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c79f3a636090ba0e/Documents/"/>
    </mc:Choice>
  </mc:AlternateContent>
  <xr:revisionPtr revIDLastSave="0" documentId="8_{24B1E834-0E6C-422A-99F3-CDE5AC416BE0}" xr6:coauthVersionLast="47" xr6:coauthVersionMax="47" xr10:uidLastSave="{00000000-0000-0000-0000-000000000000}"/>
  <bookViews>
    <workbookView xWindow="-108" yWindow="-108" windowWidth="23256" windowHeight="12456" tabRatio="925" firstSheet="4" activeTab="11" xr2:uid="{00000000-000D-0000-FFFF-FFFF00000000}"/>
  </bookViews>
  <sheets>
    <sheet name="Basic_Data" sheetId="1" r:id="rId1"/>
    <sheet name="Remove_duplicate" sheetId="8" r:id="rId2"/>
    <sheet name="Data Validation" sheetId="13" r:id="rId3"/>
    <sheet name="RD-2" sheetId="9" r:id="rId4"/>
    <sheet name="Remove Blank Rows" sheetId="11" r:id="rId5"/>
    <sheet name="Remove Space" sheetId="10" r:id="rId6"/>
    <sheet name="Data_Cleaning" sheetId="2" r:id="rId7"/>
    <sheet name="Split Data" sheetId="12" r:id="rId8"/>
    <sheet name="Incentive Calc" sheetId="14" r:id="rId9"/>
    <sheet name="Logical_Functions" sheetId="3" r:id="rId10"/>
    <sheet name="DASHBOARD" sheetId="17" r:id="rId11"/>
    <sheet name="Sheet1" sheetId="18" r:id="rId12"/>
    <sheet name="RAW DATA" sheetId="15" r:id="rId13"/>
    <sheet name="Sales2" sheetId="16" r:id="rId14"/>
    <sheet name="Visualization_Data" sheetId="4" r:id="rId15"/>
    <sheet name="Pivot_Data" sheetId="5" r:id="rId16"/>
    <sheet name="BI_Data" sheetId="6" r:id="rId17"/>
    <sheet name="Case_Study" sheetId="7" r:id="rId18"/>
  </sheets>
  <definedNames>
    <definedName name="Slicer_City">#N/A</definedName>
    <definedName name="Slicer_Region">#N/A</definedName>
    <definedName name="Slicer_State">#N/A</definedName>
  </definedNames>
  <calcPr calcId="191029"/>
  <pivotCaches>
    <pivotCache cacheId="0"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12" l="1"/>
  <c r="C3" i="12"/>
  <c r="C4" i="12"/>
  <c r="G3" i="12"/>
  <c r="G4" i="12"/>
  <c r="E3" i="12"/>
  <c r="E4" i="12"/>
  <c r="E2" i="12"/>
  <c r="G2" i="12" s="1"/>
  <c r="B3" i="12"/>
  <c r="B4" i="12"/>
  <c r="B2" i="12"/>
  <c r="F3" i="12"/>
  <c r="F4" i="12"/>
  <c r="F2" i="1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E2" i="8"/>
  <c r="F2" i="8" s="1"/>
  <c r="E3" i="8"/>
  <c r="F3" i="8" s="1"/>
  <c r="E4" i="8"/>
  <c r="F4" i="8" s="1"/>
  <c r="E5" i="8"/>
  <c r="F5" i="8" s="1"/>
  <c r="E6" i="8"/>
  <c r="F6" i="8" s="1"/>
  <c r="E7" i="8"/>
  <c r="F7" i="8" s="1"/>
  <c r="E8" i="8"/>
  <c r="F8" i="8" s="1"/>
  <c r="E9" i="8"/>
  <c r="F9" i="8" s="1"/>
  <c r="E10" i="8"/>
  <c r="F10" i="8" s="1"/>
  <c r="C3" i="10"/>
  <c r="C4" i="10"/>
  <c r="C5" i="10"/>
  <c r="C6" i="10"/>
  <c r="C7" i="10"/>
  <c r="C8" i="10"/>
  <c r="C9" i="10"/>
  <c r="C10" i="10"/>
  <c r="C11" i="10"/>
  <c r="C12" i="10"/>
  <c r="C13" i="10"/>
  <c r="C14" i="10"/>
  <c r="C15" i="10"/>
  <c r="C16" i="10"/>
  <c r="C17" i="10"/>
  <c r="C18" i="10"/>
  <c r="C19" i="10"/>
  <c r="C20" i="10"/>
  <c r="C21" i="10"/>
  <c r="C22" i="10"/>
  <c r="C2" i="10"/>
  <c r="B3" i="10"/>
  <c r="B4" i="10"/>
  <c r="B5" i="10"/>
  <c r="B6" i="10"/>
  <c r="B7" i="10"/>
  <c r="B8" i="10"/>
  <c r="B9" i="10"/>
  <c r="B10" i="10"/>
  <c r="B11" i="10"/>
  <c r="B12" i="10"/>
  <c r="B13" i="10"/>
  <c r="B14" i="10"/>
  <c r="B15" i="10"/>
  <c r="B16" i="10"/>
  <c r="B17" i="10"/>
  <c r="B18" i="10"/>
  <c r="B19" i="10"/>
  <c r="B20" i="10"/>
  <c r="B21" i="10"/>
  <c r="B22" i="10"/>
  <c r="B2" i="10"/>
  <c r="E3" i="10"/>
  <c r="F3" i="10" s="1"/>
  <c r="E4" i="10"/>
  <c r="F4" i="10" s="1"/>
  <c r="E5" i="10"/>
  <c r="F5" i="10" s="1"/>
  <c r="E6" i="10"/>
  <c r="F6" i="10" s="1"/>
  <c r="E7" i="10"/>
  <c r="F7" i="10" s="1"/>
  <c r="E8" i="10"/>
  <c r="F8" i="10" s="1"/>
  <c r="E9" i="10"/>
  <c r="F9" i="10" s="1"/>
  <c r="E10" i="10"/>
  <c r="F10" i="10" s="1"/>
  <c r="E11" i="10"/>
  <c r="F11" i="10" s="1"/>
  <c r="E12" i="10"/>
  <c r="F12" i="10" s="1"/>
  <c r="E13" i="10"/>
  <c r="F13" i="10" s="1"/>
  <c r="E14" i="10"/>
  <c r="F14" i="10" s="1"/>
  <c r="E15" i="10"/>
  <c r="F15" i="10" s="1"/>
  <c r="E16" i="10"/>
  <c r="F16" i="10" s="1"/>
  <c r="E17" i="10"/>
  <c r="F17" i="10" s="1"/>
  <c r="E18" i="10"/>
  <c r="F18" i="10" s="1"/>
  <c r="E19" i="10"/>
  <c r="F19" i="10" s="1"/>
  <c r="E20" i="10"/>
  <c r="F20" i="10" s="1"/>
  <c r="E21" i="10"/>
  <c r="F21" i="10" s="1"/>
  <c r="E22" i="10"/>
  <c r="F22" i="10" s="1"/>
  <c r="E2" i="10"/>
  <c r="F2" i="10" s="1"/>
  <c r="D3" i="10"/>
  <c r="D4" i="10"/>
  <c r="D5" i="10"/>
  <c r="D6" i="10"/>
  <c r="D7" i="10"/>
  <c r="D8" i="10"/>
  <c r="D9" i="10"/>
  <c r="D10" i="10"/>
  <c r="D11" i="10"/>
  <c r="D12" i="10"/>
  <c r="D13" i="10"/>
  <c r="D14" i="10"/>
  <c r="D15" i="10"/>
  <c r="D16" i="10"/>
  <c r="D17" i="10"/>
  <c r="D18" i="10"/>
  <c r="D19" i="10"/>
  <c r="D20" i="10"/>
  <c r="D21" i="10"/>
  <c r="D22" i="10"/>
  <c r="D2" i="10"/>
  <c r="D3" i="8"/>
  <c r="D4" i="8"/>
  <c r="D5" i="8"/>
  <c r="D6" i="8"/>
  <c r="D7" i="8"/>
  <c r="D8" i="8"/>
  <c r="D9" i="8"/>
  <c r="D10" i="8"/>
  <c r="D2" i="8"/>
  <c r="G3" i="8"/>
  <c r="G4" i="8"/>
  <c r="G5" i="8"/>
  <c r="G6" i="8"/>
  <c r="G7" i="8"/>
  <c r="G8" i="8"/>
  <c r="G9" i="8"/>
  <c r="G10" i="8"/>
  <c r="G2" i="8"/>
  <c r="N4" i="1"/>
  <c r="N5" i="1"/>
  <c r="N6" i="1"/>
  <c r="N7" i="1"/>
  <c r="N8" i="1"/>
  <c r="N9" i="1"/>
  <c r="N10" i="1"/>
  <c r="N11" i="1"/>
  <c r="N12" i="1"/>
  <c r="N3" i="1"/>
  <c r="M4" i="1"/>
  <c r="M5" i="1"/>
  <c r="M6" i="1"/>
  <c r="M7" i="1"/>
  <c r="M8" i="1"/>
  <c r="M9" i="1"/>
  <c r="M10" i="1"/>
  <c r="M11" i="1"/>
  <c r="M12" i="1"/>
  <c r="M3" i="1"/>
  <c r="L4" i="1"/>
  <c r="L5" i="1"/>
  <c r="L6" i="1"/>
  <c r="L7" i="1"/>
  <c r="L8" i="1"/>
  <c r="L9" i="1"/>
  <c r="L10" i="1"/>
  <c r="L11" i="1"/>
  <c r="L12" i="1"/>
  <c r="L3" i="1"/>
  <c r="K4" i="1"/>
  <c r="K5" i="1"/>
  <c r="K6" i="1"/>
  <c r="K7" i="1"/>
  <c r="K8" i="1"/>
  <c r="K9" i="1"/>
  <c r="K10" i="1"/>
  <c r="K11" i="1"/>
  <c r="K12" i="1"/>
  <c r="K3" i="1"/>
</calcChain>
</file>

<file path=xl/sharedStrings.xml><?xml version="1.0" encoding="utf-8"?>
<sst xmlns="http://schemas.openxmlformats.org/spreadsheetml/2006/main" count="19326" uniqueCount="3720">
  <si>
    <t>Employee ID</t>
  </si>
  <si>
    <t>Name</t>
  </si>
  <si>
    <t>Department</t>
  </si>
  <si>
    <t>Salary</t>
  </si>
  <si>
    <t>Joining Date</t>
  </si>
  <si>
    <t>Employee_1</t>
  </si>
  <si>
    <t>Employee_2</t>
  </si>
  <si>
    <t>Employee_3</t>
  </si>
  <si>
    <t>Employee_4</t>
  </si>
  <si>
    <t>Employee_5</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</si>
  <si>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</si>
  <si>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</si>
  <si>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</si>
  <si>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</si>
  <si>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</si>
  <si>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</si>
  <si>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</si>
  <si>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</si>
  <si>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</si>
  <si>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</si>
  <si>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</si>
  <si>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</si>
  <si>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</si>
  <si>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</si>
  <si>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</si>
  <si>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</si>
  <si>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</si>
  <si>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</si>
  <si>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</si>
  <si>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</si>
  <si>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</si>
  <si>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</si>
  <si>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</si>
  <si>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</si>
  <si>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</si>
  <si>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</si>
  <si>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</si>
  <si>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</si>
  <si>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</si>
  <si>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</si>
  <si>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</si>
  <si>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</si>
  <si>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</si>
  <si>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</si>
  <si>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</si>
  <si>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</si>
  <si>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</si>
  <si>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</si>
  <si>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</si>
  <si>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</si>
  <si>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</si>
  <si>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</si>
  <si>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</si>
  <si>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</si>
  <si>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</si>
  <si>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</si>
  <si>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</si>
  <si>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</si>
  <si>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</si>
  <si>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</si>
  <si>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</si>
  <si>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</si>
  <si>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</si>
  <si>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</si>
  <si>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</si>
  <si>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</si>
  <si>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</si>
  <si>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</si>
  <si>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</si>
  <si>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</si>
  <si>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</si>
  <si>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</si>
  <si>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</si>
  <si>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</si>
  <si>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</si>
  <si>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</si>
  <si>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</si>
  <si>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</si>
  <si>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</si>
  <si>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</si>
  <si>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</si>
  <si>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</si>
  <si>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</si>
  <si>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</si>
  <si>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</si>
  <si>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</si>
  <si>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</si>
  <si>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</si>
  <si>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</si>
  <si>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</si>
  <si>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</si>
  <si>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</si>
  <si>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</si>
  <si>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</si>
  <si>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</si>
  <si>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</si>
  <si>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</si>
  <si>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</si>
  <si>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</si>
  <si>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</si>
  <si>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</si>
  <si>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</si>
  <si>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</si>
  <si>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</si>
  <si>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</si>
  <si>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</si>
  <si>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</si>
  <si>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</si>
  <si>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</si>
  <si>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</si>
  <si>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</si>
  <si>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</si>
  <si>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</si>
  <si>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</si>
  <si>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</si>
  <si>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</si>
  <si>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</si>
  <si>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</si>
  <si>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</si>
  <si>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</si>
  <si>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</si>
  <si>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</si>
  <si>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</si>
  <si>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</si>
  <si>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</si>
  <si>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</si>
  <si>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</si>
  <si>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</si>
  <si>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</si>
  <si>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</si>
  <si>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</si>
  <si>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</si>
  <si>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</si>
  <si>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</si>
  <si>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</si>
  <si>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</si>
  <si>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</si>
  <si>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</si>
  <si>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</si>
  <si>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</si>
  <si>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</si>
  <si>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</si>
  <si>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</si>
  <si>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</si>
  <si>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</si>
  <si>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</si>
  <si>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</si>
  <si>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</si>
  <si>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</si>
  <si>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</si>
  <si>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</si>
  <si>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</si>
  <si>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</si>
  <si>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</si>
  <si>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</si>
  <si>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</si>
  <si>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</si>
  <si>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</si>
  <si>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</si>
  <si>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</si>
  <si>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</si>
  <si>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</si>
  <si>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</si>
  <si>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</si>
  <si>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</si>
  <si>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</si>
  <si>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</si>
  <si>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</si>
  <si>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</si>
  <si>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</si>
  <si>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</si>
  <si>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</si>
  <si>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</si>
  <si>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</si>
  <si>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</si>
  <si>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</si>
  <si>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</si>
  <si>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</si>
  <si>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</si>
  <si>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</si>
  <si>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</si>
  <si>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</si>
  <si>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</si>
  <si>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</si>
  <si>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</si>
  <si>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</si>
  <si>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</si>
  <si>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</si>
  <si>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</si>
  <si>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</si>
  <si>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</si>
  <si>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</si>
  <si>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</si>
  <si>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</si>
  <si>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</si>
  <si>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</si>
  <si>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</si>
  <si>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</si>
  <si>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</si>
  <si>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</si>
  <si>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</si>
  <si>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</si>
  <si>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</si>
  <si>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</si>
  <si>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Employee_201</t>
  </si>
  <si>
    <t>Employee_202</t>
  </si>
  <si>
    <t>Employee_203</t>
  </si>
  <si>
    <t>Employee_204</t>
  </si>
  <si>
    <t>Employee_205</t>
  </si>
  <si>
    <t>Employee_206</t>
  </si>
  <si>
    <t>Employee_207</t>
  </si>
  <si>
    <t>Employee_208</t>
  </si>
  <si>
    <t>Employee_209</t>
  </si>
  <si>
    <t>Employee_210</t>
  </si>
  <si>
    <t>Employee_211</t>
  </si>
  <si>
    <t>Employee_212</t>
  </si>
  <si>
    <t>Employee_213</t>
  </si>
  <si>
    <t>Employee_214</t>
  </si>
  <si>
    <t>Employee_215</t>
  </si>
  <si>
    <t>Employee_216</t>
  </si>
  <si>
    <t>Employee_217</t>
  </si>
  <si>
    <t>Employee_218</t>
  </si>
  <si>
    <t>Employee_219</t>
  </si>
  <si>
    <t>Employee_220</t>
  </si>
  <si>
    <t>Employee_221</t>
  </si>
  <si>
    <t>Employee_222</t>
  </si>
  <si>
    <t>Employee_223</t>
  </si>
  <si>
    <t>Employee_224</t>
  </si>
  <si>
    <t>Employee_225</t>
  </si>
  <si>
    <t>Employee_226</t>
  </si>
  <si>
    <t>Employee_227</t>
  </si>
  <si>
    <t>Employee_228</t>
  </si>
  <si>
    <t>Employee_229</t>
  </si>
  <si>
    <t>Employee_230</t>
  </si>
  <si>
    <t>Employee_231</t>
  </si>
  <si>
    <t>Employee_232</t>
  </si>
  <si>
    <t>Employee_233</t>
  </si>
  <si>
    <t>Employee_234</t>
  </si>
  <si>
    <t>Employee_235</t>
  </si>
  <si>
    <t>Employee_236</t>
  </si>
  <si>
    <t>Employee_237</t>
  </si>
  <si>
    <t>Employee_238</t>
  </si>
  <si>
    <t>Employee_239</t>
  </si>
  <si>
    <t>Employee_240</t>
  </si>
  <si>
    <t>Employee_241</t>
  </si>
  <si>
    <t>Employee_242</t>
  </si>
  <si>
    <t>Employee_243</t>
  </si>
  <si>
    <t>Employee_244</t>
  </si>
  <si>
    <t>Employee_245</t>
  </si>
  <si>
    <t>Employee_246</t>
  </si>
  <si>
    <t>Employee_247</t>
  </si>
  <si>
    <t>Employee_248</t>
  </si>
  <si>
    <t>Employee_249</t>
  </si>
  <si>
    <t>Employee_250</t>
  </si>
  <si>
    <t>Employee_251</t>
  </si>
  <si>
    <t>Employee_252</t>
  </si>
  <si>
    <t>Employee_253</t>
  </si>
  <si>
    <t>Employee_254</t>
  </si>
  <si>
    <t>Employee_255</t>
  </si>
  <si>
    <t>Employee_256</t>
  </si>
  <si>
    <t>Employee_257</t>
  </si>
  <si>
    <t>Employee_258</t>
  </si>
  <si>
    <t>Employee_259</t>
  </si>
  <si>
    <t>Employee_260</t>
  </si>
  <si>
    <t>Employee_261</t>
  </si>
  <si>
    <t>Employee_262</t>
  </si>
  <si>
    <t>Employee_263</t>
  </si>
  <si>
    <t>Employee_264</t>
  </si>
  <si>
    <t>Employee_265</t>
  </si>
  <si>
    <t>Employee_266</t>
  </si>
  <si>
    <t>Employee_267</t>
  </si>
  <si>
    <t>Employee_268</t>
  </si>
  <si>
    <t>Employee_269</t>
  </si>
  <si>
    <t>Employee_270</t>
  </si>
  <si>
    <t>Employee_271</t>
  </si>
  <si>
    <t>Employee_272</t>
  </si>
  <si>
    <t>Employee_273</t>
  </si>
  <si>
    <t>Employee_274</t>
  </si>
  <si>
    <t>Employee_275</t>
  </si>
  <si>
    <t>Employee_276</t>
  </si>
  <si>
    <t>Employee_277</t>
  </si>
  <si>
    <t>Employee_278</t>
  </si>
  <si>
    <t>Employee_279</t>
  </si>
  <si>
    <t>Employee_280</t>
  </si>
  <si>
    <t>Employee_281</t>
  </si>
  <si>
    <t>Employee_282</t>
  </si>
  <si>
    <t>Employee_283</t>
  </si>
  <si>
    <t>Employee_284</t>
  </si>
  <si>
    <t>Employee_285</t>
  </si>
  <si>
    <t>Employee_286</t>
  </si>
  <si>
    <t>Employee_287</t>
  </si>
  <si>
    <t>Employee_288</t>
  </si>
  <si>
    <t>Employee_289</t>
  </si>
  <si>
    <t>Employee_290</t>
  </si>
  <si>
    <t>Employee_291</t>
  </si>
  <si>
    <t>Employee_292</t>
  </si>
  <si>
    <t>Employee_293</t>
  </si>
  <si>
    <t>Employee_294</t>
  </si>
  <si>
    <t>Employee_295</t>
  </si>
  <si>
    <t>Employee_296</t>
  </si>
  <si>
    <t>Employee_297</t>
  </si>
  <si>
    <t>Employee_298</t>
  </si>
  <si>
    <t>Employee_299</t>
  </si>
  <si>
    <t>Employee_300</t>
  </si>
  <si>
    <t>Employee_301</t>
  </si>
  <si>
    <t>Employee_302</t>
  </si>
  <si>
    <t>Employee_303</t>
  </si>
  <si>
    <t>Employee_304</t>
  </si>
  <si>
    <t>Employee_305</t>
  </si>
  <si>
    <t>Employee_306</t>
  </si>
  <si>
    <t>Employee_307</t>
  </si>
  <si>
    <t>Employee_308</t>
  </si>
  <si>
    <t>Employee_309</t>
  </si>
  <si>
    <t>Employee_310</t>
  </si>
  <si>
    <t>Employee_311</t>
  </si>
  <si>
    <t>Employee_312</t>
  </si>
  <si>
    <t>Employee_313</t>
  </si>
  <si>
    <t>Employee_314</t>
  </si>
  <si>
    <t>Employee_315</t>
  </si>
  <si>
    <t>Employee_316</t>
  </si>
  <si>
    <t>Employee_317</t>
  </si>
  <si>
    <t>Employee_318</t>
  </si>
  <si>
    <t>Employee_319</t>
  </si>
  <si>
    <t>Employee_320</t>
  </si>
  <si>
    <t>Employee_321</t>
  </si>
  <si>
    <t>Employee_322</t>
  </si>
  <si>
    <t>Employee_323</t>
  </si>
  <si>
    <t>Employee_324</t>
  </si>
  <si>
    <t>Employee_325</t>
  </si>
  <si>
    <t>Employee_326</t>
  </si>
  <si>
    <t>Employee_327</t>
  </si>
  <si>
    <t>Employee_328</t>
  </si>
  <si>
    <t>Employee_329</t>
  </si>
  <si>
    <t>Employee_330</t>
  </si>
  <si>
    <t>Employee_331</t>
  </si>
  <si>
    <t>Employee_332</t>
  </si>
  <si>
    <t>Employee_333</t>
  </si>
  <si>
    <t>Employee_334</t>
  </si>
  <si>
    <t>Employee_335</t>
  </si>
  <si>
    <t>Employee_336</t>
  </si>
  <si>
    <t>Employee_337</t>
  </si>
  <si>
    <t>Employee_338</t>
  </si>
  <si>
    <t>Employee_339</t>
  </si>
  <si>
    <t>Employee_340</t>
  </si>
  <si>
    <t>Employee_341</t>
  </si>
  <si>
    <t>Employee_342</t>
  </si>
  <si>
    <t>Employee_343</t>
  </si>
  <si>
    <t>Employee_344</t>
  </si>
  <si>
    <t>Employee_345</t>
  </si>
  <si>
    <t>Employee_346</t>
  </si>
  <si>
    <t>Employee_347</t>
  </si>
  <si>
    <t>Employee_348</t>
  </si>
  <si>
    <t>Employee_349</t>
  </si>
  <si>
    <t>Employee_350</t>
  </si>
  <si>
    <t>Employee_351</t>
  </si>
  <si>
    <t>Employee_352</t>
  </si>
  <si>
    <t>Employee_353</t>
  </si>
  <si>
    <t>Employee_354</t>
  </si>
  <si>
    <t>Employee_355</t>
  </si>
  <si>
    <t>Employee_356</t>
  </si>
  <si>
    <t>Employee_357</t>
  </si>
  <si>
    <t>Employee_358</t>
  </si>
  <si>
    <t>Employee_359</t>
  </si>
  <si>
    <t>Employee_360</t>
  </si>
  <si>
    <t>Employee_361</t>
  </si>
  <si>
    <t>Employee_362</t>
  </si>
  <si>
    <t>Employee_363</t>
  </si>
  <si>
    <t>Employee_364</t>
  </si>
  <si>
    <t>Employee_365</t>
  </si>
  <si>
    <t>Employee_366</t>
  </si>
  <si>
    <t>Employee_367</t>
  </si>
  <si>
    <t>Employee_368</t>
  </si>
  <si>
    <t>Employee_369</t>
  </si>
  <si>
    <t>Employee_370</t>
  </si>
  <si>
    <t>Employee_371</t>
  </si>
  <si>
    <t>Employee_372</t>
  </si>
  <si>
    <t>Employee_373</t>
  </si>
  <si>
    <t>Employee_374</t>
  </si>
  <si>
    <t>Employee_375</t>
  </si>
  <si>
    <t>Employee_376</t>
  </si>
  <si>
    <t>Employee_377</t>
  </si>
  <si>
    <t>Employee_378</t>
  </si>
  <si>
    <t>Employee_379</t>
  </si>
  <si>
    <t>Employee_380</t>
  </si>
  <si>
    <t>Employee_381</t>
  </si>
  <si>
    <t>Employee_382</t>
  </si>
  <si>
    <t>Employee_383</t>
  </si>
  <si>
    <t>Employee_384</t>
  </si>
  <si>
    <t>Employee_385</t>
  </si>
  <si>
    <t>Employee_386</t>
  </si>
  <si>
    <t>Employee_387</t>
  </si>
  <si>
    <t>Employee_388</t>
  </si>
  <si>
    <t>Employee_389</t>
  </si>
  <si>
    <t>Employee_390</t>
  </si>
  <si>
    <t>Employee_391</t>
  </si>
  <si>
    <t>Employee_392</t>
  </si>
  <si>
    <t>Employee_393</t>
  </si>
  <si>
    <t>Employee_394</t>
  </si>
  <si>
    <t>Employee_395</t>
  </si>
  <si>
    <t>Employee_396</t>
  </si>
  <si>
    <t>Employee_397</t>
  </si>
  <si>
    <t>Employee_398</t>
  </si>
  <si>
    <t>Employee_399</t>
  </si>
  <si>
    <t>Employee_400</t>
  </si>
  <si>
    <t>Employee_401</t>
  </si>
  <si>
    <t>Employee_402</t>
  </si>
  <si>
    <t>Employee_403</t>
  </si>
  <si>
    <t>Employee_404</t>
  </si>
  <si>
    <t>Employee_405</t>
  </si>
  <si>
    <t>Employee_406</t>
  </si>
  <si>
    <t>Employee_407</t>
  </si>
  <si>
    <t>Employee_408</t>
  </si>
  <si>
    <t>Employee_409</t>
  </si>
  <si>
    <t>Employee_410</t>
  </si>
  <si>
    <t>Employee_411</t>
  </si>
  <si>
    <t>Employee_412</t>
  </si>
  <si>
    <t>Employee_413</t>
  </si>
  <si>
    <t>Employee_414</t>
  </si>
  <si>
    <t>Employee_415</t>
  </si>
  <si>
    <t>Employee_416</t>
  </si>
  <si>
    <t>Employee_417</t>
  </si>
  <si>
    <t>Employee_418</t>
  </si>
  <si>
    <t>Employee_419</t>
  </si>
  <si>
    <t>Employee_420</t>
  </si>
  <si>
    <t>Employee_421</t>
  </si>
  <si>
    <t>Employee_422</t>
  </si>
  <si>
    <t>Employee_423</t>
  </si>
  <si>
    <t>Employee_424</t>
  </si>
  <si>
    <t>Employee_425</t>
  </si>
  <si>
    <t>Employee_426</t>
  </si>
  <si>
    <t>Employee_427</t>
  </si>
  <si>
    <t>Employee_428</t>
  </si>
  <si>
    <t>Employee_429</t>
  </si>
  <si>
    <t>Employee_430</t>
  </si>
  <si>
    <t>Employee_431</t>
  </si>
  <si>
    <t>Employee_432</t>
  </si>
  <si>
    <t>Employee_433</t>
  </si>
  <si>
    <t>Employee_434</t>
  </si>
  <si>
    <t>Employee_435</t>
  </si>
  <si>
    <t>Employee_436</t>
  </si>
  <si>
    <t>Employee_437</t>
  </si>
  <si>
    <t>Employee_438</t>
  </si>
  <si>
    <t>Employee_439</t>
  </si>
  <si>
    <t>Employee_440</t>
  </si>
  <si>
    <t>Employee_441</t>
  </si>
  <si>
    <t>Employee_442</t>
  </si>
  <si>
    <t>Employee_443</t>
  </si>
  <si>
    <t>Employee_444</t>
  </si>
  <si>
    <t>Employee_445</t>
  </si>
  <si>
    <t>Employee_446</t>
  </si>
  <si>
    <t>Employee_447</t>
  </si>
  <si>
    <t>Employee_448</t>
  </si>
  <si>
    <t>Employee_449</t>
  </si>
  <si>
    <t>Employee_450</t>
  </si>
  <si>
    <t>Employee_451</t>
  </si>
  <si>
    <t>Employee_452</t>
  </si>
  <si>
    <t>Employee_453</t>
  </si>
  <si>
    <t>Employee_454</t>
  </si>
  <si>
    <t>Employee_455</t>
  </si>
  <si>
    <t>Employee_456</t>
  </si>
  <si>
    <t>Employee_457</t>
  </si>
  <si>
    <t>Employee_458</t>
  </si>
  <si>
    <t>Employee_459</t>
  </si>
  <si>
    <t>Employee_460</t>
  </si>
  <si>
    <t>Employee_461</t>
  </si>
  <si>
    <t>Employee_462</t>
  </si>
  <si>
    <t>Employee_463</t>
  </si>
  <si>
    <t>Employee_464</t>
  </si>
  <si>
    <t>Employee_465</t>
  </si>
  <si>
    <t>Employee_466</t>
  </si>
  <si>
    <t>Employee_467</t>
  </si>
  <si>
    <t>Employee_468</t>
  </si>
  <si>
    <t>Employee_469</t>
  </si>
  <si>
    <t>Employee_470</t>
  </si>
  <si>
    <t>Employee_471</t>
  </si>
  <si>
    <t>Employee_472</t>
  </si>
  <si>
    <t>Employee_473</t>
  </si>
  <si>
    <t>Employee_474</t>
  </si>
  <si>
    <t>Employee_475</t>
  </si>
  <si>
    <t>Employee_476</t>
  </si>
  <si>
    <t>Employee_477</t>
  </si>
  <si>
    <t>Employee_478</t>
  </si>
  <si>
    <t>Employee_479</t>
  </si>
  <si>
    <t>Employee_480</t>
  </si>
  <si>
    <t>Employee_481</t>
  </si>
  <si>
    <t>Employee_482</t>
  </si>
  <si>
    <t>Employee_483</t>
  </si>
  <si>
    <t>Employee_484</t>
  </si>
  <si>
    <t>Employee_485</t>
  </si>
  <si>
    <t>Employee_486</t>
  </si>
  <si>
    <t>Employee_487</t>
  </si>
  <si>
    <t>Employee_488</t>
  </si>
  <si>
    <t>Employee_489</t>
  </si>
  <si>
    <t>Employee_490</t>
  </si>
  <si>
    <t>Employee_491</t>
  </si>
  <si>
    <t>Employee_492</t>
  </si>
  <si>
    <t>Employee_493</t>
  </si>
  <si>
    <t>Employee_494</t>
  </si>
  <si>
    <t>Employee_495</t>
  </si>
  <si>
    <t>Employee_496</t>
  </si>
  <si>
    <t>Employee_497</t>
  </si>
  <si>
    <t>Employee_498</t>
  </si>
  <si>
    <t>Employee_499</t>
  </si>
  <si>
    <t>Employee_500</t>
  </si>
  <si>
    <t>Finance</t>
  </si>
  <si>
    <t>Operations</t>
  </si>
  <si>
    <t>Sales</t>
  </si>
  <si>
    <t>IT</t>
  </si>
  <si>
    <t>HR</t>
  </si>
  <si>
    <t>Product Code</t>
  </si>
  <si>
    <t>Product Name</t>
  </si>
  <si>
    <t>Category</t>
  </si>
  <si>
    <t>Price</t>
  </si>
  <si>
    <t>Stock</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</si>
  <si>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</si>
  <si>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</si>
  <si>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</si>
  <si>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</si>
  <si>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</si>
  <si>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</si>
  <si>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</si>
  <si>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</si>
  <si>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</si>
  <si>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</si>
  <si>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</si>
  <si>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</si>
  <si>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</si>
  <si>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</si>
  <si>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</si>
  <si>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</si>
  <si>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</si>
  <si>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</si>
  <si>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</si>
  <si>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</si>
  <si>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</si>
  <si>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</si>
  <si>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</si>
  <si>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</si>
  <si>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</si>
  <si>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</si>
  <si>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</si>
  <si>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</si>
  <si>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</si>
  <si>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</si>
  <si>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</si>
  <si>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</si>
  <si>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</si>
  <si>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</si>
  <si>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</si>
  <si>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</si>
  <si>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</si>
  <si>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</si>
  <si>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</si>
  <si>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</si>
  <si>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</si>
  <si>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</si>
  <si>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</si>
  <si>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</si>
  <si>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</si>
  <si>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</si>
  <si>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</si>
  <si>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</si>
  <si>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</si>
  <si>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</si>
  <si>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</si>
  <si>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</si>
  <si>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</si>
  <si>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</si>
  <si>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</si>
  <si>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</si>
  <si>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</si>
  <si>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</si>
  <si>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</si>
  <si>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</si>
  <si>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</si>
  <si>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</si>
  <si>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</si>
  <si>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</si>
  <si>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</si>
  <si>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</si>
  <si>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</si>
  <si>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</si>
  <si>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</si>
  <si>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</si>
  <si>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</si>
  <si>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</si>
  <si>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</si>
  <si>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</si>
  <si>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</si>
  <si>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</si>
  <si>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</si>
  <si>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</si>
  <si>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</si>
  <si>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</si>
  <si>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</si>
  <si>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</si>
  <si>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</si>
  <si>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</si>
  <si>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</si>
  <si>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</si>
  <si>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</si>
  <si>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</si>
  <si>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</si>
  <si>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</si>
  <si>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</si>
  <si>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</si>
  <si>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</si>
  <si>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</si>
  <si>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</si>
  <si>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</si>
  <si>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</si>
  <si>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</si>
  <si>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</si>
  <si>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</si>
  <si>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</si>
  <si>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</si>
  <si>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</si>
  <si>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</si>
  <si>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</si>
  <si>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</si>
  <si>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</si>
  <si>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</si>
  <si>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</si>
  <si>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</si>
  <si>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</si>
  <si>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</si>
  <si>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</si>
  <si>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</si>
  <si>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</si>
  <si>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</si>
  <si>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</si>
  <si>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</si>
  <si>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</si>
  <si>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</si>
  <si>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</si>
  <si>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</si>
  <si>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</si>
  <si>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</si>
  <si>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</si>
  <si>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</si>
  <si>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</si>
  <si>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</si>
  <si>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</si>
  <si>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</si>
  <si>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</si>
  <si>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</si>
  <si>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</si>
  <si>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</si>
  <si>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</si>
  <si>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</si>
  <si>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</si>
  <si>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</si>
  <si>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</si>
  <si>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</si>
  <si>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</si>
  <si>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</si>
  <si>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</si>
  <si>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</si>
  <si>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</si>
  <si>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</si>
  <si>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</si>
  <si>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</si>
  <si>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</si>
  <si>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</si>
  <si>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</si>
  <si>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</si>
  <si>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</si>
  <si>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</si>
  <si>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</si>
  <si>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</si>
  <si>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</si>
  <si>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</si>
  <si>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</si>
  <si>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</si>
  <si>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</si>
  <si>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</si>
  <si>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</si>
  <si>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</si>
  <si>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</si>
  <si>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</si>
  <si>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</si>
  <si>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</si>
  <si>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</si>
  <si>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</si>
  <si>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</si>
  <si>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</si>
  <si>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</si>
  <si>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</si>
  <si>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</si>
  <si>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</si>
  <si>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</si>
  <si>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</si>
  <si>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</si>
  <si>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</si>
  <si>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</si>
  <si>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</si>
  <si>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</si>
  <si>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</si>
  <si>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</si>
  <si>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</si>
  <si>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</si>
  <si>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</si>
  <si>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</si>
  <si>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</si>
  <si>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</si>
  <si>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</si>
  <si>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</si>
  <si>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</si>
  <si>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</si>
  <si>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</si>
  <si>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</si>
  <si>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</si>
  <si>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</si>
  <si>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</si>
  <si>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</si>
  <si>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</si>
  <si>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</si>
  <si>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</si>
  <si>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</si>
  <si>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</si>
  <si>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</si>
  <si>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</si>
  <si>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</si>
  <si>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</si>
  <si>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</si>
  <si>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</si>
  <si>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</si>
  <si>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</si>
  <si>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</si>
  <si>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</si>
  <si>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</si>
  <si>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</si>
  <si>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</si>
  <si>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</si>
  <si>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</si>
  <si>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</si>
  <si>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</si>
  <si>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</si>
  <si>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</si>
  <si>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</si>
  <si>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</si>
  <si>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</si>
  <si>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</si>
  <si>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</si>
  <si>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</si>
  <si>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</si>
  <si>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</si>
  <si>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</si>
  <si>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</si>
  <si>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</si>
  <si>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</si>
  <si>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</si>
  <si>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</si>
  <si>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</si>
  <si>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</si>
  <si>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</si>
  <si>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</si>
  <si>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</si>
  <si>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</si>
  <si>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</si>
  <si>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</si>
  <si>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</si>
  <si>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</si>
  <si>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</si>
  <si>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</si>
  <si>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</si>
  <si>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</si>
  <si>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</si>
  <si>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</si>
  <si>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</si>
  <si>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</si>
  <si>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</si>
  <si>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</si>
  <si>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</si>
  <si>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</si>
  <si>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</si>
  <si>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</si>
  <si>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</si>
  <si>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</si>
  <si>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</si>
  <si>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</si>
  <si>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</si>
  <si>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</si>
  <si>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</si>
  <si>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</si>
  <si>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</si>
  <si>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</si>
  <si>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</si>
  <si>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</si>
  <si>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</si>
  <si>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</si>
  <si>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</si>
  <si>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</si>
  <si>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</si>
  <si>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</si>
  <si>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</si>
  <si>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</si>
  <si>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</si>
  <si>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</si>
  <si>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</si>
  <si>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</si>
  <si>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</si>
  <si>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</si>
  <si>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</si>
  <si>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</si>
  <si>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</si>
  <si>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</si>
  <si>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</si>
  <si>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</si>
  <si>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</si>
  <si>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</si>
  <si>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</si>
  <si>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</si>
  <si>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</si>
  <si>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</si>
  <si>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</si>
  <si>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</si>
  <si>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</si>
  <si>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</si>
  <si>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</si>
  <si>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</si>
  <si>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</si>
  <si>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</si>
  <si>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</si>
  <si>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</si>
  <si>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</si>
  <si>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</si>
  <si>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</si>
  <si>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</si>
  <si>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</si>
  <si>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</si>
  <si>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</si>
  <si>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</si>
  <si>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</si>
  <si>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</si>
  <si>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</si>
  <si>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</si>
  <si>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</si>
  <si>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</si>
  <si>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</si>
  <si>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</si>
  <si>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</si>
  <si>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</si>
  <si>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</si>
  <si>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</si>
  <si>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</si>
  <si>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</si>
  <si>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</si>
  <si>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</si>
  <si>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</si>
  <si>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</si>
  <si>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</si>
  <si>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</si>
  <si>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</si>
  <si>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</si>
  <si>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</si>
  <si>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</si>
  <si>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</si>
  <si>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</si>
  <si>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</si>
  <si>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</si>
  <si>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</si>
  <si>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</si>
  <si>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</si>
  <si>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</si>
  <si>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</si>
  <si>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</si>
  <si>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</si>
  <si>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</si>
  <si>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</si>
  <si>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</si>
  <si>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</si>
  <si>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</si>
  <si>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</si>
  <si>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</si>
  <si>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</si>
  <si>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</si>
  <si>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</si>
  <si>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</si>
  <si>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</si>
  <si>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</si>
  <si>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</si>
  <si>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</si>
  <si>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</si>
  <si>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</si>
  <si>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</si>
  <si>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</si>
  <si>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</si>
  <si>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</si>
  <si>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</si>
  <si>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</si>
  <si>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</si>
  <si>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</si>
  <si>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</si>
  <si>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</si>
  <si>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</si>
  <si>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</si>
  <si>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</si>
  <si>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</si>
  <si>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</si>
  <si>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</si>
  <si>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</si>
  <si>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</si>
  <si>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</si>
  <si>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</si>
  <si>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</si>
  <si>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</si>
  <si>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</si>
  <si>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</si>
  <si>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</si>
  <si>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</si>
  <si>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</si>
  <si>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</si>
  <si>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</si>
  <si>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</si>
  <si>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</si>
  <si>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</si>
  <si>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</si>
  <si>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</si>
  <si>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</si>
  <si>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</si>
  <si>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</si>
  <si>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</si>
  <si>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</si>
  <si>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</si>
  <si>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</si>
  <si>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</si>
  <si>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</si>
  <si>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</si>
  <si>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</si>
  <si>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</si>
  <si>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</si>
  <si>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</si>
  <si>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</si>
  <si>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</si>
  <si>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</si>
  <si>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</si>
  <si>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</si>
  <si>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</si>
  <si>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</si>
  <si>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</si>
  <si>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</si>
  <si>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</si>
  <si>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</si>
  <si>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</si>
  <si>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</si>
  <si>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</si>
  <si>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</si>
  <si>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</si>
  <si>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</si>
  <si>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</si>
  <si>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</si>
  <si>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</si>
  <si>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</si>
  <si>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</si>
  <si>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</si>
  <si>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</si>
  <si>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</si>
  <si>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</si>
  <si>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</si>
  <si>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</si>
  <si>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</si>
  <si>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</si>
  <si>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</si>
  <si>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</si>
  <si>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</si>
  <si>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</si>
  <si>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</si>
  <si>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</si>
  <si>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</si>
  <si>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</si>
  <si>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</si>
  <si>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</si>
  <si>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</si>
  <si>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</si>
  <si>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</si>
  <si>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</si>
  <si>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</si>
  <si>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</si>
  <si>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</si>
  <si>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</si>
  <si>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</si>
  <si>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</si>
  <si>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</si>
  <si>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</si>
  <si>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</si>
  <si>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</si>
  <si>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</si>
  <si>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</si>
  <si>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</si>
  <si>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</si>
  <si>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</si>
  <si>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</si>
  <si>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</si>
  <si>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</si>
  <si>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</si>
  <si>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</si>
  <si>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</si>
  <si>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</si>
  <si>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</si>
  <si>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</si>
  <si>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</si>
  <si>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</si>
  <si>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</si>
  <si>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</si>
  <si>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</si>
  <si>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</si>
  <si>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</si>
  <si>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</si>
  <si>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</si>
  <si>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</si>
  <si>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</si>
  <si>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</si>
  <si>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</si>
  <si>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Product_1</t>
  </si>
  <si>
    <t>Product_2</t>
  </si>
  <si>
    <t>Product_3</t>
  </si>
  <si>
    <t>Product_4</t>
  </si>
  <si>
    <t>Product_5</t>
  </si>
  <si>
    <t>Product_6</t>
  </si>
  <si>
    <t>Product_7</t>
  </si>
  <si>
    <t>Product_8</t>
  </si>
  <si>
    <t>Product_9</t>
  </si>
  <si>
    <t>Product_10</t>
  </si>
  <si>
    <t>Product_11</t>
  </si>
  <si>
    <t>Product_12</t>
  </si>
  <si>
    <t>Product_13</t>
  </si>
  <si>
    <t>Product_14</t>
  </si>
  <si>
    <t>Product_15</t>
  </si>
  <si>
    <t>Product_16</t>
  </si>
  <si>
    <t>Product_17</t>
  </si>
  <si>
    <t>Product_18</t>
  </si>
  <si>
    <t>Product_19</t>
  </si>
  <si>
    <t>Product_20</t>
  </si>
  <si>
    <t>Product_21</t>
  </si>
  <si>
    <t>Product_22</t>
  </si>
  <si>
    <t>Product_23</t>
  </si>
  <si>
    <t>Product_24</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</si>
  <si>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</si>
  <si>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</si>
  <si>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</si>
  <si>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</si>
  <si>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</si>
  <si>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</si>
  <si>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</si>
  <si>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</si>
  <si>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</si>
  <si>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</si>
  <si>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</si>
  <si>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</si>
  <si>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</si>
  <si>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</si>
  <si>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</si>
  <si>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</si>
  <si>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</si>
  <si>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</si>
  <si>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</si>
  <si>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</si>
  <si>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</si>
  <si>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</si>
  <si>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</si>
  <si>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</si>
  <si>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</si>
  <si>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</si>
  <si>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</si>
  <si>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</si>
  <si>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</si>
  <si>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</si>
  <si>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</si>
  <si>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</si>
  <si>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</si>
  <si>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</si>
  <si>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</si>
  <si>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</si>
  <si>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</si>
  <si>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</si>
  <si>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</si>
  <si>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</si>
  <si>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</si>
  <si>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</si>
  <si>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</si>
  <si>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</si>
  <si>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</si>
  <si>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</si>
  <si>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</si>
  <si>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</si>
  <si>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</si>
  <si>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</si>
  <si>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</si>
  <si>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</si>
  <si>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</si>
  <si>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</si>
  <si>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</si>
  <si>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</si>
  <si>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</si>
  <si>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</si>
  <si>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</si>
  <si>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</si>
  <si>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</si>
  <si>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</si>
  <si>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</si>
  <si>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</si>
  <si>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</si>
  <si>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</si>
  <si>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</si>
  <si>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</si>
  <si>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</si>
  <si>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</si>
  <si>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</si>
  <si>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</si>
  <si>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</si>
  <si>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</si>
  <si>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</si>
  <si>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</si>
  <si>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</si>
  <si>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</si>
  <si>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</si>
  <si>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</si>
  <si>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</si>
  <si>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</si>
  <si>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</si>
  <si>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</si>
  <si>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</si>
  <si>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</si>
  <si>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</si>
  <si>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</si>
  <si>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</si>
  <si>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</si>
  <si>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</si>
  <si>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</si>
  <si>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</si>
  <si>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</si>
  <si>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</si>
  <si>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</si>
  <si>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</si>
  <si>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</si>
  <si>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</si>
  <si>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</si>
  <si>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</si>
  <si>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</si>
  <si>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</si>
  <si>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</si>
  <si>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</si>
  <si>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</si>
  <si>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</si>
  <si>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</si>
  <si>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</si>
  <si>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</si>
  <si>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</si>
  <si>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</si>
  <si>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</si>
  <si>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</si>
  <si>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</si>
  <si>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</si>
  <si>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</si>
  <si>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</si>
  <si>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</si>
  <si>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</si>
  <si>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</si>
  <si>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</si>
  <si>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</si>
  <si>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</si>
  <si>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</si>
  <si>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</si>
  <si>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</si>
  <si>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</si>
  <si>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</si>
  <si>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</si>
  <si>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</si>
  <si>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</si>
  <si>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</si>
  <si>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</si>
  <si>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</si>
  <si>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</si>
  <si>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</si>
  <si>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</si>
  <si>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</si>
  <si>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</si>
  <si>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</si>
  <si>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</si>
  <si>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</si>
  <si>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</si>
  <si>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</si>
  <si>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</si>
  <si>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</si>
  <si>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</si>
  <si>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</si>
  <si>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</si>
  <si>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</si>
  <si>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</si>
  <si>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</si>
  <si>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</si>
  <si>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</si>
  <si>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</si>
  <si>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</si>
  <si>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</si>
  <si>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</si>
  <si>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</si>
  <si>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</si>
  <si>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</si>
  <si>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</si>
  <si>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</si>
  <si>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</si>
  <si>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</si>
  <si>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</si>
  <si>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</si>
  <si>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</si>
  <si>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</si>
  <si>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</si>
  <si>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</si>
  <si>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</si>
  <si>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</si>
  <si>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</si>
  <si>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</si>
  <si>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</si>
  <si>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</si>
  <si>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</si>
  <si>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</si>
  <si>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</si>
  <si>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</si>
  <si>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</si>
  <si>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</si>
  <si>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</si>
  <si>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</si>
  <si>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</si>
  <si>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</si>
  <si>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</si>
  <si>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</si>
  <si>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</si>
  <si>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</si>
  <si>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</si>
  <si>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</si>
  <si>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</si>
  <si>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</si>
  <si>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</si>
  <si>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</si>
  <si>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</si>
  <si>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</si>
  <si>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</si>
  <si>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</si>
  <si>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</si>
  <si>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</si>
  <si>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</si>
  <si>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</si>
  <si>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</si>
  <si>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</si>
  <si>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</si>
  <si>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</si>
  <si>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</si>
  <si>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</si>
  <si>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</si>
  <si>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</si>
  <si>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</si>
  <si>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</si>
  <si>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</si>
  <si>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</si>
  <si>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</si>
  <si>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</si>
  <si>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</si>
  <si>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</si>
  <si>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</si>
  <si>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</si>
  <si>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</si>
  <si>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</si>
  <si>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</si>
  <si>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</si>
  <si>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</si>
  <si>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</si>
  <si>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</si>
  <si>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</si>
  <si>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</si>
  <si>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</si>
  <si>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</si>
  <si>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</si>
  <si>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</si>
  <si>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</si>
  <si>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</si>
  <si>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</si>
  <si>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</si>
  <si>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</si>
  <si>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</si>
  <si>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</si>
  <si>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</si>
  <si>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</si>
  <si>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</si>
  <si>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</si>
  <si>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</si>
  <si>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</si>
  <si>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</si>
  <si>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</si>
  <si>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</si>
  <si>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</si>
  <si>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</si>
  <si>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</si>
  <si>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</si>
  <si>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</si>
  <si>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</si>
  <si>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</si>
  <si>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</si>
  <si>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</si>
  <si>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</si>
  <si>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</si>
  <si>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</si>
  <si>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</si>
  <si>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</si>
  <si>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</si>
  <si>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</si>
  <si>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</si>
  <si>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</si>
  <si>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</si>
  <si>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</si>
  <si>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</si>
  <si>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</si>
  <si>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</si>
  <si>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</si>
  <si>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</si>
  <si>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</si>
  <si>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</si>
  <si>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</si>
  <si>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</si>
  <si>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</si>
  <si>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</si>
  <si>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</si>
  <si>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</si>
  <si>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</si>
  <si>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</si>
  <si>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</si>
  <si>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</si>
  <si>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</si>
  <si>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</si>
  <si>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</si>
  <si>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</si>
  <si>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</si>
  <si>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</si>
  <si>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</si>
  <si>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</si>
  <si>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</si>
  <si>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</si>
  <si>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</si>
  <si>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</si>
  <si>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</si>
  <si>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</si>
  <si>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</si>
  <si>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</si>
  <si>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</si>
  <si>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</si>
  <si>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</si>
  <si>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</si>
  <si>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</si>
  <si>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</si>
  <si>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</si>
  <si>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</si>
  <si>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</si>
  <si>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</si>
  <si>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</si>
  <si>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</si>
  <si>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</si>
  <si>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</si>
  <si>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</si>
  <si>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</si>
  <si>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</si>
  <si>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</si>
  <si>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</si>
  <si>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</si>
  <si>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</si>
  <si>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</si>
  <si>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</si>
  <si>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</si>
  <si>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</si>
  <si>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</si>
  <si>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</si>
  <si>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</si>
  <si>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</si>
  <si>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</si>
  <si>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</si>
  <si>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</si>
  <si>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</si>
  <si>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</si>
  <si>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</si>
  <si>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</si>
  <si>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</si>
  <si>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</si>
  <si>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</si>
  <si>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</si>
  <si>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</si>
  <si>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</si>
  <si>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</si>
  <si>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</si>
  <si>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</si>
  <si>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</si>
  <si>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</si>
  <si>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</si>
  <si>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</si>
  <si>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</si>
  <si>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</si>
  <si>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</si>
  <si>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</si>
  <si>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</si>
  <si>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</si>
  <si>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</si>
  <si>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</si>
  <si>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</si>
  <si>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</si>
  <si>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</si>
  <si>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</si>
  <si>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</si>
  <si>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</si>
  <si>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</si>
  <si>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</si>
  <si>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</si>
  <si>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</si>
  <si>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</si>
  <si>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</si>
  <si>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</si>
  <si>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</si>
  <si>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</si>
  <si>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</si>
  <si>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</si>
  <si>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</si>
  <si>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</si>
  <si>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</si>
  <si>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</si>
  <si>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</si>
  <si>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</si>
  <si>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</si>
  <si>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</si>
  <si>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</si>
  <si>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</si>
  <si>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</si>
  <si>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</si>
  <si>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</si>
  <si>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</si>
  <si>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</si>
  <si>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</si>
  <si>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</si>
  <si>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</si>
  <si>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</si>
  <si>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</si>
  <si>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</si>
  <si>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</si>
  <si>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</si>
  <si>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</si>
  <si>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</si>
  <si>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</si>
  <si>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</si>
  <si>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</si>
  <si>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</si>
  <si>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</si>
  <si>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</si>
  <si>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</si>
  <si>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</si>
  <si>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</si>
  <si>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</si>
  <si>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</si>
  <si>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</si>
  <si>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</si>
  <si>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</si>
  <si>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</si>
  <si>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</si>
  <si>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</si>
  <si>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</si>
  <si>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</si>
  <si>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</si>
  <si>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</si>
  <si>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</si>
  <si>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</si>
  <si>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</si>
  <si>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</si>
  <si>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</si>
  <si>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</si>
  <si>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</si>
  <si>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</si>
  <si>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</si>
  <si>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</si>
  <si>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</si>
  <si>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</si>
  <si>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</si>
  <si>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</si>
  <si>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</si>
  <si>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</si>
  <si>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</si>
  <si>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</si>
  <si>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</si>
  <si>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</si>
  <si>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</si>
  <si>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</si>
  <si>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</si>
  <si>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</si>
  <si>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</si>
  <si>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</si>
  <si>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</si>
  <si>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</si>
  <si>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</si>
  <si>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</si>
  <si>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</si>
  <si>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</si>
  <si>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</si>
  <si>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</si>
  <si>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</si>
  <si>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</si>
  <si>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</si>
  <si>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</si>
  <si>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</si>
  <si>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</si>
  <si>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</si>
  <si>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</si>
  <si>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</si>
  <si>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</si>
  <si>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</si>
  <si>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</si>
  <si>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</si>
  <si>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</si>
  <si>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</si>
  <si>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</si>
  <si>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Electronics</t>
  </si>
  <si>
    <t>Food</t>
  </si>
  <si>
    <t>Clothing</t>
  </si>
  <si>
    <t>Furniture</t>
  </si>
  <si>
    <t>Stationery</t>
  </si>
  <si>
    <t>Month</t>
  </si>
  <si>
    <t>Profit</t>
  </si>
  <si>
    <t>January</t>
  </si>
  <si>
    <t>February</t>
  </si>
  <si>
    <t>March</t>
  </si>
  <si>
    <t>April</t>
  </si>
  <si>
    <t>May</t>
  </si>
  <si>
    <t>June</t>
  </si>
  <si>
    <t>July</t>
  </si>
  <si>
    <t>August</t>
  </si>
  <si>
    <t>September</t>
  </si>
  <si>
    <t>October</t>
  </si>
  <si>
    <t>November</t>
  </si>
  <si>
    <t>December</t>
  </si>
  <si>
    <t>Region</t>
  </si>
  <si>
    <t>Date</t>
  </si>
  <si>
    <t>West</t>
  </si>
  <si>
    <t>East</t>
  </si>
  <si>
    <t>South</t>
  </si>
  <si>
    <t>North</t>
  </si>
  <si>
    <t>Order ID</t>
  </si>
  <si>
    <t>Customer</t>
  </si>
  <si>
    <t>Amount</t>
  </si>
  <si>
    <t>Order Date</t>
  </si>
  <si>
    <t>O00001</t>
  </si>
  <si>
    <t>O00002</t>
  </si>
  <si>
    <t>O00003</t>
  </si>
  <si>
    <t>O00004</t>
  </si>
  <si>
    <t>O00005</t>
  </si>
  <si>
    <t>O00006</t>
  </si>
  <si>
    <t>O00007</t>
  </si>
  <si>
    <t>O00008</t>
  </si>
  <si>
    <t>O00009</t>
  </si>
  <si>
    <t>O00010</t>
  </si>
  <si>
    <t>O00011</t>
  </si>
  <si>
    <t>O00012</t>
  </si>
  <si>
    <t>O00013</t>
  </si>
  <si>
    <t>O00014</t>
  </si>
  <si>
    <t>O00015</t>
  </si>
  <si>
    <t>O00016</t>
  </si>
  <si>
    <t>O00017</t>
  </si>
  <si>
    <t>O00018</t>
  </si>
  <si>
    <t>O00019</t>
  </si>
  <si>
    <t>O00020</t>
  </si>
  <si>
    <t>O00021</t>
  </si>
  <si>
    <t>O00022</t>
  </si>
  <si>
    <t>O00023</t>
  </si>
  <si>
    <t>O00024</t>
  </si>
  <si>
    <t>O00025</t>
  </si>
  <si>
    <t>O00026</t>
  </si>
  <si>
    <t>O00027</t>
  </si>
  <si>
    <t>O00028</t>
  </si>
  <si>
    <t>O00029</t>
  </si>
  <si>
    <t>O00030</t>
  </si>
  <si>
    <t>O00031</t>
  </si>
  <si>
    <t>O00032</t>
  </si>
  <si>
    <t>O00033</t>
  </si>
  <si>
    <t>O00034</t>
  </si>
  <si>
    <t>O00035</t>
  </si>
  <si>
    <t>O00036</t>
  </si>
  <si>
    <t>O00037</t>
  </si>
  <si>
    <t>O00038</t>
  </si>
  <si>
    <t>O00039</t>
  </si>
  <si>
    <t>O00040</t>
  </si>
  <si>
    <t>O00041</t>
  </si>
  <si>
    <t>O00042</t>
  </si>
  <si>
    <t>O00043</t>
  </si>
  <si>
    <t>O00044</t>
  </si>
  <si>
    <t>O00045</t>
  </si>
  <si>
    <t>O00046</t>
  </si>
  <si>
    <t>O00047</t>
  </si>
  <si>
    <t>O00048</t>
  </si>
  <si>
    <t>O00049</t>
  </si>
  <si>
    <t>O00050</t>
  </si>
  <si>
    <t>O00051</t>
  </si>
  <si>
    <t>O00052</t>
  </si>
  <si>
    <t>O00053</t>
  </si>
  <si>
    <t>O00054</t>
  </si>
  <si>
    <t>O00055</t>
  </si>
  <si>
    <t>O00056</t>
  </si>
  <si>
    <t>O00057</t>
  </si>
  <si>
    <t>O00058</t>
  </si>
  <si>
    <t>O00059</t>
  </si>
  <si>
    <t>O00060</t>
  </si>
  <si>
    <t>O00061</t>
  </si>
  <si>
    <t>O00062</t>
  </si>
  <si>
    <t>O00063</t>
  </si>
  <si>
    <t>O00064</t>
  </si>
  <si>
    <t>O00065</t>
  </si>
  <si>
    <t>O00066</t>
  </si>
  <si>
    <t>O00067</t>
  </si>
  <si>
    <t>O00068</t>
  </si>
  <si>
    <t>O00069</t>
  </si>
  <si>
    <t>O00070</t>
  </si>
  <si>
    <t>O00071</t>
  </si>
  <si>
    <t>O00072</t>
  </si>
  <si>
    <t>O00073</t>
  </si>
  <si>
    <t>O00074</t>
  </si>
  <si>
    <t>O00075</t>
  </si>
  <si>
    <t>O00076</t>
  </si>
  <si>
    <t>O00077</t>
  </si>
  <si>
    <t>O00078</t>
  </si>
  <si>
    <t>O00079</t>
  </si>
  <si>
    <t>O00080</t>
  </si>
  <si>
    <t>O00081</t>
  </si>
  <si>
    <t>O00082</t>
  </si>
  <si>
    <t>O00083</t>
  </si>
  <si>
    <t>O00084</t>
  </si>
  <si>
    <t>O00085</t>
  </si>
  <si>
    <t>O00086</t>
  </si>
  <si>
    <t>O00087</t>
  </si>
  <si>
    <t>O00088</t>
  </si>
  <si>
    <t>O00089</t>
  </si>
  <si>
    <t>O00090</t>
  </si>
  <si>
    <t>O00091</t>
  </si>
  <si>
    <t>O00092</t>
  </si>
  <si>
    <t>O00093</t>
  </si>
  <si>
    <t>O00094</t>
  </si>
  <si>
    <t>O00095</t>
  </si>
  <si>
    <t>O00096</t>
  </si>
  <si>
    <t>O00097</t>
  </si>
  <si>
    <t>O00098</t>
  </si>
  <si>
    <t>O00099</t>
  </si>
  <si>
    <t>O00100</t>
  </si>
  <si>
    <t>O00101</t>
  </si>
  <si>
    <t>O00102</t>
  </si>
  <si>
    <t>O00103</t>
  </si>
  <si>
    <t>O00104</t>
  </si>
  <si>
    <t>O00105</t>
  </si>
  <si>
    <t>O00106</t>
  </si>
  <si>
    <t>O00107</t>
  </si>
  <si>
    <t>O00108</t>
  </si>
  <si>
    <t>O00109</t>
  </si>
  <si>
    <t>O00110</t>
  </si>
  <si>
    <t>O00111</t>
  </si>
  <si>
    <t>O00112</t>
  </si>
  <si>
    <t>O00113</t>
  </si>
  <si>
    <t>O00114</t>
  </si>
  <si>
    <t>O00115</t>
  </si>
  <si>
    <t>O00116</t>
  </si>
  <si>
    <t>O00117</t>
  </si>
  <si>
    <t>O00118</t>
  </si>
  <si>
    <t>O00119</t>
  </si>
  <si>
    <t>O00120</t>
  </si>
  <si>
    <t>O00121</t>
  </si>
  <si>
    <t>O00122</t>
  </si>
  <si>
    <t>O00123</t>
  </si>
  <si>
    <t>O00124</t>
  </si>
  <si>
    <t>O00125</t>
  </si>
  <si>
    <t>O00126</t>
  </si>
  <si>
    <t>O00127</t>
  </si>
  <si>
    <t>O00128</t>
  </si>
  <si>
    <t>O00129</t>
  </si>
  <si>
    <t>O00130</t>
  </si>
  <si>
    <t>O00131</t>
  </si>
  <si>
    <t>O00132</t>
  </si>
  <si>
    <t>O00133</t>
  </si>
  <si>
    <t>O00134</t>
  </si>
  <si>
    <t>O00135</t>
  </si>
  <si>
    <t>O00136</t>
  </si>
  <si>
    <t>O00137</t>
  </si>
  <si>
    <t>O00138</t>
  </si>
  <si>
    <t>O00139</t>
  </si>
  <si>
    <t>O00140</t>
  </si>
  <si>
    <t>O00141</t>
  </si>
  <si>
    <t>O00142</t>
  </si>
  <si>
    <t>O00143</t>
  </si>
  <si>
    <t>O00144</t>
  </si>
  <si>
    <t>O00145</t>
  </si>
  <si>
    <t>O00146</t>
  </si>
  <si>
    <t>O00147</t>
  </si>
  <si>
    <t>O00148</t>
  </si>
  <si>
    <t>O00149</t>
  </si>
  <si>
    <t>O00150</t>
  </si>
  <si>
    <t>O00151</t>
  </si>
  <si>
    <t>O00152</t>
  </si>
  <si>
    <t>O00153</t>
  </si>
  <si>
    <t>O00154</t>
  </si>
  <si>
    <t>O00155</t>
  </si>
  <si>
    <t>O00156</t>
  </si>
  <si>
    <t>O00157</t>
  </si>
  <si>
    <t>O00158</t>
  </si>
  <si>
    <t>O00159</t>
  </si>
  <si>
    <t>O00160</t>
  </si>
  <si>
    <t>O00161</t>
  </si>
  <si>
    <t>O00162</t>
  </si>
  <si>
    <t>O00163</t>
  </si>
  <si>
    <t>O00164</t>
  </si>
  <si>
    <t>O00165</t>
  </si>
  <si>
    <t>O00166</t>
  </si>
  <si>
    <t>O00167</t>
  </si>
  <si>
    <t>O00168</t>
  </si>
  <si>
    <t>O00169</t>
  </si>
  <si>
    <t>O00170</t>
  </si>
  <si>
    <t>O00171</t>
  </si>
  <si>
    <t>O00172</t>
  </si>
  <si>
    <t>O00173</t>
  </si>
  <si>
    <t>O00174</t>
  </si>
  <si>
    <t>O00175</t>
  </si>
  <si>
    <t>O00176</t>
  </si>
  <si>
    <t>O00177</t>
  </si>
  <si>
    <t>O00178</t>
  </si>
  <si>
    <t>O00179</t>
  </si>
  <si>
    <t>O00180</t>
  </si>
  <si>
    <t>O00181</t>
  </si>
  <si>
    <t>O00182</t>
  </si>
  <si>
    <t>O00183</t>
  </si>
  <si>
    <t>O00184</t>
  </si>
  <si>
    <t>O00185</t>
  </si>
  <si>
    <t>O00186</t>
  </si>
  <si>
    <t>O00187</t>
  </si>
  <si>
    <t>O00188</t>
  </si>
  <si>
    <t>O00189</t>
  </si>
  <si>
    <t>O00190</t>
  </si>
  <si>
    <t>O00191</t>
  </si>
  <si>
    <t>O00192</t>
  </si>
  <si>
    <t>O00193</t>
  </si>
  <si>
    <t>O00194</t>
  </si>
  <si>
    <t>O00195</t>
  </si>
  <si>
    <t>O00196</t>
  </si>
  <si>
    <t>O00197</t>
  </si>
  <si>
    <t>O00198</t>
  </si>
  <si>
    <t>O00199</t>
  </si>
  <si>
    <t>O00200</t>
  </si>
  <si>
    <t>O00201</t>
  </si>
  <si>
    <t>O00202</t>
  </si>
  <si>
    <t>O00203</t>
  </si>
  <si>
    <t>O00204</t>
  </si>
  <si>
    <t>O00205</t>
  </si>
  <si>
    <t>O00206</t>
  </si>
  <si>
    <t>O00207</t>
  </si>
  <si>
    <t>O00208</t>
  </si>
  <si>
    <t>O00209</t>
  </si>
  <si>
    <t>O00210</t>
  </si>
  <si>
    <t>O00211</t>
  </si>
  <si>
    <t>O00212</t>
  </si>
  <si>
    <t>O00213</t>
  </si>
  <si>
    <t>O00214</t>
  </si>
  <si>
    <t>O00215</t>
  </si>
  <si>
    <t>O00216</t>
  </si>
  <si>
    <t>O00217</t>
  </si>
  <si>
    <t>O00218</t>
  </si>
  <si>
    <t>O00219</t>
  </si>
  <si>
    <t>O00220</t>
  </si>
  <si>
    <t>O00221</t>
  </si>
  <si>
    <t>O00222</t>
  </si>
  <si>
    <t>O00223</t>
  </si>
  <si>
    <t>O00224</t>
  </si>
  <si>
    <t>O00225</t>
  </si>
  <si>
    <t>O00226</t>
  </si>
  <si>
    <t>O00227</t>
  </si>
  <si>
    <t>O00228</t>
  </si>
  <si>
    <t>O00229</t>
  </si>
  <si>
    <t>O00230</t>
  </si>
  <si>
    <t>O00231</t>
  </si>
  <si>
    <t>O00232</t>
  </si>
  <si>
    <t>O00233</t>
  </si>
  <si>
    <t>O00234</t>
  </si>
  <si>
    <t>O00235</t>
  </si>
  <si>
    <t>O00236</t>
  </si>
  <si>
    <t>O00237</t>
  </si>
  <si>
    <t>O00238</t>
  </si>
  <si>
    <t>O00239</t>
  </si>
  <si>
    <t>O00240</t>
  </si>
  <si>
    <t>O00241</t>
  </si>
  <si>
    <t>O00242</t>
  </si>
  <si>
    <t>O00243</t>
  </si>
  <si>
    <t>O00244</t>
  </si>
  <si>
    <t>O00245</t>
  </si>
  <si>
    <t>O00246</t>
  </si>
  <si>
    <t>O00247</t>
  </si>
  <si>
    <t>O00248</t>
  </si>
  <si>
    <t>O00249</t>
  </si>
  <si>
    <t>O00250</t>
  </si>
  <si>
    <t>O00251</t>
  </si>
  <si>
    <t>O00252</t>
  </si>
  <si>
    <t>O00253</t>
  </si>
  <si>
    <t>O00254</t>
  </si>
  <si>
    <t>O00255</t>
  </si>
  <si>
    <t>O00256</t>
  </si>
  <si>
    <t>O00257</t>
  </si>
  <si>
    <t>O00258</t>
  </si>
  <si>
    <t>O00259</t>
  </si>
  <si>
    <t>O00260</t>
  </si>
  <si>
    <t>O00261</t>
  </si>
  <si>
    <t>O00262</t>
  </si>
  <si>
    <t>O00263</t>
  </si>
  <si>
    <t>O00264</t>
  </si>
  <si>
    <t>O00265</t>
  </si>
  <si>
    <t>O00266</t>
  </si>
  <si>
    <t>O00267</t>
  </si>
  <si>
    <t>O00268</t>
  </si>
  <si>
    <t>O00269</t>
  </si>
  <si>
    <t>O00270</t>
  </si>
  <si>
    <t>O00271</t>
  </si>
  <si>
    <t>O00272</t>
  </si>
  <si>
    <t>O00273</t>
  </si>
  <si>
    <t>O00274</t>
  </si>
  <si>
    <t>O00275</t>
  </si>
  <si>
    <t>O00276</t>
  </si>
  <si>
    <t>O00277</t>
  </si>
  <si>
    <t>O00278</t>
  </si>
  <si>
    <t>O00279</t>
  </si>
  <si>
    <t>O00280</t>
  </si>
  <si>
    <t>O00281</t>
  </si>
  <si>
    <t>O00282</t>
  </si>
  <si>
    <t>O00283</t>
  </si>
  <si>
    <t>O00284</t>
  </si>
  <si>
    <t>O00285</t>
  </si>
  <si>
    <t>O00286</t>
  </si>
  <si>
    <t>O00287</t>
  </si>
  <si>
    <t>O00288</t>
  </si>
  <si>
    <t>O00289</t>
  </si>
  <si>
    <t>O00290</t>
  </si>
  <si>
    <t>O00291</t>
  </si>
  <si>
    <t>O00292</t>
  </si>
  <si>
    <t>O00293</t>
  </si>
  <si>
    <t>O00294</t>
  </si>
  <si>
    <t>O00295</t>
  </si>
  <si>
    <t>O00296</t>
  </si>
  <si>
    <t>O00297</t>
  </si>
  <si>
    <t>O00298</t>
  </si>
  <si>
    <t>O00299</t>
  </si>
  <si>
    <t>O00300</t>
  </si>
  <si>
    <t>O00301</t>
  </si>
  <si>
    <t>O00302</t>
  </si>
  <si>
    <t>O00303</t>
  </si>
  <si>
    <t>O00304</t>
  </si>
  <si>
    <t>O00305</t>
  </si>
  <si>
    <t>O00306</t>
  </si>
  <si>
    <t>O00307</t>
  </si>
  <si>
    <t>O00308</t>
  </si>
  <si>
    <t>O00309</t>
  </si>
  <si>
    <t>O00310</t>
  </si>
  <si>
    <t>O00311</t>
  </si>
  <si>
    <t>O00312</t>
  </si>
  <si>
    <t>O00313</t>
  </si>
  <si>
    <t>O00314</t>
  </si>
  <si>
    <t>O00315</t>
  </si>
  <si>
    <t>O00316</t>
  </si>
  <si>
    <t>O00317</t>
  </si>
  <si>
    <t>O00318</t>
  </si>
  <si>
    <t>O00319</t>
  </si>
  <si>
    <t>O00320</t>
  </si>
  <si>
    <t>O00321</t>
  </si>
  <si>
    <t>O00322</t>
  </si>
  <si>
    <t>O00323</t>
  </si>
  <si>
    <t>O00324</t>
  </si>
  <si>
    <t>O00325</t>
  </si>
  <si>
    <t>O00326</t>
  </si>
  <si>
    <t>O00327</t>
  </si>
  <si>
    <t>O00328</t>
  </si>
  <si>
    <t>O00329</t>
  </si>
  <si>
    <t>O00330</t>
  </si>
  <si>
    <t>O00331</t>
  </si>
  <si>
    <t>O00332</t>
  </si>
  <si>
    <t>O00333</t>
  </si>
  <si>
    <t>O00334</t>
  </si>
  <si>
    <t>O00335</t>
  </si>
  <si>
    <t>O00336</t>
  </si>
  <si>
    <t>O00337</t>
  </si>
  <si>
    <t>O00338</t>
  </si>
  <si>
    <t>O00339</t>
  </si>
  <si>
    <t>O00340</t>
  </si>
  <si>
    <t>O00341</t>
  </si>
  <si>
    <t>O00342</t>
  </si>
  <si>
    <t>O00343</t>
  </si>
  <si>
    <t>O00344</t>
  </si>
  <si>
    <t>O00345</t>
  </si>
  <si>
    <t>O00346</t>
  </si>
  <si>
    <t>O00347</t>
  </si>
  <si>
    <t>O00348</t>
  </si>
  <si>
    <t>O00349</t>
  </si>
  <si>
    <t>O00350</t>
  </si>
  <si>
    <t>O00351</t>
  </si>
  <si>
    <t>O00352</t>
  </si>
  <si>
    <t>O00353</t>
  </si>
  <si>
    <t>O00354</t>
  </si>
  <si>
    <t>O00355</t>
  </si>
  <si>
    <t>O00356</t>
  </si>
  <si>
    <t>O00357</t>
  </si>
  <si>
    <t>O00358</t>
  </si>
  <si>
    <t>O00359</t>
  </si>
  <si>
    <t>O00360</t>
  </si>
  <si>
    <t>O00361</t>
  </si>
  <si>
    <t>O00362</t>
  </si>
  <si>
    <t>O00363</t>
  </si>
  <si>
    <t>O00364</t>
  </si>
  <si>
    <t>O00365</t>
  </si>
  <si>
    <t>O00366</t>
  </si>
  <si>
    <t>O00367</t>
  </si>
  <si>
    <t>O00368</t>
  </si>
  <si>
    <t>O00369</t>
  </si>
  <si>
    <t>O00370</t>
  </si>
  <si>
    <t>O00371</t>
  </si>
  <si>
    <t>O00372</t>
  </si>
  <si>
    <t>O00373</t>
  </si>
  <si>
    <t>O00374</t>
  </si>
  <si>
    <t>O00375</t>
  </si>
  <si>
    <t>O00376</t>
  </si>
  <si>
    <t>O00377</t>
  </si>
  <si>
    <t>O00378</t>
  </si>
  <si>
    <t>O00379</t>
  </si>
  <si>
    <t>O00380</t>
  </si>
  <si>
    <t>O00381</t>
  </si>
  <si>
    <t>O00382</t>
  </si>
  <si>
    <t>O00383</t>
  </si>
  <si>
    <t>O00384</t>
  </si>
  <si>
    <t>O00385</t>
  </si>
  <si>
    <t>O00386</t>
  </si>
  <si>
    <t>O00387</t>
  </si>
  <si>
    <t>O00388</t>
  </si>
  <si>
    <t>O00389</t>
  </si>
  <si>
    <t>O00390</t>
  </si>
  <si>
    <t>O00391</t>
  </si>
  <si>
    <t>O00392</t>
  </si>
  <si>
    <t>O00393</t>
  </si>
  <si>
    <t>O00394</t>
  </si>
  <si>
    <t>O00395</t>
  </si>
  <si>
    <t>O00396</t>
  </si>
  <si>
    <t>O00397</t>
  </si>
  <si>
    <t>O00398</t>
  </si>
  <si>
    <t>O00399</t>
  </si>
  <si>
    <t>O00400</t>
  </si>
  <si>
    <t>O00401</t>
  </si>
  <si>
    <t>O00402</t>
  </si>
  <si>
    <t>O00403</t>
  </si>
  <si>
    <t>O00404</t>
  </si>
  <si>
    <t>O00405</t>
  </si>
  <si>
    <t>O00406</t>
  </si>
  <si>
    <t>O00407</t>
  </si>
  <si>
    <t>O00408</t>
  </si>
  <si>
    <t>O00409</t>
  </si>
  <si>
    <t>O00410</t>
  </si>
  <si>
    <t>O00411</t>
  </si>
  <si>
    <t>O00412</t>
  </si>
  <si>
    <t>O00413</t>
  </si>
  <si>
    <t>O00414</t>
  </si>
  <si>
    <t>O00415</t>
  </si>
  <si>
    <t>O00416</t>
  </si>
  <si>
    <t>O00417</t>
  </si>
  <si>
    <t>O00418</t>
  </si>
  <si>
    <t>O00419</t>
  </si>
  <si>
    <t>O00420</t>
  </si>
  <si>
    <t>O00421</t>
  </si>
  <si>
    <t>O00422</t>
  </si>
  <si>
    <t>O00423</t>
  </si>
  <si>
    <t>O00424</t>
  </si>
  <si>
    <t>O00425</t>
  </si>
  <si>
    <t>O00426</t>
  </si>
  <si>
    <t>O00427</t>
  </si>
  <si>
    <t>O00428</t>
  </si>
  <si>
    <t>O00429</t>
  </si>
  <si>
    <t>O00430</t>
  </si>
  <si>
    <t>O00431</t>
  </si>
  <si>
    <t>O00432</t>
  </si>
  <si>
    <t>O00433</t>
  </si>
  <si>
    <t>O00434</t>
  </si>
  <si>
    <t>O00435</t>
  </si>
  <si>
    <t>O00436</t>
  </si>
  <si>
    <t>O00437</t>
  </si>
  <si>
    <t>O00438</t>
  </si>
  <si>
    <t>O00439</t>
  </si>
  <si>
    <t>O00440</t>
  </si>
  <si>
    <t>O00441</t>
  </si>
  <si>
    <t>O00442</t>
  </si>
  <si>
    <t>O00443</t>
  </si>
  <si>
    <t>O00444</t>
  </si>
  <si>
    <t>O00445</t>
  </si>
  <si>
    <t>O00446</t>
  </si>
  <si>
    <t>O00447</t>
  </si>
  <si>
    <t>O00448</t>
  </si>
  <si>
    <t>O00449</t>
  </si>
  <si>
    <t>O00450</t>
  </si>
  <si>
    <t>O00451</t>
  </si>
  <si>
    <t>O00452</t>
  </si>
  <si>
    <t>O00453</t>
  </si>
  <si>
    <t>O00454</t>
  </si>
  <si>
    <t>O00455</t>
  </si>
  <si>
    <t>O00456</t>
  </si>
  <si>
    <t>O00457</t>
  </si>
  <si>
    <t>O00458</t>
  </si>
  <si>
    <t>O00459</t>
  </si>
  <si>
    <t>O00460</t>
  </si>
  <si>
    <t>O00461</t>
  </si>
  <si>
    <t>O00462</t>
  </si>
  <si>
    <t>O00463</t>
  </si>
  <si>
    <t>O00464</t>
  </si>
  <si>
    <t>O00465</t>
  </si>
  <si>
    <t>O00466</t>
  </si>
  <si>
    <t>O00467</t>
  </si>
  <si>
    <t>O00468</t>
  </si>
  <si>
    <t>O00469</t>
  </si>
  <si>
    <t>O00470</t>
  </si>
  <si>
    <t>O00471</t>
  </si>
  <si>
    <t>O00472</t>
  </si>
  <si>
    <t>O00473</t>
  </si>
  <si>
    <t>O00474</t>
  </si>
  <si>
    <t>O00475</t>
  </si>
  <si>
    <t>O00476</t>
  </si>
  <si>
    <t>O00477</t>
  </si>
  <si>
    <t>O00478</t>
  </si>
  <si>
    <t>O00479</t>
  </si>
  <si>
    <t>O00480</t>
  </si>
  <si>
    <t>O00481</t>
  </si>
  <si>
    <t>O00482</t>
  </si>
  <si>
    <t>O00483</t>
  </si>
  <si>
    <t>O00484</t>
  </si>
  <si>
    <t>O00485</t>
  </si>
  <si>
    <t>O00486</t>
  </si>
  <si>
    <t>O00487</t>
  </si>
  <si>
    <t>O00488</t>
  </si>
  <si>
    <t>O00489</t>
  </si>
  <si>
    <t>O00490</t>
  </si>
  <si>
    <t>O00491</t>
  </si>
  <si>
    <t>O00492</t>
  </si>
  <si>
    <t>O00493</t>
  </si>
  <si>
    <t>O00494</t>
  </si>
  <si>
    <t>O00495</t>
  </si>
  <si>
    <t>O00496</t>
  </si>
  <si>
    <t>O00497</t>
  </si>
  <si>
    <t>O00498</t>
  </si>
  <si>
    <t>O00499</t>
  </si>
  <si>
    <t>O00500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</si>
  <si>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</si>
  <si>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</si>
  <si>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</si>
  <si>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</si>
  <si>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</si>
  <si>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</si>
  <si>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</si>
  <si>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</si>
  <si>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</si>
  <si>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</si>
  <si>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</si>
  <si>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</si>
  <si>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</si>
  <si>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</si>
  <si>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</si>
  <si>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</si>
  <si>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</si>
  <si>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</si>
  <si>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</si>
  <si>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</si>
  <si>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</si>
  <si>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</si>
  <si>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</si>
  <si>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</si>
  <si>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</si>
  <si>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</si>
  <si>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</si>
  <si>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</si>
  <si>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</si>
  <si>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</si>
  <si>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</si>
  <si>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</si>
  <si>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</si>
  <si>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</si>
  <si>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</si>
  <si>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</si>
  <si>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</si>
  <si>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</si>
  <si>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</si>
  <si>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</si>
  <si>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</si>
  <si>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</si>
  <si>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</si>
  <si>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</si>
  <si>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</si>
  <si>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</si>
  <si>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</si>
  <si>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</si>
  <si>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</si>
  <si>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</si>
  <si>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</si>
  <si>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</si>
  <si>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</si>
  <si>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</si>
  <si>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</si>
  <si>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</si>
  <si>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</si>
  <si>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</si>
  <si>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</si>
  <si>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</si>
  <si>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</si>
  <si>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</si>
  <si>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</si>
  <si>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</si>
  <si>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</si>
  <si>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</si>
  <si>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</si>
  <si>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</si>
  <si>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</si>
  <si>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</si>
  <si>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</si>
  <si>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</si>
  <si>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</si>
  <si>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</si>
  <si>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</si>
  <si>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</si>
  <si>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</si>
  <si>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</si>
  <si>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</si>
  <si>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</si>
  <si>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</si>
  <si>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</si>
  <si>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</si>
  <si>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</si>
  <si>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</si>
  <si>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</si>
  <si>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</si>
  <si>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</si>
  <si>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</si>
  <si>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</si>
  <si>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</si>
  <si>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</si>
  <si>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</si>
  <si>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</si>
  <si>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</si>
  <si>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</si>
  <si>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</si>
  <si>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</si>
  <si>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</si>
  <si>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</si>
  <si>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Customer_101</t>
  </si>
  <si>
    <t>Customer_102</t>
  </si>
  <si>
    <t>Customer_103</t>
  </si>
  <si>
    <t>Customer_104</t>
  </si>
  <si>
    <t>Customer_105</t>
  </si>
  <si>
    <t>Customer_106</t>
  </si>
  <si>
    <t>Customer_107</t>
  </si>
  <si>
    <t>Customer_108</t>
  </si>
  <si>
    <t>Customer_109</t>
  </si>
  <si>
    <t>Customer_110</t>
  </si>
  <si>
    <t>Customer_111</t>
  </si>
  <si>
    <t>Customer_112</t>
  </si>
  <si>
    <t>Customer_113</t>
  </si>
  <si>
    <t>Customer_114</t>
  </si>
  <si>
    <t>Customer_115</t>
  </si>
  <si>
    <t>Customer_116</t>
  </si>
  <si>
    <t>Customer_117</t>
  </si>
  <si>
    <t>Customer_118</t>
  </si>
  <si>
    <t>Customer_119</t>
  </si>
  <si>
    <t>Customer_120</t>
  </si>
  <si>
    <t>Customer_121</t>
  </si>
  <si>
    <t>Customer_122</t>
  </si>
  <si>
    <t>Customer_123</t>
  </si>
  <si>
    <t>Customer_124</t>
  </si>
  <si>
    <t>Customer_125</t>
  </si>
  <si>
    <t>Customer_126</t>
  </si>
  <si>
    <t>Customer_127</t>
  </si>
  <si>
    <t>Customer_128</t>
  </si>
  <si>
    <t>Customer_129</t>
  </si>
  <si>
    <t>Customer_130</t>
  </si>
  <si>
    <t>Customer_131</t>
  </si>
  <si>
    <t>Customer_132</t>
  </si>
  <si>
    <t>Customer_133</t>
  </si>
  <si>
    <t>Customer_134</t>
  </si>
  <si>
    <t>Customer_135</t>
  </si>
  <si>
    <t>Customer_136</t>
  </si>
  <si>
    <t>Customer_137</t>
  </si>
  <si>
    <t>Customer_138</t>
  </si>
  <si>
    <t>Customer_139</t>
  </si>
  <si>
    <t>Customer_140</t>
  </si>
  <si>
    <t>Customer_141</t>
  </si>
  <si>
    <t>Customer_142</t>
  </si>
  <si>
    <t>Customer_143</t>
  </si>
  <si>
    <t>Customer_144</t>
  </si>
  <si>
    <t>Customer_145</t>
  </si>
  <si>
    <t>Customer_146</t>
  </si>
  <si>
    <t>Customer_147</t>
  </si>
  <si>
    <t>Customer_148</t>
  </si>
  <si>
    <t>Customer_149</t>
  </si>
  <si>
    <t>Customer_150</t>
  </si>
  <si>
    <t>Customer_151</t>
  </si>
  <si>
    <t>Customer_152</t>
  </si>
  <si>
    <t>Customer_153</t>
  </si>
  <si>
    <t>Customer_154</t>
  </si>
  <si>
    <t>Customer_155</t>
  </si>
  <si>
    <t>Customer_156</t>
  </si>
  <si>
    <t>Customer_157</t>
  </si>
  <si>
    <t>Customer_158</t>
  </si>
  <si>
    <t>Customer_159</t>
  </si>
  <si>
    <t>Customer_160</t>
  </si>
  <si>
    <t>Customer_161</t>
  </si>
  <si>
    <t>Customer_162</t>
  </si>
  <si>
    <t>Customer_163</t>
  </si>
  <si>
    <t>Customer_164</t>
  </si>
  <si>
    <t>Customer_165</t>
  </si>
  <si>
    <t>Customer_166</t>
  </si>
  <si>
    <t>Customer_167</t>
  </si>
  <si>
    <t>Customer_168</t>
  </si>
  <si>
    <t>Customer_169</t>
  </si>
  <si>
    <t>Customer_170</t>
  </si>
  <si>
    <t>Customer_171</t>
  </si>
  <si>
    <t>Customer_172</t>
  </si>
  <si>
    <t>Customer_173</t>
  </si>
  <si>
    <t>Customer_174</t>
  </si>
  <si>
    <t>Customer_175</t>
  </si>
  <si>
    <t>Customer_176</t>
  </si>
  <si>
    <t>Customer_177</t>
  </si>
  <si>
    <t>Customer_178</t>
  </si>
  <si>
    <t>Customer_179</t>
  </si>
  <si>
    <t>Customer_180</t>
  </si>
  <si>
    <t>Customer_181</t>
  </si>
  <si>
    <t>Customer_182</t>
  </si>
  <si>
    <t>Customer_183</t>
  </si>
  <si>
    <t>Customer_184</t>
  </si>
  <si>
    <t>Customer_185</t>
  </si>
  <si>
    <t>Customer_186</t>
  </si>
  <si>
    <t>Customer_187</t>
  </si>
  <si>
    <t>Customer_188</t>
  </si>
  <si>
    <t>Customer_189</t>
  </si>
  <si>
    <t>Customer_190</t>
  </si>
  <si>
    <t>Customer_191</t>
  </si>
  <si>
    <t>Customer_192</t>
  </si>
  <si>
    <t>Customer_193</t>
  </si>
  <si>
    <t>Customer_194</t>
  </si>
  <si>
    <t>Customer_195</t>
  </si>
  <si>
    <t>Customer_196</t>
  </si>
  <si>
    <t>Customer_197</t>
  </si>
  <si>
    <t>Customer_198</t>
  </si>
  <si>
    <t>Customer_199</t>
  </si>
  <si>
    <t>Customer_200</t>
  </si>
  <si>
    <t>Customer_201</t>
  </si>
  <si>
    <t>Customer_202</t>
  </si>
  <si>
    <t>Customer_203</t>
  </si>
  <si>
    <t>Customer_204</t>
  </si>
  <si>
    <t>Customer_205</t>
  </si>
  <si>
    <t>Customer_206</t>
  </si>
  <si>
    <t>Customer_207</t>
  </si>
  <si>
    <t>Customer_208</t>
  </si>
  <si>
    <t>Customer_209</t>
  </si>
  <si>
    <t>Customer_210</t>
  </si>
  <si>
    <t>Customer_211</t>
  </si>
  <si>
    <t>Customer_212</t>
  </si>
  <si>
    <t>Customer_213</t>
  </si>
  <si>
    <t>Customer_214</t>
  </si>
  <si>
    <t>Customer_215</t>
  </si>
  <si>
    <t>Customer_216</t>
  </si>
  <si>
    <t>Customer_217</t>
  </si>
  <si>
    <t>Customer_218</t>
  </si>
  <si>
    <t>Customer_219</t>
  </si>
  <si>
    <t>Customer_220</t>
  </si>
  <si>
    <t>Customer_221</t>
  </si>
  <si>
    <t>Customer_222</t>
  </si>
  <si>
    <t>Customer_223</t>
  </si>
  <si>
    <t>Customer_224</t>
  </si>
  <si>
    <t>Customer_225</t>
  </si>
  <si>
    <t>Customer_226</t>
  </si>
  <si>
    <t>Customer_227</t>
  </si>
  <si>
    <t>Customer_228</t>
  </si>
  <si>
    <t>Customer_229</t>
  </si>
  <si>
    <t>Customer_230</t>
  </si>
  <si>
    <t>Customer_231</t>
  </si>
  <si>
    <t>Customer_232</t>
  </si>
  <si>
    <t>Customer_233</t>
  </si>
  <si>
    <t>Customer_234</t>
  </si>
  <si>
    <t>Customer_235</t>
  </si>
  <si>
    <t>Customer_236</t>
  </si>
  <si>
    <t>Customer_237</t>
  </si>
  <si>
    <t>Customer_238</t>
  </si>
  <si>
    <t>Customer_239</t>
  </si>
  <si>
    <t>Customer_240</t>
  </si>
  <si>
    <t>Customer_241</t>
  </si>
  <si>
    <t>Customer_242</t>
  </si>
  <si>
    <t>Customer_243</t>
  </si>
  <si>
    <t>Customer_244</t>
  </si>
  <si>
    <t>Customer_245</t>
  </si>
  <si>
    <t>Customer_246</t>
  </si>
  <si>
    <t>Customer_247</t>
  </si>
  <si>
    <t>Customer_248</t>
  </si>
  <si>
    <t>Customer_249</t>
  </si>
  <si>
    <t>Customer_250</t>
  </si>
  <si>
    <t>Customer_251</t>
  </si>
  <si>
    <t>Customer_252</t>
  </si>
  <si>
    <t>Customer_253</t>
  </si>
  <si>
    <t>Customer_254</t>
  </si>
  <si>
    <t>Customer_255</t>
  </si>
  <si>
    <t>Customer_256</t>
  </si>
  <si>
    <t>Customer_257</t>
  </si>
  <si>
    <t>Customer_258</t>
  </si>
  <si>
    <t>Customer_259</t>
  </si>
  <si>
    <t>Customer_260</t>
  </si>
  <si>
    <t>Customer_261</t>
  </si>
  <si>
    <t>Customer_262</t>
  </si>
  <si>
    <t>Customer_263</t>
  </si>
  <si>
    <t>Customer_264</t>
  </si>
  <si>
    <t>Customer_265</t>
  </si>
  <si>
    <t>Customer_266</t>
  </si>
  <si>
    <t>Customer_267</t>
  </si>
  <si>
    <t>Customer_268</t>
  </si>
  <si>
    <t>Customer_269</t>
  </si>
  <si>
    <t>Customer_270</t>
  </si>
  <si>
    <t>Customer_271</t>
  </si>
  <si>
    <t>Customer_272</t>
  </si>
  <si>
    <t>Customer_273</t>
  </si>
  <si>
    <t>Customer_274</t>
  </si>
  <si>
    <t>Customer_275</t>
  </si>
  <si>
    <t>Customer_276</t>
  </si>
  <si>
    <t>Customer_277</t>
  </si>
  <si>
    <t>Customer_278</t>
  </si>
  <si>
    <t>Customer_279</t>
  </si>
  <si>
    <t>Customer_280</t>
  </si>
  <si>
    <t>Customer_281</t>
  </si>
  <si>
    <t>Customer_282</t>
  </si>
  <si>
    <t>Customer_283</t>
  </si>
  <si>
    <t>Customer_284</t>
  </si>
  <si>
    <t>Customer_285</t>
  </si>
  <si>
    <t>Customer_286</t>
  </si>
  <si>
    <t>Customer_287</t>
  </si>
  <si>
    <t>Customer_288</t>
  </si>
  <si>
    <t>Customer_289</t>
  </si>
  <si>
    <t>Customer_290</t>
  </si>
  <si>
    <t>Customer_291</t>
  </si>
  <si>
    <t>Customer_292</t>
  </si>
  <si>
    <t>Customer_293</t>
  </si>
  <si>
    <t>Customer_294</t>
  </si>
  <si>
    <t>Customer_295</t>
  </si>
  <si>
    <t>Customer_296</t>
  </si>
  <si>
    <t>Customer_297</t>
  </si>
  <si>
    <t>Customer_298</t>
  </si>
  <si>
    <t>Customer_299</t>
  </si>
  <si>
    <t>Customer_300</t>
  </si>
  <si>
    <t>Customer_301</t>
  </si>
  <si>
    <t>Customer_302</t>
  </si>
  <si>
    <t>Customer_303</t>
  </si>
  <si>
    <t>Customer_304</t>
  </si>
  <si>
    <t>Customer_305</t>
  </si>
  <si>
    <t>Customer_306</t>
  </si>
  <si>
    <t>Customer_307</t>
  </si>
  <si>
    <t>Customer_308</t>
  </si>
  <si>
    <t>Customer_309</t>
  </si>
  <si>
    <t>Customer_310</t>
  </si>
  <si>
    <t>Customer_311</t>
  </si>
  <si>
    <t>Customer_312</t>
  </si>
  <si>
    <t>Customer_313</t>
  </si>
  <si>
    <t>Customer_314</t>
  </si>
  <si>
    <t>Customer_315</t>
  </si>
  <si>
    <t>Customer_316</t>
  </si>
  <si>
    <t>Customer_317</t>
  </si>
  <si>
    <t>Customer_318</t>
  </si>
  <si>
    <t>Customer_319</t>
  </si>
  <si>
    <t>Customer_320</t>
  </si>
  <si>
    <t>Customer_321</t>
  </si>
  <si>
    <t>Customer_322</t>
  </si>
  <si>
    <t>Customer_323</t>
  </si>
  <si>
    <t>Customer_324</t>
  </si>
  <si>
    <t>Customer_325</t>
  </si>
  <si>
    <t>Customer_326</t>
  </si>
  <si>
    <t>Customer_327</t>
  </si>
  <si>
    <t>Customer_328</t>
  </si>
  <si>
    <t>Customer_329</t>
  </si>
  <si>
    <t>Customer_330</t>
  </si>
  <si>
    <t>Customer_331</t>
  </si>
  <si>
    <t>Customer_332</t>
  </si>
  <si>
    <t>Customer_333</t>
  </si>
  <si>
    <t>Customer_334</t>
  </si>
  <si>
    <t>Customer_335</t>
  </si>
  <si>
    <t>Customer_336</t>
  </si>
  <si>
    <t>Customer_337</t>
  </si>
  <si>
    <t>Customer_338</t>
  </si>
  <si>
    <t>Customer_339</t>
  </si>
  <si>
    <t>Customer_340</t>
  </si>
  <si>
    <t>Customer_341</t>
  </si>
  <si>
    <t>Customer_342</t>
  </si>
  <si>
    <t>Customer_343</t>
  </si>
  <si>
    <t>Customer_344</t>
  </si>
  <si>
    <t>Customer_345</t>
  </si>
  <si>
    <t>Customer_346</t>
  </si>
  <si>
    <t>Customer_347</t>
  </si>
  <si>
    <t>Customer_348</t>
  </si>
  <si>
    <t>Customer_349</t>
  </si>
  <si>
    <t>Customer_350</t>
  </si>
  <si>
    <t>Customer_351</t>
  </si>
  <si>
    <t>Customer_352</t>
  </si>
  <si>
    <t>Customer_353</t>
  </si>
  <si>
    <t>Customer_354</t>
  </si>
  <si>
    <t>Customer_355</t>
  </si>
  <si>
    <t>Customer_356</t>
  </si>
  <si>
    <t>Customer_357</t>
  </si>
  <si>
    <t>Customer_358</t>
  </si>
  <si>
    <t>Customer_359</t>
  </si>
  <si>
    <t>Customer_360</t>
  </si>
  <si>
    <t>Customer_361</t>
  </si>
  <si>
    <t>Customer_362</t>
  </si>
  <si>
    <t>Customer_363</t>
  </si>
  <si>
    <t>Customer_364</t>
  </si>
  <si>
    <t>Customer_365</t>
  </si>
  <si>
    <t>Customer_366</t>
  </si>
  <si>
    <t>Customer_367</t>
  </si>
  <si>
    <t>Customer_368</t>
  </si>
  <si>
    <t>Customer_369</t>
  </si>
  <si>
    <t>Customer_370</t>
  </si>
  <si>
    <t>Customer_371</t>
  </si>
  <si>
    <t>Customer_372</t>
  </si>
  <si>
    <t>Customer_373</t>
  </si>
  <si>
    <t>Customer_374</t>
  </si>
  <si>
    <t>Customer_375</t>
  </si>
  <si>
    <t>Customer_376</t>
  </si>
  <si>
    <t>Customer_377</t>
  </si>
  <si>
    <t>Customer_378</t>
  </si>
  <si>
    <t>Customer_379</t>
  </si>
  <si>
    <t>Customer_380</t>
  </si>
  <si>
    <t>Customer_381</t>
  </si>
  <si>
    <t>Customer_382</t>
  </si>
  <si>
    <t>Customer_383</t>
  </si>
  <si>
    <t>Customer_384</t>
  </si>
  <si>
    <t>Customer_385</t>
  </si>
  <si>
    <t>Customer_386</t>
  </si>
  <si>
    <t>Customer_387</t>
  </si>
  <si>
    <t>Customer_388</t>
  </si>
  <si>
    <t>Customer_389</t>
  </si>
  <si>
    <t>Customer_390</t>
  </si>
  <si>
    <t>Customer_391</t>
  </si>
  <si>
    <t>Customer_392</t>
  </si>
  <si>
    <t>Customer_393</t>
  </si>
  <si>
    <t>Customer_394</t>
  </si>
  <si>
    <t>Customer_395</t>
  </si>
  <si>
    <t>Customer_396</t>
  </si>
  <si>
    <t>Customer_397</t>
  </si>
  <si>
    <t>Customer_398</t>
  </si>
  <si>
    <t>Customer_399</t>
  </si>
  <si>
    <t>Customer_400</t>
  </si>
  <si>
    <t>Customer_401</t>
  </si>
  <si>
    <t>Customer_402</t>
  </si>
  <si>
    <t>Customer_403</t>
  </si>
  <si>
    <t>Customer_404</t>
  </si>
  <si>
    <t>Customer_405</t>
  </si>
  <si>
    <t>Customer_406</t>
  </si>
  <si>
    <t>Customer_407</t>
  </si>
  <si>
    <t>Customer_408</t>
  </si>
  <si>
    <t>Customer_409</t>
  </si>
  <si>
    <t>Customer_410</t>
  </si>
  <si>
    <t>Customer_411</t>
  </si>
  <si>
    <t>Customer_412</t>
  </si>
  <si>
    <t>Customer_413</t>
  </si>
  <si>
    <t>Customer_414</t>
  </si>
  <si>
    <t>Customer_415</t>
  </si>
  <si>
    <t>Customer_416</t>
  </si>
  <si>
    <t>Customer_417</t>
  </si>
  <si>
    <t>Customer_418</t>
  </si>
  <si>
    <t>Customer_419</t>
  </si>
  <si>
    <t>Customer_420</t>
  </si>
  <si>
    <t>Customer_421</t>
  </si>
  <si>
    <t>Customer_422</t>
  </si>
  <si>
    <t>Customer_423</t>
  </si>
  <si>
    <t>Customer_424</t>
  </si>
  <si>
    <t>Customer_425</t>
  </si>
  <si>
    <t>Customer_426</t>
  </si>
  <si>
    <t>Customer_427</t>
  </si>
  <si>
    <t>Customer_428</t>
  </si>
  <si>
    <t>Customer_429</t>
  </si>
  <si>
    <t>Customer_430</t>
  </si>
  <si>
    <t>Customer_431</t>
  </si>
  <si>
    <t>Customer_432</t>
  </si>
  <si>
    <t>Customer_433</t>
  </si>
  <si>
    <t>Customer_434</t>
  </si>
  <si>
    <t>Customer_435</t>
  </si>
  <si>
    <t>Customer_436</t>
  </si>
  <si>
    <t>Customer_437</t>
  </si>
  <si>
    <t>Customer_438</t>
  </si>
  <si>
    <t>Customer_439</t>
  </si>
  <si>
    <t>Customer_440</t>
  </si>
  <si>
    <t>Customer_441</t>
  </si>
  <si>
    <t>Customer_442</t>
  </si>
  <si>
    <t>Customer_443</t>
  </si>
  <si>
    <t>Customer_444</t>
  </si>
  <si>
    <t>Customer_445</t>
  </si>
  <si>
    <t>Customer_446</t>
  </si>
  <si>
    <t>Customer_447</t>
  </si>
  <si>
    <t>Customer_448</t>
  </si>
  <si>
    <t>Customer_449</t>
  </si>
  <si>
    <t>Customer_450</t>
  </si>
  <si>
    <t>Customer_451</t>
  </si>
  <si>
    <t>Customer_452</t>
  </si>
  <si>
    <t>Customer_453</t>
  </si>
  <si>
    <t>Customer_454</t>
  </si>
  <si>
    <t>Customer_455</t>
  </si>
  <si>
    <t>Customer_456</t>
  </si>
  <si>
    <t>Customer_457</t>
  </si>
  <si>
    <t>Customer_458</t>
  </si>
  <si>
    <t>Customer_459</t>
  </si>
  <si>
    <t>Customer_460</t>
  </si>
  <si>
    <t>Customer_461</t>
  </si>
  <si>
    <t>Customer_462</t>
  </si>
  <si>
    <t>Customer_463</t>
  </si>
  <si>
    <t>Customer_464</t>
  </si>
  <si>
    <t>Customer_465</t>
  </si>
  <si>
    <t>Customer_466</t>
  </si>
  <si>
    <t>Customer_467</t>
  </si>
  <si>
    <t>Customer_468</t>
  </si>
  <si>
    <t>Customer_469</t>
  </si>
  <si>
    <t>Customer_470</t>
  </si>
  <si>
    <t>Customer_471</t>
  </si>
  <si>
    <t>Customer_472</t>
  </si>
  <si>
    <t>Customer_473</t>
  </si>
  <si>
    <t>Customer_474</t>
  </si>
  <si>
    <t>Customer_475</t>
  </si>
  <si>
    <t>Customer_476</t>
  </si>
  <si>
    <t>Customer_477</t>
  </si>
  <si>
    <t>Customer_478</t>
  </si>
  <si>
    <t>Customer_479</t>
  </si>
  <si>
    <t>Customer_480</t>
  </si>
  <si>
    <t>Customer_481</t>
  </si>
  <si>
    <t>Customer_482</t>
  </si>
  <si>
    <t>Customer_483</t>
  </si>
  <si>
    <t>Customer_484</t>
  </si>
  <si>
    <t>Customer_485</t>
  </si>
  <si>
    <t>Customer_486</t>
  </si>
  <si>
    <t>Customer_487</t>
  </si>
  <si>
    <t>Customer_488</t>
  </si>
  <si>
    <t>Customer_489</t>
  </si>
  <si>
    <t>Customer_490</t>
  </si>
  <si>
    <t>Customer_491</t>
  </si>
  <si>
    <t>Customer_492</t>
  </si>
  <si>
    <t>Customer_493</t>
  </si>
  <si>
    <t>Customer_494</t>
  </si>
  <si>
    <t>Customer_495</t>
  </si>
  <si>
    <t>Customer_496</t>
  </si>
  <si>
    <t>Customer_497</t>
  </si>
  <si>
    <t>Customer_498</t>
  </si>
  <si>
    <t>Customer_499</t>
  </si>
  <si>
    <t>Customer_500</t>
  </si>
  <si>
    <t>State</t>
  </si>
  <si>
    <t>City</t>
  </si>
  <si>
    <t>Population</t>
  </si>
  <si>
    <t>Internet Penetration (%)</t>
  </si>
  <si>
    <t>E-Commerce Sales</t>
  </si>
  <si>
    <t>Gujarat</t>
  </si>
  <si>
    <t>Maharashtra</t>
  </si>
  <si>
    <t>Tamil Nadu</t>
  </si>
  <si>
    <t>Delhi</t>
  </si>
  <si>
    <t>Karnataka</t>
  </si>
  <si>
    <t>City_1</t>
  </si>
  <si>
    <t>City_2</t>
  </si>
  <si>
    <t>City_3</t>
  </si>
  <si>
    <t>City_4</t>
  </si>
  <si>
    <t>City_5</t>
  </si>
  <si>
    <t>City_6</t>
  </si>
  <si>
    <t>City_7</t>
  </si>
  <si>
    <t>City_8</t>
  </si>
  <si>
    <t>City_9</t>
  </si>
  <si>
    <t>City_10</t>
  </si>
  <si>
    <t>City_11</t>
  </si>
  <si>
    <t>City_12</t>
  </si>
  <si>
    <t>City_13</t>
  </si>
  <si>
    <t>City_14</t>
  </si>
  <si>
    <t>City_15</t>
  </si>
  <si>
    <t>City_16</t>
  </si>
  <si>
    <t>City_17</t>
  </si>
  <si>
    <t>City_18</t>
  </si>
  <si>
    <t>City_19</t>
  </si>
  <si>
    <t>City_20</t>
  </si>
  <si>
    <t>City_21</t>
  </si>
  <si>
    <t>City_22</t>
  </si>
  <si>
    <t>City_23</t>
  </si>
  <si>
    <t>City_24</t>
  </si>
  <si>
    <t>City_25</t>
  </si>
  <si>
    <t>City_26</t>
  </si>
  <si>
    <t>City_27</t>
  </si>
  <si>
    <t>City_28</t>
  </si>
  <si>
    <t>City_29</t>
  </si>
  <si>
    <t>City_30</t>
  </si>
  <si>
    <t>City_31</t>
  </si>
  <si>
    <t>City_32</t>
  </si>
  <si>
    <t>City_33</t>
  </si>
  <si>
    <t>City_34</t>
  </si>
  <si>
    <t>City_35</t>
  </si>
  <si>
    <t>City_36</t>
  </si>
  <si>
    <t>City_37</t>
  </si>
  <si>
    <t>City_38</t>
  </si>
  <si>
    <t>City_39</t>
  </si>
  <si>
    <t>City_40</t>
  </si>
  <si>
    <t>City_41</t>
  </si>
  <si>
    <t>City_42</t>
  </si>
  <si>
    <t>City_43</t>
  </si>
  <si>
    <t>City_44</t>
  </si>
  <si>
    <t>City_45</t>
  </si>
  <si>
    <t>City_46</t>
  </si>
  <si>
    <t>City_47</t>
  </si>
  <si>
    <t>City_48</t>
  </si>
  <si>
    <t>City_49</t>
  </si>
  <si>
    <t>City_50</t>
  </si>
  <si>
    <t>City_51</t>
  </si>
  <si>
    <t>City_52</t>
  </si>
  <si>
    <t>City_53</t>
  </si>
  <si>
    <t>City_54</t>
  </si>
  <si>
    <t>City_55</t>
  </si>
  <si>
    <t>City_56</t>
  </si>
  <si>
    <t>City_57</t>
  </si>
  <si>
    <t>City_58</t>
  </si>
  <si>
    <t>City_59</t>
  </si>
  <si>
    <t>City_60</t>
  </si>
  <si>
    <t>City_61</t>
  </si>
  <si>
    <t>City_62</t>
  </si>
  <si>
    <t>City_63</t>
  </si>
  <si>
    <t>City_64</t>
  </si>
  <si>
    <t>City_65</t>
  </si>
  <si>
    <t>City_66</t>
  </si>
  <si>
    <t>City_67</t>
  </si>
  <si>
    <t>City_68</t>
  </si>
  <si>
    <t>City_69</t>
  </si>
  <si>
    <t>City_70</t>
  </si>
  <si>
    <t>City_71</t>
  </si>
  <si>
    <t>City_72</t>
  </si>
  <si>
    <t>City_73</t>
  </si>
  <si>
    <t>City_74</t>
  </si>
  <si>
    <t>City_75</t>
  </si>
  <si>
    <t>City_76</t>
  </si>
  <si>
    <t>City_77</t>
  </si>
  <si>
    <t>City_78</t>
  </si>
  <si>
    <t>City_79</t>
  </si>
  <si>
    <t>City_80</t>
  </si>
  <si>
    <t>City_81</t>
  </si>
  <si>
    <t>City_82</t>
  </si>
  <si>
    <t>City_83</t>
  </si>
  <si>
    <t>City_84</t>
  </si>
  <si>
    <t>City_85</t>
  </si>
  <si>
    <t>City_86</t>
  </si>
  <si>
    <t>City_87</t>
  </si>
  <si>
    <t>City_88</t>
  </si>
  <si>
    <t>City_89</t>
  </si>
  <si>
    <t>City_90</t>
  </si>
  <si>
    <t>City_91</t>
  </si>
  <si>
    <t>City_92</t>
  </si>
  <si>
    <t>City_93</t>
  </si>
  <si>
    <t>City_94</t>
  </si>
  <si>
    <t>City_95</t>
  </si>
  <si>
    <t>City_96</t>
  </si>
  <si>
    <t>City_97</t>
  </si>
  <si>
    <t>City_98</t>
  </si>
  <si>
    <t>City_99</t>
  </si>
  <si>
    <t>City_100</t>
  </si>
  <si>
    <t>City_101</t>
  </si>
  <si>
    <t>City_102</t>
  </si>
  <si>
    <t>City_103</t>
  </si>
  <si>
    <t>City_104</t>
  </si>
  <si>
    <t>City_105</t>
  </si>
  <si>
    <t>City_106</t>
  </si>
  <si>
    <t>City_107</t>
  </si>
  <si>
    <t>City_108</t>
  </si>
  <si>
    <t>City_109</t>
  </si>
  <si>
    <t>City_110</t>
  </si>
  <si>
    <t>City_111</t>
  </si>
  <si>
    <t>City_112</t>
  </si>
  <si>
    <t>City_113</t>
  </si>
  <si>
    <t>City_114</t>
  </si>
  <si>
    <t>City_115</t>
  </si>
  <si>
    <t>City_116</t>
  </si>
  <si>
    <t>City_117</t>
  </si>
  <si>
    <t>City_118</t>
  </si>
  <si>
    <t>City_119</t>
  </si>
  <si>
    <t>City_120</t>
  </si>
  <si>
    <t>City_121</t>
  </si>
  <si>
    <t>City_122</t>
  </si>
  <si>
    <t>City_123</t>
  </si>
  <si>
    <t>City_124</t>
  </si>
  <si>
    <t>City_125</t>
  </si>
  <si>
    <t>City_126</t>
  </si>
  <si>
    <t>City_127</t>
  </si>
  <si>
    <t>City_128</t>
  </si>
  <si>
    <t>City_129</t>
  </si>
  <si>
    <t>City_130</t>
  </si>
  <si>
    <t>City_131</t>
  </si>
  <si>
    <t>City_132</t>
  </si>
  <si>
    <t>City_133</t>
  </si>
  <si>
    <t>City_134</t>
  </si>
  <si>
    <t>City_135</t>
  </si>
  <si>
    <t>City_136</t>
  </si>
  <si>
    <t>City_137</t>
  </si>
  <si>
    <t>City_138</t>
  </si>
  <si>
    <t>City_139</t>
  </si>
  <si>
    <t>City_140</t>
  </si>
  <si>
    <t>City_141</t>
  </si>
  <si>
    <t>City_142</t>
  </si>
  <si>
    <t>City_143</t>
  </si>
  <si>
    <t>City_144</t>
  </si>
  <si>
    <t>City_145</t>
  </si>
  <si>
    <t>City_146</t>
  </si>
  <si>
    <t>City_147</t>
  </si>
  <si>
    <t>City_148</t>
  </si>
  <si>
    <t>City_149</t>
  </si>
  <si>
    <t>City_150</t>
  </si>
  <si>
    <t>City_151</t>
  </si>
  <si>
    <t>City_152</t>
  </si>
  <si>
    <t>City_153</t>
  </si>
  <si>
    <t>City_154</t>
  </si>
  <si>
    <t>City_155</t>
  </si>
  <si>
    <t>City_156</t>
  </si>
  <si>
    <t>City_157</t>
  </si>
  <si>
    <t>City_158</t>
  </si>
  <si>
    <t>City_159</t>
  </si>
  <si>
    <t>City_160</t>
  </si>
  <si>
    <t>City_161</t>
  </si>
  <si>
    <t>City_162</t>
  </si>
  <si>
    <t>City_163</t>
  </si>
  <si>
    <t>City_164</t>
  </si>
  <si>
    <t>City_165</t>
  </si>
  <si>
    <t>City_166</t>
  </si>
  <si>
    <t>City_167</t>
  </si>
  <si>
    <t>City_168</t>
  </si>
  <si>
    <t>City_169</t>
  </si>
  <si>
    <t>City_170</t>
  </si>
  <si>
    <t>City_171</t>
  </si>
  <si>
    <t>City_172</t>
  </si>
  <si>
    <t>City_173</t>
  </si>
  <si>
    <t>City_174</t>
  </si>
  <si>
    <t>City_175</t>
  </si>
  <si>
    <t>City_176</t>
  </si>
  <si>
    <t>City_177</t>
  </si>
  <si>
    <t>City_178</t>
  </si>
  <si>
    <t>City_179</t>
  </si>
  <si>
    <t>City_180</t>
  </si>
  <si>
    <t>City_181</t>
  </si>
  <si>
    <t>City_182</t>
  </si>
  <si>
    <t>City_183</t>
  </si>
  <si>
    <t>City_184</t>
  </si>
  <si>
    <t>City_185</t>
  </si>
  <si>
    <t>City_186</t>
  </si>
  <si>
    <t>City_187</t>
  </si>
  <si>
    <t>City_188</t>
  </si>
  <si>
    <t>City_189</t>
  </si>
  <si>
    <t>City_190</t>
  </si>
  <si>
    <t>City_191</t>
  </si>
  <si>
    <t>City_192</t>
  </si>
  <si>
    <t>City_193</t>
  </si>
  <si>
    <t>City_194</t>
  </si>
  <si>
    <t>City_195</t>
  </si>
  <si>
    <t>City_196</t>
  </si>
  <si>
    <t>City_197</t>
  </si>
  <si>
    <t>City_198</t>
  </si>
  <si>
    <t>City_199</t>
  </si>
  <si>
    <t>City_200</t>
  </si>
  <si>
    <t>City_201</t>
  </si>
  <si>
    <t>City_202</t>
  </si>
  <si>
    <t>City_203</t>
  </si>
  <si>
    <t>City_204</t>
  </si>
  <si>
    <t>City_205</t>
  </si>
  <si>
    <t>City_206</t>
  </si>
  <si>
    <t>City_207</t>
  </si>
  <si>
    <t>City_208</t>
  </si>
  <si>
    <t>City_209</t>
  </si>
  <si>
    <t>City_210</t>
  </si>
  <si>
    <t>City_211</t>
  </si>
  <si>
    <t>City_212</t>
  </si>
  <si>
    <t>City_213</t>
  </si>
  <si>
    <t>City_214</t>
  </si>
  <si>
    <t>City_215</t>
  </si>
  <si>
    <t>City_216</t>
  </si>
  <si>
    <t>City_217</t>
  </si>
  <si>
    <t>City_218</t>
  </si>
  <si>
    <t>City_219</t>
  </si>
  <si>
    <t>City_220</t>
  </si>
  <si>
    <t>City_221</t>
  </si>
  <si>
    <t>City_222</t>
  </si>
  <si>
    <t>City_223</t>
  </si>
  <si>
    <t>City_224</t>
  </si>
  <si>
    <t>City_225</t>
  </si>
  <si>
    <t>City_226</t>
  </si>
  <si>
    <t>City_227</t>
  </si>
  <si>
    <t>City_228</t>
  </si>
  <si>
    <t>City_229</t>
  </si>
  <si>
    <t>City_230</t>
  </si>
  <si>
    <t>City_231</t>
  </si>
  <si>
    <t>City_232</t>
  </si>
  <si>
    <t>City_233</t>
  </si>
  <si>
    <t>City_234</t>
  </si>
  <si>
    <t>City_235</t>
  </si>
  <si>
    <t>City_236</t>
  </si>
  <si>
    <t>City_237</t>
  </si>
  <si>
    <t>City_238</t>
  </si>
  <si>
    <t>City_239</t>
  </si>
  <si>
    <t>City_240</t>
  </si>
  <si>
    <t>City_241</t>
  </si>
  <si>
    <t>City_242</t>
  </si>
  <si>
    <t>City_243</t>
  </si>
  <si>
    <t>City_244</t>
  </si>
  <si>
    <t>City_245</t>
  </si>
  <si>
    <t>City_246</t>
  </si>
  <si>
    <t>City_247</t>
  </si>
  <si>
    <t>City_248</t>
  </si>
  <si>
    <t>City_249</t>
  </si>
  <si>
    <t>City_250</t>
  </si>
  <si>
    <t>City_251</t>
  </si>
  <si>
    <t>City_252</t>
  </si>
  <si>
    <t>City_253</t>
  </si>
  <si>
    <t>City_254</t>
  </si>
  <si>
    <t>City_255</t>
  </si>
  <si>
    <t>City_256</t>
  </si>
  <si>
    <t>City_257</t>
  </si>
  <si>
    <t>City_258</t>
  </si>
  <si>
    <t>City_259</t>
  </si>
  <si>
    <t>City_260</t>
  </si>
  <si>
    <t>City_261</t>
  </si>
  <si>
    <t>City_262</t>
  </si>
  <si>
    <t>City_263</t>
  </si>
  <si>
    <t>City_264</t>
  </si>
  <si>
    <t>City_265</t>
  </si>
  <si>
    <t>City_266</t>
  </si>
  <si>
    <t>City_267</t>
  </si>
  <si>
    <t>City_268</t>
  </si>
  <si>
    <t>City_269</t>
  </si>
  <si>
    <t>City_270</t>
  </si>
  <si>
    <t>City_271</t>
  </si>
  <si>
    <t>City_272</t>
  </si>
  <si>
    <t>City_273</t>
  </si>
  <si>
    <t>City_274</t>
  </si>
  <si>
    <t>City_275</t>
  </si>
  <si>
    <t>City_276</t>
  </si>
  <si>
    <t>City_277</t>
  </si>
  <si>
    <t>City_278</t>
  </si>
  <si>
    <t>City_279</t>
  </si>
  <si>
    <t>City_280</t>
  </si>
  <si>
    <t>City_281</t>
  </si>
  <si>
    <t>City_282</t>
  </si>
  <si>
    <t>City_283</t>
  </si>
  <si>
    <t>City_284</t>
  </si>
  <si>
    <t>City_285</t>
  </si>
  <si>
    <t>City_286</t>
  </si>
  <si>
    <t>City_287</t>
  </si>
  <si>
    <t>City_288</t>
  </si>
  <si>
    <t>City_289</t>
  </si>
  <si>
    <t>City_290</t>
  </si>
  <si>
    <t>City_291</t>
  </si>
  <si>
    <t>City_292</t>
  </si>
  <si>
    <t>City_293</t>
  </si>
  <si>
    <t>City_294</t>
  </si>
  <si>
    <t>City_295</t>
  </si>
  <si>
    <t>City_296</t>
  </si>
  <si>
    <t>City_297</t>
  </si>
  <si>
    <t>City_298</t>
  </si>
  <si>
    <t>City_299</t>
  </si>
  <si>
    <t>City_300</t>
  </si>
  <si>
    <t>City_301</t>
  </si>
  <si>
    <t>City_302</t>
  </si>
  <si>
    <t>City_303</t>
  </si>
  <si>
    <t>City_304</t>
  </si>
  <si>
    <t>City_305</t>
  </si>
  <si>
    <t>City_306</t>
  </si>
  <si>
    <t>City_307</t>
  </si>
  <si>
    <t>City_308</t>
  </si>
  <si>
    <t>City_309</t>
  </si>
  <si>
    <t>City_310</t>
  </si>
  <si>
    <t>City_311</t>
  </si>
  <si>
    <t>City_312</t>
  </si>
  <si>
    <t>City_313</t>
  </si>
  <si>
    <t>City_314</t>
  </si>
  <si>
    <t>City_315</t>
  </si>
  <si>
    <t>City_316</t>
  </si>
  <si>
    <t>City_317</t>
  </si>
  <si>
    <t>City_318</t>
  </si>
  <si>
    <t>City_319</t>
  </si>
  <si>
    <t>City_320</t>
  </si>
  <si>
    <t>City_321</t>
  </si>
  <si>
    <t>City_322</t>
  </si>
  <si>
    <t>City_323</t>
  </si>
  <si>
    <t>City_324</t>
  </si>
  <si>
    <t>City_325</t>
  </si>
  <si>
    <t>City_326</t>
  </si>
  <si>
    <t>City_327</t>
  </si>
  <si>
    <t>City_328</t>
  </si>
  <si>
    <t>City_329</t>
  </si>
  <si>
    <t>City_330</t>
  </si>
  <si>
    <t>City_331</t>
  </si>
  <si>
    <t>City_332</t>
  </si>
  <si>
    <t>City_333</t>
  </si>
  <si>
    <t>City_334</t>
  </si>
  <si>
    <t>City_335</t>
  </si>
  <si>
    <t>City_336</t>
  </si>
  <si>
    <t>City_337</t>
  </si>
  <si>
    <t>City_338</t>
  </si>
  <si>
    <t>City_339</t>
  </si>
  <si>
    <t>City_340</t>
  </si>
  <si>
    <t>City_341</t>
  </si>
  <si>
    <t>City_342</t>
  </si>
  <si>
    <t>City_343</t>
  </si>
  <si>
    <t>City_344</t>
  </si>
  <si>
    <t>City_345</t>
  </si>
  <si>
    <t>City_346</t>
  </si>
  <si>
    <t>City_347</t>
  </si>
  <si>
    <t>City_348</t>
  </si>
  <si>
    <t>City_349</t>
  </si>
  <si>
    <t>City_350</t>
  </si>
  <si>
    <t>City_351</t>
  </si>
  <si>
    <t>City_352</t>
  </si>
  <si>
    <t>City_353</t>
  </si>
  <si>
    <t>City_354</t>
  </si>
  <si>
    <t>City_355</t>
  </si>
  <si>
    <t>City_356</t>
  </si>
  <si>
    <t>City_357</t>
  </si>
  <si>
    <t>City_358</t>
  </si>
  <si>
    <t>City_359</t>
  </si>
  <si>
    <t>City_360</t>
  </si>
  <si>
    <t>City_361</t>
  </si>
  <si>
    <t>City_362</t>
  </si>
  <si>
    <t>City_363</t>
  </si>
  <si>
    <t>City_364</t>
  </si>
  <si>
    <t>City_365</t>
  </si>
  <si>
    <t>City_366</t>
  </si>
  <si>
    <t>City_367</t>
  </si>
  <si>
    <t>City_368</t>
  </si>
  <si>
    <t>City_369</t>
  </si>
  <si>
    <t>City_370</t>
  </si>
  <si>
    <t>City_371</t>
  </si>
  <si>
    <t>City_372</t>
  </si>
  <si>
    <t>City_373</t>
  </si>
  <si>
    <t>City_374</t>
  </si>
  <si>
    <t>City_375</t>
  </si>
  <si>
    <t>City_376</t>
  </si>
  <si>
    <t>City_377</t>
  </si>
  <si>
    <t>City_378</t>
  </si>
  <si>
    <t>City_379</t>
  </si>
  <si>
    <t>City_380</t>
  </si>
  <si>
    <t>City_381</t>
  </si>
  <si>
    <t>City_382</t>
  </si>
  <si>
    <t>City_383</t>
  </si>
  <si>
    <t>City_384</t>
  </si>
  <si>
    <t>City_385</t>
  </si>
  <si>
    <t>City_386</t>
  </si>
  <si>
    <t>City_387</t>
  </si>
  <si>
    <t>City_388</t>
  </si>
  <si>
    <t>City_389</t>
  </si>
  <si>
    <t>City_390</t>
  </si>
  <si>
    <t>City_391</t>
  </si>
  <si>
    <t>City_392</t>
  </si>
  <si>
    <t>City_393</t>
  </si>
  <si>
    <t>City_394</t>
  </si>
  <si>
    <t>City_395</t>
  </si>
  <si>
    <t>City_396</t>
  </si>
  <si>
    <t>City_397</t>
  </si>
  <si>
    <t>City_398</t>
  </si>
  <si>
    <t>City_399</t>
  </si>
  <si>
    <t>City_400</t>
  </si>
  <si>
    <t>City_401</t>
  </si>
  <si>
    <t>City_402</t>
  </si>
  <si>
    <t>City_403</t>
  </si>
  <si>
    <t>City_404</t>
  </si>
  <si>
    <t>City_405</t>
  </si>
  <si>
    <t>City_406</t>
  </si>
  <si>
    <t>City_407</t>
  </si>
  <si>
    <t>City_408</t>
  </si>
  <si>
    <t>City_409</t>
  </si>
  <si>
    <t>City_410</t>
  </si>
  <si>
    <t>City_411</t>
  </si>
  <si>
    <t>City_412</t>
  </si>
  <si>
    <t>City_413</t>
  </si>
  <si>
    <t>City_414</t>
  </si>
  <si>
    <t>City_415</t>
  </si>
  <si>
    <t>City_416</t>
  </si>
  <si>
    <t>City_417</t>
  </si>
  <si>
    <t>City_418</t>
  </si>
  <si>
    <t>City_419</t>
  </si>
  <si>
    <t>City_420</t>
  </si>
  <si>
    <t>City_421</t>
  </si>
  <si>
    <t>City_422</t>
  </si>
  <si>
    <t>City_423</t>
  </si>
  <si>
    <t>City_424</t>
  </si>
  <si>
    <t>City_425</t>
  </si>
  <si>
    <t>City_426</t>
  </si>
  <si>
    <t>City_427</t>
  </si>
  <si>
    <t>City_428</t>
  </si>
  <si>
    <t>City_429</t>
  </si>
  <si>
    <t>City_430</t>
  </si>
  <si>
    <t>City_431</t>
  </si>
  <si>
    <t>City_432</t>
  </si>
  <si>
    <t>City_433</t>
  </si>
  <si>
    <t>City_434</t>
  </si>
  <si>
    <t>City_435</t>
  </si>
  <si>
    <t>City_436</t>
  </si>
  <si>
    <t>City_437</t>
  </si>
  <si>
    <t>City_438</t>
  </si>
  <si>
    <t>City_439</t>
  </si>
  <si>
    <t>City_440</t>
  </si>
  <si>
    <t>City_441</t>
  </si>
  <si>
    <t>City_442</t>
  </si>
  <si>
    <t>City_443</t>
  </si>
  <si>
    <t>City_444</t>
  </si>
  <si>
    <t>City_445</t>
  </si>
  <si>
    <t>City_446</t>
  </si>
  <si>
    <t>City_447</t>
  </si>
  <si>
    <t>City_448</t>
  </si>
  <si>
    <t>City_449</t>
  </si>
  <si>
    <t>City_450</t>
  </si>
  <si>
    <t>City_451</t>
  </si>
  <si>
    <t>City_452</t>
  </si>
  <si>
    <t>City_453</t>
  </si>
  <si>
    <t>City_454</t>
  </si>
  <si>
    <t>City_455</t>
  </si>
  <si>
    <t>City_456</t>
  </si>
  <si>
    <t>City_457</t>
  </si>
  <si>
    <t>City_458</t>
  </si>
  <si>
    <t>City_459</t>
  </si>
  <si>
    <t>City_460</t>
  </si>
  <si>
    <t>City_461</t>
  </si>
  <si>
    <t>City_462</t>
  </si>
  <si>
    <t>City_463</t>
  </si>
  <si>
    <t>City_464</t>
  </si>
  <si>
    <t>City_465</t>
  </si>
  <si>
    <t>City_466</t>
  </si>
  <si>
    <t>City_467</t>
  </si>
  <si>
    <t>City_468</t>
  </si>
  <si>
    <t>City_469</t>
  </si>
  <si>
    <t>City_470</t>
  </si>
  <si>
    <t>City_471</t>
  </si>
  <si>
    <t>City_472</t>
  </si>
  <si>
    <t>City_473</t>
  </si>
  <si>
    <t>City_474</t>
  </si>
  <si>
    <t>City_475</t>
  </si>
  <si>
    <t>City_476</t>
  </si>
  <si>
    <t>City_477</t>
  </si>
  <si>
    <t>City_478</t>
  </si>
  <si>
    <t>City_479</t>
  </si>
  <si>
    <t>City_480</t>
  </si>
  <si>
    <t>City_481</t>
  </si>
  <si>
    <t>City_482</t>
  </si>
  <si>
    <t>City_483</t>
  </si>
  <si>
    <t>City_484</t>
  </si>
  <si>
    <t>City_485</t>
  </si>
  <si>
    <t>City_486</t>
  </si>
  <si>
    <t>City_487</t>
  </si>
  <si>
    <t>City_488</t>
  </si>
  <si>
    <t>City_489</t>
  </si>
  <si>
    <t>City_490</t>
  </si>
  <si>
    <t>City_491</t>
  </si>
  <si>
    <t>City_492</t>
  </si>
  <si>
    <t>City_493</t>
  </si>
  <si>
    <t>City_494</t>
  </si>
  <si>
    <t>City_495</t>
  </si>
  <si>
    <t>City_496</t>
  </si>
  <si>
    <t>City_497</t>
  </si>
  <si>
    <t>City_498</t>
  </si>
  <si>
    <t>City_499</t>
  </si>
  <si>
    <t>City_500</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</si>
  <si>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</si>
  <si>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</si>
  <si>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</si>
  <si>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</si>
  <si>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</si>
  <si>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</si>
  <si>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</si>
  <si>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</si>
  <si>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</si>
  <si>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</si>
  <si>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</si>
  <si>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</si>
  <si>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</si>
  <si>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</si>
  <si>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</si>
  <si>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</si>
  <si>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</si>
  <si>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</si>
  <si>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</si>
  <si>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</si>
  <si>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</si>
  <si>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</si>
  <si>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</si>
  <si>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</si>
  <si>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</si>
  <si>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</si>
  <si>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</si>
  <si>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</si>
  <si>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</si>
  <si>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</si>
  <si>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</si>
  <si>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</si>
  <si>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</si>
  <si>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</si>
  <si>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</si>
  <si>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</si>
  <si>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</si>
  <si>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</si>
  <si>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</si>
  <si>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</si>
  <si>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</si>
  <si>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</si>
  <si>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</si>
  <si>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</si>
  <si>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</si>
  <si>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</si>
  <si>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</si>
  <si>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</si>
  <si>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</si>
  <si>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</si>
  <si>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</si>
  <si>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</si>
  <si>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</si>
  <si>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</si>
  <si>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</si>
  <si>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</si>
  <si>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</si>
  <si>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</si>
  <si>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</si>
  <si>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</si>
  <si>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</si>
  <si>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</si>
  <si>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</si>
  <si>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</si>
  <si>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</si>
  <si>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</si>
  <si>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</si>
  <si>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</si>
  <si>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</si>
  <si>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</si>
  <si>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</si>
  <si>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</si>
  <si>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</si>
  <si>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</si>
  <si>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</si>
  <si>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</si>
  <si>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</si>
  <si>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</si>
  <si>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</si>
  <si>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</si>
  <si>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</si>
  <si>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</si>
  <si>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</si>
  <si>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</si>
  <si>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</si>
  <si>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</si>
  <si>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</si>
  <si>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</si>
  <si>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</si>
  <si>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</si>
  <si>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</si>
  <si>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</si>
  <si>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</si>
  <si>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</si>
  <si>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</si>
  <si>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</si>
  <si>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</si>
  <si>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</si>
  <si>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</si>
  <si>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</si>
  <si>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</si>
  <si>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</si>
  <si>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</si>
  <si>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</si>
  <si>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</si>
  <si>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</si>
  <si>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</si>
  <si>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</si>
  <si>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</si>
  <si>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</si>
  <si>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</si>
  <si>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</si>
  <si>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</si>
  <si>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</si>
  <si>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</si>
  <si>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</si>
  <si>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</si>
  <si>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</si>
  <si>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</si>
  <si>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EMP120</t>
  </si>
  <si>
    <t>EMP121</t>
  </si>
  <si>
    <t>EMP122</t>
  </si>
  <si>
    <t>EMP123</t>
  </si>
  <si>
    <t>EMP124</t>
  </si>
  <si>
    <t>EMP125</t>
  </si>
  <si>
    <t>EMP126</t>
  </si>
  <si>
    <t>EMP127</t>
  </si>
  <si>
    <t>EMP128</t>
  </si>
  <si>
    <t>EMP129</t>
  </si>
  <si>
    <t>EMP130</t>
  </si>
  <si>
    <t>EMP131</t>
  </si>
  <si>
    <t>EMP132</t>
  </si>
  <si>
    <t>EMP133</t>
  </si>
  <si>
    <t>EMP134</t>
  </si>
  <si>
    <t>EMP135</t>
  </si>
  <si>
    <t>EMP136</t>
  </si>
  <si>
    <t>EMP137</t>
  </si>
  <si>
    <t>EMP138</t>
  </si>
  <si>
    <t>EMP139</t>
  </si>
  <si>
    <t>EMP140</t>
  </si>
  <si>
    <t>EMP141</t>
  </si>
  <si>
    <t>EMP142</t>
  </si>
  <si>
    <t>EMP143</t>
  </si>
  <si>
    <t>EMP144</t>
  </si>
  <si>
    <t>EMP145</t>
  </si>
  <si>
    <t>EMP146</t>
  </si>
  <si>
    <t>EMP147</t>
  </si>
  <si>
    <t>EMP148</t>
  </si>
  <si>
    <t>EMP149</t>
  </si>
  <si>
    <t>EMP150</t>
  </si>
  <si>
    <t>EMP151</t>
  </si>
  <si>
    <t>EMP152</t>
  </si>
  <si>
    <t>EMP153</t>
  </si>
  <si>
    <t>EMP154</t>
  </si>
  <si>
    <t>EMP155</t>
  </si>
  <si>
    <t>EMP156</t>
  </si>
  <si>
    <t>EMP157</t>
  </si>
  <si>
    <t>EMP158</t>
  </si>
  <si>
    <t>EMP159</t>
  </si>
  <si>
    <t>EMP160</t>
  </si>
  <si>
    <t>EMP161</t>
  </si>
  <si>
    <t>EMP162</t>
  </si>
  <si>
    <t>EMP163</t>
  </si>
  <si>
    <t>EMP164</t>
  </si>
  <si>
    <t>EMP165</t>
  </si>
  <si>
    <t>EMP166</t>
  </si>
  <si>
    <t>EMP167</t>
  </si>
  <si>
    <t>EMP168</t>
  </si>
  <si>
    <t>EMP169</t>
  </si>
  <si>
    <t>EMP170</t>
  </si>
  <si>
    <t>EMP171</t>
  </si>
  <si>
    <t>EMP172</t>
  </si>
  <si>
    <t>EMP173</t>
  </si>
  <si>
    <t>EMP174</t>
  </si>
  <si>
    <t>EMP175</t>
  </si>
  <si>
    <t>EMP176</t>
  </si>
  <si>
    <t>EMP177</t>
  </si>
  <si>
    <t>EMP178</t>
  </si>
  <si>
    <t>EMP179</t>
  </si>
  <si>
    <t>EMP180</t>
  </si>
  <si>
    <t>EMP181</t>
  </si>
  <si>
    <t>EMP182</t>
  </si>
  <si>
    <t>EMP183</t>
  </si>
  <si>
    <t>EMP184</t>
  </si>
  <si>
    <t>EMP185</t>
  </si>
  <si>
    <t>EMP186</t>
  </si>
  <si>
    <t>EMP187</t>
  </si>
  <si>
    <t>EMP188</t>
  </si>
  <si>
    <t>EMP189</t>
  </si>
  <si>
    <t>EMP190</t>
  </si>
  <si>
    <t>EMP191</t>
  </si>
  <si>
    <t>EMP192</t>
  </si>
  <si>
    <t>EMP193</t>
  </si>
  <si>
    <t>EMP194</t>
  </si>
  <si>
    <t>EMP195</t>
  </si>
  <si>
    <t>EMP196</t>
  </si>
  <si>
    <t>EMP197</t>
  </si>
  <si>
    <t>EMP198</t>
  </si>
  <si>
    <t>EMP199</t>
  </si>
  <si>
    <t>EMP200</t>
  </si>
  <si>
    <t>EMP201</t>
  </si>
  <si>
    <t>EMP202</t>
  </si>
  <si>
    <t>EMP203</t>
  </si>
  <si>
    <t>EMP204</t>
  </si>
  <si>
    <t>EMP205</t>
  </si>
  <si>
    <t>EMP206</t>
  </si>
  <si>
    <t>EMP207</t>
  </si>
  <si>
    <t>EMP208</t>
  </si>
  <si>
    <t>EMP209</t>
  </si>
  <si>
    <t>EMP210</t>
  </si>
  <si>
    <t>EMP211</t>
  </si>
  <si>
    <t>EMP212</t>
  </si>
  <si>
    <t>EMP213</t>
  </si>
  <si>
    <t>EMP214</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</si>
  <si>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</si>
  <si>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</si>
  <si>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</si>
  <si>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</si>
  <si>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</si>
  <si>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</si>
  <si>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</si>
  <si>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</si>
  <si>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</si>
  <si>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</si>
  <si>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</si>
  <si>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</si>
  <si>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</si>
  <si>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</si>
  <si>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</si>
  <si>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</si>
  <si>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</si>
  <si>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</si>
  <si>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</si>
  <si>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</si>
  <si>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</si>
  <si>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</si>
  <si>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</si>
  <si>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</si>
  <si>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</si>
  <si>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</si>
  <si>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</si>
  <si>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</si>
  <si>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</si>
  <si>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</si>
  <si>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</si>
  <si>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</si>
  <si>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</si>
  <si>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</si>
  <si>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</si>
  <si>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</si>
  <si>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</si>
  <si>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</si>
  <si>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</si>
  <si>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</si>
  <si>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</si>
  <si>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</si>
  <si>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</si>
  <si>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</si>
  <si>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</si>
  <si>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</si>
  <si>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</si>
  <si>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</si>
  <si>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</si>
  <si>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</si>
  <si>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</si>
  <si>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</si>
  <si>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</si>
  <si>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</si>
  <si>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</si>
  <si>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</si>
  <si>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</si>
  <si>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</si>
  <si>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</si>
  <si>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</si>
  <si>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</si>
  <si>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</si>
  <si>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</si>
  <si>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</si>
  <si>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</si>
  <si>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</si>
  <si>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</si>
  <si>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</si>
  <si>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</si>
  <si>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</si>
  <si>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</si>
  <si>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EMP286</t>
  </si>
  <si>
    <t>EMP287</t>
  </si>
  <si>
    <t>EMP288</t>
  </si>
  <si>
    <t>EMP289</t>
  </si>
  <si>
    <t>EMP290</t>
  </si>
  <si>
    <t>EMP291</t>
  </si>
  <si>
    <t>EMP292</t>
  </si>
  <si>
    <t>EMP293</t>
  </si>
  <si>
    <t>EMP294</t>
  </si>
  <si>
    <t>EMP295</t>
  </si>
  <si>
    <t>EMP296</t>
  </si>
  <si>
    <t>EMP297</t>
  </si>
  <si>
    <t>EMP298</t>
  </si>
  <si>
    <t>EMP299</t>
  </si>
  <si>
    <t>EMP300</t>
  </si>
  <si>
    <t>EMP301</t>
  </si>
  <si>
    <t>EMP302</t>
  </si>
  <si>
    <t>EMP303</t>
  </si>
  <si>
    <t>EMP304</t>
  </si>
  <si>
    <t>EMP305</t>
  </si>
  <si>
    <t>EMP306</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</si>
  <si>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</si>
  <si>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</si>
  <si>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</si>
  <si>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</si>
  <si>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</si>
  <si>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</si>
  <si>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</si>
  <si>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</si>
  <si>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</si>
  <si>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</si>
  <si>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</si>
  <si>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</si>
  <si>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</si>
  <si>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</si>
  <si>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</si>
  <si>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</si>
  <si>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</si>
  <si>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</si>
  <si>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</si>
  <si>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</si>
  <si>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</si>
  <si>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</si>
  <si>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</si>
  <si>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</si>
  <si>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</si>
  <si>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</si>
  <si>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</si>
  <si>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</si>
  <si>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</si>
  <si>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</si>
  <si>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</si>
  <si>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</si>
  <si>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</si>
  <si>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</si>
  <si>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</si>
  <si>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</si>
  <si>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</si>
  <si>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</si>
  <si>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</si>
  <si>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</si>
  <si>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</si>
  <si>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</si>
  <si>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</si>
  <si>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</si>
  <si>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</si>
  <si>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</si>
  <si>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</si>
  <si>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</si>
  <si>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</si>
  <si>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</si>
  <si>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</si>
  <si>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</si>
  <si>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</si>
  <si>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</si>
  <si>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</si>
  <si>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</si>
  <si>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</si>
  <si>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</si>
  <si>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</si>
  <si>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</si>
  <si>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</si>
  <si>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</si>
  <si>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</si>
  <si>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</si>
  <si>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</si>
  <si>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</si>
  <si>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</si>
  <si>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</si>
  <si>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</si>
  <si>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</si>
  <si>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</si>
  <si>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</si>
  <si>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</si>
  <si>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</si>
  <si>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</si>
  <si>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</si>
  <si>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</si>
  <si>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</si>
  <si>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</si>
  <si>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</si>
  <si>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</si>
  <si>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</si>
  <si>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</si>
  <si>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</si>
  <si>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</si>
  <si>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</si>
  <si>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</si>
  <si>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</si>
  <si>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</si>
  <si>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</si>
  <si>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</si>
  <si>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</si>
  <si>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</si>
  <si>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</si>
  <si>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</si>
  <si>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</si>
  <si>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</si>
  <si>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</si>
  <si>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</si>
  <si>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</si>
  <si>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</si>
  <si>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</si>
  <si>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</si>
  <si>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</si>
  <si>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</si>
  <si>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</si>
  <si>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</si>
  <si>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</si>
  <si>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</si>
  <si>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</si>
  <si>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</si>
  <si>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</si>
  <si>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</si>
  <si>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</si>
  <si>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</si>
  <si>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</si>
  <si>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</si>
  <si>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</si>
  <si>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</si>
  <si>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</si>
  <si>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</si>
  <si>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</si>
  <si>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</si>
  <si>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</si>
  <si>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</si>
  <si>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</si>
  <si>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</si>
  <si>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</si>
  <si>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</si>
  <si>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</si>
  <si>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</si>
  <si>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</si>
  <si>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</si>
  <si>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</si>
  <si>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</si>
  <si>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</si>
  <si>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</si>
  <si>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</si>
  <si>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</si>
  <si>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</si>
  <si>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</si>
  <si>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</si>
  <si>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</si>
  <si>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</si>
  <si>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</si>
  <si>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</si>
  <si>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</si>
  <si>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</si>
  <si>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</si>
  <si>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</si>
  <si>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</si>
  <si>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</si>
  <si>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</si>
  <si>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</si>
  <si>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</si>
  <si>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</si>
  <si>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</si>
  <si>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</si>
  <si>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</si>
  <si>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</si>
  <si>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</si>
  <si>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</si>
  <si>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</si>
  <si>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</si>
  <si>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</si>
  <si>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</si>
  <si>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</si>
  <si>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</si>
  <si>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</si>
  <si>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</si>
  <si>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</si>
  <si>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</si>
  <si>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</si>
  <si>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</si>
  <si>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</si>
  <si>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</si>
  <si>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</si>
  <si>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</si>
  <si>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</si>
  <si>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</si>
  <si>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</si>
  <si>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</si>
  <si>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</si>
  <si>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</si>
  <si>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</si>
  <si>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</si>
  <si>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</si>
  <si>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</si>
  <si>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</si>
  <si>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</si>
  <si>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</si>
  <si>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</si>
  <si>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</si>
  <si>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</si>
  <si>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SUB1</t>
  </si>
  <si>
    <t>SUB2</t>
  </si>
  <si>
    <t>SUB3</t>
  </si>
  <si>
    <t>Total</t>
  </si>
  <si>
    <t>marks</t>
  </si>
  <si>
    <t>Max</t>
  </si>
  <si>
    <t>Min</t>
  </si>
  <si>
    <t>Average</t>
  </si>
  <si>
    <t>Count</t>
  </si>
  <si>
    <t>Product_ID</t>
  </si>
  <si>
    <t>Product_Name</t>
  </si>
  <si>
    <t>Quantity_Available</t>
  </si>
  <si>
    <t>Rating</t>
  </si>
  <si>
    <t>Seller</t>
  </si>
  <si>
    <t>Apple iPhone 14</t>
  </si>
  <si>
    <t>Tech World</t>
  </si>
  <si>
    <t>Samsung Galaxy S23</t>
  </si>
  <si>
    <t>Gadget Hub</t>
  </si>
  <si>
    <t>Sony WH-1000XM5</t>
  </si>
  <si>
    <t>Sound Pro</t>
  </si>
  <si>
    <t>Dell XPS 13</t>
  </si>
  <si>
    <t>Laptop Store</t>
  </si>
  <si>
    <t>HP Spectre x360</t>
  </si>
  <si>
    <t>HP Store</t>
  </si>
  <si>
    <t>Bose QuietComfort 45</t>
  </si>
  <si>
    <t>Lenovo ThinkPad X1</t>
  </si>
  <si>
    <t>Contact No</t>
  </si>
  <si>
    <t xml:space="preserve">Mobile    </t>
  </si>
  <si>
    <t xml:space="preserve">Headphones   </t>
  </si>
  <si>
    <t xml:space="preserve">      Laptop</t>
  </si>
  <si>
    <t xml:space="preserve">     Mobile</t>
  </si>
  <si>
    <t xml:space="preserve">Laptop  </t>
  </si>
  <si>
    <t xml:space="preserve">  Headphones</t>
  </si>
  <si>
    <t xml:space="preserve">        Headphones</t>
  </si>
  <si>
    <t xml:space="preserve">  Laptop</t>
  </si>
  <si>
    <t>Product Description</t>
  </si>
  <si>
    <t>Use Data Validation under the Data tab to restrict input types.</t>
  </si>
  <si>
    <r>
      <t xml:space="preserve">Ensure </t>
    </r>
    <r>
      <rPr>
        <sz val="10"/>
        <color theme="1"/>
        <rFont val="Arial Unicode MS"/>
      </rPr>
      <t>Price</t>
    </r>
    <r>
      <rPr>
        <sz val="11"/>
        <color theme="1"/>
        <rFont val="Calibri"/>
        <family val="2"/>
        <scheme val="minor"/>
      </rPr>
      <t xml:space="preserve"> and </t>
    </r>
    <r>
      <rPr>
        <sz val="10"/>
        <color theme="1"/>
        <rFont val="Arial Unicode MS"/>
      </rPr>
      <t>Quantity_Available</t>
    </r>
    <r>
      <rPr>
        <sz val="11"/>
        <color theme="1"/>
        <rFont val="Calibri"/>
        <family val="2"/>
        <scheme val="minor"/>
      </rPr>
      <t xml:space="preserve"> are numeric, and </t>
    </r>
    <r>
      <rPr>
        <sz val="10"/>
        <color theme="1"/>
        <rFont val="Arial Unicode MS"/>
      </rPr>
      <t>Rating</t>
    </r>
    <r>
      <rPr>
        <sz val="11"/>
        <color theme="1"/>
        <rFont val="Calibri"/>
        <family val="2"/>
        <scheme val="minor"/>
      </rPr>
      <t xml:space="preserve"> is a decimal.</t>
    </r>
  </si>
  <si>
    <t>Highlight unnecessary columns and delete them or hide them if required for later use.</t>
  </si>
  <si>
    <t>Let me know if you’d like further guidance on implementing these steps!</t>
  </si>
  <si>
    <r>
      <t xml:space="preserve">Use conditional formatting to highlight outliers or filter using </t>
    </r>
    <r>
      <rPr>
        <sz val="10"/>
        <color theme="1"/>
        <rFont val="Arial Unicode MS"/>
      </rPr>
      <t>IF</t>
    </r>
    <r>
      <rPr>
        <sz val="11"/>
        <color theme="1"/>
        <rFont val="Calibri"/>
        <family val="2"/>
        <scheme val="minor"/>
      </rPr>
      <t xml:space="preserve"> formulas or slicers.</t>
    </r>
  </si>
  <si>
    <t>Correct spelling or category mismatches (e.g., "Laptops" vs. "Laptop").</t>
  </si>
  <si>
    <r>
      <t xml:space="preserve">Ensure consistent case for </t>
    </r>
    <r>
      <rPr>
        <sz val="10"/>
        <color theme="1"/>
        <rFont val="Arial Unicode MS"/>
      </rPr>
      <t>Product_Name</t>
    </r>
    <r>
      <rPr>
        <sz val="11"/>
        <color theme="1"/>
        <rFont val="Calibri"/>
        <family val="2"/>
        <scheme val="minor"/>
      </rPr>
      <t xml:space="preserve"> (e.g., capitalize each word).</t>
    </r>
  </si>
  <si>
    <t>Fill missing values with appropriate replacements (e.g., average price or a placeholder).</t>
  </si>
  <si>
    <t>In Excel, go to Data &gt; Remove Duplicates.</t>
  </si>
  <si>
    <r>
      <t xml:space="preserve">Identify duplicate rows based on </t>
    </r>
    <r>
      <rPr>
        <sz val="10"/>
        <color theme="1"/>
        <rFont val="Arial Unicode MS"/>
      </rPr>
      <t>Product_ID</t>
    </r>
    <r>
      <rPr>
        <sz val="11"/>
        <color theme="1"/>
        <rFont val="Calibri"/>
        <family val="2"/>
        <scheme val="minor"/>
      </rPr>
      <t xml:space="preserve"> or </t>
    </r>
    <r>
      <rPr>
        <sz val="10"/>
        <color theme="1"/>
        <rFont val="Arial Unicode MS"/>
      </rPr>
      <t>Product_Name</t>
    </r>
    <r>
      <rPr>
        <sz val="11"/>
        <color theme="1"/>
        <rFont val="Calibri"/>
        <family val="2"/>
        <scheme val="minor"/>
      </rPr>
      <t>.</t>
    </r>
  </si>
  <si>
    <t>ElecTronics</t>
  </si>
  <si>
    <t>FOOD</t>
  </si>
  <si>
    <t>StationeRY</t>
  </si>
  <si>
    <t>     Material      </t>
  </si>
  <si>
    <t>WH1881NL01         </t>
  </si>
  <si>
    <t>WH10017QM01        </t>
  </si>
  <si>
    <t>WH10017SL01        </t>
  </si>
  <si>
    <t>WH1043NM01         </t>
  </si>
  <si>
    <t>WH1043YL05         </t>
  </si>
  <si>
    <t>WH1043YM01         </t>
  </si>
  <si>
    <t>WH1044YM07         </t>
  </si>
  <si>
    <t>WH15952655WL01     </t>
  </si>
  <si>
    <t>WH1595NL01         </t>
  </si>
  <si>
    <t>WH1595NM01         </t>
  </si>
  <si>
    <t>WH1595SL03         </t>
  </si>
  <si>
    <t>WH1595SL06         </t>
  </si>
  <si>
    <t>WH1595SL505        </t>
  </si>
  <si>
    <t>WH1595WL01         </t>
  </si>
  <si>
    <t>WH1595WL09         </t>
  </si>
  <si>
    <t>WH1595WM01         </t>
  </si>
  <si>
    <t>WH1596NL01         </t>
  </si>
  <si>
    <t>WH1843NM01         </t>
  </si>
  <si>
    <t>WH1843QM02         </t>
  </si>
  <si>
    <t>WH1843WL01         </t>
  </si>
  <si>
    <t>WH2654WM01         </t>
  </si>
  <si>
    <t>Length</t>
  </si>
  <si>
    <t xml:space="preserve">Mobile       </t>
  </si>
  <si>
    <t>Remove Space</t>
  </si>
  <si>
    <t>Length2</t>
  </si>
  <si>
    <t>City-pincode</t>
  </si>
  <si>
    <t>Surat-235646</t>
  </si>
  <si>
    <t>Pune-412354</t>
  </si>
  <si>
    <t>Mumbai-400088</t>
  </si>
  <si>
    <t>abc</t>
  </si>
  <si>
    <t>xyz</t>
  </si>
  <si>
    <t>Salesman</t>
  </si>
  <si>
    <t>Emp ID</t>
  </si>
  <si>
    <t>Incentive</t>
  </si>
  <si>
    <t>INCENTIVE CALCULATION</t>
  </si>
  <si>
    <t>75000&gt;</t>
  </si>
  <si>
    <t>50000&gt;</t>
  </si>
  <si>
    <t>&lt;50000</t>
  </si>
  <si>
    <t>Percentage</t>
  </si>
  <si>
    <t>Target status</t>
  </si>
  <si>
    <t>Target Condition</t>
  </si>
  <si>
    <t>Sales Achieved</t>
  </si>
  <si>
    <t xml:space="preserve">Completed </t>
  </si>
  <si>
    <t>&gt;=50000</t>
  </si>
  <si>
    <t>Incomplete</t>
  </si>
  <si>
    <t>Status</t>
  </si>
  <si>
    <t>Product</t>
  </si>
  <si>
    <t>Quantity</t>
  </si>
  <si>
    <t>Price per Unit</t>
  </si>
  <si>
    <t>Sales Amount</t>
  </si>
  <si>
    <t>Sale Date</t>
  </si>
  <si>
    <t>Mumbai</t>
  </si>
  <si>
    <t>Mysuru</t>
  </si>
  <si>
    <t>Chennai</t>
  </si>
  <si>
    <t>Groceries</t>
  </si>
  <si>
    <t>Madurai</t>
  </si>
  <si>
    <t>New Delhi</t>
  </si>
  <si>
    <t>Nagpur</t>
  </si>
  <si>
    <t>Coimbatore</t>
  </si>
  <si>
    <t>Hubli</t>
  </si>
  <si>
    <t>Ahmedabad</t>
  </si>
  <si>
    <t>Vadodara</t>
  </si>
  <si>
    <t>Pune</t>
  </si>
  <si>
    <t>Surat</t>
  </si>
  <si>
    <t>Bengaluru</t>
  </si>
  <si>
    <t>Karol Bagh</t>
  </si>
  <si>
    <t>Dwarka</t>
  </si>
  <si>
    <t>Product Category</t>
  </si>
  <si>
    <t>Customer Name</t>
  </si>
  <si>
    <t>Table</t>
  </si>
  <si>
    <t>Meera</t>
  </si>
  <si>
    <t>Ruler</t>
  </si>
  <si>
    <t>Vihaan</t>
  </si>
  <si>
    <t>Nishant</t>
  </si>
  <si>
    <t>Dress</t>
  </si>
  <si>
    <t>Lentils</t>
  </si>
  <si>
    <t>Aditi</t>
  </si>
  <si>
    <t>Eraser</t>
  </si>
  <si>
    <t>Ishita</t>
  </si>
  <si>
    <t>Headphones</t>
  </si>
  <si>
    <t>Aarav</t>
  </si>
  <si>
    <t>Riya</t>
  </si>
  <si>
    <t>Laptop</t>
  </si>
  <si>
    <t>Pants</t>
  </si>
  <si>
    <t>Shirt</t>
  </si>
  <si>
    <t>Aryan</t>
  </si>
  <si>
    <t>Ananya</t>
  </si>
  <si>
    <t>Rice</t>
  </si>
  <si>
    <t>Kabir</t>
  </si>
  <si>
    <t>Sugar</t>
  </si>
  <si>
    <t>Bed</t>
  </si>
  <si>
    <t>Oil</t>
  </si>
  <si>
    <t>Jacket</t>
  </si>
  <si>
    <t>Pen</t>
  </si>
  <si>
    <t>Smartphone</t>
  </si>
  <si>
    <t>Tablet</t>
  </si>
  <si>
    <t>Sofa</t>
  </si>
  <si>
    <t>Notebook</t>
  </si>
  <si>
    <t>Chair</t>
  </si>
  <si>
    <t>Working (years)</t>
  </si>
  <si>
    <t>5&gt;</t>
  </si>
  <si>
    <t>Both</t>
  </si>
  <si>
    <t>Yes</t>
  </si>
  <si>
    <t>Promotion</t>
  </si>
  <si>
    <t>Any One</t>
  </si>
  <si>
    <r>
      <t xml:space="preserve">Use of </t>
    </r>
    <r>
      <rPr>
        <b/>
        <sz val="11"/>
        <color theme="1"/>
        <rFont val="Calibri"/>
        <family val="2"/>
        <scheme val="minor"/>
      </rPr>
      <t>AND</t>
    </r>
    <r>
      <rPr>
        <sz val="11"/>
        <color theme="1"/>
        <rFont val="Calibri"/>
        <family val="2"/>
        <scheme val="minor"/>
      </rPr>
      <t xml:space="preserve"> / </t>
    </r>
    <r>
      <rPr>
        <b/>
        <sz val="11"/>
        <color theme="1"/>
        <rFont val="Calibri"/>
        <family val="2"/>
        <scheme val="minor"/>
      </rPr>
      <t>OR</t>
    </r>
  </si>
  <si>
    <t>Grand Total</t>
  </si>
  <si>
    <t>Sum of Sales Amount</t>
  </si>
  <si>
    <t>STATE</t>
  </si>
  <si>
    <t>TOTAL SALES</t>
  </si>
  <si>
    <t>PRODUCTS</t>
  </si>
  <si>
    <t/>
  </si>
  <si>
    <t>STATE WISE</t>
  </si>
  <si>
    <t>CITY</t>
  </si>
  <si>
    <t>ZONE WISE</t>
  </si>
  <si>
    <t>Sum of Sales</t>
  </si>
  <si>
    <t>SALES REPORT OF VARIOUS PRODUCT CATEGORIES FOR FY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</si>
</sst>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_ [$₹-4009]\ * #,##0.00_ ;_ [$₹-4009]\ * \-#,##0.00_ ;_ [$₹-4009]\ * &quot;-&quot;??_ ;_ @_ "/>
  </numFmts>
  <fonts count="8">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color rgb="FF000000"/>
      <name val="Aptos Display"/>
      <family val="2"/>
    </font>
    <font>
      <sz val="11"/>
      <color rgb="FF000000"/>
      <name val="Aptos Display"/>
      <family val="2"/>
    </font>
    <font>
      <sz val="20"/>
      <color theme="1"/>
      <name val="Arial Black"/>
      <family val="2"/>
    </font>
    <font>
      <b/>
      <i/>
      <sz val="20"/>
      <color theme="3" tint="-0.249977111117893"/>
      <name val="Bookman Old Style"/>
      <family val="1"/>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applyAlignment="1">
      <alignment horizontal="center" vertical="top"/>
    </xf>
    <xf numFmtId="14" fontId="0" fillId="0" borderId="0" xfId="0" applyNumberFormat="1"/>
    <xf numFmtId="0" fontId="0" fillId="0" borderId="1" xfId="0" applyBorder="1"/>
    <xf numFmtId="0" fontId="1" fillId="2" borderId="1" xfId="0" applyFont="1" applyFill="1" applyBorder="1" applyAlignment="1">
      <alignment horizontal="center" vertical="top"/>
    </xf>
    <xf numFmtId="14" fontId="1" fillId="2" borderId="1" xfId="0" applyNumberFormat="1" applyFont="1" applyFill="1" applyBorder="1" applyAlignment="1">
      <alignment horizontal="center" vertical="top"/>
    </xf>
    <xf numFmtId="14" fontId="0" fillId="0" borderId="1" xfId="0" applyNumberFormat="1" applyBorder="1"/>
    <xf numFmtId="165" fontId="1" fillId="2" borderId="1" xfId="0" applyNumberFormat="1" applyFont="1" applyFill="1" applyBorder="1" applyAlignment="1">
      <alignment horizontal="center" vertical="top"/>
    </xf>
    <xf numFmtId="165" fontId="0" fillId="0" borderId="1" xfId="0" applyNumberFormat="1" applyBorder="1"/>
    <xf numFmtId="165" fontId="0" fillId="0" borderId="0" xfId="0" applyNumberFormat="1"/>
    <xf numFmtId="0" fontId="0" fillId="0" borderId="2" xfId="0" applyBorder="1"/>
    <xf numFmtId="0" fontId="1" fillId="2" borderId="0" xfId="0" applyFont="1" applyFill="1" applyAlignment="1">
      <alignment horizontal="center" vertical="top"/>
    </xf>
    <xf numFmtId="0" fontId="4" fillId="3" borderId="1" xfId="0" applyFont="1" applyFill="1" applyBorder="1" applyAlignment="1">
      <alignment vertical="center"/>
    </xf>
    <xf numFmtId="0" fontId="5" fillId="0" borderId="1" xfId="0" applyFont="1" applyBorder="1" applyAlignment="1">
      <alignment vertical="center"/>
    </xf>
    <xf numFmtId="0" fontId="4" fillId="3" borderId="0" xfId="0" applyFont="1" applyFill="1" applyAlignment="1">
      <alignment vertical="center"/>
    </xf>
    <xf numFmtId="0" fontId="5" fillId="0" borderId="0" xfId="0" applyFont="1" applyAlignment="1">
      <alignment vertical="center"/>
    </xf>
    <xf numFmtId="9" fontId="0" fillId="0" borderId="0" xfId="0" applyNumberFormat="1"/>
    <xf numFmtId="0" fontId="1" fillId="2" borderId="2" xfId="0" applyFont="1" applyFill="1" applyBorder="1" applyAlignment="1">
      <alignment horizontal="center" vertical="top"/>
    </xf>
    <xf numFmtId="0" fontId="1" fillId="0" borderId="0" xfId="0" applyFont="1"/>
    <xf numFmtId="14" fontId="1" fillId="0" borderId="0" xfId="0" applyNumberFormat="1" applyFont="1" applyAlignment="1">
      <alignment horizontal="center" vertical="top"/>
    </xf>
    <xf numFmtId="0" fontId="0" fillId="0" borderId="1" xfId="0" applyBorder="1" applyAlignment="1">
      <alignment horizontal="center" vertical="center"/>
    </xf>
    <xf numFmtId="14" fontId="0" fillId="0" borderId="0" xfId="0" applyNumberFormat="1" applyAlignment="1">
      <alignment horizontal="center" vertical="top"/>
    </xf>
    <xf numFmtId="0" fontId="0" fillId="0" borderId="0" xfId="0" applyAlignment="1">
      <alignment horizontal="center" vertical="top"/>
    </xf>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0" fillId="3" borderId="1" xfId="0" applyFill="1" applyBorder="1" applyAlignment="1">
      <alignment horizontal="left" indent="1"/>
    </xf>
    <xf numFmtId="0" fontId="0" fillId="3" borderId="1" xfId="0" applyFill="1" applyBorder="1"/>
    <xf numFmtId="0" fontId="1" fillId="2" borderId="0" xfId="0" applyFont="1" applyFill="1" applyAlignment="1">
      <alignment horizontal="center" vertical="top"/>
    </xf>
    <xf numFmtId="0" fontId="0" fillId="2" borderId="1" xfId="0" applyFill="1" applyBorder="1" applyAlignment="1">
      <alignment horizontal="center"/>
    </xf>
    <xf numFmtId="0" fontId="0" fillId="0" borderId="0" xfId="0" applyNumberFormat="1"/>
    <xf numFmtId="0" fontId="6" fillId="4" borderId="0" xfId="0" applyFont="1" applyFill="1" applyAlignment="1">
      <alignment horizontal="center"/>
    </xf>
    <xf numFmtId="0" fontId="7" fillId="4" borderId="0" xfId="0" applyFont="1" applyFill="1" applyAlignment="1">
      <alignment horizontal="center"/>
    </xf>
  </cellXfs>
  <cellStyles count="1">
    <cellStyle name="Normal" xfId="0" builtinId="0"/>
  </cellStyles>
  <dxfs count="24">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mruColors>
      <color rgb="FFCCCCFF"/>
      <color rgb="FFE2CDD9"/>
      <color rgb="FFC6CFE0"/>
      <color rgb="FFEBCEFF"/>
      <color rgb="FFF6CBD5"/>
      <color rgb="FFC2F40C"/>
      <color rgb="FF66FF99"/>
      <color rgb="FFCBBCF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DASHBOARD!$B$3</c:f>
              <c:strCache>
                <c:ptCount val="1"/>
                <c:pt idx="0">
                  <c:v>Total</c:v>
                </c:pt>
              </c:strCache>
            </c:strRef>
          </c:tx>
          <c:spPr>
            <a:solidFill>
              <a:schemeClr val="accent1"/>
            </a:solidFill>
            <a:ln>
              <a:noFill/>
            </a:ln>
            <a:effectLst/>
          </c:spPr>
          <c:invertIfNegative val="0"/>
          <c:cat>
            <c:multiLvlStrRef>
              <c:f>DASHBOARD!$A$4:$A$24</c:f>
              <c:multiLvlStrCache>
                <c:ptCount val="15"/>
                <c:lvl>
                  <c:pt idx="0">
                    <c:v>Dwarka</c:v>
                  </c:pt>
                  <c:pt idx="1">
                    <c:v>Karol Bagh</c:v>
                  </c:pt>
                  <c:pt idx="2">
                    <c:v>New Delhi</c:v>
                  </c:pt>
                  <c:pt idx="3">
                    <c:v>Ahmedabad</c:v>
                  </c:pt>
                  <c:pt idx="4">
                    <c:v>Surat</c:v>
                  </c:pt>
                  <c:pt idx="5">
                    <c:v>Vadodara</c:v>
                  </c:pt>
                  <c:pt idx="6">
                    <c:v>Bengaluru</c:v>
                  </c:pt>
                  <c:pt idx="7">
                    <c:v>Hubli</c:v>
                  </c:pt>
                  <c:pt idx="8">
                    <c:v>Mysuru</c:v>
                  </c:pt>
                  <c:pt idx="9">
                    <c:v>Mumbai</c:v>
                  </c:pt>
                  <c:pt idx="10">
                    <c:v>Nagpur</c:v>
                  </c:pt>
                  <c:pt idx="11">
                    <c:v>Pune</c:v>
                  </c:pt>
                  <c:pt idx="12">
                    <c:v>Chennai</c:v>
                  </c:pt>
                  <c:pt idx="13">
                    <c:v>Coimbatore</c:v>
                  </c:pt>
                  <c:pt idx="14">
                    <c:v>Madurai</c:v>
                  </c:pt>
                </c:lvl>
                <c:lvl>
                  <c:pt idx="0">
                    <c:v>Delhi</c:v>
                  </c:pt>
                  <c:pt idx="3">
                    <c:v>Gujarat</c:v>
                  </c:pt>
                  <c:pt idx="6">
                    <c:v>Karnataka</c:v>
                  </c:pt>
                  <c:pt idx="9">
                    <c:v>Maharashtra</c:v>
                  </c:pt>
                  <c:pt idx="12">
                    <c:v>Tamil Nadu</c:v>
                  </c:pt>
                </c:lvl>
              </c:multiLvlStrCache>
            </c:multiLvlStrRef>
          </c:cat>
          <c:val>
            <c:numRef>
              <c:f>DASHBOARD!$B$4:$B$24</c:f>
              <c:numCache>
                <c:formatCode>General</c:formatCode>
                <c:ptCount val="15"/>
                <c:pt idx="0">
                  <c:v>1330303.4400000004</c:v>
                </c:pt>
                <c:pt idx="1">
                  <c:v>1164799.72</c:v>
                </c:pt>
                <c:pt idx="2">
                  <c:v>2115620.41</c:v>
                </c:pt>
                <c:pt idx="3">
                  <c:v>2064948.1299999997</c:v>
                </c:pt>
                <c:pt idx="4">
                  <c:v>1345407.17</c:v>
                </c:pt>
                <c:pt idx="5">
                  <c:v>1614054.9999999998</c:v>
                </c:pt>
                <c:pt idx="6">
                  <c:v>1991231.8699999996</c:v>
                </c:pt>
                <c:pt idx="7">
                  <c:v>2049295.8199999998</c:v>
                </c:pt>
                <c:pt idx="8">
                  <c:v>1752664.8900000001</c:v>
                </c:pt>
                <c:pt idx="9">
                  <c:v>2184619.9800000004</c:v>
                </c:pt>
                <c:pt idx="10">
                  <c:v>2104434.3499999992</c:v>
                </c:pt>
                <c:pt idx="11">
                  <c:v>1546643.5600000003</c:v>
                </c:pt>
                <c:pt idx="12">
                  <c:v>1457561.11</c:v>
                </c:pt>
                <c:pt idx="13">
                  <c:v>2013170.15</c:v>
                </c:pt>
                <c:pt idx="14">
                  <c:v>1849005.7799999996</c:v>
                </c:pt>
              </c:numCache>
            </c:numRef>
          </c:val>
          <c:extLst>
            <c:ext xmlns:c16="http://schemas.microsoft.com/office/drawing/2014/chart" uri="{C3380CC4-5D6E-409C-BE32-E72D297353CC}">
              <c16:uniqueId val="{00000000-1419-4599-AD95-E0074853618F}"/>
            </c:ext>
          </c:extLst>
        </c:ser>
        <c:dLbls>
          <c:showLegendKey val="0"/>
          <c:showVal val="0"/>
          <c:showCatName val="0"/>
          <c:showSerName val="0"/>
          <c:showPercent val="0"/>
          <c:showBubbleSize val="0"/>
        </c:dLbls>
        <c:gapWidth val="150"/>
        <c:overlap val="100"/>
        <c:axId val="1490644559"/>
        <c:axId val="1490645039"/>
      </c:barChart>
      <c:catAx>
        <c:axId val="149064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45039"/>
        <c:crosses val="autoZero"/>
        <c:auto val="1"/>
        <c:lblAlgn val="ctr"/>
        <c:lblOffset val="100"/>
        <c:noMultiLvlLbl val="0"/>
      </c:catAx>
      <c:valAx>
        <c:axId val="149064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accent6">
              <a:lumMod val="60000"/>
              <a:lumOff val="4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44559"/>
        <c:crosses val="autoZero"/>
        <c:crossBetween val="between"/>
      </c:valAx>
      <c:spPr>
        <a:solidFill>
          <a:schemeClr val="tx2">
            <a:lumMod val="20000"/>
            <a:lumOff val="80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DASHBOARD!$E$3:$E$4</c:f>
              <c:strCache>
                <c:ptCount val="1"/>
                <c:pt idx="0">
                  <c:v>Delhi</c:v>
                </c:pt>
              </c:strCache>
            </c:strRef>
          </c:tx>
          <c:spPr>
            <a:solidFill>
              <a:schemeClr val="accent1"/>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DASHBOARD!$E$5:$E$10</c:f>
              <c:numCache>
                <c:formatCode>General</c:formatCode>
                <c:ptCount val="5"/>
                <c:pt idx="0">
                  <c:v>814508.48999999987</c:v>
                </c:pt>
                <c:pt idx="1">
                  <c:v>951029.79999999993</c:v>
                </c:pt>
                <c:pt idx="2">
                  <c:v>1214013.2000000004</c:v>
                </c:pt>
                <c:pt idx="3">
                  <c:v>808019.5</c:v>
                </c:pt>
                <c:pt idx="4">
                  <c:v>823152.58000000019</c:v>
                </c:pt>
              </c:numCache>
            </c:numRef>
          </c:val>
          <c:extLst>
            <c:ext xmlns:c16="http://schemas.microsoft.com/office/drawing/2014/chart" uri="{C3380CC4-5D6E-409C-BE32-E72D297353CC}">
              <c16:uniqueId val="{00000000-FED0-4513-B4CF-2675BCDABA07}"/>
            </c:ext>
          </c:extLst>
        </c:ser>
        <c:ser>
          <c:idx val="1"/>
          <c:order val="1"/>
          <c:tx>
            <c:strRef>
              <c:f>DASHBOARD!$F$3:$F$4</c:f>
              <c:strCache>
                <c:ptCount val="1"/>
                <c:pt idx="0">
                  <c:v>Gujarat</c:v>
                </c:pt>
              </c:strCache>
            </c:strRef>
          </c:tx>
          <c:spPr>
            <a:solidFill>
              <a:schemeClr val="accent2"/>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DASHBOARD!$F$5:$F$10</c:f>
              <c:numCache>
                <c:formatCode>General</c:formatCode>
                <c:ptCount val="5"/>
                <c:pt idx="0">
                  <c:v>721578.2300000001</c:v>
                </c:pt>
                <c:pt idx="1">
                  <c:v>899162.50999999989</c:v>
                </c:pt>
                <c:pt idx="2">
                  <c:v>1383622.4699999997</c:v>
                </c:pt>
                <c:pt idx="3">
                  <c:v>941187.71999999986</c:v>
                </c:pt>
                <c:pt idx="4">
                  <c:v>1078859.3699999999</c:v>
                </c:pt>
              </c:numCache>
            </c:numRef>
          </c:val>
          <c:extLst>
            <c:ext xmlns:c16="http://schemas.microsoft.com/office/drawing/2014/chart" uri="{C3380CC4-5D6E-409C-BE32-E72D297353CC}">
              <c16:uniqueId val="{00000001-FED0-4513-B4CF-2675BCDABA07}"/>
            </c:ext>
          </c:extLst>
        </c:ser>
        <c:ser>
          <c:idx val="2"/>
          <c:order val="2"/>
          <c:tx>
            <c:strRef>
              <c:f>DASHBOARD!$G$3:$G$4</c:f>
              <c:strCache>
                <c:ptCount val="1"/>
                <c:pt idx="0">
                  <c:v>Karnataka</c:v>
                </c:pt>
              </c:strCache>
            </c:strRef>
          </c:tx>
          <c:spPr>
            <a:solidFill>
              <a:schemeClr val="accent3"/>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DASHBOARD!$G$5:$G$10</c:f>
              <c:numCache>
                <c:formatCode>General</c:formatCode>
                <c:ptCount val="5"/>
                <c:pt idx="0">
                  <c:v>1207859.8600000003</c:v>
                </c:pt>
                <c:pt idx="1">
                  <c:v>900926.58000000007</c:v>
                </c:pt>
                <c:pt idx="2">
                  <c:v>928829.04999999993</c:v>
                </c:pt>
                <c:pt idx="3">
                  <c:v>1532330.4799999997</c:v>
                </c:pt>
                <c:pt idx="4">
                  <c:v>1223246.6100000001</c:v>
                </c:pt>
              </c:numCache>
            </c:numRef>
          </c:val>
          <c:extLst>
            <c:ext xmlns:c16="http://schemas.microsoft.com/office/drawing/2014/chart" uri="{C3380CC4-5D6E-409C-BE32-E72D297353CC}">
              <c16:uniqueId val="{00000002-FED0-4513-B4CF-2675BCDABA07}"/>
            </c:ext>
          </c:extLst>
        </c:ser>
        <c:ser>
          <c:idx val="3"/>
          <c:order val="3"/>
          <c:tx>
            <c:strRef>
              <c:f>DASHBOARD!$H$3:$H$4</c:f>
              <c:strCache>
                <c:ptCount val="1"/>
                <c:pt idx="0">
                  <c:v>Maharashtra</c:v>
                </c:pt>
              </c:strCache>
            </c:strRef>
          </c:tx>
          <c:spPr>
            <a:solidFill>
              <a:schemeClr val="accent4"/>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DASHBOARD!$H$5:$H$10</c:f>
              <c:numCache>
                <c:formatCode>General</c:formatCode>
                <c:ptCount val="5"/>
                <c:pt idx="0">
                  <c:v>1379741.0700000005</c:v>
                </c:pt>
                <c:pt idx="1">
                  <c:v>1071589.32</c:v>
                </c:pt>
                <c:pt idx="2">
                  <c:v>1022564.4999999999</c:v>
                </c:pt>
                <c:pt idx="3">
                  <c:v>711604.31999999983</c:v>
                </c:pt>
                <c:pt idx="4">
                  <c:v>1650198.6799999997</c:v>
                </c:pt>
              </c:numCache>
            </c:numRef>
          </c:val>
          <c:extLst>
            <c:ext xmlns:c16="http://schemas.microsoft.com/office/drawing/2014/chart" uri="{C3380CC4-5D6E-409C-BE32-E72D297353CC}">
              <c16:uniqueId val="{00000003-FED0-4513-B4CF-2675BCDABA07}"/>
            </c:ext>
          </c:extLst>
        </c:ser>
        <c:ser>
          <c:idx val="4"/>
          <c:order val="4"/>
          <c:tx>
            <c:strRef>
              <c:f>DASHBOARD!$I$3:$I$4</c:f>
              <c:strCache>
                <c:ptCount val="1"/>
                <c:pt idx="0">
                  <c:v>Tamil Nadu</c:v>
                </c:pt>
              </c:strCache>
            </c:strRef>
          </c:tx>
          <c:spPr>
            <a:solidFill>
              <a:schemeClr val="accent5"/>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DASHBOARD!$I$5:$I$10</c:f>
              <c:numCache>
                <c:formatCode>General</c:formatCode>
                <c:ptCount val="5"/>
                <c:pt idx="0">
                  <c:v>1471872.9400000004</c:v>
                </c:pt>
                <c:pt idx="1">
                  <c:v>873533.8899999999</c:v>
                </c:pt>
                <c:pt idx="2">
                  <c:v>877654.59000000008</c:v>
                </c:pt>
                <c:pt idx="3">
                  <c:v>920353.06</c:v>
                </c:pt>
                <c:pt idx="4">
                  <c:v>1176322.5600000005</c:v>
                </c:pt>
              </c:numCache>
            </c:numRef>
          </c:val>
          <c:extLst>
            <c:ext xmlns:c16="http://schemas.microsoft.com/office/drawing/2014/chart" uri="{C3380CC4-5D6E-409C-BE32-E72D297353CC}">
              <c16:uniqueId val="{00000004-FED0-4513-B4CF-2675BCDABA07}"/>
            </c:ext>
          </c:extLst>
        </c:ser>
        <c:dLbls>
          <c:showLegendKey val="0"/>
          <c:showVal val="0"/>
          <c:showCatName val="0"/>
          <c:showSerName val="0"/>
          <c:showPercent val="0"/>
          <c:showBubbleSize val="0"/>
        </c:dLbls>
        <c:gapWidth val="182"/>
        <c:axId val="1766225519"/>
        <c:axId val="1766226959"/>
      </c:barChart>
      <c:catAx>
        <c:axId val="176622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26959"/>
        <c:crosses val="autoZero"/>
        <c:auto val="1"/>
        <c:lblAlgn val="ctr"/>
        <c:lblOffset val="100"/>
        <c:noMultiLvlLbl val="0"/>
      </c:catAx>
      <c:valAx>
        <c:axId val="176622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2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DASHBOARD!$E$13</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94-4789-A7D8-6668AF95DC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94-4789-A7D8-6668AF95DC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94-4789-A7D8-6668AF95DC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94-4789-A7D8-6668AF95DC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94-4789-A7D8-6668AF95DCD4}"/>
              </c:ext>
            </c:extLst>
          </c:dPt>
          <c:cat>
            <c:strRef>
              <c:f>DASHBOARD!$D$14:$D$17</c:f>
              <c:strCache>
                <c:ptCount val="3"/>
                <c:pt idx="0">
                  <c:v>Ahmedabad</c:v>
                </c:pt>
                <c:pt idx="1">
                  <c:v>Bengaluru</c:v>
                </c:pt>
                <c:pt idx="2">
                  <c:v>Chennai</c:v>
                </c:pt>
              </c:strCache>
            </c:strRef>
          </c:cat>
          <c:val>
            <c:numRef>
              <c:f>DASHBOARD!$E$14:$E$17</c:f>
              <c:numCache>
                <c:formatCode>General</c:formatCode>
                <c:ptCount val="3"/>
                <c:pt idx="0">
                  <c:v>2064948.1300000006</c:v>
                </c:pt>
                <c:pt idx="1">
                  <c:v>1991231.8700000003</c:v>
                </c:pt>
                <c:pt idx="2">
                  <c:v>1457561.1099999996</c:v>
                </c:pt>
              </c:numCache>
            </c:numRef>
          </c:val>
          <c:extLst>
            <c:ext xmlns:c16="http://schemas.microsoft.com/office/drawing/2014/chart" uri="{C3380CC4-5D6E-409C-BE32-E72D297353CC}">
              <c16:uniqueId val="{00000000-FAB9-4ABF-B2AF-BF3D452264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DASHBOARD!$H$13:$H$14</c:f>
              <c:strCache>
                <c:ptCount val="1"/>
                <c:pt idx="0">
                  <c:v>South</c:v>
                </c:pt>
              </c:strCache>
            </c:strRef>
          </c:tx>
          <c:spPr>
            <a:ln w="28575" cap="rnd">
              <a:solidFill>
                <a:schemeClr val="accent1"/>
              </a:solidFill>
              <a:round/>
            </a:ln>
            <a:effectLst/>
          </c:spPr>
          <c:marker>
            <c:symbol val="none"/>
          </c:marker>
          <c:cat>
            <c:strRef>
              <c:f>DASHBOARD!$G$15:$G$19</c:f>
              <c:strCache>
                <c:ptCount val="4"/>
                <c:pt idx="0">
                  <c:v>Clothing</c:v>
                </c:pt>
                <c:pt idx="1">
                  <c:v>Furniture</c:v>
                </c:pt>
                <c:pt idx="2">
                  <c:v>Groceries</c:v>
                </c:pt>
                <c:pt idx="3">
                  <c:v>Stationery</c:v>
                </c:pt>
              </c:strCache>
            </c:strRef>
          </c:cat>
          <c:val>
            <c:numRef>
              <c:f>DASHBOARD!$H$15:$H$19</c:f>
              <c:numCache>
                <c:formatCode>General</c:formatCode>
                <c:ptCount val="4"/>
                <c:pt idx="0">
                  <c:v>2679732.8000000012</c:v>
                </c:pt>
                <c:pt idx="1">
                  <c:v>1806483.6400000006</c:v>
                </c:pt>
                <c:pt idx="2">
                  <c:v>2452683.540000001</c:v>
                </c:pt>
                <c:pt idx="3">
                  <c:v>2399569.169999999</c:v>
                </c:pt>
              </c:numCache>
            </c:numRef>
          </c:val>
          <c:smooth val="0"/>
          <c:extLst>
            <c:ext xmlns:c16="http://schemas.microsoft.com/office/drawing/2014/chart" uri="{C3380CC4-5D6E-409C-BE32-E72D297353CC}">
              <c16:uniqueId val="{00000000-6456-4B30-8467-E5972CE4C008}"/>
            </c:ext>
          </c:extLst>
        </c:ser>
        <c:ser>
          <c:idx val="1"/>
          <c:order val="1"/>
          <c:tx>
            <c:strRef>
              <c:f>DASHBOARD!$I$13:$I$14</c:f>
              <c:strCache>
                <c:ptCount val="1"/>
                <c:pt idx="0">
                  <c:v>West</c:v>
                </c:pt>
              </c:strCache>
            </c:strRef>
          </c:tx>
          <c:spPr>
            <a:ln w="28575" cap="rnd">
              <a:solidFill>
                <a:schemeClr val="accent2"/>
              </a:solidFill>
              <a:round/>
            </a:ln>
            <a:effectLst/>
          </c:spPr>
          <c:marker>
            <c:symbol val="none"/>
          </c:marker>
          <c:cat>
            <c:strRef>
              <c:f>DASHBOARD!$G$15:$G$19</c:f>
              <c:strCache>
                <c:ptCount val="4"/>
                <c:pt idx="0">
                  <c:v>Clothing</c:v>
                </c:pt>
                <c:pt idx="1">
                  <c:v>Furniture</c:v>
                </c:pt>
                <c:pt idx="2">
                  <c:v>Groceries</c:v>
                </c:pt>
                <c:pt idx="3">
                  <c:v>Stationery</c:v>
                </c:pt>
              </c:strCache>
            </c:strRef>
          </c:cat>
          <c:val>
            <c:numRef>
              <c:f>DASHBOARD!$I$15:$I$19</c:f>
              <c:numCache>
                <c:formatCode>General</c:formatCode>
                <c:ptCount val="4"/>
                <c:pt idx="0">
                  <c:v>1379741.0699999996</c:v>
                </c:pt>
                <c:pt idx="1">
                  <c:v>1022564.5</c:v>
                </c:pt>
                <c:pt idx="2">
                  <c:v>711604.32000000018</c:v>
                </c:pt>
                <c:pt idx="3">
                  <c:v>1650198.6799999992</c:v>
                </c:pt>
              </c:numCache>
            </c:numRef>
          </c:val>
          <c:smooth val="0"/>
          <c:extLst>
            <c:ext xmlns:c16="http://schemas.microsoft.com/office/drawing/2014/chart" uri="{C3380CC4-5D6E-409C-BE32-E72D297353CC}">
              <c16:uniqueId val="{00000001-2172-4095-8791-B4A02590EE62}"/>
            </c:ext>
          </c:extLst>
        </c:ser>
        <c:dLbls>
          <c:showLegendKey val="0"/>
          <c:showVal val="0"/>
          <c:showCatName val="0"/>
          <c:showSerName val="0"/>
          <c:showPercent val="0"/>
          <c:showBubbleSize val="0"/>
        </c:dLbls>
        <c:smooth val="0"/>
        <c:axId val="1490289247"/>
        <c:axId val="1490288767"/>
      </c:lineChart>
      <c:catAx>
        <c:axId val="149028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88767"/>
        <c:crosses val="autoZero"/>
        <c:auto val="1"/>
        <c:lblAlgn val="ctr"/>
        <c:lblOffset val="100"/>
        <c:noMultiLvlLbl val="0"/>
      </c:catAx>
      <c:valAx>
        <c:axId val="149028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8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DASHBOARD!$B$3</c:f>
              <c:strCache>
                <c:ptCount val="1"/>
                <c:pt idx="0">
                  <c:v>Total</c:v>
                </c:pt>
              </c:strCache>
            </c:strRef>
          </c:tx>
          <c:spPr>
            <a:solidFill>
              <a:schemeClr val="accent1"/>
            </a:solidFill>
            <a:ln>
              <a:noFill/>
            </a:ln>
            <a:effectLst/>
          </c:spPr>
          <c:invertIfNegative val="0"/>
          <c:cat>
            <c:multiLvlStrRef>
              <c:f>DASHBOARD!$A$4:$A$24</c:f>
              <c:multiLvlStrCache>
                <c:ptCount val="15"/>
                <c:lvl>
                  <c:pt idx="0">
                    <c:v>Dwarka</c:v>
                  </c:pt>
                  <c:pt idx="1">
                    <c:v>Karol Bagh</c:v>
                  </c:pt>
                  <c:pt idx="2">
                    <c:v>New Delhi</c:v>
                  </c:pt>
                  <c:pt idx="3">
                    <c:v>Ahmedabad</c:v>
                  </c:pt>
                  <c:pt idx="4">
                    <c:v>Surat</c:v>
                  </c:pt>
                  <c:pt idx="5">
                    <c:v>Vadodara</c:v>
                  </c:pt>
                  <c:pt idx="6">
                    <c:v>Bengaluru</c:v>
                  </c:pt>
                  <c:pt idx="7">
                    <c:v>Hubli</c:v>
                  </c:pt>
                  <c:pt idx="8">
                    <c:v>Mysuru</c:v>
                  </c:pt>
                  <c:pt idx="9">
                    <c:v>Mumbai</c:v>
                  </c:pt>
                  <c:pt idx="10">
                    <c:v>Nagpur</c:v>
                  </c:pt>
                  <c:pt idx="11">
                    <c:v>Pune</c:v>
                  </c:pt>
                  <c:pt idx="12">
                    <c:v>Chennai</c:v>
                  </c:pt>
                  <c:pt idx="13">
                    <c:v>Coimbatore</c:v>
                  </c:pt>
                  <c:pt idx="14">
                    <c:v>Madurai</c:v>
                  </c:pt>
                </c:lvl>
                <c:lvl>
                  <c:pt idx="0">
                    <c:v>Delhi</c:v>
                  </c:pt>
                  <c:pt idx="3">
                    <c:v>Gujarat</c:v>
                  </c:pt>
                  <c:pt idx="6">
                    <c:v>Karnataka</c:v>
                  </c:pt>
                  <c:pt idx="9">
                    <c:v>Maharashtra</c:v>
                  </c:pt>
                  <c:pt idx="12">
                    <c:v>Tamil Nadu</c:v>
                  </c:pt>
                </c:lvl>
              </c:multiLvlStrCache>
            </c:multiLvlStrRef>
          </c:cat>
          <c:val>
            <c:numRef>
              <c:f>DASHBOARD!$B$4:$B$24</c:f>
              <c:numCache>
                <c:formatCode>General</c:formatCode>
                <c:ptCount val="15"/>
                <c:pt idx="0">
                  <c:v>1330303.4400000004</c:v>
                </c:pt>
                <c:pt idx="1">
                  <c:v>1164799.72</c:v>
                </c:pt>
                <c:pt idx="2">
                  <c:v>2115620.41</c:v>
                </c:pt>
                <c:pt idx="3">
                  <c:v>2064948.1299999997</c:v>
                </c:pt>
                <c:pt idx="4">
                  <c:v>1345407.17</c:v>
                </c:pt>
                <c:pt idx="5">
                  <c:v>1614054.9999999998</c:v>
                </c:pt>
                <c:pt idx="6">
                  <c:v>1991231.8699999996</c:v>
                </c:pt>
                <c:pt idx="7">
                  <c:v>2049295.8199999998</c:v>
                </c:pt>
                <c:pt idx="8">
                  <c:v>1752664.8900000001</c:v>
                </c:pt>
                <c:pt idx="9">
                  <c:v>2184619.9800000004</c:v>
                </c:pt>
                <c:pt idx="10">
                  <c:v>2104434.3499999992</c:v>
                </c:pt>
                <c:pt idx="11">
                  <c:v>1546643.5600000003</c:v>
                </c:pt>
                <c:pt idx="12">
                  <c:v>1457561.11</c:v>
                </c:pt>
                <c:pt idx="13">
                  <c:v>2013170.15</c:v>
                </c:pt>
                <c:pt idx="14">
                  <c:v>1849005.7799999996</c:v>
                </c:pt>
              </c:numCache>
            </c:numRef>
          </c:val>
          <c:extLst>
            <c:ext xmlns:c16="http://schemas.microsoft.com/office/drawing/2014/chart" uri="{C3380CC4-5D6E-409C-BE32-E72D297353CC}">
              <c16:uniqueId val="{00000000-5607-4B86-A950-BE298BAB9A82}"/>
            </c:ext>
          </c:extLst>
        </c:ser>
        <c:dLbls>
          <c:showLegendKey val="0"/>
          <c:showVal val="0"/>
          <c:showCatName val="0"/>
          <c:showSerName val="0"/>
          <c:showPercent val="0"/>
          <c:showBubbleSize val="0"/>
        </c:dLbls>
        <c:gapWidth val="150"/>
        <c:overlap val="100"/>
        <c:axId val="1490644559"/>
        <c:axId val="1490645039"/>
      </c:barChart>
      <c:catAx>
        <c:axId val="149064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45039"/>
        <c:crosses val="autoZero"/>
        <c:auto val="1"/>
        <c:lblAlgn val="ctr"/>
        <c:lblOffset val="100"/>
        <c:noMultiLvlLbl val="0"/>
      </c:catAx>
      <c:valAx>
        <c:axId val="149064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accent6">
              <a:lumMod val="60000"/>
              <a:lumOff val="4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44559"/>
        <c:crosses val="autoZero"/>
        <c:crossBetween val="between"/>
      </c:valAx>
      <c:spPr>
        <a:solidFill>
          <a:srgbClr val="E2CDD9"/>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6CF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DASHBOARD!$E$13</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1D-4BAF-84D4-6B496CBEA4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1D-4BAF-84D4-6B496CBEA4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1D-4BAF-84D4-6B496CBEA4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1D-4BAF-84D4-6B496CBEA4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1D-4BAF-84D4-6B496CBEA4E7}"/>
              </c:ext>
            </c:extLst>
          </c:dPt>
          <c:cat>
            <c:strRef>
              <c:f>DASHBOARD!$D$14:$D$17</c:f>
              <c:strCache>
                <c:ptCount val="3"/>
                <c:pt idx="0">
                  <c:v>Ahmedabad</c:v>
                </c:pt>
                <c:pt idx="1">
                  <c:v>Bengaluru</c:v>
                </c:pt>
                <c:pt idx="2">
                  <c:v>Chennai</c:v>
                </c:pt>
              </c:strCache>
            </c:strRef>
          </c:cat>
          <c:val>
            <c:numRef>
              <c:f>DASHBOARD!$E$14:$E$17</c:f>
              <c:numCache>
                <c:formatCode>General</c:formatCode>
                <c:ptCount val="3"/>
                <c:pt idx="0">
                  <c:v>2064948.1300000006</c:v>
                </c:pt>
                <c:pt idx="1">
                  <c:v>1991231.8700000003</c:v>
                </c:pt>
                <c:pt idx="2">
                  <c:v>1457561.1099999996</c:v>
                </c:pt>
              </c:numCache>
            </c:numRef>
          </c:val>
          <c:extLst>
            <c:ext xmlns:c16="http://schemas.microsoft.com/office/drawing/2014/chart" uri="{C3380CC4-5D6E-409C-BE32-E72D297353CC}">
              <c16:uniqueId val="{0000000A-5A1D-4BAF-84D4-6B496CBEA4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BCE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9462401951578"/>
          <c:y val="8.5728654183884589E-2"/>
          <c:w val="0.50149705473726058"/>
          <c:h val="0.75568571110343574"/>
        </c:manualLayout>
      </c:layout>
      <c:barChart>
        <c:barDir val="bar"/>
        <c:grouping val="clustered"/>
        <c:varyColors val="0"/>
        <c:ser>
          <c:idx val="0"/>
          <c:order val="0"/>
          <c:tx>
            <c:strRef>
              <c:f>DASHBOARD!$E$3:$E$4</c:f>
              <c:strCache>
                <c:ptCount val="1"/>
                <c:pt idx="0">
                  <c:v>Delhi</c:v>
                </c:pt>
              </c:strCache>
            </c:strRef>
          </c:tx>
          <c:spPr>
            <a:solidFill>
              <a:schemeClr val="accent1"/>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DASHBOARD!$E$5:$E$10</c:f>
              <c:numCache>
                <c:formatCode>General</c:formatCode>
                <c:ptCount val="5"/>
                <c:pt idx="0">
                  <c:v>814508.48999999987</c:v>
                </c:pt>
                <c:pt idx="1">
                  <c:v>951029.79999999993</c:v>
                </c:pt>
                <c:pt idx="2">
                  <c:v>1214013.2000000004</c:v>
                </c:pt>
                <c:pt idx="3">
                  <c:v>808019.5</c:v>
                </c:pt>
                <c:pt idx="4">
                  <c:v>823152.58000000019</c:v>
                </c:pt>
              </c:numCache>
            </c:numRef>
          </c:val>
          <c:extLst>
            <c:ext xmlns:c16="http://schemas.microsoft.com/office/drawing/2014/chart" uri="{C3380CC4-5D6E-409C-BE32-E72D297353CC}">
              <c16:uniqueId val="{00000000-AE5A-4DAA-9CF4-220108E3DA8C}"/>
            </c:ext>
          </c:extLst>
        </c:ser>
        <c:ser>
          <c:idx val="1"/>
          <c:order val="1"/>
          <c:tx>
            <c:strRef>
              <c:f>DASHBOARD!$F$3:$F$4</c:f>
              <c:strCache>
                <c:ptCount val="1"/>
                <c:pt idx="0">
                  <c:v>Gujarat</c:v>
                </c:pt>
              </c:strCache>
            </c:strRef>
          </c:tx>
          <c:spPr>
            <a:solidFill>
              <a:schemeClr val="accent2"/>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DASHBOARD!$F$5:$F$10</c:f>
              <c:numCache>
                <c:formatCode>General</c:formatCode>
                <c:ptCount val="5"/>
                <c:pt idx="0">
                  <c:v>721578.2300000001</c:v>
                </c:pt>
                <c:pt idx="1">
                  <c:v>899162.50999999989</c:v>
                </c:pt>
                <c:pt idx="2">
                  <c:v>1383622.4699999997</c:v>
                </c:pt>
                <c:pt idx="3">
                  <c:v>941187.71999999986</c:v>
                </c:pt>
                <c:pt idx="4">
                  <c:v>1078859.3699999999</c:v>
                </c:pt>
              </c:numCache>
            </c:numRef>
          </c:val>
          <c:extLst>
            <c:ext xmlns:c16="http://schemas.microsoft.com/office/drawing/2014/chart" uri="{C3380CC4-5D6E-409C-BE32-E72D297353CC}">
              <c16:uniqueId val="{00000001-AE5A-4DAA-9CF4-220108E3DA8C}"/>
            </c:ext>
          </c:extLst>
        </c:ser>
        <c:ser>
          <c:idx val="2"/>
          <c:order val="2"/>
          <c:tx>
            <c:strRef>
              <c:f>DASHBOARD!$G$3:$G$4</c:f>
              <c:strCache>
                <c:ptCount val="1"/>
                <c:pt idx="0">
                  <c:v>Karnataka</c:v>
                </c:pt>
              </c:strCache>
            </c:strRef>
          </c:tx>
          <c:spPr>
            <a:solidFill>
              <a:schemeClr val="accent3"/>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DASHBOARD!$G$5:$G$10</c:f>
              <c:numCache>
                <c:formatCode>General</c:formatCode>
                <c:ptCount val="5"/>
                <c:pt idx="0">
                  <c:v>1207859.8600000003</c:v>
                </c:pt>
                <c:pt idx="1">
                  <c:v>900926.58000000007</c:v>
                </c:pt>
                <c:pt idx="2">
                  <c:v>928829.04999999993</c:v>
                </c:pt>
                <c:pt idx="3">
                  <c:v>1532330.4799999997</c:v>
                </c:pt>
                <c:pt idx="4">
                  <c:v>1223246.6100000001</c:v>
                </c:pt>
              </c:numCache>
            </c:numRef>
          </c:val>
          <c:extLst>
            <c:ext xmlns:c16="http://schemas.microsoft.com/office/drawing/2014/chart" uri="{C3380CC4-5D6E-409C-BE32-E72D297353CC}">
              <c16:uniqueId val="{00000002-AE5A-4DAA-9CF4-220108E3DA8C}"/>
            </c:ext>
          </c:extLst>
        </c:ser>
        <c:ser>
          <c:idx val="3"/>
          <c:order val="3"/>
          <c:tx>
            <c:strRef>
              <c:f>DASHBOARD!$H$3:$H$4</c:f>
              <c:strCache>
                <c:ptCount val="1"/>
                <c:pt idx="0">
                  <c:v>Maharashtra</c:v>
                </c:pt>
              </c:strCache>
            </c:strRef>
          </c:tx>
          <c:spPr>
            <a:solidFill>
              <a:schemeClr val="accent4"/>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DASHBOARD!$H$5:$H$10</c:f>
              <c:numCache>
                <c:formatCode>General</c:formatCode>
                <c:ptCount val="5"/>
                <c:pt idx="0">
                  <c:v>1379741.0700000005</c:v>
                </c:pt>
                <c:pt idx="1">
                  <c:v>1071589.32</c:v>
                </c:pt>
                <c:pt idx="2">
                  <c:v>1022564.4999999999</c:v>
                </c:pt>
                <c:pt idx="3">
                  <c:v>711604.31999999983</c:v>
                </c:pt>
                <c:pt idx="4">
                  <c:v>1650198.6799999997</c:v>
                </c:pt>
              </c:numCache>
            </c:numRef>
          </c:val>
          <c:extLst>
            <c:ext xmlns:c16="http://schemas.microsoft.com/office/drawing/2014/chart" uri="{C3380CC4-5D6E-409C-BE32-E72D297353CC}">
              <c16:uniqueId val="{00000003-AE5A-4DAA-9CF4-220108E3DA8C}"/>
            </c:ext>
          </c:extLst>
        </c:ser>
        <c:ser>
          <c:idx val="4"/>
          <c:order val="4"/>
          <c:tx>
            <c:strRef>
              <c:f>DASHBOARD!$I$3:$I$4</c:f>
              <c:strCache>
                <c:ptCount val="1"/>
                <c:pt idx="0">
                  <c:v>Tamil Nadu</c:v>
                </c:pt>
              </c:strCache>
            </c:strRef>
          </c:tx>
          <c:spPr>
            <a:solidFill>
              <a:schemeClr val="accent5"/>
            </a:solidFill>
            <a:ln>
              <a:noFill/>
            </a:ln>
            <a:effectLst/>
          </c:spPr>
          <c:invertIfNegative val="0"/>
          <c:cat>
            <c:strRef>
              <c:f>DASHBOARD!$D$5:$D$10</c:f>
              <c:strCache>
                <c:ptCount val="5"/>
                <c:pt idx="0">
                  <c:v>Clothing</c:v>
                </c:pt>
                <c:pt idx="1">
                  <c:v>Electronics</c:v>
                </c:pt>
                <c:pt idx="2">
                  <c:v>Furniture</c:v>
                </c:pt>
                <c:pt idx="3">
                  <c:v>Groceries</c:v>
                </c:pt>
                <c:pt idx="4">
                  <c:v>Stationery</c:v>
                </c:pt>
              </c:strCache>
            </c:strRef>
          </c:cat>
          <c:val>
            <c:numRef>
              <c:f>DASHBOARD!$I$5:$I$10</c:f>
              <c:numCache>
                <c:formatCode>General</c:formatCode>
                <c:ptCount val="5"/>
                <c:pt idx="0">
                  <c:v>1471872.9400000004</c:v>
                </c:pt>
                <c:pt idx="1">
                  <c:v>873533.8899999999</c:v>
                </c:pt>
                <c:pt idx="2">
                  <c:v>877654.59000000008</c:v>
                </c:pt>
                <c:pt idx="3">
                  <c:v>920353.06</c:v>
                </c:pt>
                <c:pt idx="4">
                  <c:v>1176322.5600000005</c:v>
                </c:pt>
              </c:numCache>
            </c:numRef>
          </c:val>
          <c:extLst>
            <c:ext xmlns:c16="http://schemas.microsoft.com/office/drawing/2014/chart" uri="{C3380CC4-5D6E-409C-BE32-E72D297353CC}">
              <c16:uniqueId val="{00000004-AE5A-4DAA-9CF4-220108E3DA8C}"/>
            </c:ext>
          </c:extLst>
        </c:ser>
        <c:dLbls>
          <c:showLegendKey val="0"/>
          <c:showVal val="0"/>
          <c:showCatName val="0"/>
          <c:showSerName val="0"/>
          <c:showPercent val="0"/>
          <c:showBubbleSize val="0"/>
        </c:dLbls>
        <c:gapWidth val="182"/>
        <c:axId val="1766225519"/>
        <c:axId val="1766226959"/>
      </c:barChart>
      <c:catAx>
        <c:axId val="176622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26959"/>
        <c:crosses val="autoZero"/>
        <c:auto val="1"/>
        <c:lblAlgn val="ctr"/>
        <c:lblOffset val="100"/>
        <c:noMultiLvlLbl val="0"/>
      </c:catAx>
      <c:valAx>
        <c:axId val="176622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25519"/>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6CBD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[EXCEL-SALES.xlsx]DASHBOARD!PivotTable5</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DASHBOARD!$H$13:$H$14</c:f>
              <c:strCache>
                <c:ptCount val="1"/>
                <c:pt idx="0">
                  <c:v>South</c:v>
                </c:pt>
              </c:strCache>
            </c:strRef>
          </c:tx>
          <c:spPr>
            <a:ln w="28575" cap="rnd">
              <a:solidFill>
                <a:schemeClr val="accent1"/>
              </a:solidFill>
              <a:round/>
            </a:ln>
            <a:effectLst/>
          </c:spPr>
          <c:marker>
            <c:symbol val="none"/>
          </c:marker>
          <c:cat>
            <c:strRef>
              <c:f>DASHBOARD!$G$15:$G$19</c:f>
              <c:strCache>
                <c:ptCount val="4"/>
                <c:pt idx="0">
                  <c:v>Clothing</c:v>
                </c:pt>
                <c:pt idx="1">
                  <c:v>Furniture</c:v>
                </c:pt>
                <c:pt idx="2">
                  <c:v>Groceries</c:v>
                </c:pt>
                <c:pt idx="3">
                  <c:v>Stationery</c:v>
                </c:pt>
              </c:strCache>
            </c:strRef>
          </c:cat>
          <c:val>
            <c:numRef>
              <c:f>DASHBOARD!$H$15:$H$19</c:f>
              <c:numCache>
                <c:formatCode>General</c:formatCode>
                <c:ptCount val="4"/>
                <c:pt idx="0">
                  <c:v>2679732.8000000012</c:v>
                </c:pt>
                <c:pt idx="1">
                  <c:v>1806483.6400000006</c:v>
                </c:pt>
                <c:pt idx="2">
                  <c:v>2452683.540000001</c:v>
                </c:pt>
                <c:pt idx="3">
                  <c:v>2399569.169999999</c:v>
                </c:pt>
              </c:numCache>
            </c:numRef>
          </c:val>
          <c:smooth val="0"/>
          <c:extLst>
            <c:ext xmlns:c16="http://schemas.microsoft.com/office/drawing/2014/chart" uri="{C3380CC4-5D6E-409C-BE32-E72D297353CC}">
              <c16:uniqueId val="{00000000-9DBE-4B78-AFCE-5FF90F014E36}"/>
            </c:ext>
          </c:extLst>
        </c:ser>
        <c:ser>
          <c:idx val="1"/>
          <c:order val="1"/>
          <c:tx>
            <c:strRef>
              <c:f>DASHBOARD!$I$13:$I$14</c:f>
              <c:strCache>
                <c:ptCount val="1"/>
                <c:pt idx="0">
                  <c:v>West</c:v>
                </c:pt>
              </c:strCache>
            </c:strRef>
          </c:tx>
          <c:spPr>
            <a:ln w="28575" cap="rnd">
              <a:solidFill>
                <a:schemeClr val="accent2"/>
              </a:solidFill>
              <a:round/>
            </a:ln>
            <a:effectLst/>
          </c:spPr>
          <c:marker>
            <c:symbol val="none"/>
          </c:marker>
          <c:cat>
            <c:strRef>
              <c:f>DASHBOARD!$G$15:$G$19</c:f>
              <c:strCache>
                <c:ptCount val="4"/>
                <c:pt idx="0">
                  <c:v>Clothing</c:v>
                </c:pt>
                <c:pt idx="1">
                  <c:v>Furniture</c:v>
                </c:pt>
                <c:pt idx="2">
                  <c:v>Groceries</c:v>
                </c:pt>
                <c:pt idx="3">
                  <c:v>Stationery</c:v>
                </c:pt>
              </c:strCache>
            </c:strRef>
          </c:cat>
          <c:val>
            <c:numRef>
              <c:f>DASHBOARD!$I$15:$I$19</c:f>
              <c:numCache>
                <c:formatCode>General</c:formatCode>
                <c:ptCount val="4"/>
                <c:pt idx="0">
                  <c:v>1379741.0699999996</c:v>
                </c:pt>
                <c:pt idx="1">
                  <c:v>1022564.5</c:v>
                </c:pt>
                <c:pt idx="2">
                  <c:v>711604.32000000018</c:v>
                </c:pt>
                <c:pt idx="3">
                  <c:v>1650198.6799999992</c:v>
                </c:pt>
              </c:numCache>
            </c:numRef>
          </c:val>
          <c:smooth val="0"/>
          <c:extLst>
            <c:ext xmlns:c16="http://schemas.microsoft.com/office/drawing/2014/chart" uri="{C3380CC4-5D6E-409C-BE32-E72D297353CC}">
              <c16:uniqueId val="{00000005-9DBE-4B78-AFCE-5FF90F014E36}"/>
            </c:ext>
          </c:extLst>
        </c:ser>
        <c:dLbls>
          <c:showLegendKey val="0"/>
          <c:showVal val="0"/>
          <c:showCatName val="0"/>
          <c:showSerName val="0"/>
          <c:showPercent val="0"/>
          <c:showBubbleSize val="0"/>
        </c:dLbls>
        <c:smooth val="0"/>
        <c:axId val="1490289247"/>
        <c:axId val="1490288767"/>
      </c:lineChart>
      <c:catAx>
        <c:axId val="149028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88767"/>
        <c:crosses val="autoZero"/>
        <c:auto val="1"/>
        <c:lblAlgn val="ctr"/>
        <c:lblOffset val="100"/>
        <c:noMultiLvlLbl val="0"/>
      </c:catAx>
      <c:valAx>
        <c:axId val="1490288767"/>
        <c:scaling>
          <c:orientation val="minMax"/>
        </c:scaling>
        <c:delete val="0"/>
        <c:axPos val="l"/>
        <c:majorGridlines>
          <c:spPr>
            <a:ln w="9525" cap="flat" cmpd="sng" algn="ctr">
              <a:solidFill>
                <a:srgbClr val="00B0F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8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CD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311727</xdr:colOff>
      <xdr:row>22</xdr:row>
      <xdr:rowOff>57728</xdr:rowOff>
    </xdr:from>
    <xdr:to>
      <xdr:col>7</xdr:col>
      <xdr:colOff>353060</xdr:colOff>
      <xdr:row>37</xdr:row>
      <xdr:rowOff>99754</xdr:rowOff>
    </xdr:to>
    <xdr:graphicFrame macro="">
      <xdr:nvGraphicFramePr>
        <xdr:cNvPr id="4" name="Chart 3">
          <a:extLst>
            <a:ext uri="{FF2B5EF4-FFF2-40B4-BE49-F238E27FC236}">
              <a16:creationId xmlns:a16="http://schemas.microsoft.com/office/drawing/2014/main" id="{1F2CF49F-E1C2-E707-4373-850D05EBD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287251</xdr:colOff>
      <xdr:row>1</xdr:row>
      <xdr:rowOff>461819</xdr:rowOff>
    </xdr:from>
    <xdr:to>
      <xdr:col>19</xdr:col>
      <xdr:colOff>164407</xdr:colOff>
      <xdr:row>15</xdr:row>
      <xdr:rowOff>49762</xdr:rowOff>
    </xdr:to>
    <xdr:graphicFrame macro="">
      <xdr:nvGraphicFramePr>
        <xdr:cNvPr id="5" name="Chart 4">
          <a:extLst>
            <a:ext uri="{FF2B5EF4-FFF2-40B4-BE49-F238E27FC236}">
              <a16:creationId xmlns:a16="http://schemas.microsoft.com/office/drawing/2014/main" id="{85A1142C-4C58-7075-22B0-BE4F1E47C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849977</xdr:colOff>
      <xdr:row>21</xdr:row>
      <xdr:rowOff>160021</xdr:rowOff>
    </xdr:from>
    <xdr:to>
      <xdr:col>10</xdr:col>
      <xdr:colOff>549103</xdr:colOff>
      <xdr:row>33</xdr:row>
      <xdr:rowOff>106681</xdr:rowOff>
    </xdr:to>
    <xdr:graphicFrame macro="">
      <xdr:nvGraphicFramePr>
        <xdr:cNvPr id="6" name="Chart 5">
          <a:extLst>
            <a:ext uri="{FF2B5EF4-FFF2-40B4-BE49-F238E27FC236}">
              <a16:creationId xmlns:a16="http://schemas.microsoft.com/office/drawing/2014/main" id="{D903F2E3-8959-6EB6-5354-034312FE2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398318</xdr:colOff>
      <xdr:row>17</xdr:row>
      <xdr:rowOff>173182</xdr:rowOff>
    </xdr:from>
    <xdr:to>
      <xdr:col>20</xdr:col>
      <xdr:colOff>311727</xdr:colOff>
      <xdr:row>32</xdr:row>
      <xdr:rowOff>118919</xdr:rowOff>
    </xdr:to>
    <xdr:graphicFrame macro="">
      <xdr:nvGraphicFramePr>
        <xdr:cNvPr id="7" name="Chart 6">
          <a:extLst>
            <a:ext uri="{FF2B5EF4-FFF2-40B4-BE49-F238E27FC236}">
              <a16:creationId xmlns:a16="http://schemas.microsoft.com/office/drawing/2014/main" id="{8FBFE34C-A014-C701-E87E-4DA42D4D1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224116</xdr:colOff>
      <xdr:row>13</xdr:row>
      <xdr:rowOff>175261</xdr:rowOff>
    </xdr:from>
    <xdr:to>
      <xdr:col>21</xdr:col>
      <xdr:colOff>179294</xdr:colOff>
      <xdr:row>26</xdr:row>
      <xdr:rowOff>53341</xdr:rowOff>
    </xdr:to>
    <xdr:graphicFrame macro="">
      <xdr:nvGraphicFramePr>
        <xdr:cNvPr id="3" name="Chart 2">
          <a:extLst>
            <a:ext uri="{FF2B5EF4-FFF2-40B4-BE49-F238E27FC236}">
              <a16:creationId xmlns:a16="http://schemas.microsoft.com/office/drawing/2014/main" id="{C833CD58-D094-4760-90C5-282A9EF27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552823</xdr:colOff>
      <xdr:row>3</xdr:row>
      <xdr:rowOff>112058</xdr:rowOff>
    </xdr:from>
    <xdr:to>
      <xdr:col>13</xdr:col>
      <xdr:colOff>194235</xdr:colOff>
      <xdr:row>13</xdr:row>
      <xdr:rowOff>126999</xdr:rowOff>
    </xdr:to>
    <xdr:graphicFrame macro="">
      <xdr:nvGraphicFramePr>
        <xdr:cNvPr id="5" name="Chart 4">
          <a:extLst>
            <a:ext uri="{FF2B5EF4-FFF2-40B4-BE49-F238E27FC236}">
              <a16:creationId xmlns:a16="http://schemas.microsoft.com/office/drawing/2014/main" id="{887D2FB8-6F35-4B69-8EFA-EE61C4E1D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373529</xdr:colOff>
      <xdr:row>3</xdr:row>
      <xdr:rowOff>112059</xdr:rowOff>
    </xdr:from>
    <xdr:to>
      <xdr:col>21</xdr:col>
      <xdr:colOff>194235</xdr:colOff>
      <xdr:row>13</xdr:row>
      <xdr:rowOff>121920</xdr:rowOff>
    </xdr:to>
    <xdr:graphicFrame macro="">
      <xdr:nvGraphicFramePr>
        <xdr:cNvPr id="7" name="Chart 6">
          <a:extLst>
            <a:ext uri="{FF2B5EF4-FFF2-40B4-BE49-F238E27FC236}">
              <a16:creationId xmlns:a16="http://schemas.microsoft.com/office/drawing/2014/main" id="{AFC794E1-DA91-4CA1-A6D9-0257A6469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201706</xdr:colOff>
      <xdr:row>3</xdr:row>
      <xdr:rowOff>99060</xdr:rowOff>
    </xdr:from>
    <xdr:to>
      <xdr:col>8</xdr:col>
      <xdr:colOff>410882</xdr:colOff>
      <xdr:row>13</xdr:row>
      <xdr:rowOff>121920</xdr:rowOff>
    </xdr:to>
    <xdr:graphicFrame macro="">
      <xdr:nvGraphicFramePr>
        <xdr:cNvPr id="9" name="Chart 8">
          <a:extLst>
            <a:ext uri="{FF2B5EF4-FFF2-40B4-BE49-F238E27FC236}">
              <a16:creationId xmlns:a16="http://schemas.microsoft.com/office/drawing/2014/main" id="{1099774A-0886-415D-B5A8-0346A1B50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121920</xdr:colOff>
      <xdr:row>3</xdr:row>
      <xdr:rowOff>98762</xdr:rowOff>
    </xdr:from>
    <xdr:to>
      <xdr:col>1</xdr:col>
      <xdr:colOff>982980</xdr:colOff>
      <xdr:row>10</xdr:row>
      <xdr:rowOff>83522</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D4E603F6-F5CB-3597-57EE-5FC55A76496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1920" y="636644"/>
              <a:ext cx="1473648" cy="1239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10</xdr:row>
      <xdr:rowOff>175261</xdr:rowOff>
    </xdr:from>
    <xdr:to>
      <xdr:col>1</xdr:col>
      <xdr:colOff>982980</xdr:colOff>
      <xdr:row>18</xdr:row>
      <xdr:rowOff>1</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32EC3970-9D46-E761-F487-0081F78DD54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4300" y="1968202"/>
              <a:ext cx="1481268" cy="1259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19</xdr:row>
      <xdr:rowOff>1</xdr:rowOff>
    </xdr:from>
    <xdr:to>
      <xdr:col>1</xdr:col>
      <xdr:colOff>975360</xdr:colOff>
      <xdr:row>25</xdr:row>
      <xdr:rowOff>167641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999CC10-0AF3-0F8F-9D29-4FAA23873D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 y="3406589"/>
              <a:ext cx="1488888" cy="1243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li Diwakar" refreshedDate="45875.095420717589" createdVersion="8" refreshedVersion="8" minRefreshableVersion="3" recordCount="1000" xr:uid="{650D5AB1-74AE-4B39-B54E-40FDD35EF533}">
  <cacheSource type="worksheet">
    <worksheetSource ref="A1:H1001" sheet="RAW DATA"/>
  </cacheSource>
  <cacheFields count="9">
    <cacheField name="Sale Date" numFmtId="14">
      <sharedItems containsSemiMixedTypes="0" containsNonDate="0" containsDate="1" containsString="0" minDate="2023-01-01T00:00:00" maxDate="2024-01-01T00:00:00"/>
    </cacheField>
    <cacheField name="Region" numFmtId="0">
      <sharedItems count="3">
        <s v="West"/>
        <s v="South"/>
        <s v="North"/>
      </sharedItems>
    </cacheField>
    <cacheField name="State" numFmtId="0">
      <sharedItems count="5">
        <s v="Maharashtra"/>
        <s v="Karnataka"/>
        <s v="Tamil Nadu"/>
        <s v="Delhi"/>
        <s v="Gujarat"/>
      </sharedItems>
    </cacheField>
    <cacheField name="City" numFmtId="0">
      <sharedItems count="15">
        <s v="Mumbai"/>
        <s v="Mysuru"/>
        <s v="Chennai"/>
        <s v="Madurai"/>
        <s v="New Delhi"/>
        <s v="Nagpur"/>
        <s v="Coimbatore"/>
        <s v="Hubli"/>
        <s v="Ahmedabad"/>
        <s v="Vadodara"/>
        <s v="Pune"/>
        <s v="Surat"/>
        <s v="Bengaluru"/>
        <s v="Karol Bagh"/>
        <s v="Dwarka"/>
      </sharedItems>
    </cacheField>
    <cacheField name="Product" numFmtId="0">
      <sharedItems count="5">
        <s v="Stationery"/>
        <s v="Clothing"/>
        <s v="Groceries"/>
        <s v="Furniture"/>
        <s v="Electronics"/>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16.58" maxValue="4999.8999999999996" count="999">
        <n v="4210.7700000000004"/>
        <n v="2873.83"/>
        <n v="267.32"/>
        <n v="1378.65"/>
        <n v="1161.02"/>
        <n v="3732.82"/>
        <n v="961.38"/>
        <n v="4457.21"/>
        <n v="2463.6799999999998"/>
        <n v="4226.47"/>
        <n v="2852.22"/>
        <n v="4059.61"/>
        <n v="1965.63"/>
        <n v="1020.23"/>
        <n v="2178.7800000000002"/>
        <n v="4229.84"/>
        <n v="255.3"/>
        <n v="4557.0600000000004"/>
        <n v="843.5"/>
        <n v="4987.7"/>
        <n v="3860.73"/>
        <n v="4649.53"/>
        <n v="144.38999999999999"/>
        <n v="4402.43"/>
        <n v="1461.31"/>
        <n v="3318.1"/>
        <n v="2475.98"/>
        <n v="4132.17"/>
        <n v="835.83"/>
        <n v="1377.41"/>
        <n v="1983.93"/>
        <n v="4621.75"/>
        <n v="2342.02"/>
        <n v="489.27"/>
        <n v="2444.6"/>
        <n v="1346.45"/>
        <n v="1333.71"/>
        <n v="2287.09"/>
        <n v="2384.1"/>
        <n v="3037.55"/>
        <n v="3163.37"/>
        <n v="4985.82"/>
        <n v="285.94"/>
        <n v="1905.7"/>
        <n v="1310.3699999999999"/>
        <n v="1185.17"/>
        <n v="4100.9799999999996"/>
        <n v="2619.73"/>
        <n v="3103.12"/>
        <n v="3074.32"/>
        <n v="3331.04"/>
        <n v="4813.28"/>
        <n v="1376.52"/>
        <n v="3400.71"/>
        <n v="4762.71"/>
        <n v="2149.9899999999998"/>
        <n v="2665.15"/>
        <n v="1543.85"/>
        <n v="3366.66"/>
        <n v="1809.9"/>
        <n v="1774.74"/>
        <n v="3459.33"/>
        <n v="4339.46"/>
        <n v="269.7"/>
        <n v="4103.6099999999997"/>
        <n v="2785.95"/>
        <n v="2330.62"/>
        <n v="3698.2"/>
        <n v="3586.87"/>
        <n v="1434.97"/>
        <n v="4168.59"/>
        <n v="2706.33"/>
        <n v="4042.16"/>
        <n v="4496.3900000000003"/>
        <n v="4638.57"/>
        <n v="494.05"/>
        <n v="1061.49"/>
        <n v="795.17"/>
        <n v="771.61"/>
        <n v="3702.43"/>
        <n v="1456.19"/>
        <n v="2808.58"/>
        <n v="1640.54"/>
        <n v="3909.42"/>
        <n v="4517.78"/>
        <n v="4198.97"/>
        <n v="4839.1099999999997"/>
        <n v="4022.66"/>
        <n v="1798.54"/>
        <n v="3205.57"/>
        <n v="4987.84"/>
        <n v="1507.19"/>
        <n v="3490.72"/>
        <n v="3786.28"/>
        <n v="4196.24"/>
        <n v="1493.04"/>
        <n v="2502.5700000000002"/>
        <n v="548.70000000000005"/>
        <n v="1309.6500000000001"/>
        <n v="741.33"/>
        <n v="3957.38"/>
        <n v="2777.65"/>
        <n v="2586.8000000000002"/>
        <n v="4337.22"/>
        <n v="4499.88"/>
        <n v="4357.0200000000004"/>
        <n v="808.93"/>
        <n v="2267.7199999999998"/>
        <n v="2238.96"/>
        <n v="4195.66"/>
        <n v="1508.35"/>
        <n v="1314.71"/>
        <n v="1435.18"/>
        <n v="4188.37"/>
        <n v="4859.6499999999996"/>
        <n v="3913.42"/>
        <n v="4402.3599999999997"/>
        <n v="1965.12"/>
        <n v="2522.63"/>
        <n v="2493.0300000000002"/>
        <n v="3895.18"/>
        <n v="1827.28"/>
        <n v="1753.48"/>
        <n v="971.39"/>
        <n v="346.45"/>
        <n v="186.62"/>
        <n v="431.75"/>
        <n v="4411.57"/>
        <n v="918.76"/>
        <n v="1767.86"/>
        <n v="4650.74"/>
        <n v="4876.51"/>
        <n v="4354.03"/>
        <n v="2682.3"/>
        <n v="328.65"/>
        <n v="1198.5"/>
        <n v="3679.89"/>
        <n v="696.38"/>
        <n v="3551.21"/>
        <n v="262.12"/>
        <n v="3897.57"/>
        <n v="3042.8"/>
        <n v="4066.74"/>
        <n v="4066.2"/>
        <n v="1398.49"/>
        <n v="3969.39"/>
        <n v="4720.63"/>
        <n v="3658.84"/>
        <n v="4681.07"/>
        <n v="4089.16"/>
        <n v="3069.28"/>
        <n v="1385.95"/>
        <n v="1770.36"/>
        <n v="4020.68"/>
        <n v="4953.3999999999996"/>
        <n v="1729.24"/>
        <n v="534.41999999999996"/>
        <n v="4378.41"/>
        <n v="3931.95"/>
        <n v="3751.01"/>
        <n v="2580.02"/>
        <n v="468.7"/>
        <n v="3125.31"/>
        <n v="1641.98"/>
        <n v="463.54"/>
        <n v="4088.77"/>
        <n v="1194.33"/>
        <n v="1215.6199999999999"/>
        <n v="4619.16"/>
        <n v="3277.95"/>
        <n v="4205.55"/>
        <n v="800.88"/>
        <n v="3022.72"/>
        <n v="2171.79"/>
        <n v="1667.06"/>
        <n v="1985.97"/>
        <n v="2706.66"/>
        <n v="2793.48"/>
        <n v="2666.78"/>
        <n v="864.09"/>
        <n v="3649.75"/>
        <n v="4718.03"/>
        <n v="4386.2"/>
        <n v="2966.4"/>
        <n v="3074.45"/>
        <n v="3122.59"/>
        <n v="3964.05"/>
        <n v="3561.06"/>
        <n v="1208.21"/>
        <n v="3552.02"/>
        <n v="2260.17"/>
        <n v="2557.77"/>
        <n v="2914.14"/>
        <n v="2726.43"/>
        <n v="3950.06"/>
        <n v="4999.6899999999996"/>
        <n v="4657.82"/>
        <n v="4997.2299999999996"/>
        <n v="4579.29"/>
        <n v="3619.58"/>
        <n v="1389.59"/>
        <n v="1302.45"/>
        <n v="743.68"/>
        <n v="1445.72"/>
        <n v="3411.13"/>
        <n v="3069.92"/>
        <n v="377.1"/>
        <n v="203.38"/>
        <n v="3457.43"/>
        <n v="3646.35"/>
        <n v="827.78"/>
        <n v="3102.47"/>
        <n v="2677.7"/>
        <n v="1071.3"/>
        <n v="3395.02"/>
        <n v="3932.48"/>
        <n v="3385.43"/>
        <n v="3070.09"/>
        <n v="1169.8399999999999"/>
        <n v="1333.81"/>
        <n v="3964.37"/>
        <n v="720.07"/>
        <n v="4033.84"/>
        <n v="3625.28"/>
        <n v="773.71"/>
        <n v="696.83"/>
        <n v="1466.66"/>
        <n v="1927.88"/>
        <n v="1947.14"/>
        <n v="632.39"/>
        <n v="4092.05"/>
        <n v="2609.65"/>
        <n v="4219.6099999999997"/>
        <n v="1703.12"/>
        <n v="548.91999999999996"/>
        <n v="3684.86"/>
        <n v="2351.59"/>
        <n v="1410.46"/>
        <n v="4032.05"/>
        <n v="325.52"/>
        <n v="4427.79"/>
        <n v="484.95"/>
        <n v="1204.6400000000001"/>
        <n v="1576.88"/>
        <n v="3190.8"/>
        <n v="2347.66"/>
        <n v="3524.11"/>
        <n v="888.33"/>
        <n v="1484.56"/>
        <n v="3725.78"/>
        <n v="4721.4399999999996"/>
        <n v="4426.4399999999996"/>
        <n v="1219.0999999999999"/>
        <n v="2628.31"/>
        <n v="2784.49"/>
        <n v="1907.95"/>
        <n v="1712.05"/>
        <n v="2167.91"/>
        <n v="228.49"/>
        <n v="3095.35"/>
        <n v="714.68"/>
        <n v="4545.26"/>
        <n v="2133.5300000000002"/>
        <n v="993.43"/>
        <n v="2081.27"/>
        <n v="2882.46"/>
        <n v="4169.8999999999996"/>
        <n v="4364.67"/>
        <n v="2924.72"/>
        <n v="4290.04"/>
        <n v="3336.46"/>
        <n v="3728.46"/>
        <n v="1592.52"/>
        <n v="2415.86"/>
        <n v="2733.87"/>
        <n v="4398.47"/>
        <n v="1537.45"/>
        <n v="1818.3"/>
        <n v="1239.25"/>
        <n v="968.86"/>
        <n v="2097.48"/>
        <n v="188.94"/>
        <n v="4201.09"/>
        <n v="430.16"/>
        <n v="2957.2"/>
        <n v="1164.5999999999999"/>
        <n v="161.19"/>
        <n v="2689.7"/>
        <n v="523.29999999999995"/>
        <n v="884.5"/>
        <n v="3724.27"/>
        <n v="3678.86"/>
        <n v="938.33"/>
        <n v="2664.62"/>
        <n v="4035.07"/>
        <n v="605.86"/>
        <n v="2082"/>
        <n v="3372.86"/>
        <n v="318.32"/>
        <n v="3900.9"/>
        <n v="1113.76"/>
        <n v="3458"/>
        <n v="3415.15"/>
        <n v="2920.62"/>
        <n v="1100.3800000000001"/>
        <n v="170.6"/>
        <n v="1073"/>
        <n v="3276.04"/>
        <n v="3734.74"/>
        <n v="3926.26"/>
        <n v="2048.48"/>
        <n v="1316.18"/>
        <n v="2027.97"/>
        <n v="4757.53"/>
        <n v="1256.3399999999999"/>
        <n v="1065.6400000000001"/>
        <n v="961.23"/>
        <n v="2238.46"/>
        <n v="1538.4"/>
        <n v="1307.24"/>
        <n v="840.65"/>
        <n v="4822.26"/>
        <n v="3781.47"/>
        <n v="3051.1"/>
        <n v="642.49"/>
        <n v="2346.4"/>
        <n v="1514.3"/>
        <n v="4364.8999999999996"/>
        <n v="1695.6"/>
        <n v="1968.87"/>
        <n v="1777.42"/>
        <n v="1564.94"/>
        <n v="1205.8900000000001"/>
        <n v="4530.8100000000004"/>
        <n v="3568.86"/>
        <n v="2349.2399999999998"/>
        <n v="1025.8"/>
        <n v="4608.8900000000003"/>
        <n v="2681.34"/>
        <n v="2481.2199999999998"/>
        <n v="4911.57"/>
        <n v="4337.09"/>
        <n v="4317.2"/>
        <n v="2693.09"/>
        <n v="3701.17"/>
        <n v="585.58000000000004"/>
        <n v="4720.2299999999996"/>
        <n v="2514.9499999999998"/>
        <n v="772.21"/>
        <n v="702.24"/>
        <n v="1831.79"/>
        <n v="3895.88"/>
        <n v="2208.4899999999998"/>
        <n v="116.58"/>
        <n v="4171.91"/>
        <n v="4201.6899999999996"/>
        <n v="2716.98"/>
        <n v="3847.65"/>
        <n v="816.12"/>
        <n v="1304.81"/>
        <n v="2214.86"/>
        <n v="1094.1400000000001"/>
        <n v="4697.07"/>
        <n v="1141.32"/>
        <n v="814.69"/>
        <n v="2743.67"/>
        <n v="2961.96"/>
        <n v="2882.65"/>
        <n v="1905.14"/>
        <n v="912.33"/>
        <n v="2745.75"/>
        <n v="222.55"/>
        <n v="624.87"/>
        <n v="3825.5"/>
        <n v="2846.34"/>
        <n v="1205.6199999999999"/>
        <n v="851.87"/>
        <n v="1849.17"/>
        <n v="2119.5100000000002"/>
        <n v="421.27"/>
        <n v="2746.27"/>
        <n v="3602.65"/>
        <n v="4681.04"/>
        <n v="1381.71"/>
        <n v="1536.73"/>
        <n v="1929.55"/>
        <n v="3233.82"/>
        <n v="4082.38"/>
        <n v="3650.3"/>
        <n v="532.4"/>
        <n v="3931.73"/>
        <n v="2770.27"/>
        <n v="3052.99"/>
        <n v="298.99"/>
        <n v="812.98"/>
        <n v="1720"/>
        <n v="3937.67"/>
        <n v="3259.3"/>
        <n v="252.75"/>
        <n v="1933.33"/>
        <n v="4541.92"/>
        <n v="4270.08"/>
        <n v="3007.45"/>
        <n v="315"/>
        <n v="1647.87"/>
        <n v="659.83"/>
        <n v="4999.8999999999996"/>
        <n v="490.36"/>
        <n v="2753.24"/>
        <n v="4541.83"/>
        <n v="3240.32"/>
        <n v="3614.6"/>
        <n v="2618.2199999999998"/>
        <n v="1793.43"/>
        <n v="758.19"/>
        <n v="4862.63"/>
        <n v="486.25"/>
        <n v="3533.3"/>
        <n v="1069.3900000000001"/>
        <n v="2581.09"/>
        <n v="1670.31"/>
        <n v="2560.5"/>
        <n v="244.6"/>
        <n v="4084.32"/>
        <n v="1480.7"/>
        <n v="1979"/>
        <n v="883.32"/>
        <n v="4058.48"/>
        <n v="281.29000000000002"/>
        <n v="2978.87"/>
        <n v="2402.5700000000002"/>
        <n v="1673.01"/>
        <n v="2031.75"/>
        <n v="4667.42"/>
        <n v="2494.9499999999998"/>
        <n v="4659.8"/>
        <n v="1805.32"/>
        <n v="4530.5600000000004"/>
        <n v="4003.52"/>
        <n v="3059.01"/>
        <n v="4815.0600000000004"/>
        <n v="1139.5899999999999"/>
        <n v="596.13"/>
        <n v="4262.53"/>
        <n v="4059.82"/>
        <n v="278.31"/>
        <n v="2423.83"/>
        <n v="1916.14"/>
        <n v="1598.93"/>
        <n v="3474.05"/>
        <n v="1306.19"/>
        <n v="2710.27"/>
        <n v="713.8"/>
        <n v="1016.27"/>
        <n v="1645.97"/>
        <n v="1976.63"/>
        <n v="1222.92"/>
        <n v="491.64"/>
        <n v="2583.81"/>
        <n v="3288.58"/>
        <n v="3445.08"/>
        <n v="3806.67"/>
        <n v="796.69"/>
        <n v="2489.17"/>
        <n v="1701.04"/>
        <n v="143.78"/>
        <n v="1260.25"/>
        <n v="3040.28"/>
        <n v="3561.12"/>
        <n v="3718.59"/>
        <n v="4011.85"/>
        <n v="4542.74"/>
        <n v="3048.36"/>
        <n v="366.33"/>
        <n v="3137.87"/>
        <n v="225.88"/>
        <n v="920.95"/>
        <n v="2991.84"/>
        <n v="3287.05"/>
        <n v="1748.6"/>
        <n v="159.27000000000001"/>
        <n v="4712.75"/>
        <n v="2821.2"/>
        <n v="3891.28"/>
        <n v="3599.32"/>
        <n v="633.87"/>
        <n v="983.24"/>
        <n v="2427.88"/>
        <n v="2600.48"/>
        <n v="1967.8"/>
        <n v="2918.42"/>
        <n v="4821.82"/>
        <n v="923.59"/>
        <n v="1410.8"/>
        <n v="874.99"/>
        <n v="4165.41"/>
        <n v="3072.48"/>
        <n v="793.45"/>
        <n v="2040.38"/>
        <n v="1080.1600000000001"/>
        <n v="2631.58"/>
        <n v="1164.29"/>
        <n v="177.34"/>
        <n v="1507.52"/>
        <n v="938.57"/>
        <n v="1156.17"/>
        <n v="4386.54"/>
        <n v="3175.44"/>
        <n v="992.16"/>
        <n v="2148.0100000000002"/>
        <n v="2491.8000000000002"/>
        <n v="1293.27"/>
        <n v="1356.25"/>
        <n v="2875.84"/>
        <n v="3861.09"/>
        <n v="182.01"/>
        <n v="1582.65"/>
        <n v="538.91"/>
        <n v="4943.6899999999996"/>
        <n v="2664.84"/>
        <n v="877.62"/>
        <n v="4059.76"/>
        <n v="3988.32"/>
        <n v="1023.78"/>
        <n v="1027.32"/>
        <n v="392.9"/>
        <n v="1590.73"/>
        <n v="3120.6"/>
        <n v="633.15"/>
        <n v="4443.22"/>
        <n v="199.87"/>
        <n v="1129.83"/>
        <n v="502.59"/>
        <n v="1217.48"/>
        <n v="4673.01"/>
        <n v="4229.42"/>
        <n v="3580.79"/>
        <n v="3181.48"/>
        <n v="659.36"/>
        <n v="2045.39"/>
        <n v="711.35"/>
        <n v="2913.56"/>
        <n v="2701.93"/>
        <n v="124.03"/>
        <n v="2551.6"/>
        <n v="1412.48"/>
        <n v="2074.52"/>
        <n v="4009.33"/>
        <n v="4664.91"/>
        <n v="1759.91"/>
        <n v="4485.21"/>
        <n v="1788.95"/>
        <n v="916.75"/>
        <n v="2327.81"/>
        <n v="2954.32"/>
        <n v="4935.34"/>
        <n v="1063.3499999999999"/>
        <n v="859.87"/>
        <n v="4413.5"/>
        <n v="2438.6799999999998"/>
        <n v="214.25"/>
        <n v="3193.9"/>
        <n v="4785.6099999999997"/>
        <n v="2606.36"/>
        <n v="1986.52"/>
        <n v="4245.67"/>
        <n v="283.7"/>
        <n v="3753.37"/>
        <n v="1566.04"/>
        <n v="3694.62"/>
        <n v="413.63"/>
        <n v="3907.49"/>
        <n v="3259.64"/>
        <n v="637.89"/>
        <n v="2123.15"/>
        <n v="4771.5"/>
        <n v="3703.31"/>
        <n v="3631.01"/>
        <n v="4035.61"/>
        <n v="3297.48"/>
        <n v="455.98"/>
        <n v="1414.78"/>
        <n v="705.03"/>
        <n v="1377.64"/>
        <n v="2344.7600000000002"/>
        <n v="4920.4399999999996"/>
        <n v="3209.83"/>
        <n v="1916.52"/>
        <n v="2740.14"/>
        <n v="1116.79"/>
        <n v="335.31"/>
        <n v="1474.56"/>
        <n v="695.3"/>
        <n v="3611.2"/>
        <n v="592.82000000000005"/>
        <n v="568.54999999999995"/>
        <n v="1319.46"/>
        <n v="222.61"/>
        <n v="4117.97"/>
        <n v="1793.18"/>
        <n v="4046.34"/>
        <n v="4403.6899999999996"/>
        <n v="338.38"/>
        <n v="2232.4899999999998"/>
        <n v="3280.87"/>
        <n v="744.85"/>
        <n v="2880.41"/>
        <n v="4265.8599999999997"/>
        <n v="1790.03"/>
        <n v="1104.74"/>
        <n v="948.05"/>
        <n v="2625.31"/>
        <n v="3785.29"/>
        <n v="2386.59"/>
        <n v="3438.25"/>
        <n v="4422.21"/>
        <n v="299.68"/>
        <n v="3279.45"/>
        <n v="2298.98"/>
        <n v="2174.4499999999998"/>
        <n v="4761.1899999999996"/>
        <n v="1533.77"/>
        <n v="2331.1"/>
        <n v="3443.54"/>
        <n v="3547.38"/>
        <n v="866.62"/>
        <n v="1280.74"/>
        <n v="2513.27"/>
        <n v="2371.85"/>
        <n v="2438.9899999999998"/>
        <n v="3044.32"/>
        <n v="2880.4"/>
        <n v="2087.14"/>
        <n v="1694.59"/>
        <n v="4182.07"/>
        <n v="4638.2"/>
        <n v="1999.98"/>
        <n v="3931.74"/>
        <n v="3898.88"/>
        <n v="4134.01"/>
        <n v="2571.59"/>
        <n v="1286.1099999999999"/>
        <n v="1372.78"/>
        <n v="1673.1"/>
        <n v="1576.4"/>
        <n v="403.5"/>
        <n v="2691.21"/>
        <n v="372.22"/>
        <n v="4642.84"/>
        <n v="2860.11"/>
        <n v="4986.3100000000004"/>
        <n v="4888.03"/>
        <n v="3011.73"/>
        <n v="3082.84"/>
        <n v="4908.9799999999996"/>
        <n v="1514.31"/>
        <n v="4450.2299999999996"/>
        <n v="4678.57"/>
        <n v="1177.8"/>
        <n v="4136.3100000000004"/>
        <n v="3156.9"/>
        <n v="1185.45"/>
        <n v="818.58"/>
        <n v="2539.6799999999998"/>
        <n v="1316.13"/>
        <n v="1991.64"/>
        <n v="4572.79"/>
        <n v="2493.06"/>
        <n v="3270.81"/>
        <n v="4009.51"/>
        <n v="302.02"/>
        <n v="4995.74"/>
        <n v="4858.75"/>
        <n v="1971"/>
        <n v="4713.26"/>
        <n v="4993.87"/>
        <n v="255.59"/>
        <n v="1169.3"/>
        <n v="593.52"/>
        <n v="1711.81"/>
        <n v="4945.7700000000004"/>
        <n v="4502.3900000000003"/>
        <n v="264.98"/>
        <n v="4758.46"/>
        <n v="2517.3200000000002"/>
        <n v="2231.67"/>
        <n v="4710.8500000000004"/>
        <n v="3423.36"/>
        <n v="3686.27"/>
        <n v="562.98"/>
        <n v="3590.89"/>
        <n v="4765.33"/>
        <n v="913.13"/>
        <n v="497.68"/>
        <n v="1303.8800000000001"/>
        <n v="2477.09"/>
        <n v="4021.84"/>
        <n v="4083.1"/>
        <n v="2603.4899999999998"/>
        <n v="2900.31"/>
        <n v="1316.79"/>
        <n v="4716.38"/>
        <n v="4961.01"/>
        <n v="1500.87"/>
        <n v="879.82"/>
        <n v="2400.5500000000002"/>
        <n v="3878.66"/>
        <n v="3116.12"/>
        <n v="2747.36"/>
        <n v="3971.7"/>
        <n v="678.76"/>
        <n v="4888.0200000000004"/>
        <n v="2107.36"/>
        <n v="1181.3900000000001"/>
        <n v="3374.31"/>
        <n v="609.63"/>
        <n v="3538.83"/>
        <n v="3155.43"/>
        <n v="863.69"/>
        <n v="1128.8900000000001"/>
        <n v="4197.6400000000003"/>
        <n v="3561.4"/>
        <n v="3836.1"/>
        <n v="3943.82"/>
        <n v="3005.08"/>
        <n v="3342.49"/>
        <n v="212.86"/>
        <n v="1872.18"/>
        <n v="4428"/>
        <n v="2905.47"/>
        <n v="4200.9799999999996"/>
        <n v="3927.27"/>
        <n v="3788.36"/>
        <n v="4527.13"/>
        <n v="3753.15"/>
        <n v="3363.77"/>
        <n v="1973.14"/>
        <n v="355.63"/>
        <n v="4243.95"/>
        <n v="3256.2"/>
        <n v="4076.94"/>
        <n v="3771.79"/>
        <n v="2016.03"/>
        <n v="722.4"/>
        <n v="491.78"/>
        <n v="2146.17"/>
        <n v="2715.54"/>
        <n v="1708.99"/>
        <n v="1898.15"/>
        <n v="648.88"/>
        <n v="4516.82"/>
        <n v="1102.48"/>
        <n v="2830.6"/>
        <n v="515.97"/>
        <n v="2019.04"/>
        <n v="1889.5"/>
        <n v="3239.94"/>
        <n v="2426.48"/>
        <n v="1043.3900000000001"/>
        <n v="3350.51"/>
        <n v="1278.32"/>
        <n v="1353.54"/>
        <n v="1457.07"/>
        <n v="4894.84"/>
        <n v="4651.3"/>
        <n v="1520.22"/>
        <n v="3754.28"/>
        <n v="947.7"/>
        <n v="2207.64"/>
        <n v="4146.82"/>
        <n v="1273.8399999999999"/>
        <n v="4878.16"/>
        <n v="3072.59"/>
        <n v="549.84"/>
        <n v="3402.48"/>
        <n v="979.17"/>
        <n v="3433.55"/>
        <n v="1757.01"/>
        <n v="4858.3100000000004"/>
        <n v="1366.18"/>
        <n v="2425.52"/>
        <n v="4421.6899999999996"/>
        <n v="4724.91"/>
        <n v="3555.88"/>
        <n v="2557.5700000000002"/>
        <n v="1997.76"/>
        <n v="704.39"/>
        <n v="2446.31"/>
        <n v="2853.88"/>
        <n v="1098.31"/>
        <n v="968.17"/>
        <n v="373.54"/>
        <n v="1938.6"/>
        <n v="3643.26"/>
        <n v="3374.33"/>
        <n v="700.07"/>
        <n v="2677.03"/>
        <n v="1220.76"/>
        <n v="4640.17"/>
        <n v="1608.11"/>
        <n v="3615.06"/>
        <n v="4238.07"/>
        <n v="3981.76"/>
        <n v="3671.84"/>
        <n v="1046.06"/>
        <n v="1595.76"/>
        <n v="4866.58"/>
        <n v="4176.99"/>
        <n v="4860.07"/>
        <n v="277.45"/>
        <n v="1030.9000000000001"/>
        <n v="2573.33"/>
        <n v="1134.8800000000001"/>
        <n v="802.18"/>
        <n v="568.6"/>
        <n v="1801.74"/>
        <n v="968.18"/>
        <n v="3439.83"/>
        <n v="3943.63"/>
        <n v="1418.67"/>
        <n v="2976.17"/>
        <n v="2984.27"/>
        <n v="1888.47"/>
        <n v="651.22"/>
        <n v="3109.18"/>
        <n v="587.46"/>
        <n v="2466.0100000000002"/>
        <n v="3907.56"/>
        <n v="2463.9499999999998"/>
        <n v="410.28"/>
        <n v="704.88"/>
        <n v="779.35"/>
        <n v="276.35000000000002"/>
        <n v="4964.87"/>
        <n v="1979.32"/>
        <n v="978.46"/>
        <n v="1591.88"/>
        <n v="4403.8500000000004"/>
        <n v="1481.04"/>
        <n v="722.13"/>
        <n v="2772.51"/>
        <n v="1993.97"/>
        <n v="2514.88"/>
        <n v="2006.04"/>
        <n v="4780.7700000000004"/>
        <n v="1067.6199999999999"/>
        <n v="4363.3"/>
        <n v="492.06"/>
        <n v="3326.91"/>
        <n v="841.99"/>
        <n v="1458"/>
        <n v="3342.48"/>
        <n v="4300.7"/>
        <n v="4861.3100000000004"/>
        <n v="2216.38"/>
        <n v="448.42"/>
        <n v="4226.93"/>
        <n v="1575.89"/>
        <n v="1968.58"/>
        <n v="3377.27"/>
        <n v="296.52999999999997"/>
        <n v="749.68"/>
        <n v="3584.06"/>
        <n v="2869.14"/>
        <n v="4100.2700000000004"/>
        <n v="2756.83"/>
        <n v="2829.47"/>
        <n v="1340.98"/>
        <n v="429.69"/>
        <n v="4982.8100000000004"/>
        <n v="4137.4399999999996"/>
        <n v="1147.06"/>
        <n v="1972.75"/>
        <n v="1192.3800000000001"/>
        <n v="2545.9299999999998"/>
        <n v="2860.96"/>
        <n v="2775.33"/>
        <n v="3285.68"/>
        <n v="1132.04"/>
        <n v="1205.3599999999999"/>
        <n v="4944.01"/>
        <n v="268.13"/>
        <n v="564.63"/>
        <n v="1412.08"/>
        <n v="4019.4"/>
        <n v="3076.03"/>
        <n v="233.75"/>
        <n v="2376.12"/>
        <n v="603.49"/>
        <n v="4269.32"/>
        <n v="686.38"/>
        <n v="2429.23"/>
        <n v="3770.46"/>
        <n v="2162.08"/>
        <n v="1366.98"/>
        <n v="3063.53"/>
        <n v="578.88"/>
        <n v="3981.34"/>
        <n v="2750.28"/>
        <n v="2809.29"/>
        <n v="1487.12"/>
        <n v="1279.4100000000001"/>
        <n v="4439.5"/>
        <n v="4850.17"/>
        <n v="2792.23"/>
        <n v="4953.04"/>
        <n v="4192.8599999999997"/>
        <n v="2848.96"/>
        <n v="1352.89"/>
        <n v="264.60000000000002"/>
        <n v="2316.09"/>
        <n v="1371.28"/>
        <n v="4298.32"/>
        <n v="636.20000000000005"/>
        <n v="3218.59"/>
        <n v="2660.79"/>
        <n v="334.29"/>
        <n v="2861.62"/>
        <n v="4782.74"/>
        <n v="2304.92"/>
        <n v="1355.14"/>
        <n v="3683.04"/>
        <n v="4281.1499999999996"/>
        <n v="1577.9"/>
        <n v="2814.94"/>
        <n v="512.69000000000005"/>
        <n v="4939.09"/>
        <n v="4984.92"/>
        <n v="1001.37"/>
        <n v="4515.21"/>
        <n v="2532.7800000000002"/>
        <n v="4890.5"/>
        <n v="1076.57"/>
        <n v="3540.6"/>
        <n v="2163.4"/>
        <n v="1977"/>
        <n v="528.62"/>
        <n v="1093.8900000000001"/>
        <n v="3897.39"/>
        <n v="3791.82"/>
        <n v="1137.05"/>
        <n v="1192.82"/>
        <n v="3358.78"/>
        <n v="4511.88"/>
        <n v="3882.87"/>
        <n v="4020.65"/>
        <n v="430.91"/>
        <n v="4508.28"/>
        <n v="438.69"/>
        <n v="3439.35"/>
        <n v="2563.69"/>
        <n v="975.39"/>
        <n v="2384.5100000000002"/>
        <n v="3470.23"/>
        <n v="3964.08"/>
        <n v="2227.0700000000002"/>
        <n v="1460.84"/>
        <n v="914.82"/>
        <n v="1794.45"/>
        <n v="593.01"/>
        <n v="2704.98"/>
        <n v="1981.82"/>
        <n v="774.07"/>
        <n v="146.47"/>
        <n v="283.86"/>
        <n v="4576.97"/>
        <n v="4368.46"/>
        <n v="4825.24"/>
        <n v="3982.89"/>
        <n v="2169.61"/>
        <n v="1601.74"/>
        <n v="4334.41"/>
        <n v="3933.92"/>
        <n v="3466.7"/>
        <n v="4083.59"/>
        <n v="1972.22"/>
        <n v="722.05"/>
        <n v="4803.62"/>
        <n v="1094.8800000000001"/>
        <n v="2640.08"/>
        <n v="1259.1600000000001"/>
        <n v="2487.65"/>
        <n v="4678.38"/>
        <n v="308.68"/>
        <n v="4348.7299999999996"/>
        <n v="758.58"/>
        <n v="857.86"/>
        <n v="4614.01"/>
        <n v="1658.39"/>
        <n v="3028.88"/>
        <n v="1501.06"/>
        <n v="3404.87"/>
        <n v="2112.66"/>
        <n v="1520.97"/>
        <n v="172.99"/>
        <n v="4781.72"/>
        <n v="4894.41"/>
        <n v="1199.24"/>
        <n v="317.82"/>
      </sharedItems>
    </cacheField>
    <cacheField name="Sales Amount" numFmtId="0">
      <sharedItems containsSemiMixedTypes="0" containsString="0" containsNumber="1" minValue="267.32" maxValue="98880.2"/>
    </cacheField>
    <cacheField name="Field1" numFmtId="0" formula=" 0" databaseField="0"/>
  </cacheFields>
  <extLst>
    <ext xmlns:x14="http://schemas.microsoft.com/office/spreadsheetml/2009/9/main" uri="{725AE2AE-9491-48be-B2B4-4EB974FC3084}">
      <x14:pivotCacheDefinition pivotCacheId="194356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3-11-11T00:00:00"/>
    <x v="0"/>
    <x v="0"/>
    <x v="0"/>
    <x v="0"/>
    <n v="3"/>
    <x v="0"/>
    <n v="12632.31"/>
  </r>
  <r>
    <d v="2023-06-24T00:00:00"/>
    <x v="1"/>
    <x v="1"/>
    <x v="1"/>
    <x v="1"/>
    <n v="19"/>
    <x v="1"/>
    <n v="54602.77"/>
  </r>
  <r>
    <d v="2023-01-23T00:00:00"/>
    <x v="1"/>
    <x v="2"/>
    <x v="2"/>
    <x v="2"/>
    <n v="1"/>
    <x v="2"/>
    <n v="267.32"/>
  </r>
  <r>
    <d v="2023-11-30T00:00:00"/>
    <x v="1"/>
    <x v="2"/>
    <x v="3"/>
    <x v="0"/>
    <n v="9"/>
    <x v="3"/>
    <n v="12407.85"/>
  </r>
  <r>
    <d v="2023-12-29T00:00:00"/>
    <x v="2"/>
    <x v="3"/>
    <x v="4"/>
    <x v="0"/>
    <n v="9"/>
    <x v="4"/>
    <n v="10449.18"/>
  </r>
  <r>
    <d v="2023-03-11T00:00:00"/>
    <x v="0"/>
    <x v="0"/>
    <x v="5"/>
    <x v="1"/>
    <n v="5"/>
    <x v="5"/>
    <n v="18664.099999999999"/>
  </r>
  <r>
    <d v="2023-11-20T00:00:00"/>
    <x v="2"/>
    <x v="3"/>
    <x v="4"/>
    <x v="3"/>
    <n v="4"/>
    <x v="6"/>
    <n v="3845.52"/>
  </r>
  <r>
    <d v="2023-10-14T00:00:00"/>
    <x v="2"/>
    <x v="3"/>
    <x v="4"/>
    <x v="2"/>
    <n v="14"/>
    <x v="7"/>
    <n v="62400.94"/>
  </r>
  <r>
    <d v="2023-02-05T00:00:00"/>
    <x v="1"/>
    <x v="2"/>
    <x v="6"/>
    <x v="1"/>
    <n v="6"/>
    <x v="8"/>
    <n v="14782.08"/>
  </r>
  <r>
    <d v="2023-11-06T00:00:00"/>
    <x v="1"/>
    <x v="1"/>
    <x v="7"/>
    <x v="2"/>
    <n v="13"/>
    <x v="9"/>
    <n v="54944.11"/>
  </r>
  <r>
    <d v="2023-05-12T00:00:00"/>
    <x v="1"/>
    <x v="2"/>
    <x v="3"/>
    <x v="4"/>
    <n v="11"/>
    <x v="10"/>
    <n v="31374.42"/>
  </r>
  <r>
    <d v="2023-02-16T00:00:00"/>
    <x v="2"/>
    <x v="3"/>
    <x v="4"/>
    <x v="2"/>
    <n v="2"/>
    <x v="11"/>
    <n v="8119.22"/>
  </r>
  <r>
    <d v="2023-05-19T00:00:00"/>
    <x v="2"/>
    <x v="3"/>
    <x v="4"/>
    <x v="0"/>
    <n v="13"/>
    <x v="12"/>
    <n v="25553.19"/>
  </r>
  <r>
    <d v="2023-05-24T00:00:00"/>
    <x v="2"/>
    <x v="3"/>
    <x v="4"/>
    <x v="4"/>
    <n v="4"/>
    <x v="13"/>
    <n v="4080.92"/>
  </r>
  <r>
    <d v="2023-10-26T00:00:00"/>
    <x v="2"/>
    <x v="3"/>
    <x v="4"/>
    <x v="3"/>
    <n v="16"/>
    <x v="14"/>
    <n v="34860.480000000003"/>
  </r>
  <r>
    <d v="2023-03-10T00:00:00"/>
    <x v="2"/>
    <x v="3"/>
    <x v="4"/>
    <x v="4"/>
    <n v="3"/>
    <x v="15"/>
    <n v="12689.52"/>
  </r>
  <r>
    <d v="2023-10-27T00:00:00"/>
    <x v="0"/>
    <x v="4"/>
    <x v="8"/>
    <x v="0"/>
    <n v="11"/>
    <x v="16"/>
    <n v="2808.3"/>
  </r>
  <r>
    <d v="2023-12-01T00:00:00"/>
    <x v="0"/>
    <x v="4"/>
    <x v="9"/>
    <x v="1"/>
    <n v="1"/>
    <x v="17"/>
    <n v="4557.0600000000004"/>
  </r>
  <r>
    <d v="2023-02-15T00:00:00"/>
    <x v="0"/>
    <x v="4"/>
    <x v="8"/>
    <x v="4"/>
    <n v="10"/>
    <x v="18"/>
    <n v="8435"/>
  </r>
  <r>
    <d v="2023-03-13T00:00:00"/>
    <x v="0"/>
    <x v="0"/>
    <x v="0"/>
    <x v="0"/>
    <n v="5"/>
    <x v="19"/>
    <n v="24938.5"/>
  </r>
  <r>
    <d v="2023-06-18T00:00:00"/>
    <x v="0"/>
    <x v="4"/>
    <x v="9"/>
    <x v="1"/>
    <n v="5"/>
    <x v="20"/>
    <n v="19303.650000000001"/>
  </r>
  <r>
    <d v="2023-07-18T00:00:00"/>
    <x v="0"/>
    <x v="0"/>
    <x v="0"/>
    <x v="3"/>
    <n v="14"/>
    <x v="21"/>
    <n v="65093.42"/>
  </r>
  <r>
    <d v="2023-12-07T00:00:00"/>
    <x v="2"/>
    <x v="3"/>
    <x v="4"/>
    <x v="1"/>
    <n v="3"/>
    <x v="22"/>
    <n v="433.17"/>
  </r>
  <r>
    <d v="2023-12-30T00:00:00"/>
    <x v="1"/>
    <x v="1"/>
    <x v="7"/>
    <x v="3"/>
    <n v="15"/>
    <x v="23"/>
    <n v="66036.45"/>
  </r>
  <r>
    <d v="2023-08-08T00:00:00"/>
    <x v="0"/>
    <x v="0"/>
    <x v="10"/>
    <x v="1"/>
    <n v="8"/>
    <x v="24"/>
    <n v="11690.48"/>
  </r>
  <r>
    <d v="2023-02-20T00:00:00"/>
    <x v="0"/>
    <x v="0"/>
    <x v="5"/>
    <x v="0"/>
    <n v="9"/>
    <x v="25"/>
    <n v="29862.9"/>
  </r>
  <r>
    <d v="2023-08-12T00:00:00"/>
    <x v="0"/>
    <x v="4"/>
    <x v="11"/>
    <x v="1"/>
    <n v="13"/>
    <x v="26"/>
    <n v="32187.74"/>
  </r>
  <r>
    <d v="2023-03-01T00:00:00"/>
    <x v="1"/>
    <x v="2"/>
    <x v="2"/>
    <x v="4"/>
    <n v="3"/>
    <x v="27"/>
    <n v="12396.51"/>
  </r>
  <r>
    <d v="2023-10-13T00:00:00"/>
    <x v="1"/>
    <x v="1"/>
    <x v="1"/>
    <x v="1"/>
    <n v="12"/>
    <x v="28"/>
    <n v="10029.959999999999"/>
  </r>
  <r>
    <d v="2023-06-12T00:00:00"/>
    <x v="2"/>
    <x v="3"/>
    <x v="4"/>
    <x v="3"/>
    <n v="12"/>
    <x v="29"/>
    <n v="16528.919999999998"/>
  </r>
  <r>
    <d v="2023-09-14T00:00:00"/>
    <x v="1"/>
    <x v="2"/>
    <x v="6"/>
    <x v="4"/>
    <n v="2"/>
    <x v="30"/>
    <n v="3967.86"/>
  </r>
  <r>
    <d v="2023-08-31T00:00:00"/>
    <x v="0"/>
    <x v="0"/>
    <x v="0"/>
    <x v="3"/>
    <n v="8"/>
    <x v="31"/>
    <n v="36974"/>
  </r>
  <r>
    <d v="2023-07-04T00:00:00"/>
    <x v="1"/>
    <x v="1"/>
    <x v="12"/>
    <x v="2"/>
    <n v="8"/>
    <x v="32"/>
    <n v="18736.16"/>
  </r>
  <r>
    <d v="2023-08-08T00:00:00"/>
    <x v="0"/>
    <x v="0"/>
    <x v="0"/>
    <x v="3"/>
    <n v="9"/>
    <x v="33"/>
    <n v="4403.43"/>
  </r>
  <r>
    <d v="2023-10-20T00:00:00"/>
    <x v="1"/>
    <x v="2"/>
    <x v="6"/>
    <x v="3"/>
    <n v="3"/>
    <x v="34"/>
    <n v="7333.8"/>
  </r>
  <r>
    <d v="2023-07-25T00:00:00"/>
    <x v="1"/>
    <x v="2"/>
    <x v="2"/>
    <x v="0"/>
    <n v="5"/>
    <x v="35"/>
    <n v="6732.25"/>
  </r>
  <r>
    <d v="2023-11-27T00:00:00"/>
    <x v="0"/>
    <x v="0"/>
    <x v="10"/>
    <x v="3"/>
    <n v="17"/>
    <x v="36"/>
    <n v="22673.07"/>
  </r>
  <r>
    <d v="2023-10-31T00:00:00"/>
    <x v="1"/>
    <x v="1"/>
    <x v="12"/>
    <x v="4"/>
    <n v="2"/>
    <x v="37"/>
    <n v="4574.18"/>
  </r>
  <r>
    <d v="2023-10-20T00:00:00"/>
    <x v="0"/>
    <x v="4"/>
    <x v="8"/>
    <x v="4"/>
    <n v="12"/>
    <x v="38"/>
    <n v="28609.200000000001"/>
  </r>
  <r>
    <d v="2023-04-01T00:00:00"/>
    <x v="0"/>
    <x v="4"/>
    <x v="9"/>
    <x v="0"/>
    <n v="2"/>
    <x v="39"/>
    <n v="6075.1"/>
  </r>
  <r>
    <d v="2023-01-15T00:00:00"/>
    <x v="0"/>
    <x v="0"/>
    <x v="0"/>
    <x v="0"/>
    <n v="7"/>
    <x v="40"/>
    <n v="22143.59"/>
  </r>
  <r>
    <d v="2023-12-29T00:00:00"/>
    <x v="0"/>
    <x v="0"/>
    <x v="10"/>
    <x v="0"/>
    <n v="13"/>
    <x v="41"/>
    <n v="64815.66"/>
  </r>
  <r>
    <d v="2023-09-20T00:00:00"/>
    <x v="0"/>
    <x v="4"/>
    <x v="11"/>
    <x v="3"/>
    <n v="8"/>
    <x v="42"/>
    <n v="2287.52"/>
  </r>
  <r>
    <d v="2023-12-04T00:00:00"/>
    <x v="1"/>
    <x v="1"/>
    <x v="1"/>
    <x v="3"/>
    <n v="11"/>
    <x v="43"/>
    <n v="20962.7"/>
  </r>
  <r>
    <d v="2023-02-13T00:00:00"/>
    <x v="1"/>
    <x v="1"/>
    <x v="7"/>
    <x v="3"/>
    <n v="20"/>
    <x v="44"/>
    <n v="26207.4"/>
  </r>
  <r>
    <d v="2023-04-05T00:00:00"/>
    <x v="0"/>
    <x v="4"/>
    <x v="9"/>
    <x v="2"/>
    <n v="8"/>
    <x v="45"/>
    <n v="9481.36"/>
  </r>
  <r>
    <d v="2023-07-27T00:00:00"/>
    <x v="2"/>
    <x v="3"/>
    <x v="4"/>
    <x v="1"/>
    <n v="6"/>
    <x v="46"/>
    <n v="24605.88"/>
  </r>
  <r>
    <d v="2023-10-11T00:00:00"/>
    <x v="1"/>
    <x v="1"/>
    <x v="7"/>
    <x v="2"/>
    <n v="16"/>
    <x v="47"/>
    <n v="41915.68"/>
  </r>
  <r>
    <d v="2023-10-30T00:00:00"/>
    <x v="1"/>
    <x v="1"/>
    <x v="7"/>
    <x v="3"/>
    <n v="5"/>
    <x v="48"/>
    <n v="15515.6"/>
  </r>
  <r>
    <d v="2023-08-28T00:00:00"/>
    <x v="1"/>
    <x v="2"/>
    <x v="6"/>
    <x v="3"/>
    <n v="19"/>
    <x v="49"/>
    <n v="58412.08"/>
  </r>
  <r>
    <d v="2023-07-24T00:00:00"/>
    <x v="1"/>
    <x v="2"/>
    <x v="6"/>
    <x v="1"/>
    <n v="20"/>
    <x v="50"/>
    <n v="66620.800000000003"/>
  </r>
  <r>
    <d v="2023-11-30T00:00:00"/>
    <x v="2"/>
    <x v="3"/>
    <x v="4"/>
    <x v="0"/>
    <n v="7"/>
    <x v="51"/>
    <n v="33692.959999999999"/>
  </r>
  <r>
    <d v="2023-09-08T00:00:00"/>
    <x v="0"/>
    <x v="4"/>
    <x v="8"/>
    <x v="3"/>
    <n v="18"/>
    <x v="52"/>
    <n v="24777.360000000001"/>
  </r>
  <r>
    <d v="2023-08-18T00:00:00"/>
    <x v="0"/>
    <x v="0"/>
    <x v="0"/>
    <x v="1"/>
    <n v="12"/>
    <x v="53"/>
    <n v="40808.519999999997"/>
  </r>
  <r>
    <d v="2023-05-23T00:00:00"/>
    <x v="1"/>
    <x v="1"/>
    <x v="7"/>
    <x v="0"/>
    <n v="2"/>
    <x v="54"/>
    <n v="9525.42"/>
  </r>
  <r>
    <d v="2023-11-19T00:00:00"/>
    <x v="2"/>
    <x v="3"/>
    <x v="13"/>
    <x v="1"/>
    <n v="18"/>
    <x v="55"/>
    <n v="38699.82"/>
  </r>
  <r>
    <d v="2023-02-21T00:00:00"/>
    <x v="0"/>
    <x v="4"/>
    <x v="8"/>
    <x v="0"/>
    <n v="13"/>
    <x v="56"/>
    <n v="34646.949999999997"/>
  </r>
  <r>
    <d v="2023-11-08T00:00:00"/>
    <x v="2"/>
    <x v="3"/>
    <x v="4"/>
    <x v="4"/>
    <n v="15"/>
    <x v="57"/>
    <n v="23157.75"/>
  </r>
  <r>
    <d v="2023-08-05T00:00:00"/>
    <x v="2"/>
    <x v="3"/>
    <x v="4"/>
    <x v="1"/>
    <n v="3"/>
    <x v="58"/>
    <n v="10099.98"/>
  </r>
  <r>
    <d v="2023-11-17T00:00:00"/>
    <x v="0"/>
    <x v="4"/>
    <x v="11"/>
    <x v="4"/>
    <n v="19"/>
    <x v="59"/>
    <n v="34388.1"/>
  </r>
  <r>
    <d v="2023-03-17T00:00:00"/>
    <x v="1"/>
    <x v="1"/>
    <x v="12"/>
    <x v="0"/>
    <n v="7"/>
    <x v="60"/>
    <n v="12423.18"/>
  </r>
  <r>
    <d v="2023-11-27T00:00:00"/>
    <x v="0"/>
    <x v="0"/>
    <x v="10"/>
    <x v="2"/>
    <n v="1"/>
    <x v="61"/>
    <n v="3459.33"/>
  </r>
  <r>
    <d v="2023-11-17T00:00:00"/>
    <x v="2"/>
    <x v="3"/>
    <x v="4"/>
    <x v="4"/>
    <n v="13"/>
    <x v="62"/>
    <n v="56412.98"/>
  </r>
  <r>
    <d v="2023-02-08T00:00:00"/>
    <x v="1"/>
    <x v="1"/>
    <x v="1"/>
    <x v="2"/>
    <n v="17"/>
    <x v="63"/>
    <n v="4584.8999999999996"/>
  </r>
  <r>
    <d v="2023-06-09T00:00:00"/>
    <x v="1"/>
    <x v="2"/>
    <x v="2"/>
    <x v="0"/>
    <n v="18"/>
    <x v="64"/>
    <n v="73864.98"/>
  </r>
  <r>
    <d v="2023-05-23T00:00:00"/>
    <x v="0"/>
    <x v="0"/>
    <x v="5"/>
    <x v="1"/>
    <n v="14"/>
    <x v="65"/>
    <n v="39003.300000000003"/>
  </r>
  <r>
    <d v="2023-05-16T00:00:00"/>
    <x v="0"/>
    <x v="0"/>
    <x v="0"/>
    <x v="0"/>
    <n v="15"/>
    <x v="66"/>
    <n v="34959.300000000003"/>
  </r>
  <r>
    <d v="2023-06-30T00:00:00"/>
    <x v="0"/>
    <x v="0"/>
    <x v="10"/>
    <x v="2"/>
    <n v="1"/>
    <x v="67"/>
    <n v="3698.2"/>
  </r>
  <r>
    <d v="2023-05-02T00:00:00"/>
    <x v="1"/>
    <x v="2"/>
    <x v="6"/>
    <x v="1"/>
    <n v="16"/>
    <x v="68"/>
    <n v="57389.919999999998"/>
  </r>
  <r>
    <d v="2023-03-26T00:00:00"/>
    <x v="1"/>
    <x v="1"/>
    <x v="7"/>
    <x v="1"/>
    <n v="4"/>
    <x v="69"/>
    <n v="5739.88"/>
  </r>
  <r>
    <d v="2023-01-09T00:00:00"/>
    <x v="1"/>
    <x v="2"/>
    <x v="3"/>
    <x v="1"/>
    <n v="18"/>
    <x v="70"/>
    <n v="75034.62"/>
  </r>
  <r>
    <d v="2023-09-18T00:00:00"/>
    <x v="1"/>
    <x v="2"/>
    <x v="3"/>
    <x v="3"/>
    <n v="7"/>
    <x v="71"/>
    <n v="18944.310000000001"/>
  </r>
  <r>
    <d v="2023-04-11T00:00:00"/>
    <x v="0"/>
    <x v="4"/>
    <x v="9"/>
    <x v="2"/>
    <n v="6"/>
    <x v="72"/>
    <n v="24252.959999999999"/>
  </r>
  <r>
    <d v="2023-09-30T00:00:00"/>
    <x v="1"/>
    <x v="2"/>
    <x v="6"/>
    <x v="3"/>
    <n v="10"/>
    <x v="73"/>
    <n v="44963.9"/>
  </r>
  <r>
    <d v="2023-12-18T00:00:00"/>
    <x v="1"/>
    <x v="2"/>
    <x v="2"/>
    <x v="2"/>
    <n v="9"/>
    <x v="74"/>
    <n v="41747.129999999997"/>
  </r>
  <r>
    <d v="2023-06-30T00:00:00"/>
    <x v="0"/>
    <x v="0"/>
    <x v="5"/>
    <x v="0"/>
    <n v="16"/>
    <x v="75"/>
    <n v="7904.8"/>
  </r>
  <r>
    <d v="2023-01-06T00:00:00"/>
    <x v="1"/>
    <x v="1"/>
    <x v="7"/>
    <x v="4"/>
    <n v="12"/>
    <x v="76"/>
    <n v="12737.88"/>
  </r>
  <r>
    <d v="2023-11-27T00:00:00"/>
    <x v="1"/>
    <x v="1"/>
    <x v="12"/>
    <x v="2"/>
    <n v="16"/>
    <x v="77"/>
    <n v="12722.72"/>
  </r>
  <r>
    <d v="2023-06-27T00:00:00"/>
    <x v="1"/>
    <x v="2"/>
    <x v="2"/>
    <x v="0"/>
    <n v="14"/>
    <x v="78"/>
    <n v="10802.54"/>
  </r>
  <r>
    <d v="2023-01-08T00:00:00"/>
    <x v="0"/>
    <x v="0"/>
    <x v="10"/>
    <x v="0"/>
    <n v="16"/>
    <x v="79"/>
    <n v="59238.879999999997"/>
  </r>
  <r>
    <d v="2023-04-05T00:00:00"/>
    <x v="1"/>
    <x v="1"/>
    <x v="1"/>
    <x v="0"/>
    <n v="4"/>
    <x v="80"/>
    <n v="5824.76"/>
  </r>
  <r>
    <d v="2023-07-05T00:00:00"/>
    <x v="1"/>
    <x v="2"/>
    <x v="6"/>
    <x v="2"/>
    <n v="14"/>
    <x v="81"/>
    <n v="39320.120000000003"/>
  </r>
  <r>
    <d v="2023-10-09T00:00:00"/>
    <x v="0"/>
    <x v="0"/>
    <x v="0"/>
    <x v="0"/>
    <n v="4"/>
    <x v="82"/>
    <n v="6562.16"/>
  </r>
  <r>
    <d v="2023-11-09T00:00:00"/>
    <x v="1"/>
    <x v="2"/>
    <x v="2"/>
    <x v="0"/>
    <n v="15"/>
    <x v="83"/>
    <n v="58641.3"/>
  </r>
  <r>
    <d v="2023-08-17T00:00:00"/>
    <x v="1"/>
    <x v="1"/>
    <x v="7"/>
    <x v="1"/>
    <n v="17"/>
    <x v="84"/>
    <n v="76802.259999999995"/>
  </r>
  <r>
    <d v="2023-08-12T00:00:00"/>
    <x v="0"/>
    <x v="0"/>
    <x v="10"/>
    <x v="3"/>
    <n v="5"/>
    <x v="85"/>
    <n v="20994.85"/>
  </r>
  <r>
    <d v="2023-12-06T00:00:00"/>
    <x v="0"/>
    <x v="4"/>
    <x v="9"/>
    <x v="3"/>
    <n v="14"/>
    <x v="86"/>
    <n v="67747.539999999994"/>
  </r>
  <r>
    <d v="2023-04-26T00:00:00"/>
    <x v="0"/>
    <x v="0"/>
    <x v="5"/>
    <x v="0"/>
    <n v="18"/>
    <x v="87"/>
    <n v="72407.88"/>
  </r>
  <r>
    <d v="2023-07-30T00:00:00"/>
    <x v="0"/>
    <x v="4"/>
    <x v="11"/>
    <x v="4"/>
    <n v="11"/>
    <x v="88"/>
    <n v="19783.939999999999"/>
  </r>
  <r>
    <d v="2023-09-06T00:00:00"/>
    <x v="0"/>
    <x v="4"/>
    <x v="9"/>
    <x v="1"/>
    <n v="10"/>
    <x v="89"/>
    <n v="32055.7"/>
  </r>
  <r>
    <d v="2023-12-06T00:00:00"/>
    <x v="1"/>
    <x v="2"/>
    <x v="6"/>
    <x v="0"/>
    <n v="5"/>
    <x v="90"/>
    <n v="24939.200000000001"/>
  </r>
  <r>
    <d v="2023-01-20T00:00:00"/>
    <x v="1"/>
    <x v="2"/>
    <x v="6"/>
    <x v="3"/>
    <n v="14"/>
    <x v="91"/>
    <n v="21100.66"/>
  </r>
  <r>
    <d v="2023-10-20T00:00:00"/>
    <x v="0"/>
    <x v="0"/>
    <x v="0"/>
    <x v="0"/>
    <n v="17"/>
    <x v="92"/>
    <n v="59342.239999999998"/>
  </r>
  <r>
    <d v="2023-04-10T00:00:00"/>
    <x v="1"/>
    <x v="2"/>
    <x v="6"/>
    <x v="1"/>
    <n v="5"/>
    <x v="93"/>
    <n v="18931.400000000001"/>
  </r>
  <r>
    <d v="2023-02-17T00:00:00"/>
    <x v="1"/>
    <x v="1"/>
    <x v="7"/>
    <x v="2"/>
    <n v="10"/>
    <x v="94"/>
    <n v="41962.400000000001"/>
  </r>
  <r>
    <d v="2023-02-17T00:00:00"/>
    <x v="1"/>
    <x v="1"/>
    <x v="12"/>
    <x v="2"/>
    <n v="4"/>
    <x v="95"/>
    <n v="5972.16"/>
  </r>
  <r>
    <d v="2023-10-25T00:00:00"/>
    <x v="2"/>
    <x v="3"/>
    <x v="14"/>
    <x v="3"/>
    <n v="16"/>
    <x v="96"/>
    <n v="40041.120000000003"/>
  </r>
  <r>
    <d v="2023-05-06T00:00:00"/>
    <x v="1"/>
    <x v="2"/>
    <x v="6"/>
    <x v="2"/>
    <n v="19"/>
    <x v="97"/>
    <n v="10425.299999999999"/>
  </r>
  <r>
    <d v="2023-08-11T00:00:00"/>
    <x v="1"/>
    <x v="2"/>
    <x v="3"/>
    <x v="1"/>
    <n v="19"/>
    <x v="98"/>
    <n v="24883.35"/>
  </r>
  <r>
    <d v="2023-07-23T00:00:00"/>
    <x v="0"/>
    <x v="0"/>
    <x v="5"/>
    <x v="0"/>
    <n v="2"/>
    <x v="99"/>
    <n v="1482.66"/>
  </r>
  <r>
    <d v="2023-08-12T00:00:00"/>
    <x v="0"/>
    <x v="0"/>
    <x v="0"/>
    <x v="3"/>
    <n v="3"/>
    <x v="100"/>
    <n v="11872.14"/>
  </r>
  <r>
    <d v="2023-01-13T00:00:00"/>
    <x v="0"/>
    <x v="0"/>
    <x v="10"/>
    <x v="1"/>
    <n v="18"/>
    <x v="101"/>
    <n v="49997.7"/>
  </r>
  <r>
    <d v="2023-06-01T00:00:00"/>
    <x v="0"/>
    <x v="4"/>
    <x v="11"/>
    <x v="2"/>
    <n v="15"/>
    <x v="102"/>
    <n v="38802"/>
  </r>
  <r>
    <d v="2023-09-15T00:00:00"/>
    <x v="1"/>
    <x v="1"/>
    <x v="1"/>
    <x v="1"/>
    <n v="13"/>
    <x v="103"/>
    <n v="56383.86"/>
  </r>
  <r>
    <d v="2023-09-26T00:00:00"/>
    <x v="1"/>
    <x v="2"/>
    <x v="2"/>
    <x v="2"/>
    <n v="5"/>
    <x v="104"/>
    <n v="22499.4"/>
  </r>
  <r>
    <d v="2023-11-14T00:00:00"/>
    <x v="0"/>
    <x v="0"/>
    <x v="5"/>
    <x v="0"/>
    <n v="13"/>
    <x v="105"/>
    <n v="56641.26"/>
  </r>
  <r>
    <d v="2023-01-23T00:00:00"/>
    <x v="0"/>
    <x v="0"/>
    <x v="0"/>
    <x v="1"/>
    <n v="9"/>
    <x v="106"/>
    <n v="7280.37"/>
  </r>
  <r>
    <d v="2023-02-05T00:00:00"/>
    <x v="0"/>
    <x v="0"/>
    <x v="10"/>
    <x v="0"/>
    <n v="9"/>
    <x v="107"/>
    <n v="20409.48"/>
  </r>
  <r>
    <d v="2023-10-07T00:00:00"/>
    <x v="1"/>
    <x v="1"/>
    <x v="12"/>
    <x v="4"/>
    <n v="13"/>
    <x v="108"/>
    <n v="29106.48"/>
  </r>
  <r>
    <d v="2023-09-14T00:00:00"/>
    <x v="0"/>
    <x v="4"/>
    <x v="11"/>
    <x v="0"/>
    <n v="3"/>
    <x v="109"/>
    <n v="12586.98"/>
  </r>
  <r>
    <d v="2023-04-30T00:00:00"/>
    <x v="2"/>
    <x v="3"/>
    <x v="13"/>
    <x v="3"/>
    <n v="6"/>
    <x v="110"/>
    <n v="9050.1"/>
  </r>
  <r>
    <d v="2023-01-27T00:00:00"/>
    <x v="2"/>
    <x v="3"/>
    <x v="13"/>
    <x v="3"/>
    <n v="8"/>
    <x v="111"/>
    <n v="10517.68"/>
  </r>
  <r>
    <d v="2023-03-24T00:00:00"/>
    <x v="0"/>
    <x v="4"/>
    <x v="11"/>
    <x v="2"/>
    <n v="11"/>
    <x v="112"/>
    <n v="15786.98"/>
  </r>
  <r>
    <d v="2023-12-14T00:00:00"/>
    <x v="0"/>
    <x v="4"/>
    <x v="11"/>
    <x v="3"/>
    <n v="11"/>
    <x v="113"/>
    <n v="46072.07"/>
  </r>
  <r>
    <d v="2023-05-22T00:00:00"/>
    <x v="2"/>
    <x v="3"/>
    <x v="13"/>
    <x v="3"/>
    <n v="1"/>
    <x v="114"/>
    <n v="4859.6499999999996"/>
  </r>
  <r>
    <d v="2023-05-16T00:00:00"/>
    <x v="1"/>
    <x v="1"/>
    <x v="12"/>
    <x v="1"/>
    <n v="18"/>
    <x v="115"/>
    <n v="70441.56"/>
  </r>
  <r>
    <d v="2023-04-13T00:00:00"/>
    <x v="1"/>
    <x v="1"/>
    <x v="12"/>
    <x v="4"/>
    <n v="8"/>
    <x v="116"/>
    <n v="35218.879999999997"/>
  </r>
  <r>
    <d v="2023-06-15T00:00:00"/>
    <x v="0"/>
    <x v="0"/>
    <x v="0"/>
    <x v="1"/>
    <n v="19"/>
    <x v="117"/>
    <n v="37337.279999999999"/>
  </r>
  <r>
    <d v="2023-08-16T00:00:00"/>
    <x v="0"/>
    <x v="4"/>
    <x v="11"/>
    <x v="3"/>
    <n v="11"/>
    <x v="118"/>
    <n v="27748.93"/>
  </r>
  <r>
    <d v="2023-09-19T00:00:00"/>
    <x v="0"/>
    <x v="4"/>
    <x v="9"/>
    <x v="4"/>
    <n v="19"/>
    <x v="119"/>
    <n v="47367.57"/>
  </r>
  <r>
    <d v="2023-12-08T00:00:00"/>
    <x v="1"/>
    <x v="1"/>
    <x v="12"/>
    <x v="2"/>
    <n v="16"/>
    <x v="120"/>
    <n v="62322.879999999997"/>
  </r>
  <r>
    <d v="2023-08-28T00:00:00"/>
    <x v="1"/>
    <x v="1"/>
    <x v="12"/>
    <x v="1"/>
    <n v="2"/>
    <x v="121"/>
    <n v="3654.56"/>
  </r>
  <r>
    <d v="2023-01-26T00:00:00"/>
    <x v="0"/>
    <x v="4"/>
    <x v="8"/>
    <x v="4"/>
    <n v="13"/>
    <x v="122"/>
    <n v="22795.24"/>
  </r>
  <r>
    <d v="2023-07-17T00:00:00"/>
    <x v="1"/>
    <x v="1"/>
    <x v="12"/>
    <x v="3"/>
    <n v="16"/>
    <x v="123"/>
    <n v="15542.24"/>
  </r>
  <r>
    <d v="2023-10-15T00:00:00"/>
    <x v="1"/>
    <x v="2"/>
    <x v="3"/>
    <x v="4"/>
    <n v="15"/>
    <x v="124"/>
    <n v="5196.75"/>
  </r>
  <r>
    <d v="2023-11-19T00:00:00"/>
    <x v="0"/>
    <x v="4"/>
    <x v="9"/>
    <x v="0"/>
    <n v="12"/>
    <x v="125"/>
    <n v="2239.44"/>
  </r>
  <r>
    <d v="2023-03-25T00:00:00"/>
    <x v="2"/>
    <x v="3"/>
    <x v="4"/>
    <x v="2"/>
    <n v="4"/>
    <x v="126"/>
    <n v="1727"/>
  </r>
  <r>
    <d v="2023-12-30T00:00:00"/>
    <x v="1"/>
    <x v="1"/>
    <x v="7"/>
    <x v="3"/>
    <n v="19"/>
    <x v="127"/>
    <n v="83819.83"/>
  </r>
  <r>
    <d v="2023-01-17T00:00:00"/>
    <x v="1"/>
    <x v="1"/>
    <x v="1"/>
    <x v="4"/>
    <n v="8"/>
    <x v="128"/>
    <n v="7350.08"/>
  </r>
  <r>
    <d v="2023-06-19T00:00:00"/>
    <x v="0"/>
    <x v="4"/>
    <x v="11"/>
    <x v="0"/>
    <n v="13"/>
    <x v="129"/>
    <n v="22982.18"/>
  </r>
  <r>
    <d v="2023-08-29T00:00:00"/>
    <x v="1"/>
    <x v="1"/>
    <x v="12"/>
    <x v="3"/>
    <n v="13"/>
    <x v="130"/>
    <n v="60459.62"/>
  </r>
  <r>
    <d v="2023-08-04T00:00:00"/>
    <x v="1"/>
    <x v="1"/>
    <x v="12"/>
    <x v="3"/>
    <n v="3"/>
    <x v="131"/>
    <n v="14629.53"/>
  </r>
  <r>
    <d v="2023-10-01T00:00:00"/>
    <x v="1"/>
    <x v="1"/>
    <x v="12"/>
    <x v="2"/>
    <n v="16"/>
    <x v="132"/>
    <n v="69664.479999999996"/>
  </r>
  <r>
    <d v="2023-10-13T00:00:00"/>
    <x v="1"/>
    <x v="2"/>
    <x v="2"/>
    <x v="0"/>
    <n v="16"/>
    <x v="133"/>
    <n v="42916.800000000003"/>
  </r>
  <r>
    <d v="2023-03-25T00:00:00"/>
    <x v="0"/>
    <x v="0"/>
    <x v="10"/>
    <x v="0"/>
    <n v="16"/>
    <x v="134"/>
    <n v="5258.4"/>
  </r>
  <r>
    <d v="2023-11-21T00:00:00"/>
    <x v="0"/>
    <x v="0"/>
    <x v="5"/>
    <x v="1"/>
    <n v="13"/>
    <x v="135"/>
    <n v="15580.5"/>
  </r>
  <r>
    <d v="2023-07-09T00:00:00"/>
    <x v="2"/>
    <x v="3"/>
    <x v="4"/>
    <x v="1"/>
    <n v="17"/>
    <x v="136"/>
    <n v="62558.13"/>
  </r>
  <r>
    <d v="2023-06-03T00:00:00"/>
    <x v="1"/>
    <x v="2"/>
    <x v="2"/>
    <x v="1"/>
    <n v="1"/>
    <x v="137"/>
    <n v="696.38"/>
  </r>
  <r>
    <d v="2023-06-12T00:00:00"/>
    <x v="1"/>
    <x v="2"/>
    <x v="2"/>
    <x v="0"/>
    <n v="13"/>
    <x v="138"/>
    <n v="46165.73"/>
  </r>
  <r>
    <d v="2023-11-01T00:00:00"/>
    <x v="1"/>
    <x v="2"/>
    <x v="6"/>
    <x v="4"/>
    <n v="18"/>
    <x v="139"/>
    <n v="4718.16"/>
  </r>
  <r>
    <d v="2023-12-06T00:00:00"/>
    <x v="1"/>
    <x v="1"/>
    <x v="1"/>
    <x v="4"/>
    <n v="16"/>
    <x v="140"/>
    <n v="62361.120000000003"/>
  </r>
  <r>
    <d v="2023-04-17T00:00:00"/>
    <x v="1"/>
    <x v="1"/>
    <x v="7"/>
    <x v="1"/>
    <n v="1"/>
    <x v="141"/>
    <n v="3042.8"/>
  </r>
  <r>
    <d v="2023-11-28T00:00:00"/>
    <x v="0"/>
    <x v="4"/>
    <x v="11"/>
    <x v="3"/>
    <n v="20"/>
    <x v="142"/>
    <n v="81334.8"/>
  </r>
  <r>
    <d v="2023-10-11T00:00:00"/>
    <x v="1"/>
    <x v="1"/>
    <x v="12"/>
    <x v="0"/>
    <n v="11"/>
    <x v="143"/>
    <n v="44728.2"/>
  </r>
  <r>
    <d v="2023-03-14T00:00:00"/>
    <x v="1"/>
    <x v="1"/>
    <x v="1"/>
    <x v="3"/>
    <n v="19"/>
    <x v="144"/>
    <n v="26571.31"/>
  </r>
  <r>
    <d v="2023-07-01T00:00:00"/>
    <x v="0"/>
    <x v="0"/>
    <x v="0"/>
    <x v="3"/>
    <n v="11"/>
    <x v="145"/>
    <n v="43663.29"/>
  </r>
  <r>
    <d v="2023-12-04T00:00:00"/>
    <x v="1"/>
    <x v="2"/>
    <x v="3"/>
    <x v="3"/>
    <n v="7"/>
    <x v="146"/>
    <n v="33044.410000000003"/>
  </r>
  <r>
    <d v="2023-10-15T00:00:00"/>
    <x v="0"/>
    <x v="4"/>
    <x v="11"/>
    <x v="1"/>
    <n v="1"/>
    <x v="147"/>
    <n v="3658.84"/>
  </r>
  <r>
    <d v="2023-06-06T00:00:00"/>
    <x v="0"/>
    <x v="0"/>
    <x v="5"/>
    <x v="1"/>
    <n v="1"/>
    <x v="148"/>
    <n v="4681.07"/>
  </r>
  <r>
    <d v="2023-11-16T00:00:00"/>
    <x v="1"/>
    <x v="2"/>
    <x v="6"/>
    <x v="0"/>
    <n v="11"/>
    <x v="149"/>
    <n v="44980.76"/>
  </r>
  <r>
    <d v="2023-12-15T00:00:00"/>
    <x v="2"/>
    <x v="3"/>
    <x v="4"/>
    <x v="3"/>
    <n v="13"/>
    <x v="150"/>
    <n v="39900.639999999999"/>
  </r>
  <r>
    <d v="2023-03-07T00:00:00"/>
    <x v="1"/>
    <x v="2"/>
    <x v="3"/>
    <x v="1"/>
    <n v="4"/>
    <x v="151"/>
    <n v="5543.8"/>
  </r>
  <r>
    <d v="2023-07-05T00:00:00"/>
    <x v="1"/>
    <x v="2"/>
    <x v="6"/>
    <x v="1"/>
    <n v="14"/>
    <x v="152"/>
    <n v="24785.040000000001"/>
  </r>
  <r>
    <d v="2023-02-22T00:00:00"/>
    <x v="2"/>
    <x v="3"/>
    <x v="14"/>
    <x v="4"/>
    <n v="3"/>
    <x v="153"/>
    <n v="12062.04"/>
  </r>
  <r>
    <d v="2023-03-19T00:00:00"/>
    <x v="0"/>
    <x v="0"/>
    <x v="5"/>
    <x v="4"/>
    <n v="9"/>
    <x v="154"/>
    <n v="44580.6"/>
  </r>
  <r>
    <d v="2023-11-09T00:00:00"/>
    <x v="0"/>
    <x v="4"/>
    <x v="9"/>
    <x v="4"/>
    <n v="7"/>
    <x v="155"/>
    <n v="12104.68"/>
  </r>
  <r>
    <d v="2023-11-25T00:00:00"/>
    <x v="1"/>
    <x v="1"/>
    <x v="1"/>
    <x v="2"/>
    <n v="15"/>
    <x v="156"/>
    <n v="8016.3"/>
  </r>
  <r>
    <d v="2023-09-17T00:00:00"/>
    <x v="2"/>
    <x v="3"/>
    <x v="14"/>
    <x v="2"/>
    <n v="12"/>
    <x v="157"/>
    <n v="52540.92"/>
  </r>
  <r>
    <d v="2023-02-24T00:00:00"/>
    <x v="1"/>
    <x v="1"/>
    <x v="12"/>
    <x v="2"/>
    <n v="16"/>
    <x v="158"/>
    <n v="62911.199999999997"/>
  </r>
  <r>
    <d v="2023-12-26T00:00:00"/>
    <x v="1"/>
    <x v="2"/>
    <x v="6"/>
    <x v="1"/>
    <n v="20"/>
    <x v="159"/>
    <n v="75020.2"/>
  </r>
  <r>
    <d v="2023-03-23T00:00:00"/>
    <x v="2"/>
    <x v="3"/>
    <x v="13"/>
    <x v="1"/>
    <n v="20"/>
    <x v="160"/>
    <n v="51600.4"/>
  </r>
  <r>
    <d v="2023-10-24T00:00:00"/>
    <x v="1"/>
    <x v="1"/>
    <x v="12"/>
    <x v="1"/>
    <n v="3"/>
    <x v="161"/>
    <n v="1406.1"/>
  </r>
  <r>
    <d v="2023-03-25T00:00:00"/>
    <x v="2"/>
    <x v="3"/>
    <x v="14"/>
    <x v="1"/>
    <n v="6"/>
    <x v="162"/>
    <n v="18751.86"/>
  </r>
  <r>
    <d v="2023-05-31T00:00:00"/>
    <x v="0"/>
    <x v="4"/>
    <x v="9"/>
    <x v="1"/>
    <n v="19"/>
    <x v="163"/>
    <n v="31197.62"/>
  </r>
  <r>
    <d v="2023-10-04T00:00:00"/>
    <x v="1"/>
    <x v="2"/>
    <x v="6"/>
    <x v="1"/>
    <n v="17"/>
    <x v="164"/>
    <n v="7880.18"/>
  </r>
  <r>
    <d v="2023-09-11T00:00:00"/>
    <x v="1"/>
    <x v="1"/>
    <x v="12"/>
    <x v="1"/>
    <n v="17"/>
    <x v="165"/>
    <n v="69509.09"/>
  </r>
  <r>
    <d v="2023-10-03T00:00:00"/>
    <x v="1"/>
    <x v="1"/>
    <x v="1"/>
    <x v="4"/>
    <n v="17"/>
    <x v="166"/>
    <n v="20303.61"/>
  </r>
  <r>
    <d v="2023-12-23T00:00:00"/>
    <x v="0"/>
    <x v="4"/>
    <x v="8"/>
    <x v="4"/>
    <n v="14"/>
    <x v="167"/>
    <n v="17018.68"/>
  </r>
  <r>
    <d v="2023-05-16T00:00:00"/>
    <x v="1"/>
    <x v="2"/>
    <x v="2"/>
    <x v="0"/>
    <n v="5"/>
    <x v="168"/>
    <n v="23095.8"/>
  </r>
  <r>
    <d v="2023-02-08T00:00:00"/>
    <x v="1"/>
    <x v="1"/>
    <x v="12"/>
    <x v="0"/>
    <n v="6"/>
    <x v="169"/>
    <n v="19667.7"/>
  </r>
  <r>
    <d v="2023-01-03T00:00:00"/>
    <x v="0"/>
    <x v="4"/>
    <x v="8"/>
    <x v="3"/>
    <n v="11"/>
    <x v="170"/>
    <n v="46261.05"/>
  </r>
  <r>
    <d v="2023-10-10T00:00:00"/>
    <x v="0"/>
    <x v="0"/>
    <x v="0"/>
    <x v="2"/>
    <n v="5"/>
    <x v="171"/>
    <n v="4004.4"/>
  </r>
  <r>
    <d v="2023-07-09T00:00:00"/>
    <x v="1"/>
    <x v="2"/>
    <x v="2"/>
    <x v="4"/>
    <n v="4"/>
    <x v="172"/>
    <n v="12090.88"/>
  </r>
  <r>
    <d v="2023-12-25T00:00:00"/>
    <x v="0"/>
    <x v="4"/>
    <x v="9"/>
    <x v="0"/>
    <n v="2"/>
    <x v="173"/>
    <n v="4343.58"/>
  </r>
  <r>
    <d v="2023-03-27T00:00:00"/>
    <x v="2"/>
    <x v="3"/>
    <x v="4"/>
    <x v="0"/>
    <n v="9"/>
    <x v="174"/>
    <n v="15003.54"/>
  </r>
  <r>
    <d v="2023-06-27T00:00:00"/>
    <x v="0"/>
    <x v="4"/>
    <x v="9"/>
    <x v="2"/>
    <n v="6"/>
    <x v="175"/>
    <n v="11915.82"/>
  </r>
  <r>
    <d v="2023-01-24T00:00:00"/>
    <x v="0"/>
    <x v="0"/>
    <x v="5"/>
    <x v="0"/>
    <n v="15"/>
    <x v="176"/>
    <n v="40599.9"/>
  </r>
  <r>
    <d v="2023-09-24T00:00:00"/>
    <x v="1"/>
    <x v="2"/>
    <x v="6"/>
    <x v="3"/>
    <n v="16"/>
    <x v="177"/>
    <n v="44695.68"/>
  </r>
  <r>
    <d v="2023-08-24T00:00:00"/>
    <x v="0"/>
    <x v="4"/>
    <x v="9"/>
    <x v="1"/>
    <n v="16"/>
    <x v="178"/>
    <n v="42668.480000000003"/>
  </r>
  <r>
    <d v="2023-11-15T00:00:00"/>
    <x v="2"/>
    <x v="3"/>
    <x v="13"/>
    <x v="2"/>
    <n v="13"/>
    <x v="179"/>
    <n v="11233.17"/>
  </r>
  <r>
    <d v="2023-02-19T00:00:00"/>
    <x v="0"/>
    <x v="4"/>
    <x v="11"/>
    <x v="1"/>
    <n v="19"/>
    <x v="180"/>
    <n v="69345.25"/>
  </r>
  <r>
    <d v="2023-03-28T00:00:00"/>
    <x v="0"/>
    <x v="4"/>
    <x v="9"/>
    <x v="1"/>
    <n v="10"/>
    <x v="181"/>
    <n v="47180.3"/>
  </r>
  <r>
    <d v="2023-08-22T00:00:00"/>
    <x v="0"/>
    <x v="0"/>
    <x v="5"/>
    <x v="3"/>
    <n v="5"/>
    <x v="182"/>
    <n v="21931"/>
  </r>
  <r>
    <d v="2023-07-03T00:00:00"/>
    <x v="1"/>
    <x v="2"/>
    <x v="3"/>
    <x v="2"/>
    <n v="3"/>
    <x v="183"/>
    <n v="8899.2000000000007"/>
  </r>
  <r>
    <d v="2023-11-13T00:00:00"/>
    <x v="0"/>
    <x v="0"/>
    <x v="0"/>
    <x v="3"/>
    <n v="12"/>
    <x v="184"/>
    <n v="36893.4"/>
  </r>
  <r>
    <d v="2023-07-11T00:00:00"/>
    <x v="1"/>
    <x v="2"/>
    <x v="6"/>
    <x v="2"/>
    <n v="10"/>
    <x v="185"/>
    <n v="31225.9"/>
  </r>
  <r>
    <d v="2023-12-04T00:00:00"/>
    <x v="1"/>
    <x v="1"/>
    <x v="1"/>
    <x v="0"/>
    <n v="10"/>
    <x v="186"/>
    <n v="39640.5"/>
  </r>
  <r>
    <d v="2023-01-16T00:00:00"/>
    <x v="0"/>
    <x v="4"/>
    <x v="11"/>
    <x v="4"/>
    <n v="18"/>
    <x v="187"/>
    <n v="64099.08"/>
  </r>
  <r>
    <d v="2023-12-10T00:00:00"/>
    <x v="0"/>
    <x v="4"/>
    <x v="11"/>
    <x v="4"/>
    <n v="4"/>
    <x v="188"/>
    <n v="4832.84"/>
  </r>
  <r>
    <d v="2023-11-22T00:00:00"/>
    <x v="2"/>
    <x v="3"/>
    <x v="4"/>
    <x v="0"/>
    <n v="9"/>
    <x v="189"/>
    <n v="31968.18"/>
  </r>
  <r>
    <d v="2023-12-26T00:00:00"/>
    <x v="0"/>
    <x v="4"/>
    <x v="9"/>
    <x v="1"/>
    <n v="14"/>
    <x v="190"/>
    <n v="31642.38"/>
  </r>
  <r>
    <d v="2023-12-26T00:00:00"/>
    <x v="1"/>
    <x v="2"/>
    <x v="6"/>
    <x v="3"/>
    <n v="7"/>
    <x v="191"/>
    <n v="17904.39"/>
  </r>
  <r>
    <d v="2023-11-13T00:00:00"/>
    <x v="1"/>
    <x v="1"/>
    <x v="1"/>
    <x v="0"/>
    <n v="2"/>
    <x v="192"/>
    <n v="5828.28"/>
  </r>
  <r>
    <d v="2023-12-09T00:00:00"/>
    <x v="2"/>
    <x v="3"/>
    <x v="14"/>
    <x v="0"/>
    <n v="12"/>
    <x v="193"/>
    <n v="32717.16"/>
  </r>
  <r>
    <d v="2023-12-01T00:00:00"/>
    <x v="1"/>
    <x v="1"/>
    <x v="12"/>
    <x v="1"/>
    <n v="10"/>
    <x v="194"/>
    <n v="39500.6"/>
  </r>
  <r>
    <d v="2023-07-03T00:00:00"/>
    <x v="1"/>
    <x v="2"/>
    <x v="3"/>
    <x v="1"/>
    <n v="3"/>
    <x v="195"/>
    <n v="14999.07"/>
  </r>
  <r>
    <d v="2023-10-10T00:00:00"/>
    <x v="0"/>
    <x v="0"/>
    <x v="0"/>
    <x v="0"/>
    <n v="15"/>
    <x v="196"/>
    <n v="69867.3"/>
  </r>
  <r>
    <d v="2023-07-01T00:00:00"/>
    <x v="1"/>
    <x v="2"/>
    <x v="6"/>
    <x v="3"/>
    <n v="2"/>
    <x v="197"/>
    <n v="9994.4599999999991"/>
  </r>
  <r>
    <d v="2023-07-21T00:00:00"/>
    <x v="1"/>
    <x v="2"/>
    <x v="6"/>
    <x v="1"/>
    <n v="15"/>
    <x v="198"/>
    <n v="68689.350000000006"/>
  </r>
  <r>
    <d v="2023-11-15T00:00:00"/>
    <x v="0"/>
    <x v="4"/>
    <x v="11"/>
    <x v="4"/>
    <n v="5"/>
    <x v="199"/>
    <n v="18097.900000000001"/>
  </r>
  <r>
    <d v="2023-12-19T00:00:00"/>
    <x v="1"/>
    <x v="2"/>
    <x v="3"/>
    <x v="2"/>
    <n v="11"/>
    <x v="200"/>
    <n v="15285.49"/>
  </r>
  <r>
    <d v="2023-12-24T00:00:00"/>
    <x v="1"/>
    <x v="2"/>
    <x v="6"/>
    <x v="3"/>
    <n v="9"/>
    <x v="201"/>
    <n v="11722.05"/>
  </r>
  <r>
    <d v="2023-09-24T00:00:00"/>
    <x v="0"/>
    <x v="4"/>
    <x v="11"/>
    <x v="0"/>
    <n v="10"/>
    <x v="202"/>
    <n v="7436.8"/>
  </r>
  <r>
    <d v="2023-10-14T00:00:00"/>
    <x v="1"/>
    <x v="2"/>
    <x v="2"/>
    <x v="2"/>
    <n v="5"/>
    <x v="203"/>
    <n v="7228.6"/>
  </r>
  <r>
    <d v="2023-07-05T00:00:00"/>
    <x v="2"/>
    <x v="3"/>
    <x v="4"/>
    <x v="4"/>
    <n v="10"/>
    <x v="204"/>
    <n v="34111.300000000003"/>
  </r>
  <r>
    <d v="2023-03-14T00:00:00"/>
    <x v="2"/>
    <x v="3"/>
    <x v="4"/>
    <x v="0"/>
    <n v="20"/>
    <x v="205"/>
    <n v="61398.400000000001"/>
  </r>
  <r>
    <d v="2023-03-08T00:00:00"/>
    <x v="2"/>
    <x v="3"/>
    <x v="13"/>
    <x v="4"/>
    <n v="11"/>
    <x v="206"/>
    <n v="4148.1000000000004"/>
  </r>
  <r>
    <d v="2023-06-03T00:00:00"/>
    <x v="1"/>
    <x v="1"/>
    <x v="12"/>
    <x v="1"/>
    <n v="9"/>
    <x v="207"/>
    <n v="1830.42"/>
  </r>
  <r>
    <d v="2023-04-05T00:00:00"/>
    <x v="1"/>
    <x v="1"/>
    <x v="7"/>
    <x v="2"/>
    <n v="6"/>
    <x v="208"/>
    <n v="20744.580000000002"/>
  </r>
  <r>
    <d v="2023-08-16T00:00:00"/>
    <x v="0"/>
    <x v="0"/>
    <x v="5"/>
    <x v="3"/>
    <n v="11"/>
    <x v="209"/>
    <n v="40109.85"/>
  </r>
  <r>
    <d v="2023-03-12T00:00:00"/>
    <x v="1"/>
    <x v="1"/>
    <x v="7"/>
    <x v="0"/>
    <n v="6"/>
    <x v="210"/>
    <n v="4966.68"/>
  </r>
  <r>
    <d v="2023-02-28T00:00:00"/>
    <x v="1"/>
    <x v="1"/>
    <x v="7"/>
    <x v="0"/>
    <n v="18"/>
    <x v="211"/>
    <n v="55844.46"/>
  </r>
  <r>
    <d v="2023-02-18T00:00:00"/>
    <x v="0"/>
    <x v="4"/>
    <x v="8"/>
    <x v="0"/>
    <n v="9"/>
    <x v="212"/>
    <n v="24099.3"/>
  </r>
  <r>
    <d v="2023-04-21T00:00:00"/>
    <x v="1"/>
    <x v="1"/>
    <x v="7"/>
    <x v="0"/>
    <n v="17"/>
    <x v="213"/>
    <n v="18212.099999999999"/>
  </r>
  <r>
    <d v="2023-07-06T00:00:00"/>
    <x v="1"/>
    <x v="2"/>
    <x v="6"/>
    <x v="2"/>
    <n v="9"/>
    <x v="214"/>
    <n v="30555.18"/>
  </r>
  <r>
    <d v="2023-08-23T00:00:00"/>
    <x v="1"/>
    <x v="2"/>
    <x v="6"/>
    <x v="2"/>
    <n v="12"/>
    <x v="215"/>
    <n v="47189.760000000002"/>
  </r>
  <r>
    <d v="2023-08-20T00:00:00"/>
    <x v="0"/>
    <x v="0"/>
    <x v="5"/>
    <x v="0"/>
    <n v="2"/>
    <x v="216"/>
    <n v="6770.86"/>
  </r>
  <r>
    <d v="2023-01-15T00:00:00"/>
    <x v="1"/>
    <x v="1"/>
    <x v="7"/>
    <x v="1"/>
    <n v="7"/>
    <x v="217"/>
    <n v="21490.63"/>
  </r>
  <r>
    <d v="2023-01-03T00:00:00"/>
    <x v="0"/>
    <x v="4"/>
    <x v="11"/>
    <x v="1"/>
    <n v="12"/>
    <x v="218"/>
    <n v="14038.08"/>
  </r>
  <r>
    <d v="2023-07-27T00:00:00"/>
    <x v="0"/>
    <x v="0"/>
    <x v="5"/>
    <x v="4"/>
    <n v="12"/>
    <x v="219"/>
    <n v="16005.72"/>
  </r>
  <r>
    <d v="2023-02-09T00:00:00"/>
    <x v="1"/>
    <x v="2"/>
    <x v="3"/>
    <x v="2"/>
    <n v="1"/>
    <x v="220"/>
    <n v="3964.37"/>
  </r>
  <r>
    <d v="2023-06-27T00:00:00"/>
    <x v="1"/>
    <x v="1"/>
    <x v="7"/>
    <x v="4"/>
    <n v="8"/>
    <x v="221"/>
    <n v="5760.56"/>
  </r>
  <r>
    <d v="2023-09-08T00:00:00"/>
    <x v="2"/>
    <x v="3"/>
    <x v="4"/>
    <x v="3"/>
    <n v="17"/>
    <x v="222"/>
    <n v="68575.28"/>
  </r>
  <r>
    <d v="2023-01-09T00:00:00"/>
    <x v="2"/>
    <x v="3"/>
    <x v="4"/>
    <x v="4"/>
    <n v="16"/>
    <x v="223"/>
    <n v="58004.480000000003"/>
  </r>
  <r>
    <d v="2023-07-11T00:00:00"/>
    <x v="1"/>
    <x v="1"/>
    <x v="1"/>
    <x v="4"/>
    <n v="9"/>
    <x v="224"/>
    <n v="6963.39"/>
  </r>
  <r>
    <d v="2023-05-09T00:00:00"/>
    <x v="1"/>
    <x v="1"/>
    <x v="7"/>
    <x v="4"/>
    <n v="18"/>
    <x v="225"/>
    <n v="12542.94"/>
  </r>
  <r>
    <d v="2023-04-15T00:00:00"/>
    <x v="1"/>
    <x v="2"/>
    <x v="3"/>
    <x v="3"/>
    <n v="13"/>
    <x v="226"/>
    <n v="19066.580000000002"/>
  </r>
  <r>
    <d v="2023-08-08T00:00:00"/>
    <x v="0"/>
    <x v="4"/>
    <x v="9"/>
    <x v="2"/>
    <n v="8"/>
    <x v="227"/>
    <n v="15423.04"/>
  </r>
  <r>
    <d v="2023-09-18T00:00:00"/>
    <x v="1"/>
    <x v="2"/>
    <x v="3"/>
    <x v="2"/>
    <n v="12"/>
    <x v="228"/>
    <n v="23365.68"/>
  </r>
  <r>
    <d v="2023-04-13T00:00:00"/>
    <x v="1"/>
    <x v="2"/>
    <x v="6"/>
    <x v="3"/>
    <n v="1"/>
    <x v="229"/>
    <n v="632.39"/>
  </r>
  <r>
    <d v="2023-05-13T00:00:00"/>
    <x v="2"/>
    <x v="3"/>
    <x v="4"/>
    <x v="2"/>
    <n v="10"/>
    <x v="230"/>
    <n v="40920.5"/>
  </r>
  <r>
    <d v="2023-03-01T00:00:00"/>
    <x v="0"/>
    <x v="4"/>
    <x v="9"/>
    <x v="4"/>
    <n v="6"/>
    <x v="231"/>
    <n v="15657.9"/>
  </r>
  <r>
    <d v="2023-02-21T00:00:00"/>
    <x v="2"/>
    <x v="3"/>
    <x v="4"/>
    <x v="2"/>
    <n v="6"/>
    <x v="232"/>
    <n v="25317.66"/>
  </r>
  <r>
    <d v="2023-06-04T00:00:00"/>
    <x v="1"/>
    <x v="2"/>
    <x v="3"/>
    <x v="1"/>
    <n v="11"/>
    <x v="233"/>
    <n v="18734.32"/>
  </r>
  <r>
    <d v="2023-01-02T00:00:00"/>
    <x v="0"/>
    <x v="4"/>
    <x v="8"/>
    <x v="2"/>
    <n v="11"/>
    <x v="234"/>
    <n v="6038.12"/>
  </r>
  <r>
    <d v="2023-06-15T00:00:00"/>
    <x v="1"/>
    <x v="2"/>
    <x v="3"/>
    <x v="2"/>
    <n v="20"/>
    <x v="235"/>
    <n v="73697.2"/>
  </r>
  <r>
    <d v="2023-04-05T00:00:00"/>
    <x v="0"/>
    <x v="4"/>
    <x v="9"/>
    <x v="3"/>
    <n v="13"/>
    <x v="236"/>
    <n v="30570.67"/>
  </r>
  <r>
    <d v="2023-09-04T00:00:00"/>
    <x v="1"/>
    <x v="2"/>
    <x v="6"/>
    <x v="3"/>
    <n v="8"/>
    <x v="237"/>
    <n v="11283.68"/>
  </r>
  <r>
    <d v="2023-06-18T00:00:00"/>
    <x v="1"/>
    <x v="1"/>
    <x v="12"/>
    <x v="2"/>
    <n v="2"/>
    <x v="238"/>
    <n v="8064.1"/>
  </r>
  <r>
    <d v="2023-05-15T00:00:00"/>
    <x v="1"/>
    <x v="2"/>
    <x v="3"/>
    <x v="4"/>
    <n v="16"/>
    <x v="239"/>
    <n v="5208.32"/>
  </r>
  <r>
    <d v="2023-07-05T00:00:00"/>
    <x v="0"/>
    <x v="4"/>
    <x v="8"/>
    <x v="0"/>
    <n v="17"/>
    <x v="240"/>
    <n v="75272.429999999993"/>
  </r>
  <r>
    <d v="2023-03-19T00:00:00"/>
    <x v="1"/>
    <x v="2"/>
    <x v="6"/>
    <x v="2"/>
    <n v="6"/>
    <x v="241"/>
    <n v="2909.7"/>
  </r>
  <r>
    <d v="2023-05-01T00:00:00"/>
    <x v="0"/>
    <x v="0"/>
    <x v="0"/>
    <x v="2"/>
    <n v="5"/>
    <x v="242"/>
    <n v="6023.2"/>
  </r>
  <r>
    <d v="2023-04-26T00:00:00"/>
    <x v="1"/>
    <x v="1"/>
    <x v="7"/>
    <x v="1"/>
    <n v="18"/>
    <x v="243"/>
    <n v="28383.84"/>
  </r>
  <r>
    <d v="2023-12-05T00:00:00"/>
    <x v="1"/>
    <x v="2"/>
    <x v="6"/>
    <x v="4"/>
    <n v="13"/>
    <x v="244"/>
    <n v="41480.400000000001"/>
  </r>
  <r>
    <d v="2023-11-28T00:00:00"/>
    <x v="1"/>
    <x v="2"/>
    <x v="3"/>
    <x v="2"/>
    <n v="13"/>
    <x v="245"/>
    <n v="30519.58"/>
  </r>
  <r>
    <d v="2023-01-16T00:00:00"/>
    <x v="0"/>
    <x v="4"/>
    <x v="9"/>
    <x v="3"/>
    <n v="18"/>
    <x v="246"/>
    <n v="63433.98"/>
  </r>
  <r>
    <d v="2023-03-30T00:00:00"/>
    <x v="0"/>
    <x v="4"/>
    <x v="9"/>
    <x v="2"/>
    <n v="9"/>
    <x v="247"/>
    <n v="7994.97"/>
  </r>
  <r>
    <d v="2023-07-06T00:00:00"/>
    <x v="0"/>
    <x v="4"/>
    <x v="8"/>
    <x v="2"/>
    <n v="8"/>
    <x v="248"/>
    <n v="11876.48"/>
  </r>
  <r>
    <d v="2023-09-08T00:00:00"/>
    <x v="0"/>
    <x v="0"/>
    <x v="0"/>
    <x v="4"/>
    <n v="4"/>
    <x v="249"/>
    <n v="14903.12"/>
  </r>
  <r>
    <d v="2023-01-13T00:00:00"/>
    <x v="0"/>
    <x v="0"/>
    <x v="10"/>
    <x v="0"/>
    <n v="18"/>
    <x v="250"/>
    <n v="84985.919999999998"/>
  </r>
  <r>
    <d v="2023-09-02T00:00:00"/>
    <x v="1"/>
    <x v="2"/>
    <x v="3"/>
    <x v="3"/>
    <n v="15"/>
    <x v="251"/>
    <n v="66396.600000000006"/>
  </r>
  <r>
    <d v="2023-05-06T00:00:00"/>
    <x v="1"/>
    <x v="1"/>
    <x v="12"/>
    <x v="1"/>
    <n v="1"/>
    <x v="252"/>
    <n v="1219.0999999999999"/>
  </r>
  <r>
    <d v="2023-08-14T00:00:00"/>
    <x v="2"/>
    <x v="3"/>
    <x v="14"/>
    <x v="1"/>
    <n v="8"/>
    <x v="253"/>
    <n v="21026.48"/>
  </r>
  <r>
    <d v="2023-12-12T00:00:00"/>
    <x v="1"/>
    <x v="1"/>
    <x v="1"/>
    <x v="4"/>
    <n v="18"/>
    <x v="254"/>
    <n v="50120.82"/>
  </r>
  <r>
    <d v="2023-08-18T00:00:00"/>
    <x v="0"/>
    <x v="4"/>
    <x v="9"/>
    <x v="2"/>
    <n v="16"/>
    <x v="255"/>
    <n v="30527.200000000001"/>
  </r>
  <r>
    <d v="2023-05-01T00:00:00"/>
    <x v="1"/>
    <x v="1"/>
    <x v="7"/>
    <x v="1"/>
    <n v="15"/>
    <x v="256"/>
    <n v="25680.75"/>
  </r>
  <r>
    <d v="2023-01-19T00:00:00"/>
    <x v="0"/>
    <x v="4"/>
    <x v="9"/>
    <x v="3"/>
    <n v="15"/>
    <x v="257"/>
    <n v="32518.65"/>
  </r>
  <r>
    <d v="2023-11-02T00:00:00"/>
    <x v="1"/>
    <x v="1"/>
    <x v="1"/>
    <x v="1"/>
    <n v="9"/>
    <x v="258"/>
    <n v="2056.41"/>
  </r>
  <r>
    <d v="2023-01-27T00:00:00"/>
    <x v="2"/>
    <x v="3"/>
    <x v="13"/>
    <x v="3"/>
    <n v="9"/>
    <x v="259"/>
    <n v="27858.15"/>
  </r>
  <r>
    <d v="2023-01-29T00:00:00"/>
    <x v="0"/>
    <x v="4"/>
    <x v="11"/>
    <x v="4"/>
    <n v="5"/>
    <x v="260"/>
    <n v="3573.4"/>
  </r>
  <r>
    <d v="2023-10-27T00:00:00"/>
    <x v="1"/>
    <x v="1"/>
    <x v="1"/>
    <x v="0"/>
    <n v="15"/>
    <x v="261"/>
    <n v="68178.899999999994"/>
  </r>
  <r>
    <d v="2023-10-13T00:00:00"/>
    <x v="0"/>
    <x v="4"/>
    <x v="8"/>
    <x v="4"/>
    <n v="20"/>
    <x v="262"/>
    <n v="42670.6"/>
  </r>
  <r>
    <d v="2023-04-17T00:00:00"/>
    <x v="2"/>
    <x v="3"/>
    <x v="13"/>
    <x v="1"/>
    <n v="13"/>
    <x v="263"/>
    <n v="12914.59"/>
  </r>
  <r>
    <d v="2023-11-25T00:00:00"/>
    <x v="1"/>
    <x v="1"/>
    <x v="7"/>
    <x v="0"/>
    <n v="15"/>
    <x v="264"/>
    <n v="31219.05"/>
  </r>
  <r>
    <d v="2023-12-15T00:00:00"/>
    <x v="1"/>
    <x v="2"/>
    <x v="3"/>
    <x v="1"/>
    <n v="12"/>
    <x v="265"/>
    <n v="34589.519999999997"/>
  </r>
  <r>
    <d v="2023-11-24T00:00:00"/>
    <x v="0"/>
    <x v="4"/>
    <x v="11"/>
    <x v="3"/>
    <n v="8"/>
    <x v="266"/>
    <n v="33359.199999999997"/>
  </r>
  <r>
    <d v="2023-03-15T00:00:00"/>
    <x v="2"/>
    <x v="3"/>
    <x v="13"/>
    <x v="2"/>
    <n v="6"/>
    <x v="267"/>
    <n v="26188.02"/>
  </r>
  <r>
    <d v="2023-03-02T00:00:00"/>
    <x v="1"/>
    <x v="1"/>
    <x v="12"/>
    <x v="1"/>
    <n v="17"/>
    <x v="268"/>
    <n v="49720.24"/>
  </r>
  <r>
    <d v="2023-02-04T00:00:00"/>
    <x v="0"/>
    <x v="0"/>
    <x v="5"/>
    <x v="0"/>
    <n v="8"/>
    <x v="269"/>
    <n v="34320.32"/>
  </r>
  <r>
    <d v="2023-08-23T00:00:00"/>
    <x v="1"/>
    <x v="2"/>
    <x v="6"/>
    <x v="4"/>
    <n v="19"/>
    <x v="270"/>
    <n v="63392.74"/>
  </r>
  <r>
    <d v="2023-08-01T00:00:00"/>
    <x v="1"/>
    <x v="1"/>
    <x v="7"/>
    <x v="4"/>
    <n v="20"/>
    <x v="271"/>
    <n v="74569.2"/>
  </r>
  <r>
    <d v="2023-09-18T00:00:00"/>
    <x v="2"/>
    <x v="3"/>
    <x v="13"/>
    <x v="3"/>
    <n v="20"/>
    <x v="272"/>
    <n v="31850.400000000001"/>
  </r>
  <r>
    <d v="2023-07-10T00:00:00"/>
    <x v="0"/>
    <x v="0"/>
    <x v="5"/>
    <x v="2"/>
    <n v="20"/>
    <x v="273"/>
    <n v="48317.2"/>
  </r>
  <r>
    <d v="2023-02-14T00:00:00"/>
    <x v="1"/>
    <x v="2"/>
    <x v="3"/>
    <x v="0"/>
    <n v="12"/>
    <x v="274"/>
    <n v="32806.44"/>
  </r>
  <r>
    <d v="2023-06-04T00:00:00"/>
    <x v="1"/>
    <x v="2"/>
    <x v="2"/>
    <x v="1"/>
    <n v="20"/>
    <x v="275"/>
    <n v="87969.4"/>
  </r>
  <r>
    <d v="2023-05-22T00:00:00"/>
    <x v="2"/>
    <x v="3"/>
    <x v="4"/>
    <x v="0"/>
    <n v="6"/>
    <x v="276"/>
    <n v="9224.7000000000007"/>
  </r>
  <r>
    <d v="2023-11-17T00:00:00"/>
    <x v="0"/>
    <x v="4"/>
    <x v="11"/>
    <x v="1"/>
    <n v="3"/>
    <x v="277"/>
    <n v="5454.9"/>
  </r>
  <r>
    <d v="2023-10-29T00:00:00"/>
    <x v="1"/>
    <x v="2"/>
    <x v="3"/>
    <x v="2"/>
    <n v="1"/>
    <x v="278"/>
    <n v="1239.25"/>
  </r>
  <r>
    <d v="2023-02-04T00:00:00"/>
    <x v="2"/>
    <x v="3"/>
    <x v="14"/>
    <x v="4"/>
    <n v="5"/>
    <x v="279"/>
    <n v="4844.3"/>
  </r>
  <r>
    <d v="2023-12-13T00:00:00"/>
    <x v="0"/>
    <x v="0"/>
    <x v="0"/>
    <x v="1"/>
    <n v="11"/>
    <x v="280"/>
    <n v="23072.28"/>
  </r>
  <r>
    <d v="2023-10-12T00:00:00"/>
    <x v="2"/>
    <x v="3"/>
    <x v="14"/>
    <x v="3"/>
    <n v="14"/>
    <x v="281"/>
    <n v="2645.16"/>
  </r>
  <r>
    <d v="2023-04-10T00:00:00"/>
    <x v="2"/>
    <x v="3"/>
    <x v="4"/>
    <x v="4"/>
    <n v="3"/>
    <x v="282"/>
    <n v="12603.27"/>
  </r>
  <r>
    <d v="2023-05-04T00:00:00"/>
    <x v="0"/>
    <x v="0"/>
    <x v="5"/>
    <x v="2"/>
    <n v="19"/>
    <x v="283"/>
    <n v="8173.04"/>
  </r>
  <r>
    <d v="2023-12-14T00:00:00"/>
    <x v="2"/>
    <x v="3"/>
    <x v="4"/>
    <x v="3"/>
    <n v="5"/>
    <x v="284"/>
    <n v="14786"/>
  </r>
  <r>
    <d v="2023-02-03T00:00:00"/>
    <x v="1"/>
    <x v="1"/>
    <x v="12"/>
    <x v="4"/>
    <n v="7"/>
    <x v="285"/>
    <n v="8152.2"/>
  </r>
  <r>
    <d v="2023-01-29T00:00:00"/>
    <x v="1"/>
    <x v="1"/>
    <x v="7"/>
    <x v="4"/>
    <n v="2"/>
    <x v="286"/>
    <n v="322.38"/>
  </r>
  <r>
    <d v="2023-05-23T00:00:00"/>
    <x v="1"/>
    <x v="1"/>
    <x v="1"/>
    <x v="3"/>
    <n v="4"/>
    <x v="287"/>
    <n v="10758.8"/>
  </r>
  <r>
    <d v="2023-04-20T00:00:00"/>
    <x v="0"/>
    <x v="4"/>
    <x v="9"/>
    <x v="4"/>
    <n v="16"/>
    <x v="288"/>
    <n v="8372.7999999999993"/>
  </r>
  <r>
    <d v="2023-11-03T00:00:00"/>
    <x v="0"/>
    <x v="4"/>
    <x v="8"/>
    <x v="4"/>
    <n v="3"/>
    <x v="289"/>
    <n v="2653.5"/>
  </r>
  <r>
    <d v="2023-09-05T00:00:00"/>
    <x v="2"/>
    <x v="3"/>
    <x v="13"/>
    <x v="1"/>
    <n v="13"/>
    <x v="290"/>
    <n v="48415.51"/>
  </r>
  <r>
    <d v="2023-10-16T00:00:00"/>
    <x v="0"/>
    <x v="0"/>
    <x v="5"/>
    <x v="3"/>
    <n v="9"/>
    <x v="291"/>
    <n v="33109.74"/>
  </r>
  <r>
    <d v="2023-04-23T00:00:00"/>
    <x v="1"/>
    <x v="2"/>
    <x v="3"/>
    <x v="4"/>
    <n v="3"/>
    <x v="292"/>
    <n v="2814.99"/>
  </r>
  <r>
    <d v="2023-03-30T00:00:00"/>
    <x v="1"/>
    <x v="2"/>
    <x v="6"/>
    <x v="4"/>
    <n v="17"/>
    <x v="293"/>
    <n v="45298.54"/>
  </r>
  <r>
    <d v="2023-07-14T00:00:00"/>
    <x v="0"/>
    <x v="0"/>
    <x v="5"/>
    <x v="0"/>
    <n v="5"/>
    <x v="294"/>
    <n v="20175.349999999999"/>
  </r>
  <r>
    <d v="2023-04-02T00:00:00"/>
    <x v="2"/>
    <x v="3"/>
    <x v="14"/>
    <x v="2"/>
    <n v="20"/>
    <x v="295"/>
    <n v="12117.2"/>
  </r>
  <r>
    <d v="2023-05-24T00:00:00"/>
    <x v="0"/>
    <x v="0"/>
    <x v="5"/>
    <x v="3"/>
    <n v="3"/>
    <x v="296"/>
    <n v="6246"/>
  </r>
  <r>
    <d v="2023-09-16T00:00:00"/>
    <x v="0"/>
    <x v="0"/>
    <x v="5"/>
    <x v="2"/>
    <n v="8"/>
    <x v="297"/>
    <n v="26982.880000000001"/>
  </r>
  <r>
    <d v="2023-08-12T00:00:00"/>
    <x v="2"/>
    <x v="3"/>
    <x v="13"/>
    <x v="1"/>
    <n v="15"/>
    <x v="298"/>
    <n v="4774.8"/>
  </r>
  <r>
    <d v="2023-11-23T00:00:00"/>
    <x v="2"/>
    <x v="3"/>
    <x v="14"/>
    <x v="3"/>
    <n v="5"/>
    <x v="299"/>
    <n v="19504.5"/>
  </r>
  <r>
    <d v="2023-10-30T00:00:00"/>
    <x v="0"/>
    <x v="0"/>
    <x v="0"/>
    <x v="4"/>
    <n v="15"/>
    <x v="300"/>
    <n v="16706.400000000001"/>
  </r>
  <r>
    <d v="2023-09-26T00:00:00"/>
    <x v="2"/>
    <x v="3"/>
    <x v="4"/>
    <x v="2"/>
    <n v="9"/>
    <x v="301"/>
    <n v="31122"/>
  </r>
  <r>
    <d v="2023-10-29T00:00:00"/>
    <x v="2"/>
    <x v="3"/>
    <x v="13"/>
    <x v="1"/>
    <n v="7"/>
    <x v="302"/>
    <n v="23906.05"/>
  </r>
  <r>
    <d v="2023-10-18T00:00:00"/>
    <x v="1"/>
    <x v="1"/>
    <x v="12"/>
    <x v="0"/>
    <n v="15"/>
    <x v="303"/>
    <n v="43809.3"/>
  </r>
  <r>
    <d v="2023-08-23T00:00:00"/>
    <x v="0"/>
    <x v="0"/>
    <x v="0"/>
    <x v="2"/>
    <n v="20"/>
    <x v="304"/>
    <n v="22007.599999999999"/>
  </r>
  <r>
    <d v="2023-12-24T00:00:00"/>
    <x v="1"/>
    <x v="2"/>
    <x v="2"/>
    <x v="4"/>
    <n v="15"/>
    <x v="305"/>
    <n v="2559"/>
  </r>
  <r>
    <d v="2023-01-06T00:00:00"/>
    <x v="1"/>
    <x v="1"/>
    <x v="1"/>
    <x v="2"/>
    <n v="18"/>
    <x v="306"/>
    <n v="19314"/>
  </r>
  <r>
    <d v="2023-02-28T00:00:00"/>
    <x v="0"/>
    <x v="4"/>
    <x v="9"/>
    <x v="0"/>
    <n v="9"/>
    <x v="307"/>
    <n v="29484.36"/>
  </r>
  <r>
    <d v="2023-08-29T00:00:00"/>
    <x v="1"/>
    <x v="2"/>
    <x v="6"/>
    <x v="3"/>
    <n v="1"/>
    <x v="308"/>
    <n v="3734.74"/>
  </r>
  <r>
    <d v="2023-02-25T00:00:00"/>
    <x v="0"/>
    <x v="0"/>
    <x v="0"/>
    <x v="1"/>
    <n v="5"/>
    <x v="309"/>
    <n v="19631.3"/>
  </r>
  <r>
    <d v="2023-10-21T00:00:00"/>
    <x v="1"/>
    <x v="1"/>
    <x v="12"/>
    <x v="2"/>
    <n v="7"/>
    <x v="310"/>
    <n v="14339.36"/>
  </r>
  <r>
    <d v="2023-10-03T00:00:00"/>
    <x v="0"/>
    <x v="0"/>
    <x v="0"/>
    <x v="0"/>
    <n v="11"/>
    <x v="311"/>
    <n v="14477.98"/>
  </r>
  <r>
    <d v="2023-03-31T00:00:00"/>
    <x v="2"/>
    <x v="3"/>
    <x v="13"/>
    <x v="0"/>
    <n v="10"/>
    <x v="312"/>
    <n v="20279.7"/>
  </r>
  <r>
    <d v="2023-07-12T00:00:00"/>
    <x v="0"/>
    <x v="0"/>
    <x v="0"/>
    <x v="4"/>
    <n v="9"/>
    <x v="313"/>
    <n v="42817.77"/>
  </r>
  <r>
    <d v="2023-03-16T00:00:00"/>
    <x v="0"/>
    <x v="0"/>
    <x v="5"/>
    <x v="1"/>
    <n v="4"/>
    <x v="314"/>
    <n v="5025.3599999999997"/>
  </r>
  <r>
    <d v="2023-09-22T00:00:00"/>
    <x v="2"/>
    <x v="3"/>
    <x v="13"/>
    <x v="4"/>
    <n v="11"/>
    <x v="315"/>
    <n v="11722.04"/>
  </r>
  <r>
    <d v="2023-03-09T00:00:00"/>
    <x v="0"/>
    <x v="4"/>
    <x v="11"/>
    <x v="3"/>
    <n v="15"/>
    <x v="316"/>
    <n v="14418.45"/>
  </r>
  <r>
    <d v="2023-05-25T00:00:00"/>
    <x v="0"/>
    <x v="4"/>
    <x v="8"/>
    <x v="0"/>
    <n v="2"/>
    <x v="317"/>
    <n v="4476.92"/>
  </r>
  <r>
    <d v="2023-06-30T00:00:00"/>
    <x v="2"/>
    <x v="3"/>
    <x v="14"/>
    <x v="3"/>
    <n v="17"/>
    <x v="318"/>
    <n v="26152.799999999999"/>
  </r>
  <r>
    <d v="2023-10-15T00:00:00"/>
    <x v="0"/>
    <x v="0"/>
    <x v="10"/>
    <x v="1"/>
    <n v="17"/>
    <x v="319"/>
    <n v="22223.08"/>
  </r>
  <r>
    <d v="2023-06-20T00:00:00"/>
    <x v="2"/>
    <x v="3"/>
    <x v="4"/>
    <x v="2"/>
    <n v="1"/>
    <x v="320"/>
    <n v="840.65"/>
  </r>
  <r>
    <d v="2023-02-14T00:00:00"/>
    <x v="0"/>
    <x v="0"/>
    <x v="0"/>
    <x v="1"/>
    <n v="15"/>
    <x v="321"/>
    <n v="72333.899999999994"/>
  </r>
  <r>
    <d v="2023-03-04T00:00:00"/>
    <x v="2"/>
    <x v="3"/>
    <x v="13"/>
    <x v="0"/>
    <n v="1"/>
    <x v="322"/>
    <n v="3781.47"/>
  </r>
  <r>
    <d v="2023-06-06T00:00:00"/>
    <x v="0"/>
    <x v="4"/>
    <x v="9"/>
    <x v="3"/>
    <n v="6"/>
    <x v="323"/>
    <n v="18306.599999999999"/>
  </r>
  <r>
    <d v="2023-12-10T00:00:00"/>
    <x v="1"/>
    <x v="1"/>
    <x v="7"/>
    <x v="2"/>
    <n v="10"/>
    <x v="324"/>
    <n v="6424.9"/>
  </r>
  <r>
    <d v="2023-12-04T00:00:00"/>
    <x v="1"/>
    <x v="1"/>
    <x v="7"/>
    <x v="2"/>
    <n v="15"/>
    <x v="325"/>
    <n v="35196"/>
  </r>
  <r>
    <d v="2023-02-01T00:00:00"/>
    <x v="1"/>
    <x v="1"/>
    <x v="7"/>
    <x v="0"/>
    <n v="20"/>
    <x v="326"/>
    <n v="30286"/>
  </r>
  <r>
    <d v="2023-06-28T00:00:00"/>
    <x v="2"/>
    <x v="3"/>
    <x v="4"/>
    <x v="3"/>
    <n v="16"/>
    <x v="327"/>
    <n v="69838.399999999994"/>
  </r>
  <r>
    <d v="2023-09-02T00:00:00"/>
    <x v="0"/>
    <x v="0"/>
    <x v="5"/>
    <x v="3"/>
    <n v="2"/>
    <x v="328"/>
    <n v="3391.2"/>
  </r>
  <r>
    <d v="2023-07-03T00:00:00"/>
    <x v="1"/>
    <x v="1"/>
    <x v="1"/>
    <x v="0"/>
    <n v="18"/>
    <x v="329"/>
    <n v="35439.660000000003"/>
  </r>
  <r>
    <d v="2023-02-21T00:00:00"/>
    <x v="1"/>
    <x v="1"/>
    <x v="7"/>
    <x v="0"/>
    <n v="17"/>
    <x v="330"/>
    <n v="30216.14"/>
  </r>
  <r>
    <d v="2023-10-02T00:00:00"/>
    <x v="1"/>
    <x v="1"/>
    <x v="1"/>
    <x v="0"/>
    <n v="19"/>
    <x v="331"/>
    <n v="29733.86"/>
  </r>
  <r>
    <d v="2023-04-06T00:00:00"/>
    <x v="0"/>
    <x v="4"/>
    <x v="9"/>
    <x v="4"/>
    <n v="7"/>
    <x v="332"/>
    <n v="8441.23"/>
  </r>
  <r>
    <d v="2023-05-05T00:00:00"/>
    <x v="1"/>
    <x v="2"/>
    <x v="6"/>
    <x v="0"/>
    <n v="7"/>
    <x v="333"/>
    <n v="31715.67"/>
  </r>
  <r>
    <d v="2023-03-23T00:00:00"/>
    <x v="1"/>
    <x v="2"/>
    <x v="3"/>
    <x v="1"/>
    <n v="13"/>
    <x v="334"/>
    <n v="46395.18"/>
  </r>
  <r>
    <d v="2023-08-26T00:00:00"/>
    <x v="1"/>
    <x v="2"/>
    <x v="2"/>
    <x v="3"/>
    <n v="10"/>
    <x v="335"/>
    <n v="23492.400000000001"/>
  </r>
  <r>
    <d v="2023-03-07T00:00:00"/>
    <x v="0"/>
    <x v="4"/>
    <x v="9"/>
    <x v="1"/>
    <n v="16"/>
    <x v="336"/>
    <n v="16412.8"/>
  </r>
  <r>
    <d v="2023-03-30T00:00:00"/>
    <x v="2"/>
    <x v="3"/>
    <x v="4"/>
    <x v="4"/>
    <n v="3"/>
    <x v="337"/>
    <n v="13826.67"/>
  </r>
  <r>
    <d v="2023-03-18T00:00:00"/>
    <x v="2"/>
    <x v="3"/>
    <x v="14"/>
    <x v="1"/>
    <n v="5"/>
    <x v="338"/>
    <n v="13406.7"/>
  </r>
  <r>
    <d v="2023-11-24T00:00:00"/>
    <x v="1"/>
    <x v="2"/>
    <x v="6"/>
    <x v="3"/>
    <n v="5"/>
    <x v="339"/>
    <n v="12406.1"/>
  </r>
  <r>
    <d v="2023-04-19T00:00:00"/>
    <x v="1"/>
    <x v="2"/>
    <x v="3"/>
    <x v="3"/>
    <n v="13"/>
    <x v="340"/>
    <n v="63850.41"/>
  </r>
  <r>
    <d v="2023-02-07T00:00:00"/>
    <x v="1"/>
    <x v="1"/>
    <x v="12"/>
    <x v="0"/>
    <n v="4"/>
    <x v="341"/>
    <n v="17348.36"/>
  </r>
  <r>
    <d v="2023-10-06T00:00:00"/>
    <x v="0"/>
    <x v="4"/>
    <x v="9"/>
    <x v="2"/>
    <n v="4"/>
    <x v="342"/>
    <n v="17268.8"/>
  </r>
  <r>
    <d v="2023-03-04T00:00:00"/>
    <x v="1"/>
    <x v="2"/>
    <x v="2"/>
    <x v="4"/>
    <n v="13"/>
    <x v="343"/>
    <n v="35010.17"/>
  </r>
  <r>
    <d v="2023-06-13T00:00:00"/>
    <x v="1"/>
    <x v="1"/>
    <x v="1"/>
    <x v="0"/>
    <n v="5"/>
    <x v="344"/>
    <n v="18505.849999999999"/>
  </r>
  <r>
    <d v="2023-11-06T00:00:00"/>
    <x v="1"/>
    <x v="2"/>
    <x v="3"/>
    <x v="4"/>
    <n v="1"/>
    <x v="345"/>
    <n v="585.58000000000004"/>
  </r>
  <r>
    <d v="2023-10-02T00:00:00"/>
    <x v="1"/>
    <x v="1"/>
    <x v="7"/>
    <x v="4"/>
    <n v="16"/>
    <x v="346"/>
    <n v="75523.679999999993"/>
  </r>
  <r>
    <d v="2023-06-08T00:00:00"/>
    <x v="0"/>
    <x v="4"/>
    <x v="8"/>
    <x v="4"/>
    <n v="15"/>
    <x v="347"/>
    <n v="37724.25"/>
  </r>
  <r>
    <d v="2023-01-05T00:00:00"/>
    <x v="1"/>
    <x v="2"/>
    <x v="3"/>
    <x v="1"/>
    <n v="10"/>
    <x v="348"/>
    <n v="7722.1"/>
  </r>
  <r>
    <d v="2023-10-10T00:00:00"/>
    <x v="1"/>
    <x v="1"/>
    <x v="1"/>
    <x v="4"/>
    <n v="7"/>
    <x v="349"/>
    <n v="4915.68"/>
  </r>
  <r>
    <d v="2023-02-21T00:00:00"/>
    <x v="0"/>
    <x v="0"/>
    <x v="0"/>
    <x v="3"/>
    <n v="4"/>
    <x v="350"/>
    <n v="7327.16"/>
  </r>
  <r>
    <d v="2023-09-30T00:00:00"/>
    <x v="0"/>
    <x v="0"/>
    <x v="10"/>
    <x v="2"/>
    <n v="12"/>
    <x v="351"/>
    <n v="46750.559999999998"/>
  </r>
  <r>
    <d v="2023-10-20T00:00:00"/>
    <x v="0"/>
    <x v="4"/>
    <x v="9"/>
    <x v="0"/>
    <n v="12"/>
    <x v="352"/>
    <n v="26501.88"/>
  </r>
  <r>
    <d v="2023-09-11T00:00:00"/>
    <x v="0"/>
    <x v="0"/>
    <x v="5"/>
    <x v="1"/>
    <n v="3"/>
    <x v="353"/>
    <n v="349.74"/>
  </r>
  <r>
    <d v="2023-06-12T00:00:00"/>
    <x v="2"/>
    <x v="3"/>
    <x v="14"/>
    <x v="2"/>
    <n v="3"/>
    <x v="354"/>
    <n v="12515.73"/>
  </r>
  <r>
    <d v="2023-01-07T00:00:00"/>
    <x v="1"/>
    <x v="1"/>
    <x v="1"/>
    <x v="0"/>
    <n v="8"/>
    <x v="355"/>
    <n v="33613.519999999997"/>
  </r>
  <r>
    <d v="2023-07-12T00:00:00"/>
    <x v="0"/>
    <x v="4"/>
    <x v="11"/>
    <x v="1"/>
    <n v="1"/>
    <x v="356"/>
    <n v="2716.98"/>
  </r>
  <r>
    <d v="2023-04-08T00:00:00"/>
    <x v="0"/>
    <x v="0"/>
    <x v="0"/>
    <x v="1"/>
    <n v="1"/>
    <x v="357"/>
    <n v="3847.65"/>
  </r>
  <r>
    <d v="2023-08-29T00:00:00"/>
    <x v="0"/>
    <x v="0"/>
    <x v="0"/>
    <x v="0"/>
    <n v="2"/>
    <x v="358"/>
    <n v="1632.24"/>
  </r>
  <r>
    <d v="2023-08-06T00:00:00"/>
    <x v="2"/>
    <x v="3"/>
    <x v="13"/>
    <x v="4"/>
    <n v="12"/>
    <x v="359"/>
    <n v="15657.72"/>
  </r>
  <r>
    <d v="2023-11-13T00:00:00"/>
    <x v="0"/>
    <x v="0"/>
    <x v="10"/>
    <x v="2"/>
    <n v="3"/>
    <x v="360"/>
    <n v="6644.58"/>
  </r>
  <r>
    <d v="2023-08-27T00:00:00"/>
    <x v="2"/>
    <x v="3"/>
    <x v="13"/>
    <x v="3"/>
    <n v="14"/>
    <x v="361"/>
    <n v="15317.96"/>
  </r>
  <r>
    <d v="2023-09-26T00:00:00"/>
    <x v="0"/>
    <x v="4"/>
    <x v="9"/>
    <x v="1"/>
    <n v="4"/>
    <x v="362"/>
    <n v="18788.28"/>
  </r>
  <r>
    <d v="2023-10-14T00:00:00"/>
    <x v="0"/>
    <x v="0"/>
    <x v="5"/>
    <x v="2"/>
    <n v="5"/>
    <x v="363"/>
    <n v="5706.6"/>
  </r>
  <r>
    <d v="2023-03-06T00:00:00"/>
    <x v="0"/>
    <x v="4"/>
    <x v="8"/>
    <x v="3"/>
    <n v="18"/>
    <x v="364"/>
    <n v="14664.42"/>
  </r>
  <r>
    <d v="2023-11-08T00:00:00"/>
    <x v="0"/>
    <x v="4"/>
    <x v="8"/>
    <x v="2"/>
    <n v="19"/>
    <x v="365"/>
    <n v="52129.73"/>
  </r>
  <r>
    <d v="2023-12-30T00:00:00"/>
    <x v="1"/>
    <x v="2"/>
    <x v="6"/>
    <x v="0"/>
    <n v="3"/>
    <x v="366"/>
    <n v="8885.8799999999992"/>
  </r>
  <r>
    <d v="2023-07-26T00:00:00"/>
    <x v="0"/>
    <x v="0"/>
    <x v="10"/>
    <x v="3"/>
    <n v="16"/>
    <x v="367"/>
    <n v="46122.400000000001"/>
  </r>
  <r>
    <d v="2023-04-24T00:00:00"/>
    <x v="0"/>
    <x v="0"/>
    <x v="5"/>
    <x v="3"/>
    <n v="7"/>
    <x v="368"/>
    <n v="13335.98"/>
  </r>
  <r>
    <d v="2023-03-09T00:00:00"/>
    <x v="2"/>
    <x v="3"/>
    <x v="14"/>
    <x v="4"/>
    <n v="5"/>
    <x v="369"/>
    <n v="4561.6499999999996"/>
  </r>
  <r>
    <d v="2023-02-11T00:00:00"/>
    <x v="0"/>
    <x v="0"/>
    <x v="10"/>
    <x v="1"/>
    <n v="13"/>
    <x v="370"/>
    <n v="35694.75"/>
  </r>
  <r>
    <d v="2023-12-14T00:00:00"/>
    <x v="1"/>
    <x v="1"/>
    <x v="12"/>
    <x v="3"/>
    <n v="10"/>
    <x v="371"/>
    <n v="2225.5"/>
  </r>
  <r>
    <d v="2023-08-03T00:00:00"/>
    <x v="1"/>
    <x v="1"/>
    <x v="7"/>
    <x v="4"/>
    <n v="15"/>
    <x v="372"/>
    <n v="9373.0499999999993"/>
  </r>
  <r>
    <d v="2023-03-08T00:00:00"/>
    <x v="0"/>
    <x v="4"/>
    <x v="8"/>
    <x v="1"/>
    <n v="2"/>
    <x v="373"/>
    <n v="7651"/>
  </r>
  <r>
    <d v="2023-03-31T00:00:00"/>
    <x v="2"/>
    <x v="3"/>
    <x v="4"/>
    <x v="1"/>
    <n v="5"/>
    <x v="374"/>
    <n v="14231.7"/>
  </r>
  <r>
    <d v="2023-05-14T00:00:00"/>
    <x v="1"/>
    <x v="2"/>
    <x v="2"/>
    <x v="1"/>
    <n v="3"/>
    <x v="375"/>
    <n v="3616.86"/>
  </r>
  <r>
    <d v="2023-11-23T00:00:00"/>
    <x v="0"/>
    <x v="4"/>
    <x v="9"/>
    <x v="2"/>
    <n v="9"/>
    <x v="376"/>
    <n v="7666.83"/>
  </r>
  <r>
    <d v="2023-04-07T00:00:00"/>
    <x v="1"/>
    <x v="1"/>
    <x v="1"/>
    <x v="1"/>
    <n v="7"/>
    <x v="377"/>
    <n v="12944.19"/>
  </r>
  <r>
    <d v="2023-05-30T00:00:00"/>
    <x v="2"/>
    <x v="3"/>
    <x v="13"/>
    <x v="4"/>
    <n v="2"/>
    <x v="378"/>
    <n v="4239.0200000000004"/>
  </r>
  <r>
    <d v="2023-08-21T00:00:00"/>
    <x v="1"/>
    <x v="2"/>
    <x v="2"/>
    <x v="1"/>
    <n v="1"/>
    <x v="379"/>
    <n v="421.27"/>
  </r>
  <r>
    <d v="2023-03-18T00:00:00"/>
    <x v="1"/>
    <x v="1"/>
    <x v="7"/>
    <x v="0"/>
    <n v="14"/>
    <x v="380"/>
    <n v="38447.78"/>
  </r>
  <r>
    <d v="2023-10-15T00:00:00"/>
    <x v="0"/>
    <x v="4"/>
    <x v="8"/>
    <x v="3"/>
    <n v="18"/>
    <x v="381"/>
    <n v="64847.7"/>
  </r>
  <r>
    <d v="2023-03-13T00:00:00"/>
    <x v="0"/>
    <x v="0"/>
    <x v="10"/>
    <x v="4"/>
    <n v="11"/>
    <x v="382"/>
    <n v="51491.44"/>
  </r>
  <r>
    <d v="2023-09-04T00:00:00"/>
    <x v="1"/>
    <x v="1"/>
    <x v="1"/>
    <x v="2"/>
    <n v="4"/>
    <x v="383"/>
    <n v="5526.84"/>
  </r>
  <r>
    <d v="2023-06-29T00:00:00"/>
    <x v="0"/>
    <x v="0"/>
    <x v="10"/>
    <x v="0"/>
    <n v="20"/>
    <x v="384"/>
    <n v="30734.6"/>
  </r>
  <r>
    <d v="2023-12-29T00:00:00"/>
    <x v="1"/>
    <x v="1"/>
    <x v="7"/>
    <x v="1"/>
    <n v="13"/>
    <x v="385"/>
    <n v="25084.15"/>
  </r>
  <r>
    <d v="2023-04-07T00:00:00"/>
    <x v="1"/>
    <x v="2"/>
    <x v="3"/>
    <x v="0"/>
    <n v="17"/>
    <x v="386"/>
    <n v="54974.94"/>
  </r>
  <r>
    <d v="2023-11-05T00:00:00"/>
    <x v="0"/>
    <x v="0"/>
    <x v="5"/>
    <x v="1"/>
    <n v="17"/>
    <x v="387"/>
    <n v="69400.460000000006"/>
  </r>
  <r>
    <d v="2023-07-17T00:00:00"/>
    <x v="0"/>
    <x v="4"/>
    <x v="8"/>
    <x v="0"/>
    <n v="12"/>
    <x v="388"/>
    <n v="43803.6"/>
  </r>
  <r>
    <d v="2023-10-19T00:00:00"/>
    <x v="1"/>
    <x v="2"/>
    <x v="3"/>
    <x v="0"/>
    <n v="18"/>
    <x v="389"/>
    <n v="9583.2000000000007"/>
  </r>
  <r>
    <d v="2023-05-01T00:00:00"/>
    <x v="0"/>
    <x v="0"/>
    <x v="10"/>
    <x v="1"/>
    <n v="7"/>
    <x v="390"/>
    <n v="27522.11"/>
  </r>
  <r>
    <d v="2023-10-09T00:00:00"/>
    <x v="1"/>
    <x v="1"/>
    <x v="7"/>
    <x v="1"/>
    <n v="9"/>
    <x v="391"/>
    <n v="24932.43"/>
  </r>
  <r>
    <d v="2023-12-16T00:00:00"/>
    <x v="1"/>
    <x v="1"/>
    <x v="7"/>
    <x v="3"/>
    <n v="7"/>
    <x v="392"/>
    <n v="21370.93"/>
  </r>
  <r>
    <d v="2023-06-13T00:00:00"/>
    <x v="0"/>
    <x v="4"/>
    <x v="8"/>
    <x v="2"/>
    <n v="14"/>
    <x v="393"/>
    <n v="4185.8599999999997"/>
  </r>
  <r>
    <d v="2023-08-06T00:00:00"/>
    <x v="1"/>
    <x v="1"/>
    <x v="7"/>
    <x v="1"/>
    <n v="10"/>
    <x v="394"/>
    <n v="8129.8"/>
  </r>
  <r>
    <d v="2023-12-29T00:00:00"/>
    <x v="0"/>
    <x v="4"/>
    <x v="11"/>
    <x v="0"/>
    <n v="14"/>
    <x v="395"/>
    <n v="24080"/>
  </r>
  <r>
    <d v="2023-06-27T00:00:00"/>
    <x v="1"/>
    <x v="1"/>
    <x v="12"/>
    <x v="4"/>
    <n v="3"/>
    <x v="348"/>
    <n v="2316.63"/>
  </r>
  <r>
    <d v="2023-04-28T00:00:00"/>
    <x v="1"/>
    <x v="1"/>
    <x v="1"/>
    <x v="1"/>
    <n v="20"/>
    <x v="396"/>
    <n v="78753.399999999994"/>
  </r>
  <r>
    <d v="2023-11-03T00:00:00"/>
    <x v="0"/>
    <x v="0"/>
    <x v="5"/>
    <x v="0"/>
    <n v="5"/>
    <x v="397"/>
    <n v="16296.5"/>
  </r>
  <r>
    <d v="2023-09-17T00:00:00"/>
    <x v="2"/>
    <x v="3"/>
    <x v="4"/>
    <x v="1"/>
    <n v="7"/>
    <x v="398"/>
    <n v="1769.25"/>
  </r>
  <r>
    <d v="2023-07-12T00:00:00"/>
    <x v="0"/>
    <x v="0"/>
    <x v="10"/>
    <x v="3"/>
    <n v="16"/>
    <x v="399"/>
    <n v="30933.279999999999"/>
  </r>
  <r>
    <d v="2023-04-08T00:00:00"/>
    <x v="0"/>
    <x v="4"/>
    <x v="9"/>
    <x v="4"/>
    <n v="6"/>
    <x v="400"/>
    <n v="27251.52"/>
  </r>
  <r>
    <d v="2023-05-05T00:00:00"/>
    <x v="0"/>
    <x v="0"/>
    <x v="0"/>
    <x v="3"/>
    <n v="20"/>
    <x v="401"/>
    <n v="85401.600000000006"/>
  </r>
  <r>
    <d v="2023-02-04T00:00:00"/>
    <x v="1"/>
    <x v="2"/>
    <x v="6"/>
    <x v="3"/>
    <n v="3"/>
    <x v="402"/>
    <n v="9022.35"/>
  </r>
  <r>
    <d v="2023-04-03T00:00:00"/>
    <x v="2"/>
    <x v="3"/>
    <x v="14"/>
    <x v="2"/>
    <n v="8"/>
    <x v="403"/>
    <n v="2520"/>
  </r>
  <r>
    <d v="2023-12-31T00:00:00"/>
    <x v="1"/>
    <x v="2"/>
    <x v="6"/>
    <x v="4"/>
    <n v="13"/>
    <x v="404"/>
    <n v="21422.31"/>
  </r>
  <r>
    <d v="2023-01-14T00:00:00"/>
    <x v="1"/>
    <x v="1"/>
    <x v="1"/>
    <x v="4"/>
    <n v="2"/>
    <x v="405"/>
    <n v="1319.66"/>
  </r>
  <r>
    <d v="2023-12-10T00:00:00"/>
    <x v="1"/>
    <x v="1"/>
    <x v="1"/>
    <x v="4"/>
    <n v="16"/>
    <x v="406"/>
    <n v="79998.399999999994"/>
  </r>
  <r>
    <d v="2023-03-01T00:00:00"/>
    <x v="1"/>
    <x v="1"/>
    <x v="12"/>
    <x v="1"/>
    <n v="20"/>
    <x v="407"/>
    <n v="9807.2000000000007"/>
  </r>
  <r>
    <d v="2023-05-25T00:00:00"/>
    <x v="0"/>
    <x v="4"/>
    <x v="11"/>
    <x v="0"/>
    <n v="19"/>
    <x v="408"/>
    <n v="52311.56"/>
  </r>
  <r>
    <d v="2023-04-10T00:00:00"/>
    <x v="2"/>
    <x v="3"/>
    <x v="14"/>
    <x v="2"/>
    <n v="7"/>
    <x v="409"/>
    <n v="31792.81"/>
  </r>
  <r>
    <d v="2023-01-08T00:00:00"/>
    <x v="0"/>
    <x v="0"/>
    <x v="10"/>
    <x v="0"/>
    <n v="2"/>
    <x v="410"/>
    <n v="6480.64"/>
  </r>
  <r>
    <d v="2023-08-03T00:00:00"/>
    <x v="2"/>
    <x v="3"/>
    <x v="13"/>
    <x v="0"/>
    <n v="18"/>
    <x v="411"/>
    <n v="65062.8"/>
  </r>
  <r>
    <d v="2023-05-16T00:00:00"/>
    <x v="0"/>
    <x v="0"/>
    <x v="5"/>
    <x v="0"/>
    <n v="3"/>
    <x v="412"/>
    <n v="7854.66"/>
  </r>
  <r>
    <d v="2023-04-19T00:00:00"/>
    <x v="0"/>
    <x v="4"/>
    <x v="8"/>
    <x v="0"/>
    <n v="17"/>
    <x v="413"/>
    <n v="30488.31"/>
  </r>
  <r>
    <d v="2023-07-20T00:00:00"/>
    <x v="2"/>
    <x v="3"/>
    <x v="4"/>
    <x v="3"/>
    <n v="17"/>
    <x v="414"/>
    <n v="12889.23"/>
  </r>
  <r>
    <d v="2023-08-16T00:00:00"/>
    <x v="0"/>
    <x v="4"/>
    <x v="8"/>
    <x v="0"/>
    <n v="18"/>
    <x v="415"/>
    <n v="87527.34"/>
  </r>
  <r>
    <d v="2023-01-30T00:00:00"/>
    <x v="0"/>
    <x v="0"/>
    <x v="10"/>
    <x v="4"/>
    <n v="20"/>
    <x v="416"/>
    <n v="9725"/>
  </r>
  <r>
    <d v="2023-10-09T00:00:00"/>
    <x v="1"/>
    <x v="2"/>
    <x v="2"/>
    <x v="3"/>
    <n v="3"/>
    <x v="417"/>
    <n v="10599.9"/>
  </r>
  <r>
    <d v="2023-03-28T00:00:00"/>
    <x v="2"/>
    <x v="3"/>
    <x v="14"/>
    <x v="4"/>
    <n v="11"/>
    <x v="418"/>
    <n v="11763.29"/>
  </r>
  <r>
    <d v="2023-05-09T00:00:00"/>
    <x v="2"/>
    <x v="3"/>
    <x v="13"/>
    <x v="4"/>
    <n v="12"/>
    <x v="419"/>
    <n v="30973.08"/>
  </r>
  <r>
    <d v="2023-12-24T00:00:00"/>
    <x v="1"/>
    <x v="2"/>
    <x v="3"/>
    <x v="1"/>
    <n v="8"/>
    <x v="420"/>
    <n v="13362.48"/>
  </r>
  <r>
    <d v="2023-08-20T00:00:00"/>
    <x v="1"/>
    <x v="1"/>
    <x v="1"/>
    <x v="2"/>
    <n v="7"/>
    <x v="421"/>
    <n v="17923.5"/>
  </r>
  <r>
    <d v="2023-08-17T00:00:00"/>
    <x v="1"/>
    <x v="1"/>
    <x v="12"/>
    <x v="1"/>
    <n v="8"/>
    <x v="422"/>
    <n v="1956.8"/>
  </r>
  <r>
    <d v="2023-09-29T00:00:00"/>
    <x v="2"/>
    <x v="3"/>
    <x v="4"/>
    <x v="4"/>
    <n v="13"/>
    <x v="423"/>
    <n v="53096.160000000003"/>
  </r>
  <r>
    <d v="2023-11-18T00:00:00"/>
    <x v="1"/>
    <x v="2"/>
    <x v="3"/>
    <x v="0"/>
    <n v="16"/>
    <x v="424"/>
    <n v="23691.200000000001"/>
  </r>
  <r>
    <d v="2023-03-30T00:00:00"/>
    <x v="1"/>
    <x v="2"/>
    <x v="2"/>
    <x v="0"/>
    <n v="6"/>
    <x v="425"/>
    <n v="11874"/>
  </r>
  <r>
    <d v="2023-09-19T00:00:00"/>
    <x v="1"/>
    <x v="1"/>
    <x v="7"/>
    <x v="3"/>
    <n v="18"/>
    <x v="426"/>
    <n v="15899.76"/>
  </r>
  <r>
    <d v="2023-11-08T00:00:00"/>
    <x v="1"/>
    <x v="2"/>
    <x v="2"/>
    <x v="3"/>
    <n v="4"/>
    <x v="427"/>
    <n v="16233.92"/>
  </r>
  <r>
    <d v="2023-09-23T00:00:00"/>
    <x v="0"/>
    <x v="4"/>
    <x v="9"/>
    <x v="3"/>
    <n v="7"/>
    <x v="428"/>
    <n v="1969.03"/>
  </r>
  <r>
    <d v="2023-07-17T00:00:00"/>
    <x v="2"/>
    <x v="3"/>
    <x v="14"/>
    <x v="0"/>
    <n v="4"/>
    <x v="429"/>
    <n v="11915.48"/>
  </r>
  <r>
    <d v="2023-05-18T00:00:00"/>
    <x v="0"/>
    <x v="0"/>
    <x v="10"/>
    <x v="2"/>
    <n v="2"/>
    <x v="430"/>
    <n v="4805.1400000000003"/>
  </r>
  <r>
    <d v="2023-09-18T00:00:00"/>
    <x v="2"/>
    <x v="3"/>
    <x v="14"/>
    <x v="4"/>
    <n v="12"/>
    <x v="431"/>
    <n v="20076.12"/>
  </r>
  <r>
    <d v="2023-05-04T00:00:00"/>
    <x v="0"/>
    <x v="0"/>
    <x v="5"/>
    <x v="2"/>
    <n v="17"/>
    <x v="432"/>
    <n v="34539.75"/>
  </r>
  <r>
    <d v="2023-09-09T00:00:00"/>
    <x v="2"/>
    <x v="3"/>
    <x v="4"/>
    <x v="4"/>
    <n v="15"/>
    <x v="433"/>
    <n v="70011.3"/>
  </r>
  <r>
    <d v="2023-12-29T00:00:00"/>
    <x v="0"/>
    <x v="0"/>
    <x v="5"/>
    <x v="4"/>
    <n v="18"/>
    <x v="434"/>
    <n v="44909.1"/>
  </r>
  <r>
    <d v="2023-12-15T00:00:00"/>
    <x v="1"/>
    <x v="1"/>
    <x v="12"/>
    <x v="2"/>
    <n v="15"/>
    <x v="435"/>
    <n v="69897"/>
  </r>
  <r>
    <d v="2023-03-16T00:00:00"/>
    <x v="1"/>
    <x v="2"/>
    <x v="2"/>
    <x v="3"/>
    <n v="9"/>
    <x v="436"/>
    <n v="16247.88"/>
  </r>
  <r>
    <d v="2023-04-18T00:00:00"/>
    <x v="0"/>
    <x v="4"/>
    <x v="8"/>
    <x v="3"/>
    <n v="11"/>
    <x v="437"/>
    <n v="49836.160000000003"/>
  </r>
  <r>
    <d v="2023-07-09T00:00:00"/>
    <x v="2"/>
    <x v="3"/>
    <x v="13"/>
    <x v="2"/>
    <n v="12"/>
    <x v="438"/>
    <n v="48042.239999999998"/>
  </r>
  <r>
    <d v="2023-03-05T00:00:00"/>
    <x v="0"/>
    <x v="0"/>
    <x v="0"/>
    <x v="3"/>
    <n v="1"/>
    <x v="439"/>
    <n v="3059.01"/>
  </r>
  <r>
    <d v="2023-04-29T00:00:00"/>
    <x v="2"/>
    <x v="3"/>
    <x v="13"/>
    <x v="0"/>
    <n v="1"/>
    <x v="440"/>
    <n v="4815.0600000000004"/>
  </r>
  <r>
    <d v="2023-12-18T00:00:00"/>
    <x v="1"/>
    <x v="1"/>
    <x v="1"/>
    <x v="3"/>
    <n v="3"/>
    <x v="441"/>
    <n v="3418.77"/>
  </r>
  <r>
    <d v="2023-03-18T00:00:00"/>
    <x v="1"/>
    <x v="1"/>
    <x v="12"/>
    <x v="1"/>
    <n v="12"/>
    <x v="442"/>
    <n v="7153.56"/>
  </r>
  <r>
    <d v="2023-04-10T00:00:00"/>
    <x v="1"/>
    <x v="1"/>
    <x v="12"/>
    <x v="2"/>
    <n v="15"/>
    <x v="443"/>
    <n v="63937.95"/>
  </r>
  <r>
    <d v="2023-11-01T00:00:00"/>
    <x v="2"/>
    <x v="3"/>
    <x v="4"/>
    <x v="2"/>
    <n v="18"/>
    <x v="444"/>
    <n v="73076.759999999995"/>
  </r>
  <r>
    <d v="2023-12-14T00:00:00"/>
    <x v="1"/>
    <x v="2"/>
    <x v="2"/>
    <x v="3"/>
    <n v="5"/>
    <x v="445"/>
    <n v="1391.55"/>
  </r>
  <r>
    <d v="2023-11-14T00:00:00"/>
    <x v="2"/>
    <x v="3"/>
    <x v="4"/>
    <x v="3"/>
    <n v="5"/>
    <x v="446"/>
    <n v="12119.15"/>
  </r>
  <r>
    <d v="2023-06-30T00:00:00"/>
    <x v="0"/>
    <x v="4"/>
    <x v="8"/>
    <x v="4"/>
    <n v="8"/>
    <x v="447"/>
    <n v="15329.12"/>
  </r>
  <r>
    <d v="2023-10-31T00:00:00"/>
    <x v="2"/>
    <x v="3"/>
    <x v="4"/>
    <x v="3"/>
    <n v="14"/>
    <x v="448"/>
    <n v="22385.02"/>
  </r>
  <r>
    <d v="2023-09-05T00:00:00"/>
    <x v="0"/>
    <x v="0"/>
    <x v="5"/>
    <x v="3"/>
    <n v="20"/>
    <x v="449"/>
    <n v="69481"/>
  </r>
  <r>
    <d v="2023-03-02T00:00:00"/>
    <x v="0"/>
    <x v="0"/>
    <x v="5"/>
    <x v="2"/>
    <n v="18"/>
    <x v="450"/>
    <n v="23511.42"/>
  </r>
  <r>
    <d v="2023-08-24T00:00:00"/>
    <x v="1"/>
    <x v="1"/>
    <x v="1"/>
    <x v="4"/>
    <n v="1"/>
    <x v="451"/>
    <n v="2710.27"/>
  </r>
  <r>
    <d v="2023-04-12T00:00:00"/>
    <x v="0"/>
    <x v="4"/>
    <x v="11"/>
    <x v="3"/>
    <n v="19"/>
    <x v="452"/>
    <n v="13562.2"/>
  </r>
  <r>
    <d v="2023-04-22T00:00:00"/>
    <x v="0"/>
    <x v="4"/>
    <x v="8"/>
    <x v="1"/>
    <n v="6"/>
    <x v="453"/>
    <n v="6097.62"/>
  </r>
  <r>
    <d v="2023-08-10T00:00:00"/>
    <x v="2"/>
    <x v="3"/>
    <x v="14"/>
    <x v="1"/>
    <n v="17"/>
    <x v="454"/>
    <n v="27981.49"/>
  </r>
  <r>
    <d v="2023-10-21T00:00:00"/>
    <x v="1"/>
    <x v="1"/>
    <x v="1"/>
    <x v="2"/>
    <n v="13"/>
    <x v="455"/>
    <n v="25696.19"/>
  </r>
  <r>
    <d v="2023-03-11T00:00:00"/>
    <x v="0"/>
    <x v="0"/>
    <x v="0"/>
    <x v="1"/>
    <n v="20"/>
    <x v="456"/>
    <n v="24458.400000000001"/>
  </r>
  <r>
    <d v="2023-07-13T00:00:00"/>
    <x v="1"/>
    <x v="2"/>
    <x v="6"/>
    <x v="4"/>
    <n v="9"/>
    <x v="457"/>
    <n v="4424.76"/>
  </r>
  <r>
    <d v="2023-03-11T00:00:00"/>
    <x v="0"/>
    <x v="0"/>
    <x v="10"/>
    <x v="2"/>
    <n v="5"/>
    <x v="458"/>
    <n v="12919.05"/>
  </r>
  <r>
    <d v="2023-10-30T00:00:00"/>
    <x v="0"/>
    <x v="0"/>
    <x v="0"/>
    <x v="1"/>
    <n v="5"/>
    <x v="459"/>
    <n v="16442.900000000001"/>
  </r>
  <r>
    <d v="2023-12-02T00:00:00"/>
    <x v="1"/>
    <x v="1"/>
    <x v="7"/>
    <x v="1"/>
    <n v="3"/>
    <x v="460"/>
    <n v="10335.24"/>
  </r>
  <r>
    <d v="2023-12-31T00:00:00"/>
    <x v="0"/>
    <x v="0"/>
    <x v="10"/>
    <x v="0"/>
    <n v="10"/>
    <x v="461"/>
    <n v="38066.699999999997"/>
  </r>
  <r>
    <d v="2023-08-24T00:00:00"/>
    <x v="0"/>
    <x v="4"/>
    <x v="8"/>
    <x v="4"/>
    <n v="16"/>
    <x v="462"/>
    <n v="12747.04"/>
  </r>
  <r>
    <d v="2023-02-12T00:00:00"/>
    <x v="2"/>
    <x v="3"/>
    <x v="14"/>
    <x v="3"/>
    <n v="1"/>
    <x v="463"/>
    <n v="2489.17"/>
  </r>
  <r>
    <d v="2023-08-08T00:00:00"/>
    <x v="0"/>
    <x v="0"/>
    <x v="0"/>
    <x v="4"/>
    <n v="6"/>
    <x v="464"/>
    <n v="10206.24"/>
  </r>
  <r>
    <d v="2023-04-12T00:00:00"/>
    <x v="2"/>
    <x v="3"/>
    <x v="4"/>
    <x v="2"/>
    <n v="5"/>
    <x v="465"/>
    <n v="718.9"/>
  </r>
  <r>
    <d v="2023-11-26T00:00:00"/>
    <x v="0"/>
    <x v="0"/>
    <x v="5"/>
    <x v="4"/>
    <n v="20"/>
    <x v="466"/>
    <n v="25205"/>
  </r>
  <r>
    <d v="2023-02-12T00:00:00"/>
    <x v="0"/>
    <x v="0"/>
    <x v="10"/>
    <x v="2"/>
    <n v="18"/>
    <x v="467"/>
    <n v="54725.04"/>
  </r>
  <r>
    <d v="2023-06-20T00:00:00"/>
    <x v="0"/>
    <x v="4"/>
    <x v="8"/>
    <x v="4"/>
    <n v="4"/>
    <x v="468"/>
    <n v="14244.48"/>
  </r>
  <r>
    <d v="2023-12-19T00:00:00"/>
    <x v="0"/>
    <x v="0"/>
    <x v="0"/>
    <x v="4"/>
    <n v="19"/>
    <x v="469"/>
    <n v="70653.210000000006"/>
  </r>
  <r>
    <d v="2023-01-14T00:00:00"/>
    <x v="2"/>
    <x v="3"/>
    <x v="13"/>
    <x v="3"/>
    <n v="12"/>
    <x v="470"/>
    <n v="48142.2"/>
  </r>
  <r>
    <d v="2023-04-17T00:00:00"/>
    <x v="2"/>
    <x v="3"/>
    <x v="13"/>
    <x v="4"/>
    <n v="13"/>
    <x v="471"/>
    <n v="59055.62"/>
  </r>
  <r>
    <d v="2023-06-17T00:00:00"/>
    <x v="1"/>
    <x v="2"/>
    <x v="3"/>
    <x v="1"/>
    <n v="15"/>
    <x v="472"/>
    <n v="45725.4"/>
  </r>
  <r>
    <d v="2023-03-19T00:00:00"/>
    <x v="1"/>
    <x v="2"/>
    <x v="2"/>
    <x v="3"/>
    <n v="4"/>
    <x v="473"/>
    <n v="1465.32"/>
  </r>
  <r>
    <d v="2023-01-14T00:00:00"/>
    <x v="2"/>
    <x v="3"/>
    <x v="13"/>
    <x v="2"/>
    <n v="9"/>
    <x v="474"/>
    <n v="28240.83"/>
  </r>
  <r>
    <d v="2023-10-28T00:00:00"/>
    <x v="2"/>
    <x v="3"/>
    <x v="13"/>
    <x v="1"/>
    <n v="12"/>
    <x v="475"/>
    <n v="2710.56"/>
  </r>
  <r>
    <d v="2023-08-30T00:00:00"/>
    <x v="1"/>
    <x v="2"/>
    <x v="6"/>
    <x v="2"/>
    <n v="11"/>
    <x v="476"/>
    <n v="10130.450000000001"/>
  </r>
  <r>
    <d v="2023-05-12T00:00:00"/>
    <x v="2"/>
    <x v="3"/>
    <x v="14"/>
    <x v="2"/>
    <n v="16"/>
    <x v="477"/>
    <n v="47869.440000000002"/>
  </r>
  <r>
    <d v="2023-08-03T00:00:00"/>
    <x v="2"/>
    <x v="3"/>
    <x v="4"/>
    <x v="0"/>
    <n v="18"/>
    <x v="478"/>
    <n v="59166.9"/>
  </r>
  <r>
    <d v="2023-11-23T00:00:00"/>
    <x v="1"/>
    <x v="1"/>
    <x v="7"/>
    <x v="2"/>
    <n v="12"/>
    <x v="479"/>
    <n v="20983.200000000001"/>
  </r>
  <r>
    <d v="2023-07-25T00:00:00"/>
    <x v="1"/>
    <x v="1"/>
    <x v="7"/>
    <x v="1"/>
    <n v="10"/>
    <x v="480"/>
    <n v="1592.7"/>
  </r>
  <r>
    <d v="2023-10-01T00:00:00"/>
    <x v="0"/>
    <x v="4"/>
    <x v="11"/>
    <x v="1"/>
    <n v="20"/>
    <x v="481"/>
    <n v="94255"/>
  </r>
  <r>
    <d v="2023-07-25T00:00:00"/>
    <x v="1"/>
    <x v="2"/>
    <x v="2"/>
    <x v="0"/>
    <n v="12"/>
    <x v="482"/>
    <n v="33854.400000000001"/>
  </r>
  <r>
    <d v="2023-07-07T00:00:00"/>
    <x v="1"/>
    <x v="2"/>
    <x v="6"/>
    <x v="2"/>
    <n v="20"/>
    <x v="483"/>
    <n v="77825.600000000006"/>
  </r>
  <r>
    <d v="2023-06-03T00:00:00"/>
    <x v="0"/>
    <x v="0"/>
    <x v="5"/>
    <x v="1"/>
    <n v="16"/>
    <x v="484"/>
    <n v="57589.120000000003"/>
  </r>
  <r>
    <d v="2023-02-11T00:00:00"/>
    <x v="0"/>
    <x v="4"/>
    <x v="9"/>
    <x v="0"/>
    <n v="20"/>
    <x v="485"/>
    <n v="12677.4"/>
  </r>
  <r>
    <d v="2023-11-27T00:00:00"/>
    <x v="0"/>
    <x v="4"/>
    <x v="9"/>
    <x v="4"/>
    <n v="1"/>
    <x v="486"/>
    <n v="983.24"/>
  </r>
  <r>
    <d v="2023-07-12T00:00:00"/>
    <x v="1"/>
    <x v="2"/>
    <x v="3"/>
    <x v="4"/>
    <n v="9"/>
    <x v="487"/>
    <n v="21850.92"/>
  </r>
  <r>
    <d v="2023-11-23T00:00:00"/>
    <x v="1"/>
    <x v="1"/>
    <x v="7"/>
    <x v="1"/>
    <n v="16"/>
    <x v="488"/>
    <n v="41607.68"/>
  </r>
  <r>
    <d v="2023-03-28T00:00:00"/>
    <x v="2"/>
    <x v="3"/>
    <x v="4"/>
    <x v="4"/>
    <n v="1"/>
    <x v="489"/>
    <n v="1967.8"/>
  </r>
  <r>
    <d v="2023-08-03T00:00:00"/>
    <x v="0"/>
    <x v="0"/>
    <x v="0"/>
    <x v="3"/>
    <n v="14"/>
    <x v="490"/>
    <n v="40857.879999999997"/>
  </r>
  <r>
    <d v="2023-12-07T00:00:00"/>
    <x v="2"/>
    <x v="3"/>
    <x v="14"/>
    <x v="3"/>
    <n v="20"/>
    <x v="491"/>
    <n v="96436.4"/>
  </r>
  <r>
    <d v="2023-12-27T00:00:00"/>
    <x v="0"/>
    <x v="0"/>
    <x v="10"/>
    <x v="0"/>
    <n v="11"/>
    <x v="492"/>
    <n v="10159.49"/>
  </r>
  <r>
    <d v="2023-04-12T00:00:00"/>
    <x v="2"/>
    <x v="3"/>
    <x v="4"/>
    <x v="3"/>
    <n v="1"/>
    <x v="493"/>
    <n v="1410.8"/>
  </r>
  <r>
    <d v="2023-03-18T00:00:00"/>
    <x v="1"/>
    <x v="2"/>
    <x v="3"/>
    <x v="1"/>
    <n v="16"/>
    <x v="494"/>
    <n v="13999.84"/>
  </r>
  <r>
    <d v="2023-09-03T00:00:00"/>
    <x v="2"/>
    <x v="3"/>
    <x v="14"/>
    <x v="4"/>
    <n v="5"/>
    <x v="495"/>
    <n v="20827.05"/>
  </r>
  <r>
    <d v="2023-01-14T00:00:00"/>
    <x v="1"/>
    <x v="2"/>
    <x v="3"/>
    <x v="3"/>
    <n v="2"/>
    <x v="496"/>
    <n v="6144.96"/>
  </r>
  <r>
    <d v="2023-09-30T00:00:00"/>
    <x v="0"/>
    <x v="4"/>
    <x v="11"/>
    <x v="1"/>
    <n v="11"/>
    <x v="497"/>
    <n v="8727.9500000000007"/>
  </r>
  <r>
    <d v="2023-07-17T00:00:00"/>
    <x v="2"/>
    <x v="3"/>
    <x v="13"/>
    <x v="0"/>
    <n v="3"/>
    <x v="498"/>
    <n v="6121.14"/>
  </r>
  <r>
    <d v="2023-02-28T00:00:00"/>
    <x v="0"/>
    <x v="0"/>
    <x v="0"/>
    <x v="2"/>
    <n v="4"/>
    <x v="499"/>
    <n v="4320.6400000000003"/>
  </r>
  <r>
    <d v="2023-07-22T00:00:00"/>
    <x v="0"/>
    <x v="0"/>
    <x v="0"/>
    <x v="1"/>
    <n v="20"/>
    <x v="500"/>
    <n v="52631.6"/>
  </r>
  <r>
    <d v="2023-03-02T00:00:00"/>
    <x v="0"/>
    <x v="4"/>
    <x v="8"/>
    <x v="1"/>
    <n v="18"/>
    <x v="501"/>
    <n v="20957.22"/>
  </r>
  <r>
    <d v="2023-11-27T00:00:00"/>
    <x v="0"/>
    <x v="0"/>
    <x v="10"/>
    <x v="0"/>
    <n v="6"/>
    <x v="502"/>
    <n v="1064.04"/>
  </r>
  <r>
    <d v="2023-12-19T00:00:00"/>
    <x v="0"/>
    <x v="0"/>
    <x v="0"/>
    <x v="1"/>
    <n v="20"/>
    <x v="503"/>
    <n v="30150.400000000001"/>
  </r>
  <r>
    <d v="2023-05-27T00:00:00"/>
    <x v="0"/>
    <x v="0"/>
    <x v="10"/>
    <x v="0"/>
    <n v="10"/>
    <x v="504"/>
    <n v="9385.7000000000007"/>
  </r>
  <r>
    <d v="2023-04-27T00:00:00"/>
    <x v="1"/>
    <x v="1"/>
    <x v="1"/>
    <x v="0"/>
    <n v="18"/>
    <x v="505"/>
    <n v="20811.060000000001"/>
  </r>
  <r>
    <d v="2023-10-26T00:00:00"/>
    <x v="0"/>
    <x v="0"/>
    <x v="0"/>
    <x v="0"/>
    <n v="4"/>
    <x v="506"/>
    <n v="17546.16"/>
  </r>
  <r>
    <d v="2023-11-15T00:00:00"/>
    <x v="2"/>
    <x v="3"/>
    <x v="13"/>
    <x v="1"/>
    <n v="6"/>
    <x v="507"/>
    <n v="19052.64"/>
  </r>
  <r>
    <d v="2023-04-28T00:00:00"/>
    <x v="0"/>
    <x v="0"/>
    <x v="5"/>
    <x v="2"/>
    <n v="12"/>
    <x v="508"/>
    <n v="11905.92"/>
  </r>
  <r>
    <d v="2023-10-10T00:00:00"/>
    <x v="0"/>
    <x v="0"/>
    <x v="5"/>
    <x v="1"/>
    <n v="15"/>
    <x v="509"/>
    <n v="32220.15"/>
  </r>
  <r>
    <d v="2023-01-10T00:00:00"/>
    <x v="1"/>
    <x v="2"/>
    <x v="3"/>
    <x v="4"/>
    <n v="11"/>
    <x v="510"/>
    <n v="27409.8"/>
  </r>
  <r>
    <d v="2023-01-14T00:00:00"/>
    <x v="1"/>
    <x v="2"/>
    <x v="2"/>
    <x v="4"/>
    <n v="14"/>
    <x v="511"/>
    <n v="18105.78"/>
  </r>
  <r>
    <d v="2023-02-01T00:00:00"/>
    <x v="0"/>
    <x v="4"/>
    <x v="8"/>
    <x v="3"/>
    <n v="17"/>
    <x v="512"/>
    <n v="23056.25"/>
  </r>
  <r>
    <d v="2023-02-27T00:00:00"/>
    <x v="0"/>
    <x v="0"/>
    <x v="5"/>
    <x v="0"/>
    <n v="2"/>
    <x v="513"/>
    <n v="5751.68"/>
  </r>
  <r>
    <d v="2023-05-08T00:00:00"/>
    <x v="0"/>
    <x v="4"/>
    <x v="8"/>
    <x v="4"/>
    <n v="3"/>
    <x v="514"/>
    <n v="11583.27"/>
  </r>
  <r>
    <d v="2023-10-08T00:00:00"/>
    <x v="0"/>
    <x v="0"/>
    <x v="10"/>
    <x v="1"/>
    <n v="19"/>
    <x v="515"/>
    <n v="3458.19"/>
  </r>
  <r>
    <d v="2023-01-06T00:00:00"/>
    <x v="1"/>
    <x v="2"/>
    <x v="2"/>
    <x v="0"/>
    <n v="2"/>
    <x v="516"/>
    <n v="3165.3"/>
  </r>
  <r>
    <d v="2023-12-22T00:00:00"/>
    <x v="2"/>
    <x v="3"/>
    <x v="4"/>
    <x v="1"/>
    <n v="12"/>
    <x v="517"/>
    <n v="6466.92"/>
  </r>
  <r>
    <d v="2023-04-24T00:00:00"/>
    <x v="0"/>
    <x v="0"/>
    <x v="5"/>
    <x v="4"/>
    <n v="19"/>
    <x v="518"/>
    <n v="93930.11"/>
  </r>
  <r>
    <d v="2023-05-30T00:00:00"/>
    <x v="1"/>
    <x v="2"/>
    <x v="6"/>
    <x v="0"/>
    <n v="1"/>
    <x v="519"/>
    <n v="2664.84"/>
  </r>
  <r>
    <d v="2023-05-28T00:00:00"/>
    <x v="0"/>
    <x v="4"/>
    <x v="8"/>
    <x v="2"/>
    <n v="5"/>
    <x v="520"/>
    <n v="4388.1000000000004"/>
  </r>
  <r>
    <d v="2023-05-13T00:00:00"/>
    <x v="0"/>
    <x v="4"/>
    <x v="9"/>
    <x v="1"/>
    <n v="3"/>
    <x v="521"/>
    <n v="12179.28"/>
  </r>
  <r>
    <d v="2023-10-01T00:00:00"/>
    <x v="0"/>
    <x v="0"/>
    <x v="5"/>
    <x v="3"/>
    <n v="16"/>
    <x v="522"/>
    <n v="63813.120000000003"/>
  </r>
  <r>
    <d v="2023-11-11T00:00:00"/>
    <x v="0"/>
    <x v="4"/>
    <x v="11"/>
    <x v="3"/>
    <n v="16"/>
    <x v="523"/>
    <n v="16380.48"/>
  </r>
  <r>
    <d v="2023-01-04T00:00:00"/>
    <x v="0"/>
    <x v="4"/>
    <x v="11"/>
    <x v="4"/>
    <n v="4"/>
    <x v="524"/>
    <n v="4109.28"/>
  </r>
  <r>
    <d v="2023-09-25T00:00:00"/>
    <x v="0"/>
    <x v="0"/>
    <x v="5"/>
    <x v="1"/>
    <n v="7"/>
    <x v="525"/>
    <n v="2750.3"/>
  </r>
  <r>
    <d v="2023-04-24T00:00:00"/>
    <x v="1"/>
    <x v="1"/>
    <x v="1"/>
    <x v="1"/>
    <n v="7"/>
    <x v="526"/>
    <n v="11135.11"/>
  </r>
  <r>
    <d v="2023-11-27T00:00:00"/>
    <x v="1"/>
    <x v="1"/>
    <x v="1"/>
    <x v="1"/>
    <n v="8"/>
    <x v="527"/>
    <n v="24964.799999999999"/>
  </r>
  <r>
    <d v="2023-11-27T00:00:00"/>
    <x v="1"/>
    <x v="1"/>
    <x v="1"/>
    <x v="0"/>
    <n v="7"/>
    <x v="528"/>
    <n v="4432.05"/>
  </r>
  <r>
    <d v="2023-10-27T00:00:00"/>
    <x v="1"/>
    <x v="2"/>
    <x v="6"/>
    <x v="1"/>
    <n v="1"/>
    <x v="529"/>
    <n v="4443.22"/>
  </r>
  <r>
    <d v="2023-05-12T00:00:00"/>
    <x v="2"/>
    <x v="3"/>
    <x v="13"/>
    <x v="1"/>
    <n v="16"/>
    <x v="530"/>
    <n v="3197.92"/>
  </r>
  <r>
    <d v="2023-04-06T00:00:00"/>
    <x v="0"/>
    <x v="4"/>
    <x v="11"/>
    <x v="2"/>
    <n v="3"/>
    <x v="531"/>
    <n v="3389.49"/>
  </r>
  <r>
    <d v="2023-05-09T00:00:00"/>
    <x v="1"/>
    <x v="1"/>
    <x v="12"/>
    <x v="1"/>
    <n v="16"/>
    <x v="532"/>
    <n v="8041.44"/>
  </r>
  <r>
    <d v="2023-08-20T00:00:00"/>
    <x v="0"/>
    <x v="4"/>
    <x v="11"/>
    <x v="2"/>
    <n v="17"/>
    <x v="533"/>
    <n v="20697.16"/>
  </r>
  <r>
    <d v="2023-01-06T00:00:00"/>
    <x v="2"/>
    <x v="3"/>
    <x v="14"/>
    <x v="0"/>
    <n v="6"/>
    <x v="534"/>
    <n v="28038.06"/>
  </r>
  <r>
    <d v="2023-03-21T00:00:00"/>
    <x v="0"/>
    <x v="0"/>
    <x v="10"/>
    <x v="0"/>
    <n v="19"/>
    <x v="535"/>
    <n v="80358.98"/>
  </r>
  <r>
    <d v="2023-08-25T00:00:00"/>
    <x v="0"/>
    <x v="0"/>
    <x v="0"/>
    <x v="0"/>
    <n v="16"/>
    <x v="536"/>
    <n v="57292.639999999999"/>
  </r>
  <r>
    <d v="2023-04-21T00:00:00"/>
    <x v="2"/>
    <x v="3"/>
    <x v="14"/>
    <x v="1"/>
    <n v="5"/>
    <x v="537"/>
    <n v="15907.4"/>
  </r>
  <r>
    <d v="2023-05-30T00:00:00"/>
    <x v="1"/>
    <x v="1"/>
    <x v="1"/>
    <x v="3"/>
    <n v="8"/>
    <x v="538"/>
    <n v="5274.88"/>
  </r>
  <r>
    <d v="2023-07-03T00:00:00"/>
    <x v="2"/>
    <x v="3"/>
    <x v="4"/>
    <x v="1"/>
    <n v="17"/>
    <x v="539"/>
    <n v="34771.629999999997"/>
  </r>
  <r>
    <d v="2023-08-21T00:00:00"/>
    <x v="1"/>
    <x v="2"/>
    <x v="2"/>
    <x v="2"/>
    <n v="7"/>
    <x v="540"/>
    <n v="4979.45"/>
  </r>
  <r>
    <d v="2023-01-04T00:00:00"/>
    <x v="1"/>
    <x v="2"/>
    <x v="3"/>
    <x v="4"/>
    <n v="13"/>
    <x v="541"/>
    <n v="37876.28"/>
  </r>
  <r>
    <d v="2023-03-31T00:00:00"/>
    <x v="1"/>
    <x v="2"/>
    <x v="3"/>
    <x v="3"/>
    <n v="4"/>
    <x v="542"/>
    <n v="10807.72"/>
  </r>
  <r>
    <d v="2023-10-02T00:00:00"/>
    <x v="2"/>
    <x v="3"/>
    <x v="14"/>
    <x v="0"/>
    <n v="11"/>
    <x v="543"/>
    <n v="1364.33"/>
  </r>
  <r>
    <d v="2023-07-06T00:00:00"/>
    <x v="0"/>
    <x v="0"/>
    <x v="5"/>
    <x v="4"/>
    <n v="15"/>
    <x v="544"/>
    <n v="38274"/>
  </r>
  <r>
    <d v="2023-01-23T00:00:00"/>
    <x v="0"/>
    <x v="0"/>
    <x v="0"/>
    <x v="3"/>
    <n v="8"/>
    <x v="545"/>
    <n v="11299.84"/>
  </r>
  <r>
    <d v="2023-05-10T00:00:00"/>
    <x v="0"/>
    <x v="0"/>
    <x v="0"/>
    <x v="1"/>
    <n v="18"/>
    <x v="546"/>
    <n v="37341.360000000001"/>
  </r>
  <r>
    <d v="2023-02-28T00:00:00"/>
    <x v="1"/>
    <x v="2"/>
    <x v="6"/>
    <x v="0"/>
    <n v="14"/>
    <x v="547"/>
    <n v="56130.62"/>
  </r>
  <r>
    <d v="2023-10-07T00:00:00"/>
    <x v="0"/>
    <x v="4"/>
    <x v="8"/>
    <x v="1"/>
    <n v="2"/>
    <x v="548"/>
    <n v="9329.82"/>
  </r>
  <r>
    <d v="2023-03-07T00:00:00"/>
    <x v="0"/>
    <x v="0"/>
    <x v="10"/>
    <x v="1"/>
    <n v="17"/>
    <x v="549"/>
    <n v="29918.47"/>
  </r>
  <r>
    <d v="2023-04-28T00:00:00"/>
    <x v="1"/>
    <x v="1"/>
    <x v="1"/>
    <x v="2"/>
    <n v="9"/>
    <x v="550"/>
    <n v="40366.89"/>
  </r>
  <r>
    <d v="2023-08-26T00:00:00"/>
    <x v="0"/>
    <x v="0"/>
    <x v="0"/>
    <x v="4"/>
    <n v="4"/>
    <x v="551"/>
    <n v="7155.8"/>
  </r>
  <r>
    <d v="2023-09-08T00:00:00"/>
    <x v="0"/>
    <x v="4"/>
    <x v="11"/>
    <x v="0"/>
    <n v="15"/>
    <x v="552"/>
    <n v="13751.25"/>
  </r>
  <r>
    <d v="2023-04-27T00:00:00"/>
    <x v="2"/>
    <x v="3"/>
    <x v="13"/>
    <x v="0"/>
    <n v="13"/>
    <x v="553"/>
    <n v="30261.53"/>
  </r>
  <r>
    <d v="2023-02-11T00:00:00"/>
    <x v="0"/>
    <x v="0"/>
    <x v="0"/>
    <x v="4"/>
    <n v="16"/>
    <x v="554"/>
    <n v="47269.120000000003"/>
  </r>
  <r>
    <d v="2023-04-25T00:00:00"/>
    <x v="1"/>
    <x v="2"/>
    <x v="6"/>
    <x v="0"/>
    <n v="14"/>
    <x v="555"/>
    <n v="69094.759999999995"/>
  </r>
  <r>
    <d v="2023-05-17T00:00:00"/>
    <x v="1"/>
    <x v="1"/>
    <x v="12"/>
    <x v="0"/>
    <n v="2"/>
    <x v="556"/>
    <n v="2126.6999999999998"/>
  </r>
  <r>
    <d v="2023-06-21T00:00:00"/>
    <x v="0"/>
    <x v="0"/>
    <x v="10"/>
    <x v="4"/>
    <n v="7"/>
    <x v="557"/>
    <n v="6019.09"/>
  </r>
  <r>
    <d v="2023-05-28T00:00:00"/>
    <x v="1"/>
    <x v="2"/>
    <x v="2"/>
    <x v="2"/>
    <n v="10"/>
    <x v="558"/>
    <n v="44135"/>
  </r>
  <r>
    <d v="2023-05-12T00:00:00"/>
    <x v="0"/>
    <x v="4"/>
    <x v="9"/>
    <x v="2"/>
    <n v="12"/>
    <x v="559"/>
    <n v="29264.16"/>
  </r>
  <r>
    <d v="2023-10-20T00:00:00"/>
    <x v="2"/>
    <x v="3"/>
    <x v="14"/>
    <x v="0"/>
    <n v="5"/>
    <x v="560"/>
    <n v="1071.25"/>
  </r>
  <r>
    <d v="2023-10-11T00:00:00"/>
    <x v="1"/>
    <x v="1"/>
    <x v="12"/>
    <x v="3"/>
    <n v="9"/>
    <x v="561"/>
    <n v="28745.1"/>
  </r>
  <r>
    <d v="2023-11-19T00:00:00"/>
    <x v="0"/>
    <x v="0"/>
    <x v="0"/>
    <x v="3"/>
    <n v="15"/>
    <x v="562"/>
    <n v="71784.149999999994"/>
  </r>
  <r>
    <d v="2023-07-10T00:00:00"/>
    <x v="2"/>
    <x v="3"/>
    <x v="4"/>
    <x v="4"/>
    <n v="8"/>
    <x v="563"/>
    <n v="20850.88"/>
  </r>
  <r>
    <d v="2023-09-17T00:00:00"/>
    <x v="2"/>
    <x v="3"/>
    <x v="14"/>
    <x v="1"/>
    <n v="18"/>
    <x v="564"/>
    <n v="35757.360000000001"/>
  </r>
  <r>
    <d v="2023-02-23T00:00:00"/>
    <x v="0"/>
    <x v="0"/>
    <x v="5"/>
    <x v="3"/>
    <n v="4"/>
    <x v="565"/>
    <n v="16982.68"/>
  </r>
  <r>
    <d v="2023-06-29T00:00:00"/>
    <x v="0"/>
    <x v="4"/>
    <x v="8"/>
    <x v="2"/>
    <n v="14"/>
    <x v="566"/>
    <n v="3971.8"/>
  </r>
  <r>
    <d v="2023-10-24T00:00:00"/>
    <x v="0"/>
    <x v="0"/>
    <x v="10"/>
    <x v="0"/>
    <n v="2"/>
    <x v="567"/>
    <n v="7506.74"/>
  </r>
  <r>
    <d v="2023-04-22T00:00:00"/>
    <x v="1"/>
    <x v="1"/>
    <x v="1"/>
    <x v="4"/>
    <n v="5"/>
    <x v="568"/>
    <n v="7830.2"/>
  </r>
  <r>
    <d v="2023-07-22T00:00:00"/>
    <x v="2"/>
    <x v="3"/>
    <x v="14"/>
    <x v="3"/>
    <n v="19"/>
    <x v="569"/>
    <n v="70197.78"/>
  </r>
  <r>
    <d v="2023-09-26T00:00:00"/>
    <x v="1"/>
    <x v="1"/>
    <x v="7"/>
    <x v="3"/>
    <n v="15"/>
    <x v="570"/>
    <n v="6204.45"/>
  </r>
  <r>
    <d v="2023-12-23T00:00:00"/>
    <x v="0"/>
    <x v="0"/>
    <x v="5"/>
    <x v="1"/>
    <n v="10"/>
    <x v="571"/>
    <n v="39074.9"/>
  </r>
  <r>
    <d v="2023-03-07T00:00:00"/>
    <x v="0"/>
    <x v="0"/>
    <x v="0"/>
    <x v="3"/>
    <n v="14"/>
    <x v="572"/>
    <n v="45634.96"/>
  </r>
  <r>
    <d v="2023-10-01T00:00:00"/>
    <x v="1"/>
    <x v="2"/>
    <x v="2"/>
    <x v="0"/>
    <n v="4"/>
    <x v="573"/>
    <n v="2551.56"/>
  </r>
  <r>
    <d v="2023-12-22T00:00:00"/>
    <x v="1"/>
    <x v="2"/>
    <x v="2"/>
    <x v="1"/>
    <n v="20"/>
    <x v="574"/>
    <n v="42463"/>
  </r>
  <r>
    <d v="2023-01-16T00:00:00"/>
    <x v="1"/>
    <x v="2"/>
    <x v="3"/>
    <x v="3"/>
    <n v="19"/>
    <x v="575"/>
    <n v="90658.5"/>
  </r>
  <r>
    <d v="2023-11-20T00:00:00"/>
    <x v="1"/>
    <x v="1"/>
    <x v="7"/>
    <x v="0"/>
    <n v="12"/>
    <x v="576"/>
    <n v="44439.72"/>
  </r>
  <r>
    <d v="2023-01-12T00:00:00"/>
    <x v="0"/>
    <x v="4"/>
    <x v="9"/>
    <x v="0"/>
    <n v="5"/>
    <x v="577"/>
    <n v="18155.05"/>
  </r>
  <r>
    <d v="2023-06-20T00:00:00"/>
    <x v="2"/>
    <x v="3"/>
    <x v="4"/>
    <x v="3"/>
    <n v="20"/>
    <x v="578"/>
    <n v="80712.2"/>
  </r>
  <r>
    <d v="2023-01-29T00:00:00"/>
    <x v="0"/>
    <x v="0"/>
    <x v="5"/>
    <x v="3"/>
    <n v="2"/>
    <x v="579"/>
    <n v="6594.96"/>
  </r>
  <r>
    <d v="2023-01-08T00:00:00"/>
    <x v="2"/>
    <x v="3"/>
    <x v="4"/>
    <x v="0"/>
    <n v="9"/>
    <x v="580"/>
    <n v="4103.82"/>
  </r>
  <r>
    <d v="2023-03-08T00:00:00"/>
    <x v="2"/>
    <x v="3"/>
    <x v="4"/>
    <x v="0"/>
    <n v="19"/>
    <x v="581"/>
    <n v="26880.82"/>
  </r>
  <r>
    <d v="2023-06-28T00:00:00"/>
    <x v="1"/>
    <x v="2"/>
    <x v="6"/>
    <x v="2"/>
    <n v="7"/>
    <x v="582"/>
    <n v="4935.21"/>
  </r>
  <r>
    <d v="2023-12-18T00:00:00"/>
    <x v="0"/>
    <x v="0"/>
    <x v="0"/>
    <x v="3"/>
    <n v="2"/>
    <x v="583"/>
    <n v="2755.28"/>
  </r>
  <r>
    <d v="2023-05-25T00:00:00"/>
    <x v="2"/>
    <x v="3"/>
    <x v="13"/>
    <x v="2"/>
    <n v="20"/>
    <x v="584"/>
    <n v="46895.199999999997"/>
  </r>
  <r>
    <d v="2023-01-30T00:00:00"/>
    <x v="0"/>
    <x v="4"/>
    <x v="8"/>
    <x v="0"/>
    <n v="19"/>
    <x v="585"/>
    <n v="93488.36"/>
  </r>
  <r>
    <d v="2023-11-22T00:00:00"/>
    <x v="0"/>
    <x v="4"/>
    <x v="9"/>
    <x v="2"/>
    <n v="9"/>
    <x v="586"/>
    <n v="28888.47"/>
  </r>
  <r>
    <d v="2023-03-07T00:00:00"/>
    <x v="0"/>
    <x v="4"/>
    <x v="8"/>
    <x v="2"/>
    <n v="20"/>
    <x v="587"/>
    <n v="38330.400000000001"/>
  </r>
  <r>
    <d v="2023-08-10T00:00:00"/>
    <x v="1"/>
    <x v="2"/>
    <x v="3"/>
    <x v="2"/>
    <n v="4"/>
    <x v="588"/>
    <n v="10960.56"/>
  </r>
  <r>
    <d v="2023-04-04T00:00:00"/>
    <x v="2"/>
    <x v="3"/>
    <x v="4"/>
    <x v="1"/>
    <n v="14"/>
    <x v="589"/>
    <n v="15635.06"/>
  </r>
  <r>
    <d v="2023-02-07T00:00:00"/>
    <x v="0"/>
    <x v="0"/>
    <x v="5"/>
    <x v="1"/>
    <n v="11"/>
    <x v="590"/>
    <n v="3688.41"/>
  </r>
  <r>
    <d v="2023-02-20T00:00:00"/>
    <x v="0"/>
    <x v="0"/>
    <x v="5"/>
    <x v="0"/>
    <n v="9"/>
    <x v="591"/>
    <n v="13271.04"/>
  </r>
  <r>
    <d v="2023-03-25T00:00:00"/>
    <x v="1"/>
    <x v="2"/>
    <x v="3"/>
    <x v="2"/>
    <n v="5"/>
    <x v="592"/>
    <n v="3476.5"/>
  </r>
  <r>
    <d v="2023-05-10T00:00:00"/>
    <x v="1"/>
    <x v="1"/>
    <x v="12"/>
    <x v="1"/>
    <n v="15"/>
    <x v="593"/>
    <n v="54168"/>
  </r>
  <r>
    <d v="2023-04-15T00:00:00"/>
    <x v="1"/>
    <x v="2"/>
    <x v="6"/>
    <x v="3"/>
    <n v="8"/>
    <x v="594"/>
    <n v="4742.5600000000004"/>
  </r>
  <r>
    <d v="2023-03-16T00:00:00"/>
    <x v="0"/>
    <x v="0"/>
    <x v="0"/>
    <x v="4"/>
    <n v="1"/>
    <x v="595"/>
    <n v="568.54999999999995"/>
  </r>
  <r>
    <d v="2023-02-28T00:00:00"/>
    <x v="1"/>
    <x v="2"/>
    <x v="6"/>
    <x v="3"/>
    <n v="5"/>
    <x v="596"/>
    <n v="6597.3"/>
  </r>
  <r>
    <d v="2023-07-20T00:00:00"/>
    <x v="1"/>
    <x v="2"/>
    <x v="6"/>
    <x v="4"/>
    <n v="7"/>
    <x v="597"/>
    <n v="1558.27"/>
  </r>
  <r>
    <d v="2023-06-24T00:00:00"/>
    <x v="0"/>
    <x v="4"/>
    <x v="11"/>
    <x v="3"/>
    <n v="1"/>
    <x v="598"/>
    <n v="4117.97"/>
  </r>
  <r>
    <d v="2023-06-29T00:00:00"/>
    <x v="2"/>
    <x v="3"/>
    <x v="14"/>
    <x v="1"/>
    <n v="1"/>
    <x v="599"/>
    <n v="1793.18"/>
  </r>
  <r>
    <d v="2023-02-20T00:00:00"/>
    <x v="0"/>
    <x v="0"/>
    <x v="5"/>
    <x v="1"/>
    <n v="7"/>
    <x v="600"/>
    <n v="28324.38"/>
  </r>
  <r>
    <d v="2023-06-12T00:00:00"/>
    <x v="1"/>
    <x v="2"/>
    <x v="2"/>
    <x v="1"/>
    <n v="18"/>
    <x v="601"/>
    <n v="79266.42"/>
  </r>
  <r>
    <d v="2023-07-01T00:00:00"/>
    <x v="2"/>
    <x v="3"/>
    <x v="13"/>
    <x v="3"/>
    <n v="16"/>
    <x v="602"/>
    <n v="5414.08"/>
  </r>
  <r>
    <d v="2023-01-03T00:00:00"/>
    <x v="0"/>
    <x v="4"/>
    <x v="9"/>
    <x v="1"/>
    <n v="12"/>
    <x v="603"/>
    <n v="26789.88"/>
  </r>
  <r>
    <d v="2023-01-20T00:00:00"/>
    <x v="1"/>
    <x v="2"/>
    <x v="3"/>
    <x v="0"/>
    <n v="20"/>
    <x v="604"/>
    <n v="65617.399999999994"/>
  </r>
  <r>
    <d v="2023-01-24T00:00:00"/>
    <x v="0"/>
    <x v="4"/>
    <x v="8"/>
    <x v="2"/>
    <n v="6"/>
    <x v="605"/>
    <n v="4469.1000000000004"/>
  </r>
  <r>
    <d v="2023-12-24T00:00:00"/>
    <x v="2"/>
    <x v="3"/>
    <x v="13"/>
    <x v="0"/>
    <n v="18"/>
    <x v="606"/>
    <n v="51847.38"/>
  </r>
  <r>
    <d v="2023-07-06T00:00:00"/>
    <x v="0"/>
    <x v="4"/>
    <x v="11"/>
    <x v="4"/>
    <n v="6"/>
    <x v="607"/>
    <n v="25595.16"/>
  </r>
  <r>
    <d v="2023-09-09T00:00:00"/>
    <x v="0"/>
    <x v="0"/>
    <x v="5"/>
    <x v="4"/>
    <n v="15"/>
    <x v="608"/>
    <n v="26850.45"/>
  </r>
  <r>
    <d v="2023-04-28T00:00:00"/>
    <x v="1"/>
    <x v="1"/>
    <x v="7"/>
    <x v="4"/>
    <n v="12"/>
    <x v="609"/>
    <n v="13256.88"/>
  </r>
  <r>
    <d v="2023-07-31T00:00:00"/>
    <x v="0"/>
    <x v="4"/>
    <x v="9"/>
    <x v="3"/>
    <n v="14"/>
    <x v="610"/>
    <n v="13272.7"/>
  </r>
  <r>
    <d v="2023-01-25T00:00:00"/>
    <x v="1"/>
    <x v="1"/>
    <x v="7"/>
    <x v="4"/>
    <n v="4"/>
    <x v="611"/>
    <n v="10501.24"/>
  </r>
  <r>
    <d v="2023-06-01T00:00:00"/>
    <x v="1"/>
    <x v="2"/>
    <x v="2"/>
    <x v="1"/>
    <n v="12"/>
    <x v="612"/>
    <n v="45423.48"/>
  </r>
  <r>
    <d v="2023-10-27T00:00:00"/>
    <x v="1"/>
    <x v="1"/>
    <x v="7"/>
    <x v="0"/>
    <n v="19"/>
    <x v="613"/>
    <n v="45345.21"/>
  </r>
  <r>
    <d v="2023-08-21T00:00:00"/>
    <x v="2"/>
    <x v="3"/>
    <x v="14"/>
    <x v="4"/>
    <n v="20"/>
    <x v="614"/>
    <n v="68765"/>
  </r>
  <r>
    <d v="2023-09-14T00:00:00"/>
    <x v="1"/>
    <x v="2"/>
    <x v="6"/>
    <x v="1"/>
    <n v="18"/>
    <x v="615"/>
    <n v="79599.78"/>
  </r>
  <r>
    <d v="2023-04-21T00:00:00"/>
    <x v="1"/>
    <x v="2"/>
    <x v="6"/>
    <x v="0"/>
    <n v="7"/>
    <x v="616"/>
    <n v="2097.7600000000002"/>
  </r>
  <r>
    <d v="2023-09-13T00:00:00"/>
    <x v="0"/>
    <x v="0"/>
    <x v="5"/>
    <x v="1"/>
    <n v="6"/>
    <x v="617"/>
    <n v="19676.7"/>
  </r>
  <r>
    <d v="2023-05-31T00:00:00"/>
    <x v="0"/>
    <x v="0"/>
    <x v="5"/>
    <x v="2"/>
    <n v="4"/>
    <x v="618"/>
    <n v="9195.92"/>
  </r>
  <r>
    <d v="2023-01-16T00:00:00"/>
    <x v="1"/>
    <x v="2"/>
    <x v="3"/>
    <x v="1"/>
    <n v="15"/>
    <x v="619"/>
    <n v="32616.75"/>
  </r>
  <r>
    <d v="2023-06-28T00:00:00"/>
    <x v="1"/>
    <x v="1"/>
    <x v="12"/>
    <x v="2"/>
    <n v="10"/>
    <x v="620"/>
    <n v="47611.9"/>
  </r>
  <r>
    <d v="2023-12-30T00:00:00"/>
    <x v="0"/>
    <x v="0"/>
    <x v="0"/>
    <x v="1"/>
    <n v="18"/>
    <x v="621"/>
    <n v="27607.86"/>
  </r>
  <r>
    <d v="2023-02-16T00:00:00"/>
    <x v="0"/>
    <x v="4"/>
    <x v="9"/>
    <x v="0"/>
    <n v="4"/>
    <x v="622"/>
    <n v="9324.4"/>
  </r>
  <r>
    <d v="2023-02-10T00:00:00"/>
    <x v="0"/>
    <x v="4"/>
    <x v="9"/>
    <x v="4"/>
    <n v="12"/>
    <x v="623"/>
    <n v="41322.480000000003"/>
  </r>
  <r>
    <d v="2023-08-25T00:00:00"/>
    <x v="1"/>
    <x v="1"/>
    <x v="1"/>
    <x v="2"/>
    <n v="8"/>
    <x v="624"/>
    <n v="28379.040000000001"/>
  </r>
  <r>
    <d v="2023-04-27T00:00:00"/>
    <x v="0"/>
    <x v="4"/>
    <x v="11"/>
    <x v="0"/>
    <n v="15"/>
    <x v="625"/>
    <n v="12999.3"/>
  </r>
  <r>
    <d v="2023-07-27T00:00:00"/>
    <x v="0"/>
    <x v="0"/>
    <x v="5"/>
    <x v="4"/>
    <n v="9"/>
    <x v="626"/>
    <n v="11526.66"/>
  </r>
  <r>
    <d v="2023-12-27T00:00:00"/>
    <x v="1"/>
    <x v="1"/>
    <x v="1"/>
    <x v="2"/>
    <n v="19"/>
    <x v="627"/>
    <n v="47752.13"/>
  </r>
  <r>
    <d v="2023-02-03T00:00:00"/>
    <x v="2"/>
    <x v="3"/>
    <x v="14"/>
    <x v="1"/>
    <n v="14"/>
    <x v="628"/>
    <n v="33205.9"/>
  </r>
  <r>
    <d v="2023-06-06T00:00:00"/>
    <x v="1"/>
    <x v="1"/>
    <x v="1"/>
    <x v="1"/>
    <n v="9"/>
    <x v="629"/>
    <n v="21950.91"/>
  </r>
  <r>
    <d v="2023-06-09T00:00:00"/>
    <x v="1"/>
    <x v="1"/>
    <x v="1"/>
    <x v="3"/>
    <n v="19"/>
    <x v="630"/>
    <n v="57842.080000000002"/>
  </r>
  <r>
    <d v="2023-03-22T00:00:00"/>
    <x v="0"/>
    <x v="4"/>
    <x v="8"/>
    <x v="0"/>
    <n v="3"/>
    <x v="631"/>
    <n v="8641.2000000000007"/>
  </r>
  <r>
    <d v="2023-11-30T00:00:00"/>
    <x v="1"/>
    <x v="1"/>
    <x v="12"/>
    <x v="1"/>
    <n v="2"/>
    <x v="632"/>
    <n v="4174.28"/>
  </r>
  <r>
    <d v="2023-03-08T00:00:00"/>
    <x v="0"/>
    <x v="0"/>
    <x v="5"/>
    <x v="2"/>
    <n v="14"/>
    <x v="633"/>
    <n v="23724.26"/>
  </r>
  <r>
    <d v="2023-04-09T00:00:00"/>
    <x v="0"/>
    <x v="4"/>
    <x v="9"/>
    <x v="1"/>
    <n v="5"/>
    <x v="634"/>
    <n v="20910.349999999999"/>
  </r>
  <r>
    <d v="2023-02-23T00:00:00"/>
    <x v="0"/>
    <x v="0"/>
    <x v="0"/>
    <x v="2"/>
    <n v="20"/>
    <x v="635"/>
    <n v="92764"/>
  </r>
  <r>
    <d v="2023-10-27T00:00:00"/>
    <x v="0"/>
    <x v="0"/>
    <x v="10"/>
    <x v="2"/>
    <n v="1"/>
    <x v="636"/>
    <n v="1999.98"/>
  </r>
  <r>
    <d v="2023-10-13T00:00:00"/>
    <x v="0"/>
    <x v="4"/>
    <x v="9"/>
    <x v="1"/>
    <n v="14"/>
    <x v="637"/>
    <n v="55044.36"/>
  </r>
  <r>
    <d v="2023-05-03T00:00:00"/>
    <x v="1"/>
    <x v="1"/>
    <x v="7"/>
    <x v="2"/>
    <n v="5"/>
    <x v="638"/>
    <n v="19494.400000000001"/>
  </r>
  <r>
    <d v="2023-03-14T00:00:00"/>
    <x v="1"/>
    <x v="2"/>
    <x v="6"/>
    <x v="0"/>
    <n v="19"/>
    <x v="639"/>
    <n v="78546.19"/>
  </r>
  <r>
    <d v="2023-09-30T00:00:00"/>
    <x v="0"/>
    <x v="4"/>
    <x v="9"/>
    <x v="4"/>
    <n v="1"/>
    <x v="640"/>
    <n v="2571.59"/>
  </r>
  <r>
    <d v="2023-10-07T00:00:00"/>
    <x v="0"/>
    <x v="4"/>
    <x v="8"/>
    <x v="2"/>
    <n v="1"/>
    <x v="641"/>
    <n v="1286.1099999999999"/>
  </r>
  <r>
    <d v="2023-12-08T00:00:00"/>
    <x v="1"/>
    <x v="1"/>
    <x v="12"/>
    <x v="4"/>
    <n v="5"/>
    <x v="642"/>
    <n v="6863.9"/>
  </r>
  <r>
    <d v="2023-10-16T00:00:00"/>
    <x v="0"/>
    <x v="4"/>
    <x v="9"/>
    <x v="1"/>
    <n v="2"/>
    <x v="643"/>
    <n v="3346.2"/>
  </r>
  <r>
    <d v="2023-04-12T00:00:00"/>
    <x v="0"/>
    <x v="0"/>
    <x v="5"/>
    <x v="4"/>
    <n v="7"/>
    <x v="644"/>
    <n v="11034.8"/>
  </r>
  <r>
    <d v="2023-08-24T00:00:00"/>
    <x v="0"/>
    <x v="4"/>
    <x v="9"/>
    <x v="4"/>
    <n v="3"/>
    <x v="645"/>
    <n v="1210.5"/>
  </r>
  <r>
    <d v="2023-09-24T00:00:00"/>
    <x v="0"/>
    <x v="0"/>
    <x v="0"/>
    <x v="2"/>
    <n v="10"/>
    <x v="646"/>
    <n v="26912.1"/>
  </r>
  <r>
    <d v="2023-02-28T00:00:00"/>
    <x v="1"/>
    <x v="1"/>
    <x v="12"/>
    <x v="4"/>
    <n v="8"/>
    <x v="647"/>
    <n v="2977.76"/>
  </r>
  <r>
    <d v="2023-03-08T00:00:00"/>
    <x v="1"/>
    <x v="2"/>
    <x v="2"/>
    <x v="4"/>
    <n v="19"/>
    <x v="648"/>
    <n v="88213.96"/>
  </r>
  <r>
    <d v="2023-02-05T00:00:00"/>
    <x v="1"/>
    <x v="2"/>
    <x v="3"/>
    <x v="3"/>
    <n v="20"/>
    <x v="649"/>
    <n v="57202.2"/>
  </r>
  <r>
    <d v="2023-01-24T00:00:00"/>
    <x v="2"/>
    <x v="3"/>
    <x v="4"/>
    <x v="4"/>
    <n v="8"/>
    <x v="650"/>
    <n v="39890.480000000003"/>
  </r>
  <r>
    <d v="2023-03-31T00:00:00"/>
    <x v="0"/>
    <x v="4"/>
    <x v="11"/>
    <x v="0"/>
    <n v="3"/>
    <x v="651"/>
    <n v="14664.09"/>
  </r>
  <r>
    <d v="2023-08-04T00:00:00"/>
    <x v="2"/>
    <x v="3"/>
    <x v="13"/>
    <x v="2"/>
    <n v="11"/>
    <x v="652"/>
    <n v="33129.03"/>
  </r>
  <r>
    <d v="2023-12-04T00:00:00"/>
    <x v="0"/>
    <x v="4"/>
    <x v="8"/>
    <x v="0"/>
    <n v="16"/>
    <x v="653"/>
    <n v="49325.440000000002"/>
  </r>
  <r>
    <d v="2023-11-23T00:00:00"/>
    <x v="0"/>
    <x v="0"/>
    <x v="5"/>
    <x v="1"/>
    <n v="6"/>
    <x v="654"/>
    <n v="29453.88"/>
  </r>
  <r>
    <d v="2023-02-19T00:00:00"/>
    <x v="0"/>
    <x v="4"/>
    <x v="8"/>
    <x v="2"/>
    <n v="16"/>
    <x v="655"/>
    <n v="24228.959999999999"/>
  </r>
  <r>
    <d v="2023-03-31T00:00:00"/>
    <x v="1"/>
    <x v="1"/>
    <x v="7"/>
    <x v="4"/>
    <n v="18"/>
    <x v="656"/>
    <n v="80104.14"/>
  </r>
  <r>
    <d v="2023-02-08T00:00:00"/>
    <x v="0"/>
    <x v="4"/>
    <x v="9"/>
    <x v="3"/>
    <n v="15"/>
    <x v="657"/>
    <n v="70178.55"/>
  </r>
  <r>
    <d v="2023-07-09T00:00:00"/>
    <x v="0"/>
    <x v="0"/>
    <x v="10"/>
    <x v="4"/>
    <n v="18"/>
    <x v="658"/>
    <n v="21200.400000000001"/>
  </r>
  <r>
    <d v="2023-01-08T00:00:00"/>
    <x v="0"/>
    <x v="4"/>
    <x v="8"/>
    <x v="0"/>
    <n v="17"/>
    <x v="659"/>
    <n v="70317.27"/>
  </r>
  <r>
    <d v="2023-07-21T00:00:00"/>
    <x v="0"/>
    <x v="0"/>
    <x v="0"/>
    <x v="1"/>
    <n v="5"/>
    <x v="660"/>
    <n v="15784.5"/>
  </r>
  <r>
    <d v="2023-07-08T00:00:00"/>
    <x v="1"/>
    <x v="1"/>
    <x v="7"/>
    <x v="3"/>
    <n v="5"/>
    <x v="661"/>
    <n v="5927.25"/>
  </r>
  <r>
    <d v="2023-01-22T00:00:00"/>
    <x v="1"/>
    <x v="2"/>
    <x v="6"/>
    <x v="1"/>
    <n v="13"/>
    <x v="662"/>
    <n v="10641.54"/>
  </r>
  <r>
    <d v="2023-11-11T00:00:00"/>
    <x v="1"/>
    <x v="1"/>
    <x v="12"/>
    <x v="2"/>
    <n v="10"/>
    <x v="663"/>
    <n v="25396.799999999999"/>
  </r>
  <r>
    <d v="2023-10-30T00:00:00"/>
    <x v="1"/>
    <x v="2"/>
    <x v="6"/>
    <x v="4"/>
    <n v="7"/>
    <x v="664"/>
    <n v="9212.91"/>
  </r>
  <r>
    <d v="2023-03-07T00:00:00"/>
    <x v="1"/>
    <x v="1"/>
    <x v="1"/>
    <x v="2"/>
    <n v="5"/>
    <x v="665"/>
    <n v="9958.2000000000007"/>
  </r>
  <r>
    <d v="2023-06-24T00:00:00"/>
    <x v="1"/>
    <x v="1"/>
    <x v="7"/>
    <x v="2"/>
    <n v="12"/>
    <x v="666"/>
    <n v="54873.48"/>
  </r>
  <r>
    <d v="2023-04-12T00:00:00"/>
    <x v="1"/>
    <x v="1"/>
    <x v="7"/>
    <x v="2"/>
    <n v="2"/>
    <x v="667"/>
    <n v="4986.12"/>
  </r>
  <r>
    <d v="2023-01-31T00:00:00"/>
    <x v="1"/>
    <x v="1"/>
    <x v="1"/>
    <x v="4"/>
    <n v="15"/>
    <x v="668"/>
    <n v="49062.15"/>
  </r>
  <r>
    <d v="2023-12-23T00:00:00"/>
    <x v="0"/>
    <x v="4"/>
    <x v="8"/>
    <x v="0"/>
    <n v="8"/>
    <x v="669"/>
    <n v="32076.080000000002"/>
  </r>
  <r>
    <d v="2023-02-19T00:00:00"/>
    <x v="0"/>
    <x v="4"/>
    <x v="8"/>
    <x v="2"/>
    <n v="1"/>
    <x v="670"/>
    <n v="302.02"/>
  </r>
  <r>
    <d v="2023-12-31T00:00:00"/>
    <x v="0"/>
    <x v="0"/>
    <x v="10"/>
    <x v="0"/>
    <n v="10"/>
    <x v="671"/>
    <n v="49957.4"/>
  </r>
  <r>
    <d v="2023-01-01T00:00:00"/>
    <x v="0"/>
    <x v="0"/>
    <x v="0"/>
    <x v="0"/>
    <n v="9"/>
    <x v="672"/>
    <n v="43728.75"/>
  </r>
  <r>
    <d v="2023-03-16T00:00:00"/>
    <x v="0"/>
    <x v="4"/>
    <x v="11"/>
    <x v="4"/>
    <n v="2"/>
    <x v="673"/>
    <n v="3942"/>
  </r>
  <r>
    <d v="2023-11-15T00:00:00"/>
    <x v="0"/>
    <x v="0"/>
    <x v="5"/>
    <x v="4"/>
    <n v="12"/>
    <x v="674"/>
    <n v="56559.12"/>
  </r>
  <r>
    <d v="2023-10-27T00:00:00"/>
    <x v="2"/>
    <x v="3"/>
    <x v="4"/>
    <x v="1"/>
    <n v="5"/>
    <x v="675"/>
    <n v="24969.35"/>
  </r>
  <r>
    <d v="2023-06-23T00:00:00"/>
    <x v="0"/>
    <x v="4"/>
    <x v="8"/>
    <x v="4"/>
    <n v="12"/>
    <x v="676"/>
    <n v="3067.08"/>
  </r>
  <r>
    <d v="2023-09-04T00:00:00"/>
    <x v="1"/>
    <x v="1"/>
    <x v="1"/>
    <x v="4"/>
    <n v="11"/>
    <x v="677"/>
    <n v="12862.3"/>
  </r>
  <r>
    <d v="2023-03-29T00:00:00"/>
    <x v="0"/>
    <x v="0"/>
    <x v="10"/>
    <x v="1"/>
    <n v="12"/>
    <x v="678"/>
    <n v="7122.24"/>
  </r>
  <r>
    <d v="2023-12-20T00:00:00"/>
    <x v="0"/>
    <x v="0"/>
    <x v="10"/>
    <x v="0"/>
    <n v="7"/>
    <x v="679"/>
    <n v="11982.67"/>
  </r>
  <r>
    <d v="2023-10-02T00:00:00"/>
    <x v="1"/>
    <x v="1"/>
    <x v="7"/>
    <x v="3"/>
    <n v="12"/>
    <x v="680"/>
    <n v="59349.24"/>
  </r>
  <r>
    <d v="2023-07-20T00:00:00"/>
    <x v="2"/>
    <x v="3"/>
    <x v="4"/>
    <x v="3"/>
    <n v="17"/>
    <x v="681"/>
    <n v="76540.63"/>
  </r>
  <r>
    <d v="2023-06-19T00:00:00"/>
    <x v="0"/>
    <x v="0"/>
    <x v="5"/>
    <x v="0"/>
    <n v="3"/>
    <x v="682"/>
    <n v="794.94"/>
  </r>
  <r>
    <d v="2023-09-02T00:00:00"/>
    <x v="1"/>
    <x v="1"/>
    <x v="12"/>
    <x v="1"/>
    <n v="11"/>
    <x v="683"/>
    <n v="52343.06"/>
  </r>
  <r>
    <d v="2023-04-14T00:00:00"/>
    <x v="0"/>
    <x v="0"/>
    <x v="10"/>
    <x v="1"/>
    <n v="1"/>
    <x v="684"/>
    <n v="2517.3200000000002"/>
  </r>
  <r>
    <d v="2023-05-26T00:00:00"/>
    <x v="1"/>
    <x v="1"/>
    <x v="12"/>
    <x v="2"/>
    <n v="16"/>
    <x v="685"/>
    <n v="35706.720000000001"/>
  </r>
  <r>
    <d v="2023-09-22T00:00:00"/>
    <x v="1"/>
    <x v="2"/>
    <x v="2"/>
    <x v="4"/>
    <n v="20"/>
    <x v="686"/>
    <n v="94217"/>
  </r>
  <r>
    <d v="2023-05-20T00:00:00"/>
    <x v="2"/>
    <x v="3"/>
    <x v="13"/>
    <x v="0"/>
    <n v="13"/>
    <x v="687"/>
    <n v="44503.68"/>
  </r>
  <r>
    <d v="2023-04-29T00:00:00"/>
    <x v="0"/>
    <x v="0"/>
    <x v="10"/>
    <x v="3"/>
    <n v="12"/>
    <x v="688"/>
    <n v="44235.24"/>
  </r>
  <r>
    <d v="2023-02-07T00:00:00"/>
    <x v="1"/>
    <x v="2"/>
    <x v="2"/>
    <x v="3"/>
    <n v="8"/>
    <x v="689"/>
    <n v="4503.84"/>
  </r>
  <r>
    <d v="2023-07-15T00:00:00"/>
    <x v="1"/>
    <x v="1"/>
    <x v="12"/>
    <x v="2"/>
    <n v="11"/>
    <x v="690"/>
    <n v="39499.79"/>
  </r>
  <r>
    <d v="2023-12-26T00:00:00"/>
    <x v="0"/>
    <x v="0"/>
    <x v="10"/>
    <x v="0"/>
    <n v="12"/>
    <x v="691"/>
    <n v="57183.96"/>
  </r>
  <r>
    <d v="2023-10-23T00:00:00"/>
    <x v="1"/>
    <x v="2"/>
    <x v="3"/>
    <x v="1"/>
    <n v="18"/>
    <x v="692"/>
    <n v="16436.34"/>
  </r>
  <r>
    <d v="2023-02-09T00:00:00"/>
    <x v="2"/>
    <x v="3"/>
    <x v="14"/>
    <x v="2"/>
    <n v="18"/>
    <x v="693"/>
    <n v="8958.24"/>
  </r>
  <r>
    <d v="2023-11-27T00:00:00"/>
    <x v="0"/>
    <x v="4"/>
    <x v="11"/>
    <x v="1"/>
    <n v="4"/>
    <x v="694"/>
    <n v="5215.5200000000004"/>
  </r>
  <r>
    <d v="2023-07-07T00:00:00"/>
    <x v="1"/>
    <x v="1"/>
    <x v="12"/>
    <x v="2"/>
    <n v="15"/>
    <x v="695"/>
    <n v="37156.35"/>
  </r>
  <r>
    <d v="2023-07-11T00:00:00"/>
    <x v="1"/>
    <x v="2"/>
    <x v="2"/>
    <x v="1"/>
    <n v="13"/>
    <x v="696"/>
    <n v="52283.92"/>
  </r>
  <r>
    <d v="2023-08-28T00:00:00"/>
    <x v="1"/>
    <x v="1"/>
    <x v="12"/>
    <x v="0"/>
    <n v="7"/>
    <x v="697"/>
    <n v="28581.7"/>
  </r>
  <r>
    <d v="2023-03-08T00:00:00"/>
    <x v="1"/>
    <x v="2"/>
    <x v="2"/>
    <x v="2"/>
    <n v="17"/>
    <x v="698"/>
    <n v="44259.33"/>
  </r>
  <r>
    <d v="2023-10-23T00:00:00"/>
    <x v="1"/>
    <x v="1"/>
    <x v="12"/>
    <x v="4"/>
    <n v="19"/>
    <x v="699"/>
    <n v="55105.89"/>
  </r>
  <r>
    <d v="2023-07-20T00:00:00"/>
    <x v="0"/>
    <x v="4"/>
    <x v="9"/>
    <x v="3"/>
    <n v="2"/>
    <x v="700"/>
    <n v="2633.58"/>
  </r>
  <r>
    <d v="2023-07-03T00:00:00"/>
    <x v="0"/>
    <x v="0"/>
    <x v="10"/>
    <x v="0"/>
    <n v="5"/>
    <x v="701"/>
    <n v="23581.9"/>
  </r>
  <r>
    <d v="2023-09-16T00:00:00"/>
    <x v="1"/>
    <x v="2"/>
    <x v="6"/>
    <x v="1"/>
    <n v="4"/>
    <x v="702"/>
    <n v="19844.04"/>
  </r>
  <r>
    <d v="2023-03-09T00:00:00"/>
    <x v="0"/>
    <x v="4"/>
    <x v="8"/>
    <x v="2"/>
    <n v="7"/>
    <x v="703"/>
    <n v="10506.09"/>
  </r>
  <r>
    <d v="2023-01-27T00:00:00"/>
    <x v="0"/>
    <x v="4"/>
    <x v="11"/>
    <x v="2"/>
    <n v="5"/>
    <x v="704"/>
    <n v="4399.1000000000004"/>
  </r>
  <r>
    <d v="2023-10-14T00:00:00"/>
    <x v="0"/>
    <x v="4"/>
    <x v="8"/>
    <x v="3"/>
    <n v="2"/>
    <x v="705"/>
    <n v="4801.1000000000004"/>
  </r>
  <r>
    <d v="2023-06-11T00:00:00"/>
    <x v="2"/>
    <x v="3"/>
    <x v="14"/>
    <x v="1"/>
    <n v="17"/>
    <x v="706"/>
    <n v="65937.22"/>
  </r>
  <r>
    <d v="2023-02-01T00:00:00"/>
    <x v="1"/>
    <x v="1"/>
    <x v="12"/>
    <x v="2"/>
    <n v="6"/>
    <x v="707"/>
    <n v="18696.72"/>
  </r>
  <r>
    <d v="2023-07-31T00:00:00"/>
    <x v="0"/>
    <x v="4"/>
    <x v="8"/>
    <x v="0"/>
    <n v="16"/>
    <x v="708"/>
    <n v="43957.760000000002"/>
  </r>
  <r>
    <d v="2023-10-02T00:00:00"/>
    <x v="0"/>
    <x v="4"/>
    <x v="8"/>
    <x v="3"/>
    <n v="17"/>
    <x v="709"/>
    <n v="67518.899999999994"/>
  </r>
  <r>
    <d v="2023-09-30T00:00:00"/>
    <x v="1"/>
    <x v="1"/>
    <x v="7"/>
    <x v="4"/>
    <n v="18"/>
    <x v="710"/>
    <n v="12217.68"/>
  </r>
  <r>
    <d v="2023-10-25T00:00:00"/>
    <x v="1"/>
    <x v="1"/>
    <x v="7"/>
    <x v="0"/>
    <n v="18"/>
    <x v="711"/>
    <n v="87984.36"/>
  </r>
  <r>
    <d v="2023-02-21T00:00:00"/>
    <x v="0"/>
    <x v="4"/>
    <x v="9"/>
    <x v="4"/>
    <n v="17"/>
    <x v="712"/>
    <n v="35825.120000000003"/>
  </r>
  <r>
    <d v="2023-03-09T00:00:00"/>
    <x v="2"/>
    <x v="3"/>
    <x v="14"/>
    <x v="4"/>
    <n v="4"/>
    <x v="713"/>
    <n v="4725.5600000000004"/>
  </r>
  <r>
    <d v="2023-08-10T00:00:00"/>
    <x v="1"/>
    <x v="1"/>
    <x v="1"/>
    <x v="3"/>
    <n v="1"/>
    <x v="714"/>
    <n v="3374.31"/>
  </r>
  <r>
    <d v="2023-02-18T00:00:00"/>
    <x v="2"/>
    <x v="3"/>
    <x v="4"/>
    <x v="1"/>
    <n v="19"/>
    <x v="715"/>
    <n v="11582.97"/>
  </r>
  <r>
    <d v="2023-08-26T00:00:00"/>
    <x v="0"/>
    <x v="4"/>
    <x v="8"/>
    <x v="4"/>
    <n v="11"/>
    <x v="716"/>
    <n v="38927.129999999997"/>
  </r>
  <r>
    <d v="2023-10-11T00:00:00"/>
    <x v="1"/>
    <x v="2"/>
    <x v="2"/>
    <x v="2"/>
    <n v="16"/>
    <x v="717"/>
    <n v="50486.879999999997"/>
  </r>
  <r>
    <d v="2023-01-21T00:00:00"/>
    <x v="2"/>
    <x v="3"/>
    <x v="4"/>
    <x v="3"/>
    <n v="6"/>
    <x v="718"/>
    <n v="5182.1400000000003"/>
  </r>
  <r>
    <d v="2023-12-22T00:00:00"/>
    <x v="2"/>
    <x v="3"/>
    <x v="13"/>
    <x v="4"/>
    <n v="4"/>
    <x v="719"/>
    <n v="4515.5600000000004"/>
  </r>
  <r>
    <d v="2023-06-23T00:00:00"/>
    <x v="0"/>
    <x v="4"/>
    <x v="9"/>
    <x v="4"/>
    <n v="8"/>
    <x v="720"/>
    <n v="33581.120000000003"/>
  </r>
  <r>
    <d v="2023-03-08T00:00:00"/>
    <x v="1"/>
    <x v="2"/>
    <x v="6"/>
    <x v="2"/>
    <n v="11"/>
    <x v="721"/>
    <n v="39175.4"/>
  </r>
  <r>
    <d v="2023-08-03T00:00:00"/>
    <x v="2"/>
    <x v="3"/>
    <x v="14"/>
    <x v="2"/>
    <n v="16"/>
    <x v="722"/>
    <n v="61377.599999999999"/>
  </r>
  <r>
    <d v="2023-07-14T00:00:00"/>
    <x v="0"/>
    <x v="4"/>
    <x v="8"/>
    <x v="2"/>
    <n v="18"/>
    <x v="723"/>
    <n v="70988.759999999995"/>
  </r>
  <r>
    <d v="2023-07-11T00:00:00"/>
    <x v="0"/>
    <x v="4"/>
    <x v="9"/>
    <x v="4"/>
    <n v="15"/>
    <x v="724"/>
    <n v="45076.2"/>
  </r>
  <r>
    <d v="2023-05-24T00:00:00"/>
    <x v="1"/>
    <x v="1"/>
    <x v="1"/>
    <x v="1"/>
    <n v="17"/>
    <x v="725"/>
    <n v="56822.33"/>
  </r>
  <r>
    <d v="2023-11-08T00:00:00"/>
    <x v="0"/>
    <x v="0"/>
    <x v="10"/>
    <x v="3"/>
    <n v="11"/>
    <x v="726"/>
    <n v="2341.46"/>
  </r>
  <r>
    <d v="2023-07-28T00:00:00"/>
    <x v="1"/>
    <x v="1"/>
    <x v="12"/>
    <x v="3"/>
    <n v="6"/>
    <x v="727"/>
    <n v="11233.08"/>
  </r>
  <r>
    <d v="2023-06-18T00:00:00"/>
    <x v="0"/>
    <x v="0"/>
    <x v="0"/>
    <x v="4"/>
    <n v="14"/>
    <x v="728"/>
    <n v="61992"/>
  </r>
  <r>
    <d v="2023-05-11T00:00:00"/>
    <x v="1"/>
    <x v="2"/>
    <x v="2"/>
    <x v="2"/>
    <n v="15"/>
    <x v="729"/>
    <n v="43582.05"/>
  </r>
  <r>
    <d v="2023-01-17T00:00:00"/>
    <x v="1"/>
    <x v="1"/>
    <x v="12"/>
    <x v="1"/>
    <n v="14"/>
    <x v="730"/>
    <n v="58813.72"/>
  </r>
  <r>
    <d v="2023-04-13T00:00:00"/>
    <x v="0"/>
    <x v="0"/>
    <x v="10"/>
    <x v="0"/>
    <n v="19"/>
    <x v="731"/>
    <n v="74618.13"/>
  </r>
  <r>
    <d v="2023-03-27T00:00:00"/>
    <x v="2"/>
    <x v="3"/>
    <x v="14"/>
    <x v="2"/>
    <n v="16"/>
    <x v="732"/>
    <n v="60613.760000000002"/>
  </r>
  <r>
    <d v="2023-10-20T00:00:00"/>
    <x v="2"/>
    <x v="3"/>
    <x v="4"/>
    <x v="0"/>
    <n v="2"/>
    <x v="733"/>
    <n v="9054.26"/>
  </r>
  <r>
    <d v="2023-06-14T00:00:00"/>
    <x v="2"/>
    <x v="3"/>
    <x v="14"/>
    <x v="3"/>
    <n v="20"/>
    <x v="734"/>
    <n v="75063"/>
  </r>
  <r>
    <d v="2023-08-06T00:00:00"/>
    <x v="0"/>
    <x v="0"/>
    <x v="0"/>
    <x v="0"/>
    <n v="6"/>
    <x v="735"/>
    <n v="20182.62"/>
  </r>
  <r>
    <d v="2023-09-03T00:00:00"/>
    <x v="2"/>
    <x v="3"/>
    <x v="4"/>
    <x v="0"/>
    <n v="12"/>
    <x v="736"/>
    <n v="23677.68"/>
  </r>
  <r>
    <d v="2023-03-08T00:00:00"/>
    <x v="0"/>
    <x v="4"/>
    <x v="8"/>
    <x v="0"/>
    <n v="16"/>
    <x v="737"/>
    <n v="5690.08"/>
  </r>
  <r>
    <d v="2023-06-24T00:00:00"/>
    <x v="2"/>
    <x v="3"/>
    <x v="13"/>
    <x v="0"/>
    <n v="7"/>
    <x v="738"/>
    <n v="29707.65"/>
  </r>
  <r>
    <d v="2023-03-19T00:00:00"/>
    <x v="2"/>
    <x v="3"/>
    <x v="14"/>
    <x v="3"/>
    <n v="15"/>
    <x v="739"/>
    <n v="48843"/>
  </r>
  <r>
    <d v="2023-05-19T00:00:00"/>
    <x v="0"/>
    <x v="4"/>
    <x v="9"/>
    <x v="4"/>
    <n v="13"/>
    <x v="740"/>
    <n v="53000.22"/>
  </r>
  <r>
    <d v="2023-04-07T00:00:00"/>
    <x v="1"/>
    <x v="2"/>
    <x v="6"/>
    <x v="0"/>
    <n v="17"/>
    <x v="741"/>
    <n v="64120.43"/>
  </r>
  <r>
    <d v="2023-07-07T00:00:00"/>
    <x v="1"/>
    <x v="1"/>
    <x v="1"/>
    <x v="0"/>
    <n v="7"/>
    <x v="742"/>
    <n v="14112.21"/>
  </r>
  <r>
    <d v="2023-10-05T00:00:00"/>
    <x v="0"/>
    <x v="4"/>
    <x v="8"/>
    <x v="2"/>
    <n v="9"/>
    <x v="743"/>
    <n v="6501.6"/>
  </r>
  <r>
    <d v="2023-04-02T00:00:00"/>
    <x v="1"/>
    <x v="1"/>
    <x v="1"/>
    <x v="0"/>
    <n v="5"/>
    <x v="744"/>
    <n v="2458.9"/>
  </r>
  <r>
    <d v="2023-02-20T00:00:00"/>
    <x v="0"/>
    <x v="4"/>
    <x v="8"/>
    <x v="1"/>
    <n v="19"/>
    <x v="745"/>
    <n v="40777.230000000003"/>
  </r>
  <r>
    <d v="2023-05-24T00:00:00"/>
    <x v="0"/>
    <x v="4"/>
    <x v="8"/>
    <x v="3"/>
    <n v="14"/>
    <x v="746"/>
    <n v="38017.56"/>
  </r>
  <r>
    <d v="2023-04-10T00:00:00"/>
    <x v="0"/>
    <x v="0"/>
    <x v="0"/>
    <x v="4"/>
    <n v="11"/>
    <x v="747"/>
    <n v="18798.89"/>
  </r>
  <r>
    <d v="2023-02-12T00:00:00"/>
    <x v="0"/>
    <x v="4"/>
    <x v="8"/>
    <x v="3"/>
    <n v="1"/>
    <x v="748"/>
    <n v="1898.15"/>
  </r>
  <r>
    <d v="2023-10-14T00:00:00"/>
    <x v="1"/>
    <x v="2"/>
    <x v="3"/>
    <x v="0"/>
    <n v="1"/>
    <x v="749"/>
    <n v="648.88"/>
  </r>
  <r>
    <d v="2023-12-24T00:00:00"/>
    <x v="1"/>
    <x v="1"/>
    <x v="1"/>
    <x v="0"/>
    <n v="8"/>
    <x v="750"/>
    <n v="36134.559999999998"/>
  </r>
  <r>
    <d v="2023-11-24T00:00:00"/>
    <x v="2"/>
    <x v="3"/>
    <x v="14"/>
    <x v="1"/>
    <n v="7"/>
    <x v="751"/>
    <n v="7717.36"/>
  </r>
  <r>
    <d v="2023-05-30T00:00:00"/>
    <x v="1"/>
    <x v="2"/>
    <x v="3"/>
    <x v="0"/>
    <n v="4"/>
    <x v="752"/>
    <n v="11322.4"/>
  </r>
  <r>
    <d v="2023-08-21T00:00:00"/>
    <x v="1"/>
    <x v="1"/>
    <x v="12"/>
    <x v="4"/>
    <n v="9"/>
    <x v="753"/>
    <n v="4643.7299999999996"/>
  </r>
  <r>
    <d v="2023-01-19T00:00:00"/>
    <x v="2"/>
    <x v="3"/>
    <x v="4"/>
    <x v="4"/>
    <n v="8"/>
    <x v="754"/>
    <n v="16152.32"/>
  </r>
  <r>
    <d v="2023-03-31T00:00:00"/>
    <x v="0"/>
    <x v="0"/>
    <x v="10"/>
    <x v="2"/>
    <n v="1"/>
    <x v="755"/>
    <n v="1889.5"/>
  </r>
  <r>
    <d v="2023-06-19T00:00:00"/>
    <x v="0"/>
    <x v="0"/>
    <x v="0"/>
    <x v="4"/>
    <n v="2"/>
    <x v="756"/>
    <n v="6479.88"/>
  </r>
  <r>
    <d v="2023-01-20T00:00:00"/>
    <x v="1"/>
    <x v="2"/>
    <x v="6"/>
    <x v="0"/>
    <n v="11"/>
    <x v="757"/>
    <n v="26691.279999999999"/>
  </r>
  <r>
    <d v="2023-12-15T00:00:00"/>
    <x v="1"/>
    <x v="1"/>
    <x v="1"/>
    <x v="2"/>
    <n v="3"/>
    <x v="758"/>
    <n v="3130.17"/>
  </r>
  <r>
    <d v="2023-02-02T00:00:00"/>
    <x v="0"/>
    <x v="4"/>
    <x v="11"/>
    <x v="4"/>
    <n v="6"/>
    <x v="759"/>
    <n v="20103.060000000001"/>
  </r>
  <r>
    <d v="2023-01-08T00:00:00"/>
    <x v="0"/>
    <x v="4"/>
    <x v="11"/>
    <x v="0"/>
    <n v="11"/>
    <x v="760"/>
    <n v="14061.52"/>
  </r>
  <r>
    <d v="2023-02-17T00:00:00"/>
    <x v="0"/>
    <x v="4"/>
    <x v="11"/>
    <x v="3"/>
    <n v="20"/>
    <x v="761"/>
    <n v="27070.799999999999"/>
  </r>
  <r>
    <d v="2023-01-29T00:00:00"/>
    <x v="0"/>
    <x v="0"/>
    <x v="5"/>
    <x v="4"/>
    <n v="17"/>
    <x v="762"/>
    <n v="24770.19"/>
  </r>
  <r>
    <d v="2023-07-20T00:00:00"/>
    <x v="1"/>
    <x v="1"/>
    <x v="12"/>
    <x v="4"/>
    <n v="14"/>
    <x v="763"/>
    <n v="68527.759999999995"/>
  </r>
  <r>
    <d v="2023-09-13T00:00:00"/>
    <x v="1"/>
    <x v="2"/>
    <x v="3"/>
    <x v="2"/>
    <n v="8"/>
    <x v="764"/>
    <n v="37210.400000000001"/>
  </r>
  <r>
    <d v="2023-12-28T00:00:00"/>
    <x v="0"/>
    <x v="0"/>
    <x v="10"/>
    <x v="0"/>
    <n v="1"/>
    <x v="765"/>
    <n v="1520.22"/>
  </r>
  <r>
    <d v="2023-09-30T00:00:00"/>
    <x v="1"/>
    <x v="1"/>
    <x v="7"/>
    <x v="0"/>
    <n v="1"/>
    <x v="766"/>
    <n v="3754.28"/>
  </r>
  <r>
    <d v="2023-05-22T00:00:00"/>
    <x v="1"/>
    <x v="2"/>
    <x v="3"/>
    <x v="3"/>
    <n v="17"/>
    <x v="767"/>
    <n v="16110.9"/>
  </r>
  <r>
    <d v="2023-09-12T00:00:00"/>
    <x v="1"/>
    <x v="1"/>
    <x v="12"/>
    <x v="2"/>
    <n v="6"/>
    <x v="768"/>
    <n v="13245.84"/>
  </r>
  <r>
    <d v="2023-01-10T00:00:00"/>
    <x v="0"/>
    <x v="0"/>
    <x v="10"/>
    <x v="2"/>
    <n v="8"/>
    <x v="769"/>
    <n v="33174.559999999998"/>
  </r>
  <r>
    <d v="2023-02-05T00:00:00"/>
    <x v="1"/>
    <x v="2"/>
    <x v="6"/>
    <x v="0"/>
    <n v="14"/>
    <x v="770"/>
    <n v="17833.759999999998"/>
  </r>
  <r>
    <d v="2023-02-21T00:00:00"/>
    <x v="1"/>
    <x v="2"/>
    <x v="6"/>
    <x v="2"/>
    <n v="4"/>
    <x v="771"/>
    <n v="19512.64"/>
  </r>
  <r>
    <d v="2023-04-19T00:00:00"/>
    <x v="0"/>
    <x v="4"/>
    <x v="11"/>
    <x v="0"/>
    <n v="11"/>
    <x v="772"/>
    <n v="33798.49"/>
  </r>
  <r>
    <d v="2023-09-22T00:00:00"/>
    <x v="1"/>
    <x v="1"/>
    <x v="12"/>
    <x v="2"/>
    <n v="12"/>
    <x v="773"/>
    <n v="6598.08"/>
  </r>
  <r>
    <d v="2023-11-30T00:00:00"/>
    <x v="1"/>
    <x v="1"/>
    <x v="7"/>
    <x v="3"/>
    <n v="7"/>
    <x v="774"/>
    <n v="23817.360000000001"/>
  </r>
  <r>
    <d v="2023-12-28T00:00:00"/>
    <x v="1"/>
    <x v="1"/>
    <x v="7"/>
    <x v="4"/>
    <n v="1"/>
    <x v="775"/>
    <n v="979.17"/>
  </r>
  <r>
    <d v="2023-09-18T00:00:00"/>
    <x v="0"/>
    <x v="4"/>
    <x v="8"/>
    <x v="3"/>
    <n v="14"/>
    <x v="776"/>
    <n v="48069.7"/>
  </r>
  <r>
    <d v="2023-05-21T00:00:00"/>
    <x v="1"/>
    <x v="1"/>
    <x v="7"/>
    <x v="1"/>
    <n v="5"/>
    <x v="777"/>
    <n v="8785.0499999999993"/>
  </r>
  <r>
    <d v="2023-07-12T00:00:00"/>
    <x v="0"/>
    <x v="4"/>
    <x v="8"/>
    <x v="2"/>
    <n v="16"/>
    <x v="778"/>
    <n v="77732.960000000006"/>
  </r>
  <r>
    <d v="2023-07-18T00:00:00"/>
    <x v="1"/>
    <x v="1"/>
    <x v="7"/>
    <x v="3"/>
    <n v="8"/>
    <x v="779"/>
    <n v="10929.44"/>
  </r>
  <r>
    <d v="2023-05-06T00:00:00"/>
    <x v="1"/>
    <x v="2"/>
    <x v="6"/>
    <x v="1"/>
    <n v="4"/>
    <x v="780"/>
    <n v="9702.08"/>
  </r>
  <r>
    <d v="2023-07-07T00:00:00"/>
    <x v="1"/>
    <x v="1"/>
    <x v="1"/>
    <x v="3"/>
    <n v="19"/>
    <x v="781"/>
    <n v="84012.11"/>
  </r>
  <r>
    <d v="2023-03-16T00:00:00"/>
    <x v="1"/>
    <x v="2"/>
    <x v="3"/>
    <x v="0"/>
    <n v="15"/>
    <x v="782"/>
    <n v="70873.649999999994"/>
  </r>
  <r>
    <d v="2023-02-02T00:00:00"/>
    <x v="0"/>
    <x v="4"/>
    <x v="11"/>
    <x v="2"/>
    <n v="15"/>
    <x v="783"/>
    <n v="53338.2"/>
  </r>
  <r>
    <d v="2023-08-16T00:00:00"/>
    <x v="1"/>
    <x v="2"/>
    <x v="2"/>
    <x v="1"/>
    <n v="12"/>
    <x v="784"/>
    <n v="30690.84"/>
  </r>
  <r>
    <d v="2023-08-02T00:00:00"/>
    <x v="0"/>
    <x v="4"/>
    <x v="9"/>
    <x v="1"/>
    <n v="5"/>
    <x v="785"/>
    <n v="9988.7999999999993"/>
  </r>
  <r>
    <d v="2023-04-05T00:00:00"/>
    <x v="1"/>
    <x v="2"/>
    <x v="6"/>
    <x v="3"/>
    <n v="9"/>
    <x v="786"/>
    <n v="6339.51"/>
  </r>
  <r>
    <d v="2023-07-26T00:00:00"/>
    <x v="1"/>
    <x v="2"/>
    <x v="6"/>
    <x v="4"/>
    <n v="20"/>
    <x v="787"/>
    <n v="48926.2"/>
  </r>
  <r>
    <d v="2023-09-11T00:00:00"/>
    <x v="0"/>
    <x v="0"/>
    <x v="5"/>
    <x v="1"/>
    <n v="10"/>
    <x v="788"/>
    <n v="28538.799999999999"/>
  </r>
  <r>
    <d v="2023-03-27T00:00:00"/>
    <x v="0"/>
    <x v="4"/>
    <x v="11"/>
    <x v="0"/>
    <n v="15"/>
    <x v="789"/>
    <n v="16474.650000000001"/>
  </r>
  <r>
    <d v="2023-08-01T00:00:00"/>
    <x v="1"/>
    <x v="2"/>
    <x v="3"/>
    <x v="3"/>
    <n v="11"/>
    <x v="790"/>
    <n v="10649.87"/>
  </r>
  <r>
    <d v="2023-04-19T00:00:00"/>
    <x v="2"/>
    <x v="3"/>
    <x v="14"/>
    <x v="3"/>
    <n v="10"/>
    <x v="791"/>
    <n v="3735.4"/>
  </r>
  <r>
    <d v="2023-02-03T00:00:00"/>
    <x v="2"/>
    <x v="3"/>
    <x v="13"/>
    <x v="1"/>
    <n v="4"/>
    <x v="792"/>
    <n v="7754.4"/>
  </r>
  <r>
    <d v="2023-10-30T00:00:00"/>
    <x v="1"/>
    <x v="2"/>
    <x v="3"/>
    <x v="4"/>
    <n v="9"/>
    <x v="793"/>
    <n v="32789.339999999997"/>
  </r>
  <r>
    <d v="2023-05-09T00:00:00"/>
    <x v="0"/>
    <x v="0"/>
    <x v="5"/>
    <x v="4"/>
    <n v="19"/>
    <x v="794"/>
    <n v="64112.27"/>
  </r>
  <r>
    <d v="2023-10-25T00:00:00"/>
    <x v="2"/>
    <x v="3"/>
    <x v="14"/>
    <x v="3"/>
    <n v="4"/>
    <x v="795"/>
    <n v="2800.28"/>
  </r>
  <r>
    <d v="2023-09-18T00:00:00"/>
    <x v="1"/>
    <x v="1"/>
    <x v="7"/>
    <x v="4"/>
    <n v="11"/>
    <x v="796"/>
    <n v="29447.33"/>
  </r>
  <r>
    <d v="2023-08-02T00:00:00"/>
    <x v="1"/>
    <x v="2"/>
    <x v="3"/>
    <x v="4"/>
    <n v="13"/>
    <x v="797"/>
    <n v="15869.88"/>
  </r>
  <r>
    <d v="2023-06-22T00:00:00"/>
    <x v="0"/>
    <x v="0"/>
    <x v="5"/>
    <x v="0"/>
    <n v="1"/>
    <x v="798"/>
    <n v="4640.17"/>
  </r>
  <r>
    <d v="2023-02-08T00:00:00"/>
    <x v="1"/>
    <x v="2"/>
    <x v="2"/>
    <x v="2"/>
    <n v="12"/>
    <x v="799"/>
    <n v="19297.32"/>
  </r>
  <r>
    <d v="2023-10-19T00:00:00"/>
    <x v="0"/>
    <x v="0"/>
    <x v="5"/>
    <x v="4"/>
    <n v="8"/>
    <x v="800"/>
    <n v="28920.48"/>
  </r>
  <r>
    <d v="2023-05-25T00:00:00"/>
    <x v="0"/>
    <x v="0"/>
    <x v="5"/>
    <x v="3"/>
    <n v="7"/>
    <x v="801"/>
    <n v="29666.49"/>
  </r>
  <r>
    <d v="2023-11-09T00:00:00"/>
    <x v="1"/>
    <x v="1"/>
    <x v="12"/>
    <x v="0"/>
    <n v="16"/>
    <x v="802"/>
    <n v="63708.160000000003"/>
  </r>
  <r>
    <d v="2023-01-17T00:00:00"/>
    <x v="2"/>
    <x v="3"/>
    <x v="4"/>
    <x v="3"/>
    <n v="6"/>
    <x v="803"/>
    <n v="22031.040000000001"/>
  </r>
  <r>
    <d v="2023-10-15T00:00:00"/>
    <x v="1"/>
    <x v="2"/>
    <x v="6"/>
    <x v="3"/>
    <n v="3"/>
    <x v="804"/>
    <n v="3138.18"/>
  </r>
  <r>
    <d v="2023-12-10T00:00:00"/>
    <x v="1"/>
    <x v="2"/>
    <x v="3"/>
    <x v="1"/>
    <n v="8"/>
    <x v="805"/>
    <n v="12766.08"/>
  </r>
  <r>
    <d v="2023-09-22T00:00:00"/>
    <x v="2"/>
    <x v="3"/>
    <x v="4"/>
    <x v="4"/>
    <n v="8"/>
    <x v="806"/>
    <n v="38932.639999999999"/>
  </r>
  <r>
    <d v="2023-09-25T00:00:00"/>
    <x v="0"/>
    <x v="4"/>
    <x v="11"/>
    <x v="2"/>
    <n v="2"/>
    <x v="807"/>
    <n v="8353.98"/>
  </r>
  <r>
    <d v="2023-10-04T00:00:00"/>
    <x v="2"/>
    <x v="3"/>
    <x v="4"/>
    <x v="4"/>
    <n v="16"/>
    <x v="808"/>
    <n v="77761.119999999995"/>
  </r>
  <r>
    <d v="2023-07-19T00:00:00"/>
    <x v="1"/>
    <x v="1"/>
    <x v="7"/>
    <x v="1"/>
    <n v="4"/>
    <x v="809"/>
    <n v="1109.8"/>
  </r>
  <r>
    <d v="2023-02-08T00:00:00"/>
    <x v="1"/>
    <x v="1"/>
    <x v="7"/>
    <x v="2"/>
    <n v="13"/>
    <x v="810"/>
    <n v="13401.7"/>
  </r>
  <r>
    <d v="2023-11-28T00:00:00"/>
    <x v="1"/>
    <x v="1"/>
    <x v="12"/>
    <x v="3"/>
    <n v="16"/>
    <x v="811"/>
    <n v="41173.279999999999"/>
  </r>
  <r>
    <d v="2023-01-16T00:00:00"/>
    <x v="1"/>
    <x v="2"/>
    <x v="2"/>
    <x v="0"/>
    <n v="18"/>
    <x v="812"/>
    <n v="20427.84"/>
  </r>
  <r>
    <d v="2023-12-23T00:00:00"/>
    <x v="2"/>
    <x v="3"/>
    <x v="13"/>
    <x v="3"/>
    <n v="13"/>
    <x v="813"/>
    <n v="10428.34"/>
  </r>
  <r>
    <d v="2023-12-28T00:00:00"/>
    <x v="1"/>
    <x v="2"/>
    <x v="6"/>
    <x v="0"/>
    <n v="10"/>
    <x v="814"/>
    <n v="5686"/>
  </r>
  <r>
    <d v="2023-09-23T00:00:00"/>
    <x v="0"/>
    <x v="0"/>
    <x v="5"/>
    <x v="1"/>
    <n v="7"/>
    <x v="815"/>
    <n v="12612.18"/>
  </r>
  <r>
    <d v="2023-07-31T00:00:00"/>
    <x v="1"/>
    <x v="1"/>
    <x v="12"/>
    <x v="1"/>
    <n v="13"/>
    <x v="816"/>
    <n v="12586.34"/>
  </r>
  <r>
    <d v="2023-04-18T00:00:00"/>
    <x v="1"/>
    <x v="1"/>
    <x v="1"/>
    <x v="0"/>
    <n v="6"/>
    <x v="817"/>
    <n v="20638.98"/>
  </r>
  <r>
    <d v="2023-08-08T00:00:00"/>
    <x v="1"/>
    <x v="1"/>
    <x v="7"/>
    <x v="2"/>
    <n v="15"/>
    <x v="818"/>
    <n v="59154.45"/>
  </r>
  <r>
    <d v="2023-09-03T00:00:00"/>
    <x v="2"/>
    <x v="3"/>
    <x v="14"/>
    <x v="0"/>
    <n v="11"/>
    <x v="819"/>
    <n v="15605.37"/>
  </r>
  <r>
    <d v="2023-01-12T00:00:00"/>
    <x v="1"/>
    <x v="1"/>
    <x v="7"/>
    <x v="3"/>
    <n v="16"/>
    <x v="820"/>
    <n v="47618.720000000001"/>
  </r>
  <r>
    <d v="2023-07-02T00:00:00"/>
    <x v="2"/>
    <x v="3"/>
    <x v="13"/>
    <x v="1"/>
    <n v="4"/>
    <x v="821"/>
    <n v="11937.08"/>
  </r>
  <r>
    <d v="2023-03-12T00:00:00"/>
    <x v="1"/>
    <x v="1"/>
    <x v="7"/>
    <x v="2"/>
    <n v="2"/>
    <x v="822"/>
    <n v="3776.94"/>
  </r>
  <r>
    <d v="2023-11-04T00:00:00"/>
    <x v="0"/>
    <x v="4"/>
    <x v="11"/>
    <x v="0"/>
    <n v="18"/>
    <x v="823"/>
    <n v="11721.96"/>
  </r>
  <r>
    <d v="2023-06-12T00:00:00"/>
    <x v="1"/>
    <x v="2"/>
    <x v="6"/>
    <x v="0"/>
    <n v="3"/>
    <x v="824"/>
    <n v="9327.5400000000009"/>
  </r>
  <r>
    <d v="2023-08-05T00:00:00"/>
    <x v="0"/>
    <x v="0"/>
    <x v="10"/>
    <x v="0"/>
    <n v="11"/>
    <x v="825"/>
    <n v="6462.06"/>
  </r>
  <r>
    <d v="2023-02-15T00:00:00"/>
    <x v="2"/>
    <x v="3"/>
    <x v="13"/>
    <x v="1"/>
    <n v="1"/>
    <x v="826"/>
    <n v="2466.0100000000002"/>
  </r>
  <r>
    <d v="2023-10-24T00:00:00"/>
    <x v="0"/>
    <x v="4"/>
    <x v="8"/>
    <x v="3"/>
    <n v="19"/>
    <x v="827"/>
    <n v="74243.64"/>
  </r>
  <r>
    <d v="2023-07-22T00:00:00"/>
    <x v="2"/>
    <x v="3"/>
    <x v="4"/>
    <x v="1"/>
    <n v="5"/>
    <x v="828"/>
    <n v="12319.75"/>
  </r>
  <r>
    <d v="2023-01-07T00:00:00"/>
    <x v="1"/>
    <x v="1"/>
    <x v="1"/>
    <x v="0"/>
    <n v="7"/>
    <x v="829"/>
    <n v="2871.96"/>
  </r>
  <r>
    <d v="2023-05-23T00:00:00"/>
    <x v="0"/>
    <x v="4"/>
    <x v="9"/>
    <x v="2"/>
    <n v="16"/>
    <x v="830"/>
    <n v="11278.08"/>
  </r>
  <r>
    <d v="2023-01-06T00:00:00"/>
    <x v="1"/>
    <x v="2"/>
    <x v="2"/>
    <x v="2"/>
    <n v="2"/>
    <x v="831"/>
    <n v="1558.7"/>
  </r>
  <r>
    <d v="2023-07-28T00:00:00"/>
    <x v="2"/>
    <x v="3"/>
    <x v="14"/>
    <x v="1"/>
    <n v="18"/>
    <x v="832"/>
    <n v="4974.3"/>
  </r>
  <r>
    <d v="2023-02-23T00:00:00"/>
    <x v="1"/>
    <x v="1"/>
    <x v="7"/>
    <x v="2"/>
    <n v="12"/>
    <x v="833"/>
    <n v="59578.44"/>
  </r>
  <r>
    <d v="2023-06-15T00:00:00"/>
    <x v="0"/>
    <x v="4"/>
    <x v="9"/>
    <x v="2"/>
    <n v="10"/>
    <x v="834"/>
    <n v="19793.2"/>
  </r>
  <r>
    <d v="2023-09-05T00:00:00"/>
    <x v="0"/>
    <x v="4"/>
    <x v="9"/>
    <x v="3"/>
    <n v="7"/>
    <x v="835"/>
    <n v="6849.22"/>
  </r>
  <r>
    <d v="2023-06-05T00:00:00"/>
    <x v="2"/>
    <x v="3"/>
    <x v="13"/>
    <x v="4"/>
    <n v="1"/>
    <x v="836"/>
    <n v="1591.88"/>
  </r>
  <r>
    <d v="2023-03-01T00:00:00"/>
    <x v="1"/>
    <x v="2"/>
    <x v="6"/>
    <x v="2"/>
    <n v="12"/>
    <x v="837"/>
    <n v="52846.2"/>
  </r>
  <r>
    <d v="2023-02-20T00:00:00"/>
    <x v="1"/>
    <x v="2"/>
    <x v="3"/>
    <x v="1"/>
    <n v="8"/>
    <x v="838"/>
    <n v="11848.32"/>
  </r>
  <r>
    <d v="2023-07-02T00:00:00"/>
    <x v="1"/>
    <x v="1"/>
    <x v="7"/>
    <x v="3"/>
    <n v="20"/>
    <x v="839"/>
    <n v="14442.6"/>
  </r>
  <r>
    <d v="2023-02-06T00:00:00"/>
    <x v="2"/>
    <x v="3"/>
    <x v="13"/>
    <x v="1"/>
    <n v="6"/>
    <x v="840"/>
    <n v="16635.060000000001"/>
  </r>
  <r>
    <d v="2023-05-29T00:00:00"/>
    <x v="1"/>
    <x v="1"/>
    <x v="12"/>
    <x v="3"/>
    <n v="4"/>
    <x v="841"/>
    <n v="7975.88"/>
  </r>
  <r>
    <d v="2023-02-03T00:00:00"/>
    <x v="0"/>
    <x v="4"/>
    <x v="8"/>
    <x v="3"/>
    <n v="4"/>
    <x v="842"/>
    <n v="10059.52"/>
  </r>
  <r>
    <d v="2023-07-26T00:00:00"/>
    <x v="0"/>
    <x v="4"/>
    <x v="11"/>
    <x v="3"/>
    <n v="15"/>
    <x v="843"/>
    <n v="30090.6"/>
  </r>
  <r>
    <d v="2023-07-21T00:00:00"/>
    <x v="0"/>
    <x v="0"/>
    <x v="5"/>
    <x v="1"/>
    <n v="16"/>
    <x v="844"/>
    <n v="76492.320000000007"/>
  </r>
  <r>
    <d v="2023-02-23T00:00:00"/>
    <x v="0"/>
    <x v="4"/>
    <x v="11"/>
    <x v="2"/>
    <n v="19"/>
    <x v="845"/>
    <n v="20284.78"/>
  </r>
  <r>
    <d v="2023-08-30T00:00:00"/>
    <x v="1"/>
    <x v="2"/>
    <x v="3"/>
    <x v="3"/>
    <n v="3"/>
    <x v="846"/>
    <n v="13089.9"/>
  </r>
  <r>
    <d v="2023-11-12T00:00:00"/>
    <x v="0"/>
    <x v="0"/>
    <x v="0"/>
    <x v="0"/>
    <n v="14"/>
    <x v="847"/>
    <n v="6888.84"/>
  </r>
  <r>
    <d v="2023-09-01T00:00:00"/>
    <x v="0"/>
    <x v="4"/>
    <x v="9"/>
    <x v="2"/>
    <n v="19"/>
    <x v="848"/>
    <n v="63211.29"/>
  </r>
  <r>
    <d v="2023-10-24T00:00:00"/>
    <x v="1"/>
    <x v="1"/>
    <x v="12"/>
    <x v="2"/>
    <n v="11"/>
    <x v="849"/>
    <n v="9261.89"/>
  </r>
  <r>
    <d v="2023-11-12T00:00:00"/>
    <x v="0"/>
    <x v="0"/>
    <x v="0"/>
    <x v="4"/>
    <n v="7"/>
    <x v="850"/>
    <n v="10206"/>
  </r>
  <r>
    <d v="2023-08-29T00:00:00"/>
    <x v="0"/>
    <x v="0"/>
    <x v="5"/>
    <x v="2"/>
    <n v="5"/>
    <x v="851"/>
    <n v="16712.400000000001"/>
  </r>
  <r>
    <d v="2023-03-10T00:00:00"/>
    <x v="1"/>
    <x v="1"/>
    <x v="12"/>
    <x v="0"/>
    <n v="5"/>
    <x v="852"/>
    <n v="21503.5"/>
  </r>
  <r>
    <d v="2023-05-06T00:00:00"/>
    <x v="2"/>
    <x v="3"/>
    <x v="4"/>
    <x v="0"/>
    <n v="18"/>
    <x v="853"/>
    <n v="87503.58"/>
  </r>
  <r>
    <d v="2023-11-08T00:00:00"/>
    <x v="2"/>
    <x v="3"/>
    <x v="4"/>
    <x v="4"/>
    <n v="17"/>
    <x v="854"/>
    <n v="37678.46"/>
  </r>
  <r>
    <d v="2023-08-30T00:00:00"/>
    <x v="2"/>
    <x v="3"/>
    <x v="4"/>
    <x v="2"/>
    <n v="18"/>
    <x v="855"/>
    <n v="8071.56"/>
  </r>
  <r>
    <d v="2023-11-28T00:00:00"/>
    <x v="0"/>
    <x v="0"/>
    <x v="10"/>
    <x v="2"/>
    <n v="20"/>
    <x v="856"/>
    <n v="84538.6"/>
  </r>
  <r>
    <d v="2023-07-24T00:00:00"/>
    <x v="0"/>
    <x v="0"/>
    <x v="10"/>
    <x v="2"/>
    <n v="16"/>
    <x v="857"/>
    <n v="25214.240000000002"/>
  </r>
  <r>
    <d v="2023-04-09T00:00:00"/>
    <x v="1"/>
    <x v="1"/>
    <x v="12"/>
    <x v="0"/>
    <n v="8"/>
    <x v="858"/>
    <n v="15748.64"/>
  </r>
  <r>
    <d v="2023-09-14T00:00:00"/>
    <x v="0"/>
    <x v="4"/>
    <x v="8"/>
    <x v="2"/>
    <n v="4"/>
    <x v="859"/>
    <n v="13509.08"/>
  </r>
  <r>
    <d v="2023-02-22T00:00:00"/>
    <x v="1"/>
    <x v="1"/>
    <x v="12"/>
    <x v="0"/>
    <n v="2"/>
    <x v="860"/>
    <n v="593.05999999999995"/>
  </r>
  <r>
    <d v="2023-11-27T00:00:00"/>
    <x v="0"/>
    <x v="4"/>
    <x v="9"/>
    <x v="1"/>
    <n v="12"/>
    <x v="861"/>
    <n v="8996.16"/>
  </r>
  <r>
    <d v="2023-03-03T00:00:00"/>
    <x v="0"/>
    <x v="0"/>
    <x v="5"/>
    <x v="4"/>
    <n v="11"/>
    <x v="862"/>
    <n v="39424.660000000003"/>
  </r>
  <r>
    <d v="2023-11-02T00:00:00"/>
    <x v="0"/>
    <x v="0"/>
    <x v="5"/>
    <x v="2"/>
    <n v="15"/>
    <x v="863"/>
    <n v="43037.1"/>
  </r>
  <r>
    <d v="2023-02-04T00:00:00"/>
    <x v="0"/>
    <x v="0"/>
    <x v="0"/>
    <x v="4"/>
    <n v="17"/>
    <x v="864"/>
    <n v="69704.59"/>
  </r>
  <r>
    <d v="2023-10-28T00:00:00"/>
    <x v="1"/>
    <x v="2"/>
    <x v="2"/>
    <x v="3"/>
    <n v="3"/>
    <x v="865"/>
    <n v="8270.49"/>
  </r>
  <r>
    <d v="2023-12-18T00:00:00"/>
    <x v="1"/>
    <x v="2"/>
    <x v="3"/>
    <x v="1"/>
    <n v="13"/>
    <x v="866"/>
    <n v="36783.11"/>
  </r>
  <r>
    <d v="2023-04-16T00:00:00"/>
    <x v="0"/>
    <x v="4"/>
    <x v="9"/>
    <x v="2"/>
    <n v="17"/>
    <x v="867"/>
    <n v="22796.66"/>
  </r>
  <r>
    <d v="2023-02-28T00:00:00"/>
    <x v="1"/>
    <x v="1"/>
    <x v="1"/>
    <x v="0"/>
    <n v="10"/>
    <x v="868"/>
    <n v="4296.8999999999996"/>
  </r>
  <r>
    <d v="2023-06-28T00:00:00"/>
    <x v="0"/>
    <x v="0"/>
    <x v="5"/>
    <x v="0"/>
    <n v="17"/>
    <x v="869"/>
    <n v="84707.77"/>
  </r>
  <r>
    <d v="2023-05-03T00:00:00"/>
    <x v="0"/>
    <x v="0"/>
    <x v="0"/>
    <x v="1"/>
    <n v="19"/>
    <x v="870"/>
    <n v="78611.360000000001"/>
  </r>
  <r>
    <d v="2023-10-06T00:00:00"/>
    <x v="2"/>
    <x v="3"/>
    <x v="4"/>
    <x v="4"/>
    <n v="4"/>
    <x v="871"/>
    <n v="4588.24"/>
  </r>
  <r>
    <d v="2023-02-18T00:00:00"/>
    <x v="1"/>
    <x v="1"/>
    <x v="1"/>
    <x v="2"/>
    <n v="15"/>
    <x v="872"/>
    <n v="29591.25"/>
  </r>
  <r>
    <d v="2023-07-14T00:00:00"/>
    <x v="2"/>
    <x v="3"/>
    <x v="4"/>
    <x v="4"/>
    <n v="16"/>
    <x v="873"/>
    <n v="19078.080000000002"/>
  </r>
  <r>
    <d v="2023-07-06T00:00:00"/>
    <x v="0"/>
    <x v="0"/>
    <x v="5"/>
    <x v="0"/>
    <n v="5"/>
    <x v="874"/>
    <n v="12729.65"/>
  </r>
  <r>
    <d v="2023-05-28T00:00:00"/>
    <x v="1"/>
    <x v="2"/>
    <x v="6"/>
    <x v="4"/>
    <n v="20"/>
    <x v="875"/>
    <n v="57219.199999999997"/>
  </r>
  <r>
    <d v="2023-04-23T00:00:00"/>
    <x v="0"/>
    <x v="0"/>
    <x v="0"/>
    <x v="4"/>
    <n v="14"/>
    <x v="876"/>
    <n v="38854.620000000003"/>
  </r>
  <r>
    <d v="2023-04-23T00:00:00"/>
    <x v="1"/>
    <x v="1"/>
    <x v="12"/>
    <x v="0"/>
    <n v="15"/>
    <x v="877"/>
    <n v="49285.2"/>
  </r>
  <r>
    <d v="2023-10-26T00:00:00"/>
    <x v="1"/>
    <x v="1"/>
    <x v="12"/>
    <x v="3"/>
    <n v="18"/>
    <x v="878"/>
    <n v="20376.72"/>
  </r>
  <r>
    <d v="2023-06-06T00:00:00"/>
    <x v="0"/>
    <x v="0"/>
    <x v="0"/>
    <x v="3"/>
    <n v="6"/>
    <x v="879"/>
    <n v="7232.16"/>
  </r>
  <r>
    <d v="2023-08-06T00:00:00"/>
    <x v="0"/>
    <x v="4"/>
    <x v="9"/>
    <x v="2"/>
    <n v="20"/>
    <x v="880"/>
    <n v="98880.2"/>
  </r>
  <r>
    <d v="2023-09-12T00:00:00"/>
    <x v="1"/>
    <x v="1"/>
    <x v="7"/>
    <x v="0"/>
    <n v="11"/>
    <x v="881"/>
    <n v="2949.43"/>
  </r>
  <r>
    <d v="2023-07-05T00:00:00"/>
    <x v="2"/>
    <x v="3"/>
    <x v="4"/>
    <x v="0"/>
    <n v="14"/>
    <x v="882"/>
    <n v="7904.82"/>
  </r>
  <r>
    <d v="2023-06-13T00:00:00"/>
    <x v="2"/>
    <x v="3"/>
    <x v="13"/>
    <x v="2"/>
    <n v="5"/>
    <x v="883"/>
    <n v="7060.4"/>
  </r>
  <r>
    <d v="2023-05-28T00:00:00"/>
    <x v="1"/>
    <x v="1"/>
    <x v="7"/>
    <x v="3"/>
    <n v="2"/>
    <x v="884"/>
    <n v="8038.8"/>
  </r>
  <r>
    <d v="2023-06-27T00:00:00"/>
    <x v="0"/>
    <x v="0"/>
    <x v="10"/>
    <x v="1"/>
    <n v="12"/>
    <x v="885"/>
    <n v="36912.36"/>
  </r>
  <r>
    <d v="2023-03-23T00:00:00"/>
    <x v="2"/>
    <x v="3"/>
    <x v="4"/>
    <x v="1"/>
    <n v="2"/>
    <x v="886"/>
    <n v="467.5"/>
  </r>
  <r>
    <d v="2023-04-11T00:00:00"/>
    <x v="0"/>
    <x v="0"/>
    <x v="0"/>
    <x v="0"/>
    <n v="9"/>
    <x v="887"/>
    <n v="21385.08"/>
  </r>
  <r>
    <d v="2023-06-30T00:00:00"/>
    <x v="1"/>
    <x v="1"/>
    <x v="12"/>
    <x v="3"/>
    <n v="20"/>
    <x v="888"/>
    <n v="12069.8"/>
  </r>
  <r>
    <d v="2023-05-23T00:00:00"/>
    <x v="1"/>
    <x v="1"/>
    <x v="1"/>
    <x v="2"/>
    <n v="15"/>
    <x v="889"/>
    <n v="64039.8"/>
  </r>
  <r>
    <d v="2023-09-23T00:00:00"/>
    <x v="0"/>
    <x v="0"/>
    <x v="0"/>
    <x v="4"/>
    <n v="6"/>
    <x v="890"/>
    <n v="4118.28"/>
  </r>
  <r>
    <d v="2023-07-01T00:00:00"/>
    <x v="2"/>
    <x v="3"/>
    <x v="14"/>
    <x v="3"/>
    <n v="14"/>
    <x v="891"/>
    <n v="34009.22"/>
  </r>
  <r>
    <d v="2023-02-03T00:00:00"/>
    <x v="0"/>
    <x v="4"/>
    <x v="11"/>
    <x v="2"/>
    <n v="5"/>
    <x v="892"/>
    <n v="18852.3"/>
  </r>
  <r>
    <d v="2023-12-18T00:00:00"/>
    <x v="0"/>
    <x v="4"/>
    <x v="11"/>
    <x v="0"/>
    <n v="5"/>
    <x v="893"/>
    <n v="10810.4"/>
  </r>
  <r>
    <d v="2023-07-21T00:00:00"/>
    <x v="2"/>
    <x v="3"/>
    <x v="14"/>
    <x v="2"/>
    <n v="6"/>
    <x v="894"/>
    <n v="8201.8799999999992"/>
  </r>
  <r>
    <d v="2023-09-17T00:00:00"/>
    <x v="2"/>
    <x v="3"/>
    <x v="4"/>
    <x v="1"/>
    <n v="7"/>
    <x v="895"/>
    <n v="21444.71"/>
  </r>
  <r>
    <d v="2023-03-25T00:00:00"/>
    <x v="1"/>
    <x v="2"/>
    <x v="6"/>
    <x v="2"/>
    <n v="17"/>
    <x v="896"/>
    <n v="9840.9599999999991"/>
  </r>
  <r>
    <d v="2023-06-30T00:00:00"/>
    <x v="2"/>
    <x v="3"/>
    <x v="14"/>
    <x v="4"/>
    <n v="12"/>
    <x v="897"/>
    <n v="47776.08"/>
  </r>
  <r>
    <d v="2023-02-22T00:00:00"/>
    <x v="1"/>
    <x v="1"/>
    <x v="1"/>
    <x v="1"/>
    <n v="20"/>
    <x v="898"/>
    <n v="55005.599999999999"/>
  </r>
  <r>
    <d v="2023-09-07T00:00:00"/>
    <x v="0"/>
    <x v="0"/>
    <x v="0"/>
    <x v="1"/>
    <n v="13"/>
    <x v="899"/>
    <n v="36520.769999999997"/>
  </r>
  <r>
    <d v="2023-01-21T00:00:00"/>
    <x v="1"/>
    <x v="2"/>
    <x v="3"/>
    <x v="0"/>
    <n v="14"/>
    <x v="900"/>
    <n v="20819.68"/>
  </r>
  <r>
    <d v="2023-12-25T00:00:00"/>
    <x v="1"/>
    <x v="2"/>
    <x v="2"/>
    <x v="4"/>
    <n v="18"/>
    <x v="901"/>
    <n v="23029.38"/>
  </r>
  <r>
    <d v="2023-01-25T00:00:00"/>
    <x v="0"/>
    <x v="0"/>
    <x v="10"/>
    <x v="3"/>
    <n v="2"/>
    <x v="902"/>
    <n v="8879"/>
  </r>
  <r>
    <d v="2023-04-07T00:00:00"/>
    <x v="0"/>
    <x v="0"/>
    <x v="0"/>
    <x v="0"/>
    <n v="13"/>
    <x v="903"/>
    <n v="63052.21"/>
  </r>
  <r>
    <d v="2023-05-24T00:00:00"/>
    <x v="0"/>
    <x v="0"/>
    <x v="5"/>
    <x v="3"/>
    <n v="4"/>
    <x v="904"/>
    <n v="11168.92"/>
  </r>
  <r>
    <d v="2023-08-02T00:00:00"/>
    <x v="0"/>
    <x v="4"/>
    <x v="8"/>
    <x v="0"/>
    <n v="17"/>
    <x v="905"/>
    <n v="84201.68"/>
  </r>
  <r>
    <d v="2023-09-29T00:00:00"/>
    <x v="1"/>
    <x v="1"/>
    <x v="1"/>
    <x v="0"/>
    <n v="14"/>
    <x v="906"/>
    <n v="58700.04"/>
  </r>
  <r>
    <d v="2023-07-27T00:00:00"/>
    <x v="1"/>
    <x v="1"/>
    <x v="12"/>
    <x v="3"/>
    <n v="19"/>
    <x v="907"/>
    <n v="54130.239999999998"/>
  </r>
  <r>
    <d v="2023-09-30T00:00:00"/>
    <x v="0"/>
    <x v="0"/>
    <x v="0"/>
    <x v="0"/>
    <n v="12"/>
    <x v="908"/>
    <n v="16234.68"/>
  </r>
  <r>
    <d v="2023-06-24T00:00:00"/>
    <x v="1"/>
    <x v="2"/>
    <x v="6"/>
    <x v="3"/>
    <n v="14"/>
    <x v="909"/>
    <n v="3704.4"/>
  </r>
  <r>
    <d v="2023-07-08T00:00:00"/>
    <x v="1"/>
    <x v="1"/>
    <x v="1"/>
    <x v="0"/>
    <n v="17"/>
    <x v="910"/>
    <n v="39373.53"/>
  </r>
  <r>
    <d v="2023-07-16T00:00:00"/>
    <x v="0"/>
    <x v="0"/>
    <x v="10"/>
    <x v="0"/>
    <n v="8"/>
    <x v="911"/>
    <n v="10970.24"/>
  </r>
  <r>
    <d v="2023-02-01T00:00:00"/>
    <x v="2"/>
    <x v="3"/>
    <x v="4"/>
    <x v="1"/>
    <n v="10"/>
    <x v="912"/>
    <n v="42983.199999999997"/>
  </r>
  <r>
    <d v="2023-03-04T00:00:00"/>
    <x v="1"/>
    <x v="1"/>
    <x v="12"/>
    <x v="1"/>
    <n v="19"/>
    <x v="913"/>
    <n v="12087.8"/>
  </r>
  <r>
    <d v="2023-06-15T00:00:00"/>
    <x v="2"/>
    <x v="3"/>
    <x v="4"/>
    <x v="3"/>
    <n v="15"/>
    <x v="914"/>
    <n v="48278.85"/>
  </r>
  <r>
    <d v="2023-09-11T00:00:00"/>
    <x v="0"/>
    <x v="0"/>
    <x v="10"/>
    <x v="2"/>
    <n v="9"/>
    <x v="915"/>
    <n v="23947.11"/>
  </r>
  <r>
    <d v="2023-08-30T00:00:00"/>
    <x v="2"/>
    <x v="3"/>
    <x v="4"/>
    <x v="2"/>
    <n v="5"/>
    <x v="916"/>
    <n v="1671.45"/>
  </r>
  <r>
    <d v="2023-04-16T00:00:00"/>
    <x v="1"/>
    <x v="2"/>
    <x v="3"/>
    <x v="3"/>
    <n v="10"/>
    <x v="917"/>
    <n v="28616.2"/>
  </r>
  <r>
    <d v="2023-04-22T00:00:00"/>
    <x v="1"/>
    <x v="2"/>
    <x v="6"/>
    <x v="4"/>
    <n v="4"/>
    <x v="918"/>
    <n v="19130.96"/>
  </r>
  <r>
    <d v="2023-06-20T00:00:00"/>
    <x v="1"/>
    <x v="2"/>
    <x v="6"/>
    <x v="1"/>
    <n v="19"/>
    <x v="919"/>
    <n v="43793.48"/>
  </r>
  <r>
    <d v="2023-07-07T00:00:00"/>
    <x v="1"/>
    <x v="2"/>
    <x v="6"/>
    <x v="4"/>
    <n v="1"/>
    <x v="920"/>
    <n v="1355.14"/>
  </r>
  <r>
    <d v="2023-02-20T00:00:00"/>
    <x v="0"/>
    <x v="0"/>
    <x v="10"/>
    <x v="1"/>
    <n v="19"/>
    <x v="921"/>
    <n v="69977.759999999995"/>
  </r>
  <r>
    <d v="2023-07-26T00:00:00"/>
    <x v="1"/>
    <x v="2"/>
    <x v="6"/>
    <x v="1"/>
    <n v="5"/>
    <x v="922"/>
    <n v="21405.75"/>
  </r>
  <r>
    <d v="2023-08-18T00:00:00"/>
    <x v="1"/>
    <x v="2"/>
    <x v="3"/>
    <x v="0"/>
    <n v="3"/>
    <x v="923"/>
    <n v="4733.7"/>
  </r>
  <r>
    <d v="2023-03-11T00:00:00"/>
    <x v="1"/>
    <x v="2"/>
    <x v="3"/>
    <x v="1"/>
    <n v="19"/>
    <x v="924"/>
    <n v="53483.86"/>
  </r>
  <r>
    <d v="2023-12-20T00:00:00"/>
    <x v="1"/>
    <x v="1"/>
    <x v="1"/>
    <x v="2"/>
    <n v="13"/>
    <x v="925"/>
    <n v="6664.97"/>
  </r>
  <r>
    <d v="2023-04-08T00:00:00"/>
    <x v="2"/>
    <x v="3"/>
    <x v="14"/>
    <x v="2"/>
    <n v="6"/>
    <x v="926"/>
    <n v="29634.54"/>
  </r>
  <r>
    <d v="2023-03-18T00:00:00"/>
    <x v="2"/>
    <x v="3"/>
    <x v="4"/>
    <x v="1"/>
    <n v="6"/>
    <x v="927"/>
    <n v="29909.52"/>
  </r>
  <r>
    <d v="2023-09-29T00:00:00"/>
    <x v="0"/>
    <x v="0"/>
    <x v="10"/>
    <x v="0"/>
    <n v="9"/>
    <x v="928"/>
    <n v="9012.33"/>
  </r>
  <r>
    <d v="2023-03-31T00:00:00"/>
    <x v="1"/>
    <x v="2"/>
    <x v="2"/>
    <x v="1"/>
    <n v="17"/>
    <x v="929"/>
    <n v="76758.570000000007"/>
  </r>
  <r>
    <d v="2023-11-13T00:00:00"/>
    <x v="2"/>
    <x v="3"/>
    <x v="13"/>
    <x v="3"/>
    <n v="19"/>
    <x v="930"/>
    <n v="48122.82"/>
  </r>
  <r>
    <d v="2023-11-30T00:00:00"/>
    <x v="1"/>
    <x v="2"/>
    <x v="3"/>
    <x v="3"/>
    <n v="17"/>
    <x v="931"/>
    <n v="83138.5"/>
  </r>
  <r>
    <d v="2023-08-23T00:00:00"/>
    <x v="1"/>
    <x v="2"/>
    <x v="3"/>
    <x v="2"/>
    <n v="3"/>
    <x v="932"/>
    <n v="3229.71"/>
  </r>
  <r>
    <d v="2023-10-05T00:00:00"/>
    <x v="1"/>
    <x v="1"/>
    <x v="12"/>
    <x v="2"/>
    <n v="10"/>
    <x v="933"/>
    <n v="35406"/>
  </r>
  <r>
    <d v="2023-03-14T00:00:00"/>
    <x v="0"/>
    <x v="4"/>
    <x v="11"/>
    <x v="4"/>
    <n v="13"/>
    <x v="934"/>
    <n v="28124.2"/>
  </r>
  <r>
    <d v="2023-07-15T00:00:00"/>
    <x v="0"/>
    <x v="0"/>
    <x v="0"/>
    <x v="1"/>
    <n v="20"/>
    <x v="935"/>
    <n v="39540"/>
  </r>
  <r>
    <d v="2023-04-16T00:00:00"/>
    <x v="2"/>
    <x v="3"/>
    <x v="14"/>
    <x v="1"/>
    <n v="2"/>
    <x v="936"/>
    <n v="1057.24"/>
  </r>
  <r>
    <d v="2023-03-15T00:00:00"/>
    <x v="2"/>
    <x v="3"/>
    <x v="13"/>
    <x v="0"/>
    <n v="19"/>
    <x v="937"/>
    <n v="20783.91"/>
  </r>
  <r>
    <d v="2023-08-07T00:00:00"/>
    <x v="1"/>
    <x v="2"/>
    <x v="3"/>
    <x v="0"/>
    <n v="15"/>
    <x v="938"/>
    <n v="58460.85"/>
  </r>
  <r>
    <d v="2023-09-12T00:00:00"/>
    <x v="0"/>
    <x v="4"/>
    <x v="8"/>
    <x v="3"/>
    <n v="17"/>
    <x v="939"/>
    <n v="64460.94"/>
  </r>
  <r>
    <d v="2023-03-26T00:00:00"/>
    <x v="0"/>
    <x v="4"/>
    <x v="8"/>
    <x v="3"/>
    <n v="18"/>
    <x v="940"/>
    <n v="20466.900000000001"/>
  </r>
  <r>
    <d v="2023-03-01T00:00:00"/>
    <x v="1"/>
    <x v="2"/>
    <x v="6"/>
    <x v="0"/>
    <n v="5"/>
    <x v="941"/>
    <n v="5964.1"/>
  </r>
  <r>
    <d v="2023-05-02T00:00:00"/>
    <x v="1"/>
    <x v="1"/>
    <x v="1"/>
    <x v="4"/>
    <n v="12"/>
    <x v="942"/>
    <n v="40305.360000000001"/>
  </r>
  <r>
    <d v="2023-02-22T00:00:00"/>
    <x v="2"/>
    <x v="3"/>
    <x v="13"/>
    <x v="0"/>
    <n v="1"/>
    <x v="943"/>
    <n v="4511.88"/>
  </r>
  <r>
    <d v="2023-04-14T00:00:00"/>
    <x v="0"/>
    <x v="0"/>
    <x v="5"/>
    <x v="3"/>
    <n v="10"/>
    <x v="944"/>
    <n v="38828.699999999997"/>
  </r>
  <r>
    <d v="2023-12-05T00:00:00"/>
    <x v="0"/>
    <x v="0"/>
    <x v="5"/>
    <x v="1"/>
    <n v="4"/>
    <x v="945"/>
    <n v="16082.6"/>
  </r>
  <r>
    <d v="2023-05-25T00:00:00"/>
    <x v="1"/>
    <x v="2"/>
    <x v="3"/>
    <x v="2"/>
    <n v="4"/>
    <x v="946"/>
    <n v="1723.64"/>
  </r>
  <r>
    <d v="2023-01-09T00:00:00"/>
    <x v="0"/>
    <x v="4"/>
    <x v="8"/>
    <x v="0"/>
    <n v="7"/>
    <x v="947"/>
    <n v="31557.96"/>
  </r>
  <r>
    <d v="2023-04-28T00:00:00"/>
    <x v="2"/>
    <x v="3"/>
    <x v="14"/>
    <x v="2"/>
    <n v="5"/>
    <x v="948"/>
    <n v="2193.4499999999998"/>
  </r>
  <r>
    <d v="2023-08-13T00:00:00"/>
    <x v="1"/>
    <x v="1"/>
    <x v="1"/>
    <x v="1"/>
    <n v="10"/>
    <x v="949"/>
    <n v="34393.5"/>
  </r>
  <r>
    <d v="2023-11-03T00:00:00"/>
    <x v="0"/>
    <x v="0"/>
    <x v="0"/>
    <x v="0"/>
    <n v="16"/>
    <x v="950"/>
    <n v="41019.040000000001"/>
  </r>
  <r>
    <d v="2023-06-06T00:00:00"/>
    <x v="1"/>
    <x v="1"/>
    <x v="1"/>
    <x v="3"/>
    <n v="5"/>
    <x v="951"/>
    <n v="4876.95"/>
  </r>
  <r>
    <d v="2023-09-10T00:00:00"/>
    <x v="0"/>
    <x v="0"/>
    <x v="5"/>
    <x v="1"/>
    <n v="7"/>
    <x v="952"/>
    <n v="16691.57"/>
  </r>
  <r>
    <d v="2023-10-20T00:00:00"/>
    <x v="0"/>
    <x v="4"/>
    <x v="11"/>
    <x v="3"/>
    <n v="20"/>
    <x v="953"/>
    <n v="69404.600000000006"/>
  </r>
  <r>
    <d v="2023-04-22T00:00:00"/>
    <x v="1"/>
    <x v="1"/>
    <x v="12"/>
    <x v="1"/>
    <n v="1"/>
    <x v="954"/>
    <n v="3964.08"/>
  </r>
  <r>
    <d v="2023-10-04T00:00:00"/>
    <x v="2"/>
    <x v="3"/>
    <x v="14"/>
    <x v="2"/>
    <n v="7"/>
    <x v="955"/>
    <n v="15589.49"/>
  </r>
  <r>
    <d v="2023-03-07T00:00:00"/>
    <x v="1"/>
    <x v="2"/>
    <x v="3"/>
    <x v="1"/>
    <n v="5"/>
    <x v="956"/>
    <n v="7304.2"/>
  </r>
  <r>
    <d v="2023-01-05T00:00:00"/>
    <x v="1"/>
    <x v="1"/>
    <x v="12"/>
    <x v="3"/>
    <n v="13"/>
    <x v="957"/>
    <n v="11892.66"/>
  </r>
  <r>
    <d v="2023-12-14T00:00:00"/>
    <x v="1"/>
    <x v="1"/>
    <x v="7"/>
    <x v="1"/>
    <n v="8"/>
    <x v="958"/>
    <n v="14355.6"/>
  </r>
  <r>
    <d v="2023-02-12T00:00:00"/>
    <x v="2"/>
    <x v="3"/>
    <x v="13"/>
    <x v="2"/>
    <n v="9"/>
    <x v="959"/>
    <n v="5337.09"/>
  </r>
  <r>
    <d v="2023-01-05T00:00:00"/>
    <x v="0"/>
    <x v="4"/>
    <x v="9"/>
    <x v="2"/>
    <n v="2"/>
    <x v="960"/>
    <n v="5409.96"/>
  </r>
  <r>
    <d v="2023-09-15T00:00:00"/>
    <x v="2"/>
    <x v="3"/>
    <x v="13"/>
    <x v="2"/>
    <n v="1"/>
    <x v="961"/>
    <n v="1981.82"/>
  </r>
  <r>
    <d v="2023-09-05T00:00:00"/>
    <x v="1"/>
    <x v="2"/>
    <x v="6"/>
    <x v="4"/>
    <n v="20"/>
    <x v="962"/>
    <n v="15481.4"/>
  </r>
  <r>
    <d v="2023-09-28T00:00:00"/>
    <x v="1"/>
    <x v="2"/>
    <x v="3"/>
    <x v="1"/>
    <n v="11"/>
    <x v="963"/>
    <n v="1611.17"/>
  </r>
  <r>
    <d v="2023-07-29T00:00:00"/>
    <x v="0"/>
    <x v="0"/>
    <x v="5"/>
    <x v="1"/>
    <n v="12"/>
    <x v="964"/>
    <n v="3406.32"/>
  </r>
  <r>
    <d v="2023-05-20T00:00:00"/>
    <x v="0"/>
    <x v="0"/>
    <x v="0"/>
    <x v="4"/>
    <n v="8"/>
    <x v="965"/>
    <n v="36615.760000000002"/>
  </r>
  <r>
    <d v="2023-05-30T00:00:00"/>
    <x v="0"/>
    <x v="0"/>
    <x v="10"/>
    <x v="3"/>
    <n v="4"/>
    <x v="966"/>
    <n v="17473.84"/>
  </r>
  <r>
    <d v="2023-03-26T00:00:00"/>
    <x v="1"/>
    <x v="1"/>
    <x v="7"/>
    <x v="2"/>
    <n v="17"/>
    <x v="967"/>
    <n v="82029.08"/>
  </r>
  <r>
    <d v="2023-04-09T00:00:00"/>
    <x v="0"/>
    <x v="4"/>
    <x v="11"/>
    <x v="4"/>
    <n v="18"/>
    <x v="968"/>
    <n v="71692.02"/>
  </r>
  <r>
    <d v="2023-01-28T00:00:00"/>
    <x v="2"/>
    <x v="3"/>
    <x v="13"/>
    <x v="1"/>
    <n v="4"/>
    <x v="969"/>
    <n v="8678.44"/>
  </r>
  <r>
    <d v="2023-12-14T00:00:00"/>
    <x v="2"/>
    <x v="3"/>
    <x v="14"/>
    <x v="4"/>
    <n v="18"/>
    <x v="970"/>
    <n v="28831.32"/>
  </r>
  <r>
    <d v="2023-01-16T00:00:00"/>
    <x v="2"/>
    <x v="3"/>
    <x v="13"/>
    <x v="0"/>
    <n v="8"/>
    <x v="971"/>
    <n v="34675.279999999999"/>
  </r>
  <r>
    <d v="2023-09-24T00:00:00"/>
    <x v="1"/>
    <x v="2"/>
    <x v="3"/>
    <x v="4"/>
    <n v="17"/>
    <x v="972"/>
    <n v="66876.639999999999"/>
  </r>
  <r>
    <d v="2023-04-03T00:00:00"/>
    <x v="1"/>
    <x v="1"/>
    <x v="7"/>
    <x v="2"/>
    <n v="6"/>
    <x v="973"/>
    <n v="20800.2"/>
  </r>
  <r>
    <d v="2023-03-15T00:00:00"/>
    <x v="0"/>
    <x v="4"/>
    <x v="8"/>
    <x v="4"/>
    <n v="3"/>
    <x v="974"/>
    <n v="12250.77"/>
  </r>
  <r>
    <d v="2023-05-25T00:00:00"/>
    <x v="1"/>
    <x v="2"/>
    <x v="3"/>
    <x v="0"/>
    <n v="14"/>
    <x v="975"/>
    <n v="27611.08"/>
  </r>
  <r>
    <d v="2023-12-21T00:00:00"/>
    <x v="1"/>
    <x v="1"/>
    <x v="12"/>
    <x v="3"/>
    <n v="4"/>
    <x v="976"/>
    <n v="2888.2"/>
  </r>
  <r>
    <d v="2023-02-15T00:00:00"/>
    <x v="2"/>
    <x v="3"/>
    <x v="13"/>
    <x v="3"/>
    <n v="7"/>
    <x v="977"/>
    <n v="33625.339999999997"/>
  </r>
  <r>
    <d v="2023-08-18T00:00:00"/>
    <x v="1"/>
    <x v="2"/>
    <x v="2"/>
    <x v="2"/>
    <n v="1"/>
    <x v="978"/>
    <n v="1094.8800000000001"/>
  </r>
  <r>
    <d v="2023-03-03T00:00:00"/>
    <x v="1"/>
    <x v="2"/>
    <x v="2"/>
    <x v="1"/>
    <n v="16"/>
    <x v="979"/>
    <n v="42241.279999999999"/>
  </r>
  <r>
    <d v="2023-09-20T00:00:00"/>
    <x v="1"/>
    <x v="1"/>
    <x v="1"/>
    <x v="2"/>
    <n v="15"/>
    <x v="980"/>
    <n v="18887.400000000001"/>
  </r>
  <r>
    <d v="2023-10-15T00:00:00"/>
    <x v="1"/>
    <x v="2"/>
    <x v="6"/>
    <x v="2"/>
    <n v="20"/>
    <x v="981"/>
    <n v="49753"/>
  </r>
  <r>
    <d v="2023-01-30T00:00:00"/>
    <x v="0"/>
    <x v="4"/>
    <x v="11"/>
    <x v="1"/>
    <n v="3"/>
    <x v="982"/>
    <n v="14035.14"/>
  </r>
  <r>
    <d v="2023-06-18T00:00:00"/>
    <x v="1"/>
    <x v="2"/>
    <x v="3"/>
    <x v="4"/>
    <n v="8"/>
    <x v="983"/>
    <n v="2469.44"/>
  </r>
  <r>
    <d v="2023-07-06T00:00:00"/>
    <x v="0"/>
    <x v="4"/>
    <x v="8"/>
    <x v="3"/>
    <n v="19"/>
    <x v="984"/>
    <n v="82625.87"/>
  </r>
  <r>
    <d v="2023-11-14T00:00:00"/>
    <x v="0"/>
    <x v="4"/>
    <x v="9"/>
    <x v="1"/>
    <n v="8"/>
    <x v="985"/>
    <n v="6068.64"/>
  </r>
  <r>
    <d v="2023-06-07T00:00:00"/>
    <x v="1"/>
    <x v="2"/>
    <x v="2"/>
    <x v="1"/>
    <n v="13"/>
    <x v="986"/>
    <n v="11152.18"/>
  </r>
  <r>
    <d v="2023-01-18T00:00:00"/>
    <x v="0"/>
    <x v="4"/>
    <x v="9"/>
    <x v="3"/>
    <n v="16"/>
    <x v="987"/>
    <n v="73824.160000000003"/>
  </r>
  <r>
    <d v="2023-04-03T00:00:00"/>
    <x v="1"/>
    <x v="1"/>
    <x v="7"/>
    <x v="3"/>
    <n v="14"/>
    <x v="988"/>
    <n v="23217.46"/>
  </r>
  <r>
    <d v="2023-11-16T00:00:00"/>
    <x v="0"/>
    <x v="0"/>
    <x v="5"/>
    <x v="0"/>
    <n v="12"/>
    <x v="989"/>
    <n v="36346.559999999998"/>
  </r>
  <r>
    <d v="2023-11-05T00:00:00"/>
    <x v="2"/>
    <x v="3"/>
    <x v="13"/>
    <x v="0"/>
    <n v="7"/>
    <x v="990"/>
    <n v="10507.42"/>
  </r>
  <r>
    <d v="2023-02-23T00:00:00"/>
    <x v="2"/>
    <x v="3"/>
    <x v="4"/>
    <x v="3"/>
    <n v="5"/>
    <x v="991"/>
    <n v="17024.349999999999"/>
  </r>
  <r>
    <d v="2023-02-06T00:00:00"/>
    <x v="1"/>
    <x v="1"/>
    <x v="12"/>
    <x v="0"/>
    <n v="8"/>
    <x v="992"/>
    <n v="16901.28"/>
  </r>
  <r>
    <d v="2023-11-01T00:00:00"/>
    <x v="1"/>
    <x v="2"/>
    <x v="2"/>
    <x v="1"/>
    <n v="1"/>
    <x v="993"/>
    <n v="1520.97"/>
  </r>
  <r>
    <d v="2023-11-10T00:00:00"/>
    <x v="0"/>
    <x v="4"/>
    <x v="8"/>
    <x v="3"/>
    <n v="5"/>
    <x v="994"/>
    <n v="864.95"/>
  </r>
  <r>
    <d v="2023-10-02T00:00:00"/>
    <x v="1"/>
    <x v="1"/>
    <x v="7"/>
    <x v="0"/>
    <n v="9"/>
    <x v="995"/>
    <n v="43035.48"/>
  </r>
  <r>
    <d v="2023-03-27T00:00:00"/>
    <x v="1"/>
    <x v="1"/>
    <x v="12"/>
    <x v="1"/>
    <n v="6"/>
    <x v="996"/>
    <n v="29366.46"/>
  </r>
  <r>
    <d v="2023-03-02T00:00:00"/>
    <x v="0"/>
    <x v="4"/>
    <x v="8"/>
    <x v="2"/>
    <n v="19"/>
    <x v="997"/>
    <n v="22785.56"/>
  </r>
  <r>
    <d v="2023-08-02T00:00:00"/>
    <x v="1"/>
    <x v="1"/>
    <x v="12"/>
    <x v="2"/>
    <n v="16"/>
    <x v="998"/>
    <n v="5085.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48067-5D08-4F13-B138-EF71C4BC9A01}"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CITY">
  <location ref="D13:E17" firstHeaderRow="1" firstDataRow="1" firstDataCol="1"/>
  <pivotFields count="9">
    <pivotField numFmtId="14" showAll="0"/>
    <pivotField showAll="0"/>
    <pivotField showAll="0"/>
    <pivotField axis="axisRow" showAll="0">
      <items count="16">
        <item x="8"/>
        <item x="12"/>
        <item x="2"/>
        <item h="1" x="6"/>
        <item h="1" x="14"/>
        <item h="1" x="7"/>
        <item h="1" x="13"/>
        <item h="1" x="3"/>
        <item h="1" x="0"/>
        <item h="1" x="1"/>
        <item h="1" x="5"/>
        <item h="1" x="4"/>
        <item h="1" x="10"/>
        <item h="1" x="11"/>
        <item h="1" x="9"/>
        <item t="default"/>
      </items>
    </pivotField>
    <pivotField showAll="0"/>
    <pivotField showAll="0"/>
    <pivotField showAll="0"/>
    <pivotField dataField="1" showAll="0"/>
    <pivotField dragToRow="0" dragToCol="0" dragToPage="0" showAll="0" defaultSubtotal="0"/>
  </pivotFields>
  <rowFields count="1">
    <field x="3"/>
  </rowFields>
  <rowItems count="4">
    <i>
      <x/>
    </i>
    <i>
      <x v="1"/>
    </i>
    <i>
      <x v="2"/>
    </i>
    <i t="grand">
      <x/>
    </i>
  </rowItems>
  <colItems count="1">
    <i/>
  </colItems>
  <dataFields count="1">
    <dataField name="Sum of Sales Amount" fld="7"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0" format="3">
      <pivotArea type="data" outline="0" fieldPosition="0">
        <references count="2">
          <reference field="4294967294" count="1" selected="0">
            <x v="0"/>
          </reference>
          <reference field="3" count="1" selected="0">
            <x v="8"/>
          </reference>
        </references>
      </pivotArea>
    </chartFormat>
    <chartFormat chart="0" format="4">
      <pivotArea type="data" outline="0" fieldPosition="0">
        <references count="2">
          <reference field="4294967294" count="1" selected="0">
            <x v="0"/>
          </reference>
          <reference field="3" count="1" selected="0">
            <x v="10"/>
          </reference>
        </references>
      </pivotArea>
    </chartFormat>
    <chartFormat chart="0" format="5">
      <pivotArea type="data" outline="0" fieldPosition="0">
        <references count="2">
          <reference field="4294967294" count="1" selected="0">
            <x v="0"/>
          </reference>
          <reference field="3" count="1" selected="0">
            <x v="1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 chart="4" format="15">
      <pivotArea type="data" outline="0" fieldPosition="0">
        <references count="2">
          <reference field="4294967294" count="1" selected="0">
            <x v="0"/>
          </reference>
          <reference field="3" count="1" selected="0">
            <x v="8"/>
          </reference>
        </references>
      </pivotArea>
    </chartFormat>
    <chartFormat chart="4" format="16">
      <pivotArea type="data" outline="0" fieldPosition="0">
        <references count="2">
          <reference field="4294967294" count="1" selected="0">
            <x v="0"/>
          </reference>
          <reference field="3" count="1" selected="0">
            <x v="10"/>
          </reference>
        </references>
      </pivotArea>
    </chartFormat>
    <chartFormat chart="4" format="17">
      <pivotArea type="data" outline="0" fieldPosition="0">
        <references count="2">
          <reference field="4294967294" count="1" selected="0">
            <x v="0"/>
          </reference>
          <reference field="3" count="1" selected="0">
            <x v="1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D106D-A8BD-41CC-833F-B12B07E3D225}" name="PivotTable2" cacheId="0" applyNumberFormats="0" applyBorderFormats="0" applyFontFormats="0" applyPatternFormats="0" applyAlignmentFormats="0" applyWidthHeightFormats="1" dataCaption="Values" grandTotalCaption="Sum of Sales" updatedVersion="8" minRefreshableVersion="3" itemPrintTitles="1" createdVersion="8" indent="0" outline="1" outlineData="1" multipleFieldFilters="0" chartFormat="5" rowHeaderCaption="PRODUCTS" colHeaderCaption="">
  <location ref="D3:J10" firstHeaderRow="1" firstDataRow="2" firstDataCol="1"/>
  <pivotFields count="9">
    <pivotField numFmtId="14" showAll="0"/>
    <pivotField showAll="0">
      <items count="4">
        <item x="2"/>
        <item x="1"/>
        <item x="0"/>
        <item t="default"/>
      </items>
    </pivotField>
    <pivotField axis="axisCol" showAll="0">
      <items count="6">
        <item x="3"/>
        <item x="4"/>
        <item x="1"/>
        <item x="0"/>
        <item x="2"/>
        <item t="default"/>
      </items>
    </pivotField>
    <pivotField showAll="0"/>
    <pivotField axis="axisRow" showAll="0">
      <items count="6">
        <item x="1"/>
        <item x="4"/>
        <item x="3"/>
        <item x="2"/>
        <item x="0"/>
        <item t="default"/>
      </items>
    </pivotField>
    <pivotField showAll="0"/>
    <pivotField showAll="0"/>
    <pivotField dataField="1" showAll="0"/>
    <pivotField dragToRow="0" dragToCol="0" dragToPage="0" showAll="0" defaultSubtotal="0"/>
  </pivotFields>
  <rowFields count="1">
    <field x="4"/>
  </rowFields>
  <rowItems count="6">
    <i>
      <x/>
    </i>
    <i>
      <x v="1"/>
    </i>
    <i>
      <x v="2"/>
    </i>
    <i>
      <x v="3"/>
    </i>
    <i>
      <x v="4"/>
    </i>
    <i t="grand">
      <x/>
    </i>
  </rowItems>
  <colFields count="1">
    <field x="2"/>
  </colFields>
  <colItems count="6">
    <i>
      <x/>
    </i>
    <i>
      <x v="1"/>
    </i>
    <i>
      <x v="2"/>
    </i>
    <i>
      <x v="3"/>
    </i>
    <i>
      <x v="4"/>
    </i>
    <i t="grand">
      <x/>
    </i>
  </colItems>
  <dataFields count="1">
    <dataField name="STATE WISE" fld="7"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4"/>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14188-FF15-444F-93C0-924C9E369E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E">
  <location ref="A3:B24" firstHeaderRow="1" firstDataRow="1" firstDataCol="1"/>
  <pivotFields count="9">
    <pivotField numFmtId="14" showAll="0"/>
    <pivotField showAll="0"/>
    <pivotField axis="axisRow" showAll="0">
      <items count="6">
        <item x="3"/>
        <item x="4"/>
        <item x="1"/>
        <item x="0"/>
        <item x="2"/>
        <item t="default"/>
      </items>
    </pivotField>
    <pivotField axis="axisRow" showAll="0">
      <items count="16">
        <item x="8"/>
        <item x="12"/>
        <item x="2"/>
        <item x="6"/>
        <item x="14"/>
        <item x="7"/>
        <item x="13"/>
        <item x="3"/>
        <item x="0"/>
        <item x="1"/>
        <item x="5"/>
        <item x="4"/>
        <item x="10"/>
        <item x="11"/>
        <item x="9"/>
        <item t="default"/>
      </items>
    </pivotField>
    <pivotField showAll="0"/>
    <pivotField showAll="0"/>
    <pivotField showAll="0"/>
    <pivotField dataField="1" showAll="0"/>
    <pivotField dragToRow="0" dragToCol="0" dragToPage="0" showAll="0" defaultSubtotal="0"/>
  </pivotFields>
  <rowFields count="2">
    <field x="2"/>
    <field x="3"/>
  </rowFields>
  <rowItems count="21">
    <i>
      <x/>
    </i>
    <i r="1">
      <x v="4"/>
    </i>
    <i r="1">
      <x v="6"/>
    </i>
    <i r="1">
      <x v="11"/>
    </i>
    <i>
      <x v="1"/>
    </i>
    <i r="1">
      <x/>
    </i>
    <i r="1">
      <x v="13"/>
    </i>
    <i r="1">
      <x v="14"/>
    </i>
    <i>
      <x v="2"/>
    </i>
    <i r="1">
      <x v="1"/>
    </i>
    <i r="1">
      <x v="5"/>
    </i>
    <i r="1">
      <x v="9"/>
    </i>
    <i>
      <x v="3"/>
    </i>
    <i r="1">
      <x v="8"/>
    </i>
    <i r="1">
      <x v="10"/>
    </i>
    <i r="1">
      <x v="12"/>
    </i>
    <i>
      <x v="4"/>
    </i>
    <i r="1">
      <x v="2"/>
    </i>
    <i r="1">
      <x v="3"/>
    </i>
    <i r="1">
      <x v="7"/>
    </i>
    <i t="grand">
      <x/>
    </i>
  </rowItems>
  <colItems count="1">
    <i/>
  </colItems>
  <dataFields count="1">
    <dataField name="TOTAL SALES" fld="7" baseField="2" baseItem="0"/>
  </dataFields>
  <formats count="19">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fieldPosition="0">
        <references count="2">
          <reference field="2" count="1" selected="0">
            <x v="0"/>
          </reference>
          <reference field="3" count="3">
            <x v="4"/>
            <x v="6"/>
            <x v="11"/>
          </reference>
        </references>
      </pivotArea>
    </format>
    <format dxfId="17">
      <pivotArea dataOnly="0" labelOnly="1" fieldPosition="0">
        <references count="2">
          <reference field="2" count="1" selected="0">
            <x v="1"/>
          </reference>
          <reference field="3" count="3">
            <x v="0"/>
            <x v="13"/>
            <x v="14"/>
          </reference>
        </references>
      </pivotArea>
    </format>
    <format dxfId="16">
      <pivotArea dataOnly="0" labelOnly="1" fieldPosition="0">
        <references count="2">
          <reference field="2" count="1" selected="0">
            <x v="2"/>
          </reference>
          <reference field="3" count="3">
            <x v="1"/>
            <x v="5"/>
            <x v="9"/>
          </reference>
        </references>
      </pivotArea>
    </format>
    <format dxfId="15">
      <pivotArea dataOnly="0" labelOnly="1" fieldPosition="0">
        <references count="2">
          <reference field="2" count="1" selected="0">
            <x v="3"/>
          </reference>
          <reference field="3" count="3">
            <x v="8"/>
            <x v="10"/>
            <x v="12"/>
          </reference>
        </references>
      </pivotArea>
    </format>
    <format dxfId="14">
      <pivotArea dataOnly="0" labelOnly="1" fieldPosition="0">
        <references count="2">
          <reference field="2" count="1" selected="0">
            <x v="4"/>
          </reference>
          <reference field="3" count="3">
            <x v="2"/>
            <x v="3"/>
            <x v="7"/>
          </reference>
        </references>
      </pivotArea>
    </format>
    <format dxfId="13">
      <pivotArea dataOnly="0" labelOnly="1" outline="0" axis="axisValues" fieldPosition="0"/>
    </format>
    <format dxfId="12">
      <pivotArea dataOnly="0" fieldPosition="0">
        <references count="1">
          <reference field="3" count="1">
            <x v="0"/>
          </reference>
        </references>
      </pivotArea>
    </format>
    <format dxfId="11">
      <pivotArea dataOnly="0" labelOnly="1" fieldPosition="0">
        <references count="2">
          <reference field="2" count="1" selected="0">
            <x v="2"/>
          </reference>
          <reference field="3" count="1">
            <x v="5"/>
          </reference>
        </references>
      </pivotArea>
    </format>
    <format dxfId="10">
      <pivotArea collapsedLevelsAreSubtotals="1" fieldPosition="0">
        <references count="2">
          <reference field="2" count="1" selected="0">
            <x v="2"/>
          </reference>
          <reference field="3" count="1">
            <x v="5"/>
          </reference>
        </references>
      </pivotArea>
    </format>
    <format dxfId="9">
      <pivotArea collapsedLevelsAreSubtotals="1" fieldPosition="0">
        <references count="2">
          <reference field="2" count="1" selected="0">
            <x v="3"/>
          </reference>
          <reference field="3" count="1">
            <x v="8"/>
          </reference>
        </references>
      </pivotArea>
    </format>
    <format dxfId="8">
      <pivotArea dataOnly="0" labelOnly="1" fieldPosition="0">
        <references count="2">
          <reference field="2" count="1" selected="0">
            <x v="3"/>
          </reference>
          <reference field="3" count="1">
            <x v="8"/>
          </reference>
        </references>
      </pivotArea>
    </format>
    <format dxfId="7">
      <pivotArea collapsedLevelsAreSubtotals="1" fieldPosition="0">
        <references count="2">
          <reference field="2" count="1" selected="0">
            <x v="3"/>
          </reference>
          <reference field="3" count="1">
            <x v="10"/>
          </reference>
        </references>
      </pivotArea>
    </format>
    <format dxfId="6">
      <pivotArea dataOnly="0" labelOnly="1" fieldPosition="0">
        <references count="2">
          <reference field="2" count="1" selected="0">
            <x v="3"/>
          </reference>
          <reference field="3" count="1">
            <x v="10"/>
          </reference>
        </references>
      </pivotArea>
    </format>
    <format dxfId="5">
      <pivotArea dataOnly="0" fieldPosition="0">
        <references count="1">
          <reference field="3" count="1">
            <x v="11"/>
          </reference>
        </references>
      </pivotArea>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09F24-4157-444F-BADB-CFBB58836FDC}"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PRODUCTS" colHeaderCaption="">
  <location ref="G13:J19" firstHeaderRow="1" firstDataRow="2" firstDataCol="1"/>
  <pivotFields count="9">
    <pivotField numFmtId="14" showAll="0"/>
    <pivotField axis="axisCol" showAll="0">
      <items count="4">
        <item x="2"/>
        <item x="1"/>
        <item x="0"/>
        <item t="default"/>
      </items>
    </pivotField>
    <pivotField showAll="0">
      <items count="6">
        <item h="1" x="3"/>
        <item h="1" x="4"/>
        <item x="1"/>
        <item x="0"/>
        <item x="2"/>
        <item t="default"/>
      </items>
    </pivotField>
    <pivotField showAll="0"/>
    <pivotField axis="axisRow" showAll="0">
      <items count="6">
        <item x="1"/>
        <item h="1" x="4"/>
        <item x="3"/>
        <item x="2"/>
        <item x="0"/>
        <item t="default"/>
      </items>
    </pivotField>
    <pivotField showAll="0"/>
    <pivotField showAll="0">
      <items count="1000">
        <item x="353"/>
        <item x="543"/>
        <item x="465"/>
        <item x="22"/>
        <item x="963"/>
        <item x="480"/>
        <item x="286"/>
        <item x="305"/>
        <item x="994"/>
        <item x="502"/>
        <item x="515"/>
        <item x="125"/>
        <item x="281"/>
        <item x="530"/>
        <item x="207"/>
        <item x="726"/>
        <item x="560"/>
        <item x="371"/>
        <item x="597"/>
        <item x="475"/>
        <item x="258"/>
        <item x="886"/>
        <item x="422"/>
        <item x="398"/>
        <item x="16"/>
        <item x="676"/>
        <item x="139"/>
        <item x="909"/>
        <item x="682"/>
        <item x="2"/>
        <item x="881"/>
        <item x="63"/>
        <item x="832"/>
        <item x="809"/>
        <item x="445"/>
        <item x="428"/>
        <item x="566"/>
        <item x="964"/>
        <item x="42"/>
        <item x="860"/>
        <item x="393"/>
        <item x="616"/>
        <item x="670"/>
        <item x="983"/>
        <item x="403"/>
        <item x="998"/>
        <item x="298"/>
        <item x="239"/>
        <item x="134"/>
        <item x="916"/>
        <item x="590"/>
        <item x="602"/>
        <item x="124"/>
        <item x="737"/>
        <item x="473"/>
        <item x="647"/>
        <item x="791"/>
        <item x="206"/>
        <item x="525"/>
        <item x="645"/>
        <item x="829"/>
        <item x="570"/>
        <item x="379"/>
        <item x="868"/>
        <item x="283"/>
        <item x="946"/>
        <item x="126"/>
        <item x="948"/>
        <item x="855"/>
        <item x="580"/>
        <item x="164"/>
        <item x="161"/>
        <item x="241"/>
        <item x="416"/>
        <item x="33"/>
        <item x="407"/>
        <item x="457"/>
        <item x="744"/>
        <item x="847"/>
        <item x="75"/>
        <item x="693"/>
        <item x="532"/>
        <item x="925"/>
        <item x="753"/>
        <item x="288"/>
        <item x="936"/>
        <item x="389"/>
        <item x="156"/>
        <item x="517"/>
        <item x="97"/>
        <item x="234"/>
        <item x="773"/>
        <item x="689"/>
        <item x="882"/>
        <item x="595"/>
        <item x="814"/>
        <item x="896"/>
        <item x="345"/>
        <item x="825"/>
        <item x="594"/>
        <item x="959"/>
        <item x="678"/>
        <item x="442"/>
        <item x="888"/>
        <item x="295"/>
        <item x="715"/>
        <item x="372"/>
        <item x="229"/>
        <item x="528"/>
        <item x="485"/>
        <item x="913"/>
        <item x="573"/>
        <item x="324"/>
        <item x="749"/>
        <item x="823"/>
        <item x="538"/>
        <item x="405"/>
        <item x="710"/>
        <item x="890"/>
        <item x="592"/>
        <item x="137"/>
        <item x="225"/>
        <item x="795"/>
        <item x="349"/>
        <item x="786"/>
        <item x="830"/>
        <item x="582"/>
        <item x="540"/>
        <item x="452"/>
        <item x="260"/>
        <item x="221"/>
        <item x="976"/>
        <item x="839"/>
        <item x="743"/>
        <item x="99"/>
        <item x="202"/>
        <item x="605"/>
        <item x="861"/>
        <item x="414"/>
        <item x="985"/>
        <item x="78"/>
        <item x="348"/>
        <item x="224"/>
        <item x="962"/>
        <item x="831"/>
        <item x="497"/>
        <item x="77"/>
        <item x="462"/>
        <item x="171"/>
        <item x="813"/>
        <item x="106"/>
        <item x="394"/>
        <item x="364"/>
        <item x="358"/>
        <item x="662"/>
        <item x="210"/>
        <item x="28"/>
        <item x="320"/>
        <item x="849"/>
        <item x="18"/>
        <item x="376"/>
        <item x="986"/>
        <item x="557"/>
        <item x="718"/>
        <item x="179"/>
        <item x="625"/>
        <item x="494"/>
        <item x="520"/>
        <item x="704"/>
        <item x="426"/>
        <item x="289"/>
        <item x="247"/>
        <item x="369"/>
        <item x="692"/>
        <item x="957"/>
        <item x="552"/>
        <item x="128"/>
        <item x="476"/>
        <item x="492"/>
        <item x="292"/>
        <item x="504"/>
        <item x="767"/>
        <item x="610"/>
        <item x="316"/>
        <item x="6"/>
        <item x="790"/>
        <item x="816"/>
        <item x="279"/>
        <item x="123"/>
        <item x="951"/>
        <item x="835"/>
        <item x="775"/>
        <item x="486"/>
        <item x="508"/>
        <item x="263"/>
        <item x="928"/>
        <item x="453"/>
        <item x="13"/>
        <item x="523"/>
        <item x="336"/>
        <item x="524"/>
        <item x="810"/>
        <item x="758"/>
        <item x="804"/>
        <item x="76"/>
        <item x="556"/>
        <item x="315"/>
        <item x="845"/>
        <item x="418"/>
        <item x="213"/>
        <item x="306"/>
        <item x="932"/>
        <item x="499"/>
        <item x="937"/>
        <item x="361"/>
        <item x="978"/>
        <item x="789"/>
        <item x="304"/>
        <item x="751"/>
        <item x="609"/>
        <item x="300"/>
        <item x="589"/>
        <item x="719"/>
        <item x="531"/>
        <item x="878"/>
        <item x="812"/>
        <item x="940"/>
        <item x="441"/>
        <item x="363"/>
        <item x="871"/>
        <item x="505"/>
        <item x="4"/>
        <item x="501"/>
        <item x="285"/>
        <item x="677"/>
        <item x="218"/>
        <item x="658"/>
        <item x="713"/>
        <item x="45"/>
        <item x="661"/>
        <item x="873"/>
        <item x="941"/>
        <item x="166"/>
        <item x="135"/>
        <item x="997"/>
        <item x="242"/>
        <item x="879"/>
        <item x="375"/>
        <item x="332"/>
        <item x="188"/>
        <item x="167"/>
        <item x="533"/>
        <item x="252"/>
        <item x="797"/>
        <item x="456"/>
        <item x="278"/>
        <item x="314"/>
        <item x="980"/>
        <item x="466"/>
        <item x="770"/>
        <item x="760"/>
        <item x="901"/>
        <item x="626"/>
        <item x="641"/>
        <item x="511"/>
        <item x="201"/>
        <item x="694"/>
        <item x="359"/>
        <item x="450"/>
        <item x="319"/>
        <item x="98"/>
        <item x="44"/>
        <item x="111"/>
        <item x="664"/>
        <item x="311"/>
        <item x="700"/>
        <item x="596"/>
        <item x="36"/>
        <item x="219"/>
        <item x="867"/>
        <item x="35"/>
        <item x="908"/>
        <item x="761"/>
        <item x="920"/>
        <item x="512"/>
        <item x="779"/>
        <item x="894"/>
        <item x="911"/>
        <item x="642"/>
        <item x="52"/>
        <item x="29"/>
        <item x="583"/>
        <item x="3"/>
        <item x="383"/>
        <item x="151"/>
        <item x="200"/>
        <item x="144"/>
        <item x="237"/>
        <item x="493"/>
        <item x="883"/>
        <item x="545"/>
        <item x="581"/>
        <item x="819"/>
        <item x="69"/>
        <item x="112"/>
        <item x="203"/>
        <item x="80"/>
        <item x="762"/>
        <item x="850"/>
        <item x="956"/>
        <item x="24"/>
        <item x="226"/>
        <item x="591"/>
        <item x="424"/>
        <item x="838"/>
        <item x="248"/>
        <item x="900"/>
        <item x="95"/>
        <item x="703"/>
        <item x="990"/>
        <item x="91"/>
        <item x="503"/>
        <item x="110"/>
        <item x="326"/>
        <item x="655"/>
        <item x="765"/>
        <item x="993"/>
        <item x="621"/>
        <item x="384"/>
        <item x="276"/>
        <item x="318"/>
        <item x="57"/>
        <item x="331"/>
        <item x="568"/>
        <item x="857"/>
        <item x="644"/>
        <item x="243"/>
        <item x="923"/>
        <item x="516"/>
        <item x="526"/>
        <item x="836"/>
        <item x="272"/>
        <item x="805"/>
        <item x="448"/>
        <item x="970"/>
        <item x="799"/>
        <item x="82"/>
        <item x="163"/>
        <item x="454"/>
        <item x="404"/>
        <item x="988"/>
        <item x="174"/>
        <item x="420"/>
        <item x="431"/>
        <item x="643"/>
        <item x="633"/>
        <item x="328"/>
        <item x="464"/>
        <item x="233"/>
        <item x="747"/>
        <item x="679"/>
        <item x="256"/>
        <item x="395"/>
        <item x="155"/>
        <item x="479"/>
        <item x="122"/>
        <item x="777"/>
        <item x="549"/>
        <item x="129"/>
        <item x="152"/>
        <item x="60"/>
        <item x="330"/>
        <item x="551"/>
        <item x="608"/>
        <item x="599"/>
        <item x="413"/>
        <item x="958"/>
        <item x="88"/>
        <item x="815"/>
        <item x="436"/>
        <item x="59"/>
        <item x="277"/>
        <item x="121"/>
        <item x="350"/>
        <item x="377"/>
        <item x="727"/>
        <item x="822"/>
        <item x="755"/>
        <item x="748"/>
        <item x="368"/>
        <item x="43"/>
        <item x="255"/>
        <item x="447"/>
        <item x="587"/>
        <item x="227"/>
        <item x="385"/>
        <item x="399"/>
        <item x="792"/>
        <item x="228"/>
        <item x="117"/>
        <item x="12"/>
        <item x="489"/>
        <item x="858"/>
        <item x="329"/>
        <item x="673"/>
        <item x="975"/>
        <item x="872"/>
        <item x="736"/>
        <item x="455"/>
        <item x="935"/>
        <item x="425"/>
        <item x="834"/>
        <item x="961"/>
        <item x="30"/>
        <item x="175"/>
        <item x="564"/>
        <item x="665"/>
        <item x="841"/>
        <item x="785"/>
        <item x="636"/>
        <item x="843"/>
        <item x="742"/>
        <item x="754"/>
        <item x="312"/>
        <item x="432"/>
        <item x="498"/>
        <item x="539"/>
        <item x="310"/>
        <item x="546"/>
        <item x="264"/>
        <item x="296"/>
        <item x="632"/>
        <item x="280"/>
        <item x="712"/>
        <item x="992"/>
        <item x="378"/>
        <item x="574"/>
        <item x="262"/>
        <item x="745"/>
        <item x="509"/>
        <item x="55"/>
        <item x="893"/>
        <item x="934"/>
        <item x="257"/>
        <item x="969"/>
        <item x="173"/>
        <item x="619"/>
        <item x="14"/>
        <item x="768"/>
        <item x="352"/>
        <item x="360"/>
        <item x="854"/>
        <item x="955"/>
        <item x="685"/>
        <item x="603"/>
        <item x="317"/>
        <item x="108"/>
        <item x="190"/>
        <item x="107"/>
        <item x="37"/>
        <item x="618"/>
        <item x="919"/>
        <item x="910"/>
        <item x="553"/>
        <item x="66"/>
        <item x="622"/>
        <item x="32"/>
        <item x="584"/>
        <item x="325"/>
        <item x="245"/>
        <item x="335"/>
        <item x="236"/>
        <item x="628"/>
        <item x="887"/>
        <item x="38"/>
        <item x="952"/>
        <item x="613"/>
        <item x="705"/>
        <item x="430"/>
        <item x="273"/>
        <item x="446"/>
        <item x="780"/>
        <item x="757"/>
        <item x="487"/>
        <item x="891"/>
        <item x="559"/>
        <item x="629"/>
        <item x="34"/>
        <item x="787"/>
        <item x="8"/>
        <item x="828"/>
        <item x="826"/>
        <item x="26"/>
        <item x="695"/>
        <item x="339"/>
        <item x="981"/>
        <item x="463"/>
        <item x="510"/>
        <item x="119"/>
        <item x="667"/>
        <item x="434"/>
        <item x="96"/>
        <item x="627"/>
        <item x="842"/>
        <item x="347"/>
        <item x="684"/>
        <item x="118"/>
        <item x="930"/>
        <item x="663"/>
        <item x="874"/>
        <item x="544"/>
        <item x="784"/>
        <item x="191"/>
        <item x="421"/>
        <item x="950"/>
        <item x="640"/>
        <item x="811"/>
        <item x="160"/>
        <item x="419"/>
        <item x="458"/>
        <item x="102"/>
        <item x="488"/>
        <item x="698"/>
        <item x="563"/>
        <item x="231"/>
        <item x="412"/>
        <item x="47"/>
        <item x="611"/>
        <item x="253"/>
        <item x="500"/>
        <item x="979"/>
        <item x="915"/>
        <item x="293"/>
        <item x="519"/>
        <item x="56"/>
        <item x="178"/>
        <item x="796"/>
        <item x="212"/>
        <item x="338"/>
        <item x="133"/>
        <item x="287"/>
        <item x="646"/>
        <item x="343"/>
        <item x="542"/>
        <item x="960"/>
        <item x="71"/>
        <item x="176"/>
        <item x="451"/>
        <item x="746"/>
        <item x="356"/>
        <item x="193"/>
        <item x="274"/>
        <item x="588"/>
        <item x="365"/>
        <item x="370"/>
        <item x="380"/>
        <item x="708"/>
        <item x="898"/>
        <item x="408"/>
        <item x="865"/>
        <item x="391"/>
        <item x="840"/>
        <item x="876"/>
        <item x="101"/>
        <item x="254"/>
        <item x="65"/>
        <item x="904"/>
        <item x="177"/>
        <item x="81"/>
        <item x="899"/>
        <item x="924"/>
        <item x="482"/>
        <item x="866"/>
        <item x="752"/>
        <item x="374"/>
        <item x="907"/>
        <item x="10"/>
        <item x="788"/>
        <item x="649"/>
        <item x="875"/>
        <item x="917"/>
        <item x="863"/>
        <item x="1"/>
        <item x="513"/>
        <item x="631"/>
        <item x="606"/>
        <item x="265"/>
        <item x="367"/>
        <item x="699"/>
        <item x="729"/>
        <item x="541"/>
        <item x="192"/>
        <item x="490"/>
        <item x="303"/>
        <item x="268"/>
        <item x="554"/>
        <item x="284"/>
        <item x="366"/>
        <item x="183"/>
        <item x="820"/>
        <item x="429"/>
        <item x="821"/>
        <item x="477"/>
        <item x="724"/>
        <item x="402"/>
        <item x="652"/>
        <item x="172"/>
        <item x="989"/>
        <item x="39"/>
        <item x="467"/>
        <item x="141"/>
        <item x="630"/>
        <item x="472"/>
        <item x="323"/>
        <item x="392"/>
        <item x="439"/>
        <item x="895"/>
        <item x="150"/>
        <item x="205"/>
        <item x="217"/>
        <item x="496"/>
        <item x="772"/>
        <item x="49"/>
        <item x="184"/>
        <item x="885"/>
        <item x="653"/>
        <item x="259"/>
        <item x="211"/>
        <item x="48"/>
        <item x="824"/>
        <item x="707"/>
        <item x="527"/>
        <item x="185"/>
        <item x="162"/>
        <item x="474"/>
        <item x="717"/>
        <item x="660"/>
        <item x="40"/>
        <item x="507"/>
        <item x="537"/>
        <item x="244"/>
        <item x="561"/>
        <item x="89"/>
        <item x="586"/>
        <item x="914"/>
        <item x="386"/>
        <item x="756"/>
        <item x="410"/>
        <item x="739"/>
        <item x="397"/>
        <item x="572"/>
        <item x="668"/>
        <item x="307"/>
        <item x="169"/>
        <item x="617"/>
        <item x="604"/>
        <item x="877"/>
        <item x="478"/>
        <item x="459"/>
        <item x="579"/>
        <item x="25"/>
        <item x="848"/>
        <item x="50"/>
        <item x="270"/>
        <item x="851"/>
        <item x="725"/>
        <item x="759"/>
        <item x="942"/>
        <item x="735"/>
        <item x="58"/>
        <item x="297"/>
        <item x="714"/>
        <item x="794"/>
        <item x="859"/>
        <item x="216"/>
        <item x="214"/>
        <item x="53"/>
        <item x="774"/>
        <item x="991"/>
        <item x="204"/>
        <item x="302"/>
        <item x="687"/>
        <item x="776"/>
        <item x="614"/>
        <item x="949"/>
        <item x="817"/>
        <item x="623"/>
        <item x="460"/>
        <item x="208"/>
        <item x="301"/>
        <item x="61"/>
        <item x="973"/>
        <item x="953"/>
        <item x="449"/>
        <item x="92"/>
        <item x="246"/>
        <item x="417"/>
        <item x="716"/>
        <item x="933"/>
        <item x="624"/>
        <item x="138"/>
        <item x="189"/>
        <item x="783"/>
        <item x="187"/>
        <item x="468"/>
        <item x="721"/>
        <item x="334"/>
        <item x="536"/>
        <item x="862"/>
        <item x="68"/>
        <item x="690"/>
        <item x="484"/>
        <item x="381"/>
        <item x="593"/>
        <item x="411"/>
        <item x="800"/>
        <item x="199"/>
        <item x="223"/>
        <item x="577"/>
        <item x="793"/>
        <item x="209"/>
        <item x="180"/>
        <item x="388"/>
        <item x="147"/>
        <item x="803"/>
        <item x="291"/>
        <item x="136"/>
        <item x="921"/>
        <item x="235"/>
        <item x="688"/>
        <item x="569"/>
        <item x="67"/>
        <item x="344"/>
        <item x="79"/>
        <item x="576"/>
        <item x="469"/>
        <item x="290"/>
        <item x="249"/>
        <item x="271"/>
        <item x="5"/>
        <item x="308"/>
        <item x="159"/>
        <item x="734"/>
        <item x="567"/>
        <item x="766"/>
        <item x="892"/>
        <item x="741"/>
        <item x="322"/>
        <item x="612"/>
        <item x="93"/>
        <item x="732"/>
        <item x="939"/>
        <item x="461"/>
        <item x="373"/>
        <item x="722"/>
        <item x="357"/>
        <item x="20"/>
        <item x="514"/>
        <item x="706"/>
        <item x="944"/>
        <item x="483"/>
        <item x="120"/>
        <item x="351"/>
        <item x="938"/>
        <item x="140"/>
        <item x="638"/>
        <item x="299"/>
        <item x="571"/>
        <item x="827"/>
        <item x="83"/>
        <item x="115"/>
        <item x="309"/>
        <item x="731"/>
        <item x="390"/>
        <item x="637"/>
        <item x="158"/>
        <item x="215"/>
        <item x="972"/>
        <item x="396"/>
        <item x="818"/>
        <item x="723"/>
        <item x="194"/>
        <item x="100"/>
        <item x="186"/>
        <item x="954"/>
        <item x="220"/>
        <item x="145"/>
        <item x="709"/>
        <item x="897"/>
        <item x="802"/>
        <item x="968"/>
        <item x="522"/>
        <item x="438"/>
        <item x="547"/>
        <item x="669"/>
        <item x="470"/>
        <item x="884"/>
        <item x="945"/>
        <item x="153"/>
        <item x="696"/>
        <item x="87"/>
        <item x="238"/>
        <item x="222"/>
        <item x="294"/>
        <item x="578"/>
        <item x="72"/>
        <item x="600"/>
        <item x="427"/>
        <item x="11"/>
        <item x="521"/>
        <item x="444"/>
        <item x="143"/>
        <item x="142"/>
        <item x="740"/>
        <item x="387"/>
        <item x="697"/>
        <item x="974"/>
        <item x="423"/>
        <item x="165"/>
        <item x="149"/>
        <item x="230"/>
        <item x="864"/>
        <item x="46"/>
        <item x="64"/>
        <item x="598"/>
        <item x="27"/>
        <item x="639"/>
        <item x="659"/>
        <item x="870"/>
        <item x="769"/>
        <item x="495"/>
        <item x="70"/>
        <item x="266"/>
        <item x="354"/>
        <item x="807"/>
        <item x="634"/>
        <item x="113"/>
        <item x="906"/>
        <item x="109"/>
        <item x="94"/>
        <item x="720"/>
        <item x="85"/>
        <item x="730"/>
        <item x="282"/>
        <item x="355"/>
        <item x="170"/>
        <item x="0"/>
        <item x="232"/>
        <item x="9"/>
        <item x="856"/>
        <item x="535"/>
        <item x="15"/>
        <item x="801"/>
        <item x="738"/>
        <item x="565"/>
        <item x="443"/>
        <item x="607"/>
        <item x="889"/>
        <item x="401"/>
        <item x="922"/>
        <item x="269"/>
        <item x="912"/>
        <item x="852"/>
        <item x="342"/>
        <item x="971"/>
        <item x="341"/>
        <item x="103"/>
        <item x="62"/>
        <item x="984"/>
        <item x="132"/>
        <item x="105"/>
        <item x="846"/>
        <item x="267"/>
        <item x="327"/>
        <item x="966"/>
        <item x="157"/>
        <item x="182"/>
        <item x="506"/>
        <item x="275"/>
        <item x="116"/>
        <item x="23"/>
        <item x="601"/>
        <item x="837"/>
        <item x="127"/>
        <item x="558"/>
        <item x="781"/>
        <item x="615"/>
        <item x="251"/>
        <item x="240"/>
        <item x="728"/>
        <item x="902"/>
        <item x="529"/>
        <item x="656"/>
        <item x="7"/>
        <item x="550"/>
        <item x="73"/>
        <item x="104"/>
        <item x="681"/>
        <item x="947"/>
        <item x="943"/>
        <item x="929"/>
        <item x="750"/>
        <item x="84"/>
        <item x="733"/>
        <item x="437"/>
        <item x="333"/>
        <item x="409"/>
        <item x="400"/>
        <item x="471"/>
        <item x="261"/>
        <item x="17"/>
        <item x="666"/>
        <item x="965"/>
        <item x="198"/>
        <item x="337"/>
        <item x="987"/>
        <item x="168"/>
        <item x="31"/>
        <item x="635"/>
        <item x="74"/>
        <item x="798"/>
        <item x="648"/>
        <item x="21"/>
        <item x="130"/>
        <item x="764"/>
        <item x="196"/>
        <item x="435"/>
        <item x="548"/>
        <item x="433"/>
        <item x="534"/>
        <item x="982"/>
        <item x="657"/>
        <item x="382"/>
        <item x="148"/>
        <item x="362"/>
        <item x="686"/>
        <item x="481"/>
        <item x="674"/>
        <item x="701"/>
        <item x="181"/>
        <item x="346"/>
        <item x="146"/>
        <item x="250"/>
        <item x="782"/>
        <item x="313"/>
        <item x="683"/>
        <item x="620"/>
        <item x="54"/>
        <item x="691"/>
        <item x="575"/>
        <item x="844"/>
        <item x="995"/>
        <item x="918"/>
        <item x="562"/>
        <item x="977"/>
        <item x="51"/>
        <item x="440"/>
        <item x="491"/>
        <item x="321"/>
        <item x="967"/>
        <item x="86"/>
        <item x="903"/>
        <item x="778"/>
        <item x="672"/>
        <item x="114"/>
        <item x="808"/>
        <item x="853"/>
        <item x="415"/>
        <item x="806"/>
        <item x="131"/>
        <item x="771"/>
        <item x="711"/>
        <item x="651"/>
        <item x="931"/>
        <item x="996"/>
        <item x="763"/>
        <item x="654"/>
        <item x="340"/>
        <item x="585"/>
        <item x="555"/>
        <item x="926"/>
        <item x="518"/>
        <item x="880"/>
        <item x="680"/>
        <item x="905"/>
        <item x="154"/>
        <item x="702"/>
        <item x="833"/>
        <item x="869"/>
        <item x="927"/>
        <item x="41"/>
        <item x="650"/>
        <item x="19"/>
        <item x="90"/>
        <item x="675"/>
        <item x="671"/>
        <item x="197"/>
        <item x="195"/>
        <item x="406"/>
        <item t="default"/>
      </items>
    </pivotField>
    <pivotField dataField="1" showAll="0"/>
    <pivotField dragToRow="0" dragToCol="0" dragToPage="0" showAll="0" defaultSubtotal="0"/>
  </pivotFields>
  <rowFields count="1">
    <field x="4"/>
  </rowFields>
  <rowItems count="5">
    <i>
      <x/>
    </i>
    <i>
      <x v="2"/>
    </i>
    <i>
      <x v="3"/>
    </i>
    <i>
      <x v="4"/>
    </i>
    <i t="grand">
      <x/>
    </i>
  </rowItems>
  <colFields count="1">
    <field x="1"/>
  </colFields>
  <colItems count="3">
    <i>
      <x v="1"/>
    </i>
    <i>
      <x v="2"/>
    </i>
    <i t="grand">
      <x/>
    </i>
  </colItems>
  <dataFields count="1">
    <dataField name="ZONE WISE" fld="7"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005F199-49DA-4BB5-AD15-AB190748F7FD}" sourceName="State">
  <pivotTables>
    <pivotTable tabId="17" name="PivotTable5"/>
  </pivotTables>
  <data>
    <tabular pivotCacheId="194356417">
      <items count="5">
        <i x="3"/>
        <i x="4"/>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B2B551-9FBA-4400-B92D-88C99E7D2E87}" sourceName="Region">
  <pivotTables>
    <pivotTable tabId="17" name="PivotTable2"/>
  </pivotTables>
  <data>
    <tabular pivotCacheId="1943564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FFC7858-B8E0-4CCD-BF9A-258B2949DEDB}" sourceName="City">
  <pivotTables>
    <pivotTable tabId="17" name="PivotTable4"/>
  </pivotTables>
  <data>
    <tabular pivotCacheId="194356417">
      <items count="15">
        <i x="8" s="1"/>
        <i x="12" s="1"/>
        <i x="2" s="1"/>
        <i x="6"/>
        <i x="14"/>
        <i x="7"/>
        <i x="13"/>
        <i x="3"/>
        <i x="0"/>
        <i x="1"/>
        <i x="5"/>
        <i x="4"/>
        <i x="10"/>
        <i x="11"/>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727CFEB-7B3E-444F-8353-16D34EE9E52F}" cache="Slicer_State" caption="State" rowHeight="234950"/>
  <slicer name="Region" xr10:uid="{EE6D9530-88A7-459E-A078-E2517653220A}" cache="Slicer_Region" caption="Region" rowHeight="234950"/>
  <slicer name="City" xr10:uid="{B286260F-B35E-425C-81BB-5CFAEA94B661}" cache="Slicer_City" caption="Cit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zoomScale="145" zoomScaleNormal="145" workbookViewId="0">
      <selection activeCell="B1" sqref="B1:D13"/>
    </sheetView>
  </sheetViews>
  <sheetFormatPr defaultRowHeight="14.4"/>
  <cols>
    <col min="1" max="1" width="14" customWidth="1"/>
    <col min="2" max="2" width="13.44140625" customWidth="1"/>
    <col min="3" max="3" width="14" customWidth="1"/>
    <col min="4" max="4" width="20.6640625" style="11" customWidth="1"/>
    <col min="5" max="5" width="22.33203125" style="4" customWidth="1"/>
    <col min="6" max="6" width="13.6640625" customWidth="1"/>
    <col min="8" max="10" width="12.6640625" customWidth="1"/>
    <col min="11" max="11" width="17.6640625" customWidth="1"/>
  </cols>
  <sheetData>
    <row r="1" spans="1:15" ht="18" customHeight="1">
      <c r="A1" s="6" t="s">
        <v>0</v>
      </c>
      <c r="B1" s="6" t="s">
        <v>1</v>
      </c>
      <c r="C1" s="6" t="s">
        <v>2</v>
      </c>
      <c r="D1" s="9" t="s">
        <v>3</v>
      </c>
      <c r="E1" s="7" t="s">
        <v>4</v>
      </c>
      <c r="F1" s="3"/>
    </row>
    <row r="2" spans="1:15">
      <c r="A2" s="5" t="s">
        <v>3053</v>
      </c>
      <c r="B2" s="5" t="s">
        <v>5</v>
      </c>
      <c r="C2" s="5" t="s">
        <v>504</v>
      </c>
      <c r="D2" s="10">
        <v>41954</v>
      </c>
      <c r="E2" s="8">
        <v>43831</v>
      </c>
      <c r="F2" s="12" t="s">
        <v>507</v>
      </c>
      <c r="H2" t="s">
        <v>3553</v>
      </c>
      <c r="I2" t="s">
        <v>3554</v>
      </c>
      <c r="J2" t="s">
        <v>3555</v>
      </c>
      <c r="K2" t="s">
        <v>3556</v>
      </c>
      <c r="L2" t="s">
        <v>3558</v>
      </c>
      <c r="M2" t="s">
        <v>3559</v>
      </c>
      <c r="N2" t="s">
        <v>3560</v>
      </c>
      <c r="O2" t="s">
        <v>3561</v>
      </c>
    </row>
    <row r="3" spans="1:15">
      <c r="A3" s="5" t="s">
        <v>3054</v>
      </c>
      <c r="B3" s="5" t="s">
        <v>6</v>
      </c>
      <c r="C3" s="5" t="s">
        <v>505</v>
      </c>
      <c r="D3" s="10">
        <v>49855</v>
      </c>
      <c r="E3" s="8">
        <v>43832</v>
      </c>
      <c r="H3">
        <v>99</v>
      </c>
      <c r="I3">
        <v>98</v>
      </c>
      <c r="J3">
        <v>37</v>
      </c>
      <c r="K3">
        <f>SUM(H3:J3)+$H$15</f>
        <v>244</v>
      </c>
      <c r="L3">
        <f>MAX(H3:J3)</f>
        <v>99</v>
      </c>
      <c r="M3">
        <f>MIN(H3:J3)</f>
        <v>37</v>
      </c>
      <c r="N3">
        <f>AVERAGE(H3:J3)</f>
        <v>78</v>
      </c>
    </row>
    <row r="4" spans="1:15">
      <c r="A4" s="5" t="s">
        <v>3055</v>
      </c>
      <c r="B4" s="5" t="s">
        <v>7</v>
      </c>
      <c r="C4" s="5" t="s">
        <v>506</v>
      </c>
      <c r="D4" s="10">
        <v>94210</v>
      </c>
      <c r="E4" s="8">
        <v>43833</v>
      </c>
      <c r="H4">
        <v>60</v>
      </c>
      <c r="I4">
        <v>57</v>
      </c>
      <c r="J4">
        <v>14</v>
      </c>
      <c r="K4">
        <f t="shared" ref="K4:K12" si="0">SUM(H4:J4)+$H$15</f>
        <v>141</v>
      </c>
      <c r="L4">
        <f t="shared" ref="L4:L12" si="1">MAX(H4:J4)</f>
        <v>60</v>
      </c>
      <c r="M4">
        <f t="shared" ref="M4:M12" si="2">MIN(H4:J4)</f>
        <v>14</v>
      </c>
      <c r="N4">
        <f t="shared" ref="N4:N12" si="3">AVERAGE(H4:J4)</f>
        <v>43.666666666666664</v>
      </c>
    </row>
    <row r="5" spans="1:15">
      <c r="A5" s="5" t="s">
        <v>3056</v>
      </c>
      <c r="B5" s="5" t="s">
        <v>8</v>
      </c>
      <c r="C5" s="5" t="s">
        <v>504</v>
      </c>
      <c r="D5" s="10">
        <v>74689</v>
      </c>
      <c r="E5" s="8">
        <v>43834</v>
      </c>
      <c r="H5">
        <v>52</v>
      </c>
      <c r="I5">
        <v>23</v>
      </c>
      <c r="J5">
        <v>96</v>
      </c>
      <c r="K5">
        <f t="shared" si="0"/>
        <v>181</v>
      </c>
      <c r="L5">
        <f t="shared" si="1"/>
        <v>96</v>
      </c>
      <c r="M5">
        <f t="shared" si="2"/>
        <v>23</v>
      </c>
      <c r="N5">
        <f t="shared" si="3"/>
        <v>57</v>
      </c>
    </row>
    <row r="6" spans="1:15">
      <c r="A6" s="5" t="s">
        <v>3057</v>
      </c>
      <c r="B6" s="5" t="s">
        <v>9</v>
      </c>
      <c r="C6" s="5" t="s">
        <v>505</v>
      </c>
      <c r="D6" s="10">
        <v>90652</v>
      </c>
      <c r="E6" s="8">
        <v>43835</v>
      </c>
      <c r="H6">
        <v>14</v>
      </c>
      <c r="I6">
        <v>19</v>
      </c>
      <c r="J6">
        <v>13</v>
      </c>
      <c r="K6">
        <f t="shared" si="0"/>
        <v>56</v>
      </c>
      <c r="L6">
        <f t="shared" si="1"/>
        <v>19</v>
      </c>
      <c r="M6">
        <f t="shared" si="2"/>
        <v>13</v>
      </c>
      <c r="N6">
        <f t="shared" si="3"/>
        <v>15.333333333333334</v>
      </c>
    </row>
    <row r="7" spans="1:15">
      <c r="A7" s="5" t="s">
        <v>3058</v>
      </c>
      <c r="B7" s="5" t="s">
        <v>7</v>
      </c>
      <c r="C7" s="5" t="s">
        <v>505</v>
      </c>
      <c r="D7" s="10">
        <v>74820</v>
      </c>
      <c r="E7" s="8">
        <v>43836</v>
      </c>
      <c r="H7">
        <v>77</v>
      </c>
      <c r="I7">
        <v>53</v>
      </c>
      <c r="J7">
        <v>91</v>
      </c>
      <c r="K7">
        <f t="shared" si="0"/>
        <v>231</v>
      </c>
      <c r="L7">
        <f t="shared" si="1"/>
        <v>91</v>
      </c>
      <c r="M7">
        <f t="shared" si="2"/>
        <v>53</v>
      </c>
      <c r="N7">
        <f t="shared" si="3"/>
        <v>73.666666666666671</v>
      </c>
    </row>
    <row r="8" spans="1:15">
      <c r="A8" s="5" t="s">
        <v>3059</v>
      </c>
      <c r="B8" s="5" t="s">
        <v>10</v>
      </c>
      <c r="C8" s="5" t="s">
        <v>506</v>
      </c>
      <c r="D8" s="10">
        <v>85206</v>
      </c>
      <c r="E8" s="8">
        <v>43837</v>
      </c>
      <c r="H8">
        <v>32</v>
      </c>
      <c r="I8">
        <v>48</v>
      </c>
      <c r="J8">
        <v>28</v>
      </c>
      <c r="K8">
        <f t="shared" si="0"/>
        <v>118</v>
      </c>
      <c r="L8">
        <f t="shared" si="1"/>
        <v>48</v>
      </c>
      <c r="M8">
        <f t="shared" si="2"/>
        <v>28</v>
      </c>
      <c r="N8">
        <f t="shared" si="3"/>
        <v>36</v>
      </c>
    </row>
    <row r="9" spans="1:15">
      <c r="A9" s="5" t="s">
        <v>3060</v>
      </c>
      <c r="B9" s="5" t="s">
        <v>11</v>
      </c>
      <c r="C9" s="5" t="s">
        <v>504</v>
      </c>
      <c r="D9" s="10">
        <v>30924</v>
      </c>
      <c r="E9" s="8">
        <v>43838</v>
      </c>
      <c r="H9">
        <v>81</v>
      </c>
      <c r="I9">
        <v>23</v>
      </c>
      <c r="J9">
        <v>64</v>
      </c>
      <c r="K9">
        <f t="shared" si="0"/>
        <v>178</v>
      </c>
      <c r="L9">
        <f t="shared" si="1"/>
        <v>81</v>
      </c>
      <c r="M9">
        <f t="shared" si="2"/>
        <v>23</v>
      </c>
      <c r="N9">
        <f t="shared" si="3"/>
        <v>56</v>
      </c>
    </row>
    <row r="10" spans="1:15">
      <c r="A10" s="5" t="s">
        <v>3061</v>
      </c>
      <c r="B10" s="5" t="s">
        <v>12</v>
      </c>
      <c r="C10" s="5" t="s">
        <v>505</v>
      </c>
      <c r="D10" s="10">
        <v>57737</v>
      </c>
      <c r="E10" s="8">
        <v>43839</v>
      </c>
      <c r="H10">
        <v>10</v>
      </c>
      <c r="I10">
        <v>80</v>
      </c>
      <c r="J10">
        <v>24</v>
      </c>
      <c r="K10">
        <f t="shared" si="0"/>
        <v>124</v>
      </c>
      <c r="L10">
        <f t="shared" si="1"/>
        <v>80</v>
      </c>
      <c r="M10">
        <f t="shared" si="2"/>
        <v>10</v>
      </c>
      <c r="N10">
        <f t="shared" si="3"/>
        <v>38</v>
      </c>
    </row>
    <row r="11" spans="1:15">
      <c r="A11" s="5" t="s">
        <v>3062</v>
      </c>
      <c r="B11" s="5" t="s">
        <v>13</v>
      </c>
      <c r="C11" s="5" t="s">
        <v>506</v>
      </c>
      <c r="D11" s="10">
        <v>36000</v>
      </c>
      <c r="E11" s="8">
        <v>43840</v>
      </c>
      <c r="H11">
        <v>94</v>
      </c>
      <c r="I11">
        <v>58</v>
      </c>
      <c r="J11">
        <v>94</v>
      </c>
      <c r="K11">
        <f t="shared" si="0"/>
        <v>256</v>
      </c>
      <c r="L11">
        <f t="shared" si="1"/>
        <v>94</v>
      </c>
      <c r="M11">
        <f t="shared" si="2"/>
        <v>58</v>
      </c>
      <c r="N11">
        <f t="shared" si="3"/>
        <v>82</v>
      </c>
    </row>
    <row r="12" spans="1:15">
      <c r="A12" s="5" t="s">
        <v>3063</v>
      </c>
      <c r="B12" s="5" t="s">
        <v>14</v>
      </c>
      <c r="C12" s="5" t="s">
        <v>506</v>
      </c>
      <c r="D12" s="10">
        <v>96371</v>
      </c>
      <c r="E12" s="8">
        <v>43841</v>
      </c>
      <c r="H12">
        <v>53</v>
      </c>
      <c r="I12">
        <v>82</v>
      </c>
      <c r="J12">
        <v>34</v>
      </c>
      <c r="K12">
        <f t="shared" si="0"/>
        <v>179</v>
      </c>
      <c r="L12">
        <f t="shared" si="1"/>
        <v>82</v>
      </c>
      <c r="M12">
        <f t="shared" si="2"/>
        <v>34</v>
      </c>
      <c r="N12">
        <f t="shared" si="3"/>
        <v>56.333333333333336</v>
      </c>
    </row>
    <row r="13" spans="1:15">
      <c r="A13" s="5" t="s">
        <v>3064</v>
      </c>
      <c r="B13" s="5" t="s">
        <v>15</v>
      </c>
      <c r="C13" s="5" t="s">
        <v>505</v>
      </c>
      <c r="D13" s="10">
        <v>85028</v>
      </c>
      <c r="E13" s="8">
        <v>43842</v>
      </c>
    </row>
    <row r="14" spans="1:15">
      <c r="A14" s="5" t="s">
        <v>3065</v>
      </c>
      <c r="B14" s="5" t="s">
        <v>16</v>
      </c>
      <c r="C14" s="5" t="s">
        <v>507</v>
      </c>
      <c r="D14" s="10">
        <v>51378</v>
      </c>
      <c r="E14" s="8">
        <v>43843</v>
      </c>
      <c r="H14" t="s">
        <v>3557</v>
      </c>
    </row>
    <row r="15" spans="1:15">
      <c r="A15" s="5" t="s">
        <v>3066</v>
      </c>
      <c r="B15" s="5" t="s">
        <v>17</v>
      </c>
      <c r="C15" s="5" t="s">
        <v>504</v>
      </c>
      <c r="D15" s="10">
        <v>49898</v>
      </c>
      <c r="E15" s="8">
        <v>43844</v>
      </c>
      <c r="H15">
        <v>10</v>
      </c>
    </row>
    <row r="16" spans="1:15">
      <c r="A16" s="5" t="s">
        <v>3067</v>
      </c>
      <c r="B16" s="5" t="s">
        <v>18</v>
      </c>
      <c r="C16" s="5" t="s">
        <v>506</v>
      </c>
      <c r="D16" s="10">
        <v>71737</v>
      </c>
      <c r="E16" s="8">
        <v>43845</v>
      </c>
    </row>
    <row r="17" spans="1:5">
      <c r="A17" s="5" t="s">
        <v>3068</v>
      </c>
      <c r="B17" s="5" t="s">
        <v>19</v>
      </c>
      <c r="C17" s="5" t="s">
        <v>506</v>
      </c>
      <c r="D17" s="10">
        <v>89576</v>
      </c>
      <c r="E17" s="8">
        <v>43846</v>
      </c>
    </row>
    <row r="18" spans="1:5">
      <c r="A18" s="5" t="s">
        <v>3069</v>
      </c>
      <c r="B18" s="5" t="s">
        <v>20</v>
      </c>
      <c r="C18" s="5" t="s">
        <v>506</v>
      </c>
      <c r="D18" s="10">
        <v>45503</v>
      </c>
      <c r="E18" s="8">
        <v>43847</v>
      </c>
    </row>
    <row r="19" spans="1:5">
      <c r="A19" s="5" t="s">
        <v>3070</v>
      </c>
      <c r="B19" s="5" t="s">
        <v>21</v>
      </c>
      <c r="C19" s="5" t="s">
        <v>508</v>
      </c>
      <c r="D19" s="10">
        <v>54752</v>
      </c>
      <c r="E19" s="8">
        <v>43848</v>
      </c>
    </row>
    <row r="20" spans="1:5">
      <c r="A20" s="5" t="s">
        <v>3071</v>
      </c>
      <c r="B20" s="5" t="s">
        <v>22</v>
      </c>
      <c r="C20" s="5" t="s">
        <v>507</v>
      </c>
      <c r="D20" s="10">
        <v>89685</v>
      </c>
      <c r="E20" s="8">
        <v>43849</v>
      </c>
    </row>
    <row r="21" spans="1:5">
      <c r="A21" s="5" t="s">
        <v>3072</v>
      </c>
      <c r="B21" s="5" t="s">
        <v>23</v>
      </c>
      <c r="C21" s="5" t="s">
        <v>506</v>
      </c>
      <c r="D21" s="10">
        <v>97208</v>
      </c>
      <c r="E21" s="8">
        <v>43850</v>
      </c>
    </row>
    <row r="22" spans="1:5">
      <c r="A22" s="5" t="s">
        <v>3073</v>
      </c>
      <c r="B22" s="5" t="s">
        <v>24</v>
      </c>
      <c r="C22" s="5" t="s">
        <v>508</v>
      </c>
      <c r="D22" s="10">
        <v>57149</v>
      </c>
      <c r="E22" s="8">
        <v>43851</v>
      </c>
    </row>
    <row r="23" spans="1:5">
      <c r="A23" s="5" t="s">
        <v>3074</v>
      </c>
      <c r="B23" s="5" t="s">
        <v>25</v>
      </c>
      <c r="C23" s="5" t="s">
        <v>508</v>
      </c>
      <c r="D23" s="10">
        <v>90050</v>
      </c>
      <c r="E23" s="8">
        <v>43852</v>
      </c>
    </row>
    <row r="24" spans="1:5">
      <c r="A24" s="5" t="s">
        <v>3075</v>
      </c>
      <c r="B24" s="5" t="s">
        <v>26</v>
      </c>
      <c r="C24" s="5" t="s">
        <v>506</v>
      </c>
      <c r="D24" s="10">
        <v>36298</v>
      </c>
      <c r="E24" s="8">
        <v>43853</v>
      </c>
    </row>
    <row r="25" spans="1:5">
      <c r="A25" s="5" t="s">
        <v>3076</v>
      </c>
      <c r="B25" s="5" t="s">
        <v>27</v>
      </c>
      <c r="C25" s="5" t="s">
        <v>505</v>
      </c>
      <c r="D25" s="10">
        <v>88430</v>
      </c>
      <c r="E25" s="8">
        <v>43854</v>
      </c>
    </row>
    <row r="26" spans="1:5">
      <c r="A26" s="5" t="s">
        <v>3077</v>
      </c>
      <c r="B26" s="5" t="s">
        <v>28</v>
      </c>
      <c r="C26" s="5" t="s">
        <v>508</v>
      </c>
      <c r="D26" s="10">
        <v>82602</v>
      </c>
      <c r="E26" s="8">
        <v>43855</v>
      </c>
    </row>
    <row r="27" spans="1:5">
      <c r="A27" s="5" t="s">
        <v>3078</v>
      </c>
      <c r="B27" s="5" t="s">
        <v>29</v>
      </c>
      <c r="C27" s="5" t="s">
        <v>507</v>
      </c>
      <c r="D27" s="10">
        <v>64727</v>
      </c>
      <c r="E27" s="8">
        <v>43856</v>
      </c>
    </row>
    <row r="28" spans="1:5">
      <c r="A28" s="5" t="s">
        <v>3079</v>
      </c>
      <c r="B28" s="5" t="s">
        <v>30</v>
      </c>
      <c r="C28" s="5" t="s">
        <v>505</v>
      </c>
      <c r="D28" s="10">
        <v>95590</v>
      </c>
      <c r="E28" s="8">
        <v>43857</v>
      </c>
    </row>
    <row r="29" spans="1:5">
      <c r="A29" s="5" t="s">
        <v>3080</v>
      </c>
      <c r="B29" s="5" t="s">
        <v>31</v>
      </c>
      <c r="C29" s="5" t="s">
        <v>504</v>
      </c>
      <c r="D29" s="10">
        <v>68202</v>
      </c>
      <c r="E29" s="8">
        <v>43858</v>
      </c>
    </row>
    <row r="30" spans="1:5">
      <c r="A30" s="5" t="s">
        <v>3081</v>
      </c>
      <c r="B30" s="5" t="s">
        <v>32</v>
      </c>
      <c r="C30" s="5" t="s">
        <v>506</v>
      </c>
      <c r="D30" s="10">
        <v>85761</v>
      </c>
      <c r="E30" s="8">
        <v>43859</v>
      </c>
    </row>
    <row r="31" spans="1:5">
      <c r="A31" s="5" t="s">
        <v>3082</v>
      </c>
      <c r="B31" s="5" t="s">
        <v>33</v>
      </c>
      <c r="C31" s="5" t="s">
        <v>504</v>
      </c>
      <c r="D31" s="10">
        <v>49399</v>
      </c>
      <c r="E31" s="8">
        <v>43860</v>
      </c>
    </row>
    <row r="32" spans="1:5">
      <c r="A32" s="5" t="s">
        <v>3083</v>
      </c>
      <c r="B32" s="5" t="s">
        <v>34</v>
      </c>
      <c r="C32" s="5" t="s">
        <v>506</v>
      </c>
      <c r="D32" s="10">
        <v>69554</v>
      </c>
      <c r="E32" s="8">
        <v>43861</v>
      </c>
    </row>
    <row r="33" spans="1:5">
      <c r="A33" s="5" t="s">
        <v>3084</v>
      </c>
      <c r="B33" s="5" t="s">
        <v>35</v>
      </c>
      <c r="C33" s="5" t="s">
        <v>504</v>
      </c>
      <c r="D33" s="10">
        <v>83146</v>
      </c>
      <c r="E33" s="8">
        <v>43862</v>
      </c>
    </row>
    <row r="34" spans="1:5">
      <c r="A34" s="5" t="s">
        <v>3085</v>
      </c>
      <c r="B34" s="5" t="s">
        <v>36</v>
      </c>
      <c r="C34" s="5" t="s">
        <v>508</v>
      </c>
      <c r="D34" s="10">
        <v>44383</v>
      </c>
      <c r="E34" s="8">
        <v>43863</v>
      </c>
    </row>
    <row r="35" spans="1:5">
      <c r="A35" s="5" t="s">
        <v>3086</v>
      </c>
      <c r="B35" s="5" t="s">
        <v>37</v>
      </c>
      <c r="C35" s="5" t="s">
        <v>507</v>
      </c>
      <c r="D35" s="10">
        <v>66495</v>
      </c>
      <c r="E35" s="8">
        <v>43864</v>
      </c>
    </row>
    <row r="36" spans="1:5">
      <c r="A36" s="5" t="s">
        <v>3087</v>
      </c>
      <c r="B36" s="5" t="s">
        <v>38</v>
      </c>
      <c r="C36" s="5" t="s">
        <v>508</v>
      </c>
      <c r="D36" s="10">
        <v>88111</v>
      </c>
      <c r="E36" s="8">
        <v>43865</v>
      </c>
    </row>
    <row r="37" spans="1:5">
      <c r="A37" s="5" t="s">
        <v>3088</v>
      </c>
      <c r="B37" s="5" t="s">
        <v>39</v>
      </c>
      <c r="C37" s="5" t="s">
        <v>507</v>
      </c>
      <c r="D37" s="10">
        <v>76319</v>
      </c>
      <c r="E37" s="8">
        <v>43866</v>
      </c>
    </row>
    <row r="38" spans="1:5">
      <c r="A38" s="5" t="s">
        <v>3089</v>
      </c>
      <c r="B38" s="5" t="s">
        <v>40</v>
      </c>
      <c r="C38" s="5" t="s">
        <v>506</v>
      </c>
      <c r="D38" s="10">
        <v>76486</v>
      </c>
      <c r="E38" s="8">
        <v>43867</v>
      </c>
    </row>
    <row r="39" spans="1:5">
      <c r="A39" s="5" t="s">
        <v>3090</v>
      </c>
      <c r="B39" s="5" t="s">
        <v>41</v>
      </c>
      <c r="C39" s="5" t="s">
        <v>504</v>
      </c>
      <c r="D39" s="10">
        <v>87642</v>
      </c>
      <c r="E39" s="8">
        <v>43868</v>
      </c>
    </row>
    <row r="40" spans="1:5">
      <c r="A40" s="5" t="s">
        <v>3091</v>
      </c>
      <c r="B40" s="5" t="s">
        <v>42</v>
      </c>
      <c r="C40" s="5" t="s">
        <v>504</v>
      </c>
      <c r="D40" s="10">
        <v>35215</v>
      </c>
      <c r="E40" s="8">
        <v>43869</v>
      </c>
    </row>
    <row r="41" spans="1:5">
      <c r="A41" s="5" t="s">
        <v>3092</v>
      </c>
      <c r="B41" s="5" t="s">
        <v>43</v>
      </c>
      <c r="C41" s="5" t="s">
        <v>506</v>
      </c>
      <c r="D41" s="10">
        <v>92570</v>
      </c>
      <c r="E41" s="8">
        <v>43870</v>
      </c>
    </row>
    <row r="42" spans="1:5">
      <c r="A42" s="5" t="s">
        <v>3093</v>
      </c>
      <c r="B42" s="5" t="s">
        <v>44</v>
      </c>
      <c r="C42" s="5" t="s">
        <v>504</v>
      </c>
      <c r="D42" s="10">
        <v>41892</v>
      </c>
      <c r="E42" s="8">
        <v>43871</v>
      </c>
    </row>
    <row r="43" spans="1:5">
      <c r="A43" s="5" t="s">
        <v>3094</v>
      </c>
      <c r="B43" s="5" t="s">
        <v>45</v>
      </c>
      <c r="C43" s="5" t="s">
        <v>508</v>
      </c>
      <c r="D43" s="10">
        <v>67821</v>
      </c>
      <c r="E43" s="8">
        <v>43872</v>
      </c>
    </row>
    <row r="44" spans="1:5">
      <c r="A44" s="5" t="s">
        <v>3095</v>
      </c>
      <c r="B44" s="5" t="s">
        <v>46</v>
      </c>
      <c r="C44" s="5" t="s">
        <v>506</v>
      </c>
      <c r="D44" s="10">
        <v>82560</v>
      </c>
      <c r="E44" s="8">
        <v>43873</v>
      </c>
    </row>
    <row r="45" spans="1:5">
      <c r="A45" s="5" t="s">
        <v>3096</v>
      </c>
      <c r="B45" s="5" t="s">
        <v>47</v>
      </c>
      <c r="C45" s="5" t="s">
        <v>505</v>
      </c>
      <c r="D45" s="10">
        <v>53324</v>
      </c>
      <c r="E45" s="8">
        <v>43874</v>
      </c>
    </row>
    <row r="46" spans="1:5">
      <c r="A46" s="5" t="s">
        <v>3097</v>
      </c>
      <c r="B46" s="5" t="s">
        <v>48</v>
      </c>
      <c r="C46" s="5" t="s">
        <v>508</v>
      </c>
      <c r="D46" s="10">
        <v>80107</v>
      </c>
      <c r="E46" s="8">
        <v>43875</v>
      </c>
    </row>
    <row r="47" spans="1:5">
      <c r="A47" s="5" t="s">
        <v>3098</v>
      </c>
      <c r="B47" s="5" t="s">
        <v>49</v>
      </c>
      <c r="C47" s="5" t="s">
        <v>506</v>
      </c>
      <c r="D47" s="10">
        <v>87517</v>
      </c>
      <c r="E47" s="8">
        <v>43876</v>
      </c>
    </row>
    <row r="48" spans="1:5">
      <c r="A48" s="5" t="s">
        <v>3099</v>
      </c>
      <c r="B48" s="5" t="s">
        <v>50</v>
      </c>
      <c r="C48" s="5" t="s">
        <v>508</v>
      </c>
      <c r="D48" s="10">
        <v>85636</v>
      </c>
      <c r="E48" s="8">
        <v>43877</v>
      </c>
    </row>
    <row r="49" spans="1:5">
      <c r="A49" s="5" t="s">
        <v>3100</v>
      </c>
      <c r="B49" s="5" t="s">
        <v>51</v>
      </c>
      <c r="C49" s="5" t="s">
        <v>508</v>
      </c>
      <c r="D49" s="10">
        <v>56908</v>
      </c>
      <c r="E49" s="8">
        <v>43878</v>
      </c>
    </row>
    <row r="50" spans="1:5">
      <c r="A50" s="5" t="s">
        <v>3101</v>
      </c>
      <c r="B50" s="5" t="s">
        <v>52</v>
      </c>
      <c r="C50" s="5" t="s">
        <v>507</v>
      </c>
      <c r="D50" s="10">
        <v>88072</v>
      </c>
      <c r="E50" s="8">
        <v>43879</v>
      </c>
    </row>
    <row r="51" spans="1:5">
      <c r="A51" s="5" t="s">
        <v>3102</v>
      </c>
      <c r="B51" s="5" t="s">
        <v>53</v>
      </c>
      <c r="C51" s="5" t="s">
        <v>505</v>
      </c>
      <c r="D51" s="10">
        <v>80813</v>
      </c>
      <c r="E51" s="8">
        <v>43880</v>
      </c>
    </row>
    <row r="52" spans="1:5">
      <c r="A52" s="5" t="s">
        <v>3103</v>
      </c>
      <c r="B52" s="5" t="s">
        <v>54</v>
      </c>
      <c r="C52" s="5" t="s">
        <v>508</v>
      </c>
      <c r="D52" s="10">
        <v>89083</v>
      </c>
      <c r="E52" s="8">
        <v>43881</v>
      </c>
    </row>
    <row r="53" spans="1:5">
      <c r="A53" s="5" t="s">
        <v>3104</v>
      </c>
      <c r="B53" s="5" t="s">
        <v>55</v>
      </c>
      <c r="C53" s="5" t="s">
        <v>507</v>
      </c>
      <c r="D53" s="10">
        <v>73443</v>
      </c>
      <c r="E53" s="8">
        <v>43882</v>
      </c>
    </row>
    <row r="54" spans="1:5">
      <c r="A54" s="5" t="s">
        <v>3105</v>
      </c>
      <c r="B54" s="5" t="s">
        <v>56</v>
      </c>
      <c r="C54" s="5" t="s">
        <v>507</v>
      </c>
      <c r="D54" s="10">
        <v>69633</v>
      </c>
      <c r="E54" s="8">
        <v>43883</v>
      </c>
    </row>
    <row r="55" spans="1:5">
      <c r="A55" s="5" t="s">
        <v>3106</v>
      </c>
      <c r="B55" s="5" t="s">
        <v>57</v>
      </c>
      <c r="C55" s="5" t="s">
        <v>506</v>
      </c>
      <c r="D55" s="10">
        <v>97712</v>
      </c>
      <c r="E55" s="8">
        <v>43884</v>
      </c>
    </row>
    <row r="56" spans="1:5">
      <c r="A56" s="5" t="s">
        <v>3107</v>
      </c>
      <c r="B56" s="5" t="s">
        <v>58</v>
      </c>
      <c r="C56" s="5" t="s">
        <v>505</v>
      </c>
      <c r="D56" s="10">
        <v>40753</v>
      </c>
      <c r="E56" s="8">
        <v>43885</v>
      </c>
    </row>
    <row r="57" spans="1:5">
      <c r="A57" s="5" t="s">
        <v>3108</v>
      </c>
      <c r="B57" s="5" t="s">
        <v>59</v>
      </c>
      <c r="C57" s="5" t="s">
        <v>508</v>
      </c>
      <c r="D57" s="10">
        <v>91535</v>
      </c>
      <c r="E57" s="8">
        <v>43886</v>
      </c>
    </row>
    <row r="58" spans="1:5">
      <c r="A58" s="5" t="s">
        <v>3109</v>
      </c>
      <c r="B58" s="5" t="s">
        <v>60</v>
      </c>
      <c r="C58" s="5" t="s">
        <v>506</v>
      </c>
      <c r="D58" s="10">
        <v>34899</v>
      </c>
      <c r="E58" s="8">
        <v>43887</v>
      </c>
    </row>
    <row r="59" spans="1:5">
      <c r="A59" s="5" t="s">
        <v>3110</v>
      </c>
      <c r="B59" s="5" t="s">
        <v>61</v>
      </c>
      <c r="C59" s="5" t="s">
        <v>506</v>
      </c>
      <c r="D59" s="10">
        <v>83090</v>
      </c>
      <c r="E59" s="8">
        <v>43888</v>
      </c>
    </row>
    <row r="60" spans="1:5">
      <c r="A60" s="5" t="s">
        <v>3111</v>
      </c>
      <c r="B60" s="5" t="s">
        <v>62</v>
      </c>
      <c r="C60" s="5" t="s">
        <v>505</v>
      </c>
      <c r="D60" s="10">
        <v>58057</v>
      </c>
      <c r="E60" s="8">
        <v>43889</v>
      </c>
    </row>
    <row r="61" spans="1:5">
      <c r="A61" s="5" t="s">
        <v>3112</v>
      </c>
      <c r="B61" s="5" t="s">
        <v>63</v>
      </c>
      <c r="C61" s="5" t="s">
        <v>507</v>
      </c>
      <c r="D61" s="10">
        <v>40253</v>
      </c>
      <c r="E61" s="8">
        <v>43890</v>
      </c>
    </row>
    <row r="62" spans="1:5">
      <c r="A62" s="5" t="s">
        <v>3113</v>
      </c>
      <c r="B62" s="5" t="s">
        <v>64</v>
      </c>
      <c r="C62" s="5" t="s">
        <v>506</v>
      </c>
      <c r="D62" s="10">
        <v>83023</v>
      </c>
      <c r="E62" s="8">
        <v>43891</v>
      </c>
    </row>
    <row r="63" spans="1:5">
      <c r="A63" s="5" t="s">
        <v>3114</v>
      </c>
      <c r="B63" s="5" t="s">
        <v>65</v>
      </c>
      <c r="C63" s="5" t="s">
        <v>505</v>
      </c>
      <c r="D63" s="10">
        <v>91209</v>
      </c>
      <c r="E63" s="8">
        <v>43892</v>
      </c>
    </row>
    <row r="64" spans="1:5">
      <c r="A64" s="5" t="s">
        <v>3115</v>
      </c>
      <c r="B64" s="5" t="s">
        <v>66</v>
      </c>
      <c r="C64" s="5" t="s">
        <v>504</v>
      </c>
      <c r="D64" s="10">
        <v>57966</v>
      </c>
      <c r="E64" s="8">
        <v>43893</v>
      </c>
    </row>
    <row r="65" spans="1:5">
      <c r="A65" s="5" t="s">
        <v>3116</v>
      </c>
      <c r="B65" s="5" t="s">
        <v>67</v>
      </c>
      <c r="C65" s="5" t="s">
        <v>507</v>
      </c>
      <c r="D65" s="10">
        <v>62242</v>
      </c>
      <c r="E65" s="8">
        <v>43894</v>
      </c>
    </row>
    <row r="66" spans="1:5">
      <c r="A66" s="5" t="s">
        <v>3117</v>
      </c>
      <c r="B66" s="5" t="s">
        <v>68</v>
      </c>
      <c r="C66" s="5" t="s">
        <v>504</v>
      </c>
      <c r="D66" s="10">
        <v>90557</v>
      </c>
      <c r="E66" s="8">
        <v>43895</v>
      </c>
    </row>
    <row r="67" spans="1:5">
      <c r="A67" s="5" t="s">
        <v>3118</v>
      </c>
      <c r="B67" s="5" t="s">
        <v>69</v>
      </c>
      <c r="C67" s="5" t="s">
        <v>508</v>
      </c>
      <c r="D67" s="10">
        <v>50230</v>
      </c>
      <c r="E67" s="8">
        <v>43896</v>
      </c>
    </row>
    <row r="68" spans="1:5">
      <c r="A68" s="5" t="s">
        <v>3119</v>
      </c>
      <c r="B68" s="5" t="s">
        <v>70</v>
      </c>
      <c r="C68" s="5" t="s">
        <v>506</v>
      </c>
      <c r="D68" s="10">
        <v>68110</v>
      </c>
      <c r="E68" s="8">
        <v>43897</v>
      </c>
    </row>
    <row r="69" spans="1:5">
      <c r="A69" s="5" t="s">
        <v>3120</v>
      </c>
      <c r="B69" s="5" t="s">
        <v>71</v>
      </c>
      <c r="C69" s="5" t="s">
        <v>505</v>
      </c>
      <c r="D69" s="10">
        <v>82443</v>
      </c>
      <c r="E69" s="8">
        <v>43898</v>
      </c>
    </row>
    <row r="70" spans="1:5">
      <c r="A70" s="5" t="s">
        <v>3121</v>
      </c>
      <c r="B70" s="5" t="s">
        <v>72</v>
      </c>
      <c r="C70" s="5" t="s">
        <v>508</v>
      </c>
      <c r="D70" s="10">
        <v>47057</v>
      </c>
      <c r="E70" s="8">
        <v>43899</v>
      </c>
    </row>
    <row r="71" spans="1:5">
      <c r="A71" s="5" t="s">
        <v>3122</v>
      </c>
      <c r="B71" s="5" t="s">
        <v>73</v>
      </c>
      <c r="C71" s="5" t="s">
        <v>507</v>
      </c>
      <c r="D71" s="10">
        <v>32425</v>
      </c>
      <c r="E71" s="8">
        <v>43900</v>
      </c>
    </row>
    <row r="72" spans="1:5">
      <c r="A72" s="5" t="s">
        <v>3123</v>
      </c>
      <c r="B72" s="5" t="s">
        <v>74</v>
      </c>
      <c r="C72" s="5" t="s">
        <v>508</v>
      </c>
      <c r="D72" s="10">
        <v>80828</v>
      </c>
      <c r="E72" s="8">
        <v>43901</v>
      </c>
    </row>
    <row r="73" spans="1:5">
      <c r="A73" s="5" t="s">
        <v>3124</v>
      </c>
      <c r="B73" s="5" t="s">
        <v>75</v>
      </c>
      <c r="C73" s="5" t="s">
        <v>506</v>
      </c>
      <c r="D73" s="10">
        <v>49548</v>
      </c>
      <c r="E73" s="8">
        <v>43902</v>
      </c>
    </row>
    <row r="74" spans="1:5">
      <c r="A74" s="5" t="s">
        <v>3125</v>
      </c>
      <c r="B74" s="5" t="s">
        <v>76</v>
      </c>
      <c r="C74" s="5" t="s">
        <v>507</v>
      </c>
      <c r="D74" s="10">
        <v>78130</v>
      </c>
      <c r="E74" s="8">
        <v>43903</v>
      </c>
    </row>
    <row r="75" spans="1:5">
      <c r="A75" s="5" t="s">
        <v>3126</v>
      </c>
      <c r="B75" s="5" t="s">
        <v>77</v>
      </c>
      <c r="C75" s="5" t="s">
        <v>505</v>
      </c>
      <c r="D75" s="10">
        <v>84910</v>
      </c>
      <c r="E75" s="8">
        <v>43904</v>
      </c>
    </row>
    <row r="76" spans="1:5">
      <c r="A76" s="5" t="s">
        <v>3127</v>
      </c>
      <c r="B76" s="5" t="s">
        <v>78</v>
      </c>
      <c r="C76" s="5" t="s">
        <v>508</v>
      </c>
      <c r="D76" s="10">
        <v>60703</v>
      </c>
      <c r="E76" s="8">
        <v>43905</v>
      </c>
    </row>
    <row r="77" spans="1:5">
      <c r="A77" s="5" t="s">
        <v>3128</v>
      </c>
      <c r="B77" s="5" t="s">
        <v>79</v>
      </c>
      <c r="C77" s="5" t="s">
        <v>507</v>
      </c>
      <c r="D77" s="10">
        <v>40726</v>
      </c>
      <c r="E77" s="8">
        <v>43906</v>
      </c>
    </row>
    <row r="78" spans="1:5">
      <c r="A78" s="5" t="s">
        <v>3129</v>
      </c>
      <c r="B78" s="5" t="s">
        <v>80</v>
      </c>
      <c r="C78" s="5" t="s">
        <v>506</v>
      </c>
      <c r="D78" s="10">
        <v>99243</v>
      </c>
      <c r="E78" s="8">
        <v>43907</v>
      </c>
    </row>
    <row r="79" spans="1:5">
      <c r="A79" s="5" t="s">
        <v>3130</v>
      </c>
      <c r="B79" s="5" t="s">
        <v>81</v>
      </c>
      <c r="C79" s="5" t="s">
        <v>507</v>
      </c>
      <c r="D79" s="10">
        <v>39776</v>
      </c>
      <c r="E79" s="8">
        <v>43908</v>
      </c>
    </row>
    <row r="80" spans="1:5">
      <c r="A80" s="5" t="s">
        <v>3131</v>
      </c>
      <c r="B80" s="5" t="s">
        <v>82</v>
      </c>
      <c r="C80" s="5" t="s">
        <v>506</v>
      </c>
      <c r="D80" s="10">
        <v>94701</v>
      </c>
      <c r="E80" s="8">
        <v>43909</v>
      </c>
    </row>
    <row r="81" spans="1:5">
      <c r="A81" s="5" t="s">
        <v>3132</v>
      </c>
      <c r="B81" s="5" t="s">
        <v>83</v>
      </c>
      <c r="C81" s="5" t="s">
        <v>504</v>
      </c>
      <c r="D81" s="10">
        <v>31035</v>
      </c>
      <c r="E81" s="8">
        <v>43910</v>
      </c>
    </row>
    <row r="82" spans="1:5">
      <c r="A82" s="5" t="s">
        <v>3133</v>
      </c>
      <c r="B82" s="5" t="s">
        <v>84</v>
      </c>
      <c r="C82" s="5" t="s">
        <v>505</v>
      </c>
      <c r="D82" s="10">
        <v>61449</v>
      </c>
      <c r="E82" s="8">
        <v>43911</v>
      </c>
    </row>
    <row r="83" spans="1:5">
      <c r="A83" s="5" t="s">
        <v>3134</v>
      </c>
      <c r="B83" s="5" t="s">
        <v>85</v>
      </c>
      <c r="C83" s="5" t="s">
        <v>504</v>
      </c>
      <c r="D83" s="10">
        <v>37950</v>
      </c>
      <c r="E83" s="8">
        <v>43912</v>
      </c>
    </row>
    <row r="84" spans="1:5">
      <c r="A84" s="5" t="s">
        <v>3135</v>
      </c>
      <c r="B84" s="5" t="s">
        <v>86</v>
      </c>
      <c r="C84" s="5" t="s">
        <v>508</v>
      </c>
      <c r="D84" s="10">
        <v>97260</v>
      </c>
      <c r="E84" s="8">
        <v>43913</v>
      </c>
    </row>
    <row r="85" spans="1:5">
      <c r="A85" s="5" t="s">
        <v>3136</v>
      </c>
      <c r="B85" s="5" t="s">
        <v>87</v>
      </c>
      <c r="C85" s="5" t="s">
        <v>504</v>
      </c>
      <c r="D85" s="10">
        <v>83535</v>
      </c>
      <c r="E85" s="8">
        <v>43914</v>
      </c>
    </row>
    <row r="86" spans="1:5">
      <c r="A86" s="5" t="s">
        <v>3137</v>
      </c>
      <c r="B86" s="5" t="s">
        <v>88</v>
      </c>
      <c r="C86" s="5" t="s">
        <v>505</v>
      </c>
      <c r="D86" s="10">
        <v>68970</v>
      </c>
      <c r="E86" s="8">
        <v>43915</v>
      </c>
    </row>
    <row r="87" spans="1:5">
      <c r="A87" s="5" t="s">
        <v>3138</v>
      </c>
      <c r="B87" s="5" t="s">
        <v>89</v>
      </c>
      <c r="C87" s="5" t="s">
        <v>508</v>
      </c>
      <c r="D87" s="10">
        <v>74637</v>
      </c>
      <c r="E87" s="8">
        <v>43916</v>
      </c>
    </row>
    <row r="88" spans="1:5">
      <c r="A88" s="5" t="s">
        <v>3139</v>
      </c>
      <c r="B88" s="5" t="s">
        <v>90</v>
      </c>
      <c r="C88" s="5" t="s">
        <v>504</v>
      </c>
      <c r="D88" s="10">
        <v>68350</v>
      </c>
      <c r="E88" s="8">
        <v>43917</v>
      </c>
    </row>
    <row r="89" spans="1:5">
      <c r="A89" s="5" t="s">
        <v>3140</v>
      </c>
      <c r="B89" s="5" t="s">
        <v>91</v>
      </c>
      <c r="C89" s="5" t="s">
        <v>504</v>
      </c>
      <c r="D89" s="10">
        <v>88774</v>
      </c>
      <c r="E89" s="8">
        <v>43918</v>
      </c>
    </row>
    <row r="90" spans="1:5">
      <c r="A90" s="5" t="s">
        <v>3141</v>
      </c>
      <c r="B90" s="5" t="s">
        <v>92</v>
      </c>
      <c r="C90" s="5" t="s">
        <v>507</v>
      </c>
      <c r="D90" s="10">
        <v>61854</v>
      </c>
      <c r="E90" s="8">
        <v>43919</v>
      </c>
    </row>
    <row r="91" spans="1:5">
      <c r="A91" s="5" t="s">
        <v>3142</v>
      </c>
      <c r="B91" s="5" t="s">
        <v>93</v>
      </c>
      <c r="C91" s="5" t="s">
        <v>504</v>
      </c>
      <c r="D91" s="10">
        <v>92596</v>
      </c>
      <c r="E91" s="8">
        <v>43920</v>
      </c>
    </row>
    <row r="92" spans="1:5">
      <c r="A92" s="5" t="s">
        <v>3143</v>
      </c>
      <c r="B92" s="5" t="s">
        <v>94</v>
      </c>
      <c r="C92" s="5" t="s">
        <v>504</v>
      </c>
      <c r="D92" s="10">
        <v>43849</v>
      </c>
      <c r="E92" s="8">
        <v>43921</v>
      </c>
    </row>
    <row r="93" spans="1:5">
      <c r="A93" s="5" t="s">
        <v>3144</v>
      </c>
      <c r="B93" s="5" t="s">
        <v>95</v>
      </c>
      <c r="C93" s="5" t="s">
        <v>508</v>
      </c>
      <c r="D93" s="10">
        <v>45185</v>
      </c>
      <c r="E93" s="8">
        <v>43922</v>
      </c>
    </row>
    <row r="94" spans="1:5">
      <c r="A94" s="5" t="s">
        <v>3145</v>
      </c>
      <c r="B94" s="5" t="s">
        <v>96</v>
      </c>
      <c r="C94" s="5" t="s">
        <v>506</v>
      </c>
      <c r="D94" s="10">
        <v>30608</v>
      </c>
      <c r="E94" s="8">
        <v>43923</v>
      </c>
    </row>
    <row r="95" spans="1:5">
      <c r="A95" s="5" t="s">
        <v>3146</v>
      </c>
      <c r="B95" s="5" t="s">
        <v>97</v>
      </c>
      <c r="C95" s="5" t="s">
        <v>506</v>
      </c>
      <c r="D95" s="10">
        <v>55236</v>
      </c>
      <c r="E95" s="8">
        <v>43924</v>
      </c>
    </row>
    <row r="96" spans="1:5">
      <c r="A96" s="5" t="s">
        <v>3147</v>
      </c>
      <c r="B96" s="5" t="s">
        <v>98</v>
      </c>
      <c r="C96" s="5" t="s">
        <v>507</v>
      </c>
      <c r="D96" s="10">
        <v>94519</v>
      </c>
      <c r="E96" s="8">
        <v>43925</v>
      </c>
    </row>
    <row r="97" spans="1:5">
      <c r="A97" s="5" t="s">
        <v>3148</v>
      </c>
      <c r="B97" s="5" t="s">
        <v>99</v>
      </c>
      <c r="C97" s="5" t="s">
        <v>507</v>
      </c>
      <c r="D97" s="10">
        <v>65864</v>
      </c>
      <c r="E97" s="8">
        <v>43926</v>
      </c>
    </row>
    <row r="98" spans="1:5">
      <c r="A98" s="5" t="s">
        <v>3149</v>
      </c>
      <c r="B98" s="5" t="s">
        <v>100</v>
      </c>
      <c r="C98" s="5" t="s">
        <v>508</v>
      </c>
      <c r="D98" s="10">
        <v>30336</v>
      </c>
      <c r="E98" s="8">
        <v>43927</v>
      </c>
    </row>
    <row r="99" spans="1:5">
      <c r="A99" s="5" t="s">
        <v>3150</v>
      </c>
      <c r="B99" s="5" t="s">
        <v>101</v>
      </c>
      <c r="C99" s="5" t="s">
        <v>507</v>
      </c>
      <c r="D99" s="10">
        <v>42351</v>
      </c>
      <c r="E99" s="8">
        <v>43928</v>
      </c>
    </row>
    <row r="100" spans="1:5">
      <c r="A100" s="5" t="s">
        <v>3151</v>
      </c>
      <c r="B100" s="5" t="s">
        <v>102</v>
      </c>
      <c r="C100" s="5" t="s">
        <v>508</v>
      </c>
      <c r="D100" s="10">
        <v>76360</v>
      </c>
      <c r="E100" s="8">
        <v>43929</v>
      </c>
    </row>
    <row r="101" spans="1:5">
      <c r="A101" s="5" t="s">
        <v>3152</v>
      </c>
      <c r="B101" s="5" t="s">
        <v>103</v>
      </c>
      <c r="C101" s="5" t="s">
        <v>508</v>
      </c>
      <c r="D101" s="10">
        <v>50478</v>
      </c>
      <c r="E101" s="8">
        <v>43930</v>
      </c>
    </row>
    <row r="102" spans="1:5">
      <c r="A102" s="5" t="s">
        <v>3153</v>
      </c>
      <c r="B102" s="5" t="s">
        <v>104</v>
      </c>
      <c r="C102" s="5" t="s">
        <v>506</v>
      </c>
      <c r="D102" s="10">
        <v>39072</v>
      </c>
      <c r="E102" s="8">
        <v>43931</v>
      </c>
    </row>
    <row r="103" spans="1:5">
      <c r="A103" s="5" t="s">
        <v>3154</v>
      </c>
      <c r="B103" s="5" t="s">
        <v>105</v>
      </c>
      <c r="C103" s="5" t="s">
        <v>508</v>
      </c>
      <c r="D103" s="10">
        <v>76249</v>
      </c>
      <c r="E103" s="8">
        <v>43932</v>
      </c>
    </row>
    <row r="104" spans="1:5">
      <c r="A104" s="5" t="s">
        <v>3155</v>
      </c>
      <c r="B104" s="5" t="s">
        <v>106</v>
      </c>
      <c r="C104" s="5" t="s">
        <v>506</v>
      </c>
      <c r="D104" s="10">
        <v>50574</v>
      </c>
      <c r="E104" s="8">
        <v>43933</v>
      </c>
    </row>
    <row r="105" spans="1:5">
      <c r="A105" s="5" t="s">
        <v>3156</v>
      </c>
      <c r="B105" s="5" t="s">
        <v>107</v>
      </c>
      <c r="C105" s="5" t="s">
        <v>504</v>
      </c>
      <c r="D105" s="10">
        <v>71785</v>
      </c>
      <c r="E105" s="8">
        <v>43934</v>
      </c>
    </row>
    <row r="106" spans="1:5">
      <c r="A106" s="5" t="s">
        <v>3157</v>
      </c>
      <c r="B106" s="5" t="s">
        <v>108</v>
      </c>
      <c r="C106" s="5" t="s">
        <v>506</v>
      </c>
      <c r="D106" s="10">
        <v>87816</v>
      </c>
      <c r="E106" s="8">
        <v>43935</v>
      </c>
    </row>
    <row r="107" spans="1:5">
      <c r="A107" s="5" t="s">
        <v>3158</v>
      </c>
      <c r="B107" s="5" t="s">
        <v>109</v>
      </c>
      <c r="C107" s="5" t="s">
        <v>508</v>
      </c>
      <c r="D107" s="10">
        <v>59629</v>
      </c>
      <c r="E107" s="8">
        <v>43936</v>
      </c>
    </row>
    <row r="108" spans="1:5">
      <c r="A108" s="5" t="s">
        <v>3159</v>
      </c>
      <c r="B108" s="5" t="s">
        <v>110</v>
      </c>
      <c r="C108" s="5" t="s">
        <v>506</v>
      </c>
      <c r="D108" s="10">
        <v>77397</v>
      </c>
      <c r="E108" s="8">
        <v>43937</v>
      </c>
    </row>
    <row r="109" spans="1:5">
      <c r="A109" s="5" t="s">
        <v>3160</v>
      </c>
      <c r="B109" s="5" t="s">
        <v>111</v>
      </c>
      <c r="C109" s="5" t="s">
        <v>504</v>
      </c>
      <c r="D109" s="10">
        <v>76856</v>
      </c>
      <c r="E109" s="8">
        <v>43938</v>
      </c>
    </row>
    <row r="110" spans="1:5">
      <c r="A110" s="5" t="s">
        <v>3161</v>
      </c>
      <c r="B110" s="5" t="s">
        <v>112</v>
      </c>
      <c r="C110" s="5" t="s">
        <v>504</v>
      </c>
      <c r="D110" s="10">
        <v>97312</v>
      </c>
      <c r="E110" s="8">
        <v>43939</v>
      </c>
    </row>
    <row r="111" spans="1:5">
      <c r="A111" s="5" t="s">
        <v>3162</v>
      </c>
      <c r="B111" s="5" t="s">
        <v>113</v>
      </c>
      <c r="C111" s="5" t="s">
        <v>507</v>
      </c>
      <c r="D111" s="10">
        <v>77636</v>
      </c>
      <c r="E111" s="8">
        <v>43940</v>
      </c>
    </row>
    <row r="112" spans="1:5">
      <c r="A112" s="5" t="s">
        <v>3163</v>
      </c>
      <c r="B112" s="5" t="s">
        <v>114</v>
      </c>
      <c r="C112" s="5" t="s">
        <v>508</v>
      </c>
      <c r="D112" s="10">
        <v>77049</v>
      </c>
      <c r="E112" s="8">
        <v>43941</v>
      </c>
    </row>
    <row r="113" spans="1:5">
      <c r="A113" s="5" t="s">
        <v>3164</v>
      </c>
      <c r="B113" s="5" t="s">
        <v>115</v>
      </c>
      <c r="C113" s="5" t="s">
        <v>506</v>
      </c>
      <c r="D113" s="10">
        <v>30086</v>
      </c>
      <c r="E113" s="8">
        <v>43942</v>
      </c>
    </row>
    <row r="114" spans="1:5">
      <c r="A114" s="5" t="s">
        <v>3165</v>
      </c>
      <c r="B114" s="5" t="s">
        <v>116</v>
      </c>
      <c r="C114" s="5" t="s">
        <v>508</v>
      </c>
      <c r="D114" s="10">
        <v>57542</v>
      </c>
      <c r="E114" s="8">
        <v>43943</v>
      </c>
    </row>
    <row r="115" spans="1:5">
      <c r="A115" s="5" t="s">
        <v>3166</v>
      </c>
      <c r="B115" s="5" t="s">
        <v>117</v>
      </c>
      <c r="C115" s="5" t="s">
        <v>504</v>
      </c>
      <c r="D115" s="10">
        <v>40755</v>
      </c>
      <c r="E115" s="8">
        <v>43944</v>
      </c>
    </row>
    <row r="116" spans="1:5">
      <c r="A116" s="5" t="s">
        <v>3167</v>
      </c>
      <c r="B116" s="5" t="s">
        <v>118</v>
      </c>
      <c r="C116" s="5" t="s">
        <v>504</v>
      </c>
      <c r="D116" s="10">
        <v>54585</v>
      </c>
      <c r="E116" s="8">
        <v>43945</v>
      </c>
    </row>
    <row r="117" spans="1:5">
      <c r="A117" s="5" t="s">
        <v>3168</v>
      </c>
      <c r="B117" s="5" t="s">
        <v>119</v>
      </c>
      <c r="C117" s="5" t="s">
        <v>508</v>
      </c>
      <c r="D117" s="10">
        <v>40312</v>
      </c>
      <c r="E117" s="8">
        <v>43946</v>
      </c>
    </row>
    <row r="118" spans="1:5">
      <c r="A118" s="5" t="s">
        <v>3169</v>
      </c>
      <c r="B118" s="5" t="s">
        <v>120</v>
      </c>
      <c r="C118" s="5" t="s">
        <v>506</v>
      </c>
      <c r="D118" s="10">
        <v>97147</v>
      </c>
      <c r="E118" s="8">
        <v>43947</v>
      </c>
    </row>
    <row r="119" spans="1:5">
      <c r="A119" s="5" t="s">
        <v>3170</v>
      </c>
      <c r="B119" s="5" t="s">
        <v>121</v>
      </c>
      <c r="C119" s="5" t="s">
        <v>508</v>
      </c>
      <c r="D119" s="10">
        <v>30899</v>
      </c>
      <c r="E119" s="8">
        <v>43948</v>
      </c>
    </row>
    <row r="120" spans="1:5">
      <c r="A120" s="5" t="s">
        <v>3171</v>
      </c>
      <c r="B120" s="5" t="s">
        <v>122</v>
      </c>
      <c r="C120" s="5" t="s">
        <v>507</v>
      </c>
      <c r="D120" s="10">
        <v>68412</v>
      </c>
      <c r="E120" s="8">
        <v>43949</v>
      </c>
    </row>
    <row r="121" spans="1:5">
      <c r="A121" s="5" t="s">
        <v>3172</v>
      </c>
      <c r="B121" s="5" t="s">
        <v>123</v>
      </c>
      <c r="C121" s="5" t="s">
        <v>507</v>
      </c>
      <c r="D121" s="10">
        <v>70378</v>
      </c>
      <c r="E121" s="8">
        <v>43950</v>
      </c>
    </row>
    <row r="122" spans="1:5">
      <c r="A122" s="5" t="s">
        <v>3173</v>
      </c>
      <c r="B122" s="5" t="s">
        <v>124</v>
      </c>
      <c r="C122" s="5" t="s">
        <v>508</v>
      </c>
      <c r="D122" s="10">
        <v>75713</v>
      </c>
      <c r="E122" s="8">
        <v>43951</v>
      </c>
    </row>
    <row r="123" spans="1:5">
      <c r="A123" s="5" t="s">
        <v>3174</v>
      </c>
      <c r="B123" s="5" t="s">
        <v>125</v>
      </c>
      <c r="C123" s="5" t="s">
        <v>507</v>
      </c>
      <c r="D123" s="10">
        <v>59280</v>
      </c>
      <c r="E123" s="8">
        <v>43952</v>
      </c>
    </row>
    <row r="124" spans="1:5">
      <c r="A124" s="5" t="s">
        <v>3175</v>
      </c>
      <c r="B124" s="5" t="s">
        <v>126</v>
      </c>
      <c r="C124" s="5" t="s">
        <v>506</v>
      </c>
      <c r="D124" s="10">
        <v>93951</v>
      </c>
      <c r="E124" s="8">
        <v>43953</v>
      </c>
    </row>
    <row r="125" spans="1:5">
      <c r="A125" s="5" t="s">
        <v>3176</v>
      </c>
      <c r="B125" s="5" t="s">
        <v>127</v>
      </c>
      <c r="C125" s="5" t="s">
        <v>504</v>
      </c>
      <c r="D125" s="10">
        <v>60459</v>
      </c>
      <c r="E125" s="8">
        <v>43954</v>
      </c>
    </row>
    <row r="126" spans="1:5">
      <c r="A126" s="5" t="s">
        <v>3177</v>
      </c>
      <c r="B126" s="5" t="s">
        <v>128</v>
      </c>
      <c r="C126" s="5" t="s">
        <v>508</v>
      </c>
      <c r="D126" s="10">
        <v>89347</v>
      </c>
      <c r="E126" s="8">
        <v>43955</v>
      </c>
    </row>
    <row r="127" spans="1:5">
      <c r="A127" s="5" t="s">
        <v>3178</v>
      </c>
      <c r="B127" s="5" t="s">
        <v>129</v>
      </c>
      <c r="C127" s="5" t="s">
        <v>507</v>
      </c>
      <c r="D127" s="10">
        <v>82581</v>
      </c>
      <c r="E127" s="8">
        <v>43956</v>
      </c>
    </row>
    <row r="128" spans="1:5">
      <c r="A128" s="5" t="s">
        <v>3179</v>
      </c>
      <c r="B128" s="5" t="s">
        <v>130</v>
      </c>
      <c r="C128" s="5" t="s">
        <v>504</v>
      </c>
      <c r="D128" s="10">
        <v>33751</v>
      </c>
      <c r="E128" s="8">
        <v>43957</v>
      </c>
    </row>
    <row r="129" spans="1:5">
      <c r="A129" s="5" t="s">
        <v>3180</v>
      </c>
      <c r="B129" s="5" t="s">
        <v>131</v>
      </c>
      <c r="C129" s="5" t="s">
        <v>505</v>
      </c>
      <c r="D129" s="10">
        <v>36488</v>
      </c>
      <c r="E129" s="8">
        <v>43958</v>
      </c>
    </row>
    <row r="130" spans="1:5">
      <c r="A130" s="5" t="s">
        <v>3181</v>
      </c>
      <c r="B130" s="5" t="s">
        <v>132</v>
      </c>
      <c r="C130" s="5" t="s">
        <v>508</v>
      </c>
      <c r="D130" s="10">
        <v>65255</v>
      </c>
      <c r="E130" s="8">
        <v>43959</v>
      </c>
    </row>
    <row r="131" spans="1:5">
      <c r="A131" s="5" t="s">
        <v>3182</v>
      </c>
      <c r="B131" s="5" t="s">
        <v>133</v>
      </c>
      <c r="C131" s="5" t="s">
        <v>505</v>
      </c>
      <c r="D131" s="10">
        <v>89281</v>
      </c>
      <c r="E131" s="8">
        <v>43960</v>
      </c>
    </row>
    <row r="132" spans="1:5">
      <c r="A132" s="5" t="s">
        <v>3183</v>
      </c>
      <c r="B132" s="5" t="s">
        <v>134</v>
      </c>
      <c r="C132" s="5" t="s">
        <v>507</v>
      </c>
      <c r="D132" s="10">
        <v>62444</v>
      </c>
      <c r="E132" s="8">
        <v>43961</v>
      </c>
    </row>
    <row r="133" spans="1:5">
      <c r="A133" s="5" t="s">
        <v>3184</v>
      </c>
      <c r="B133" s="5" t="s">
        <v>135</v>
      </c>
      <c r="C133" s="5" t="s">
        <v>508</v>
      </c>
      <c r="D133" s="10">
        <v>54798</v>
      </c>
      <c r="E133" s="8">
        <v>43962</v>
      </c>
    </row>
    <row r="134" spans="1:5">
      <c r="A134" s="5" t="s">
        <v>3185</v>
      </c>
      <c r="B134" s="5" t="s">
        <v>136</v>
      </c>
      <c r="C134" s="5" t="s">
        <v>508</v>
      </c>
      <c r="D134" s="10">
        <v>64389</v>
      </c>
      <c r="E134" s="8">
        <v>43963</v>
      </c>
    </row>
    <row r="135" spans="1:5">
      <c r="A135" s="5" t="s">
        <v>3186</v>
      </c>
      <c r="B135" s="5" t="s">
        <v>137</v>
      </c>
      <c r="C135" s="5" t="s">
        <v>504</v>
      </c>
      <c r="D135" s="10">
        <v>41130</v>
      </c>
      <c r="E135" s="8">
        <v>43964</v>
      </c>
    </row>
    <row r="136" spans="1:5">
      <c r="A136" s="5" t="s">
        <v>3187</v>
      </c>
      <c r="B136" s="5" t="s">
        <v>138</v>
      </c>
      <c r="C136" s="5" t="s">
        <v>508</v>
      </c>
      <c r="D136" s="10">
        <v>76314</v>
      </c>
      <c r="E136" s="8">
        <v>43965</v>
      </c>
    </row>
    <row r="137" spans="1:5">
      <c r="A137" s="5" t="s">
        <v>3188</v>
      </c>
      <c r="B137" s="5" t="s">
        <v>139</v>
      </c>
      <c r="C137" s="5" t="s">
        <v>508</v>
      </c>
      <c r="D137" s="10">
        <v>92961</v>
      </c>
      <c r="E137" s="8">
        <v>43966</v>
      </c>
    </row>
    <row r="138" spans="1:5">
      <c r="A138" s="5" t="s">
        <v>3189</v>
      </c>
      <c r="B138" s="5" t="s">
        <v>140</v>
      </c>
      <c r="C138" s="5" t="s">
        <v>506</v>
      </c>
      <c r="D138" s="10">
        <v>81927</v>
      </c>
      <c r="E138" s="8">
        <v>43967</v>
      </c>
    </row>
    <row r="139" spans="1:5">
      <c r="A139" s="5" t="s">
        <v>3190</v>
      </c>
      <c r="B139" s="5" t="s">
        <v>141</v>
      </c>
      <c r="C139" s="5" t="s">
        <v>506</v>
      </c>
      <c r="D139" s="10">
        <v>78227</v>
      </c>
      <c r="E139" s="8">
        <v>43968</v>
      </c>
    </row>
    <row r="140" spans="1:5">
      <c r="A140" s="5" t="s">
        <v>3191</v>
      </c>
      <c r="B140" s="5" t="s">
        <v>142</v>
      </c>
      <c r="C140" s="5" t="s">
        <v>505</v>
      </c>
      <c r="D140" s="10">
        <v>58677</v>
      </c>
      <c r="E140" s="8">
        <v>43969</v>
      </c>
    </row>
    <row r="141" spans="1:5">
      <c r="A141" s="5" t="s">
        <v>3192</v>
      </c>
      <c r="B141" s="5" t="s">
        <v>143</v>
      </c>
      <c r="C141" s="5" t="s">
        <v>505</v>
      </c>
      <c r="D141" s="10">
        <v>33307</v>
      </c>
      <c r="E141" s="8">
        <v>43970</v>
      </c>
    </row>
    <row r="142" spans="1:5">
      <c r="A142" s="5" t="s">
        <v>3193</v>
      </c>
      <c r="B142" s="5" t="s">
        <v>144</v>
      </c>
      <c r="C142" s="5" t="s">
        <v>506</v>
      </c>
      <c r="D142" s="10">
        <v>86530</v>
      </c>
      <c r="E142" s="8">
        <v>43971</v>
      </c>
    </row>
    <row r="143" spans="1:5">
      <c r="A143" s="5" t="s">
        <v>3194</v>
      </c>
      <c r="B143" s="5" t="s">
        <v>145</v>
      </c>
      <c r="C143" s="5" t="s">
        <v>506</v>
      </c>
      <c r="D143" s="10">
        <v>53893</v>
      </c>
      <c r="E143" s="8">
        <v>43972</v>
      </c>
    </row>
    <row r="144" spans="1:5">
      <c r="A144" s="5" t="s">
        <v>3195</v>
      </c>
      <c r="B144" s="5" t="s">
        <v>146</v>
      </c>
      <c r="C144" s="5" t="s">
        <v>508</v>
      </c>
      <c r="D144" s="10">
        <v>39378</v>
      </c>
      <c r="E144" s="8">
        <v>43973</v>
      </c>
    </row>
    <row r="145" spans="1:5">
      <c r="A145" s="5" t="s">
        <v>3196</v>
      </c>
      <c r="B145" s="5" t="s">
        <v>147</v>
      </c>
      <c r="C145" s="5" t="s">
        <v>504</v>
      </c>
      <c r="D145" s="10">
        <v>84402</v>
      </c>
      <c r="E145" s="8">
        <v>43974</v>
      </c>
    </row>
    <row r="146" spans="1:5">
      <c r="A146" s="5" t="s">
        <v>3197</v>
      </c>
      <c r="B146" s="5" t="s">
        <v>148</v>
      </c>
      <c r="C146" s="5" t="s">
        <v>507</v>
      </c>
      <c r="D146" s="10">
        <v>40895</v>
      </c>
      <c r="E146" s="8">
        <v>43975</v>
      </c>
    </row>
    <row r="147" spans="1:5">
      <c r="A147" s="5" t="s">
        <v>3198</v>
      </c>
      <c r="B147" s="5" t="s">
        <v>149</v>
      </c>
      <c r="C147" s="5" t="s">
        <v>508</v>
      </c>
      <c r="D147" s="10">
        <v>30479</v>
      </c>
      <c r="E147" s="8">
        <v>43976</v>
      </c>
    </row>
    <row r="148" spans="1:5">
      <c r="A148" s="5" t="s">
        <v>3199</v>
      </c>
      <c r="B148" s="5" t="s">
        <v>150</v>
      </c>
      <c r="C148" s="5" t="s">
        <v>506</v>
      </c>
      <c r="D148" s="10">
        <v>41508</v>
      </c>
      <c r="E148" s="8">
        <v>43977</v>
      </c>
    </row>
    <row r="149" spans="1:5">
      <c r="A149" s="5" t="s">
        <v>3200</v>
      </c>
      <c r="B149" s="5" t="s">
        <v>151</v>
      </c>
      <c r="C149" s="5" t="s">
        <v>506</v>
      </c>
      <c r="D149" s="10">
        <v>90433</v>
      </c>
      <c r="E149" s="8">
        <v>43978</v>
      </c>
    </row>
    <row r="150" spans="1:5">
      <c r="A150" s="5" t="s">
        <v>3201</v>
      </c>
      <c r="B150" s="5" t="s">
        <v>152</v>
      </c>
      <c r="C150" s="5" t="s">
        <v>504</v>
      </c>
      <c r="D150" s="10">
        <v>79230</v>
      </c>
      <c r="E150" s="8">
        <v>43979</v>
      </c>
    </row>
    <row r="151" spans="1:5">
      <c r="A151" s="5" t="s">
        <v>3202</v>
      </c>
      <c r="B151" s="5" t="s">
        <v>153</v>
      </c>
      <c r="C151" s="5" t="s">
        <v>508</v>
      </c>
      <c r="D151" s="10">
        <v>83173</v>
      </c>
      <c r="E151" s="8">
        <v>43980</v>
      </c>
    </row>
    <row r="152" spans="1:5">
      <c r="A152" s="5" t="s">
        <v>3203</v>
      </c>
      <c r="B152" s="5" t="s">
        <v>154</v>
      </c>
      <c r="C152" s="5" t="s">
        <v>505</v>
      </c>
      <c r="D152" s="10">
        <v>81963</v>
      </c>
      <c r="E152" s="8">
        <v>43981</v>
      </c>
    </row>
    <row r="153" spans="1:5">
      <c r="A153" s="5" t="s">
        <v>3204</v>
      </c>
      <c r="B153" s="5" t="s">
        <v>155</v>
      </c>
      <c r="C153" s="5" t="s">
        <v>506</v>
      </c>
      <c r="D153" s="10">
        <v>95475</v>
      </c>
      <c r="E153" s="8">
        <v>43982</v>
      </c>
    </row>
    <row r="154" spans="1:5">
      <c r="A154" s="5" t="s">
        <v>3205</v>
      </c>
      <c r="B154" s="5" t="s">
        <v>156</v>
      </c>
      <c r="C154" s="5" t="s">
        <v>506</v>
      </c>
      <c r="D154" s="10">
        <v>83639</v>
      </c>
      <c r="E154" s="8">
        <v>43983</v>
      </c>
    </row>
    <row r="155" spans="1:5">
      <c r="A155" s="5" t="s">
        <v>3206</v>
      </c>
      <c r="B155" s="5" t="s">
        <v>157</v>
      </c>
      <c r="C155" s="5" t="s">
        <v>507</v>
      </c>
      <c r="D155" s="10">
        <v>74150</v>
      </c>
      <c r="E155" s="8">
        <v>43984</v>
      </c>
    </row>
    <row r="156" spans="1:5">
      <c r="A156" s="5" t="s">
        <v>3207</v>
      </c>
      <c r="B156" s="5" t="s">
        <v>158</v>
      </c>
      <c r="C156" s="5" t="s">
        <v>504</v>
      </c>
      <c r="D156" s="10">
        <v>75670</v>
      </c>
      <c r="E156" s="8">
        <v>43985</v>
      </c>
    </row>
    <row r="157" spans="1:5">
      <c r="A157" s="5" t="s">
        <v>3208</v>
      </c>
      <c r="B157" s="5" t="s">
        <v>159</v>
      </c>
      <c r="C157" s="5" t="s">
        <v>505</v>
      </c>
      <c r="D157" s="10">
        <v>51417</v>
      </c>
      <c r="E157" s="8">
        <v>43986</v>
      </c>
    </row>
    <row r="158" spans="1:5">
      <c r="A158" s="5" t="s">
        <v>3209</v>
      </c>
      <c r="B158" s="5" t="s">
        <v>160</v>
      </c>
      <c r="C158" s="5" t="s">
        <v>508</v>
      </c>
      <c r="D158" s="10">
        <v>83925</v>
      </c>
      <c r="E158" s="8">
        <v>43987</v>
      </c>
    </row>
    <row r="159" spans="1:5">
      <c r="A159" s="5" t="s">
        <v>3210</v>
      </c>
      <c r="B159" s="5" t="s">
        <v>161</v>
      </c>
      <c r="C159" s="5" t="s">
        <v>508</v>
      </c>
      <c r="D159" s="10">
        <v>54908</v>
      </c>
      <c r="E159" s="8">
        <v>43988</v>
      </c>
    </row>
    <row r="160" spans="1:5">
      <c r="A160" s="5" t="s">
        <v>3211</v>
      </c>
      <c r="B160" s="5" t="s">
        <v>162</v>
      </c>
      <c r="C160" s="5" t="s">
        <v>505</v>
      </c>
      <c r="D160" s="10">
        <v>89617</v>
      </c>
      <c r="E160" s="8">
        <v>43989</v>
      </c>
    </row>
    <row r="161" spans="1:5">
      <c r="A161" s="5" t="s">
        <v>3212</v>
      </c>
      <c r="B161" s="5" t="s">
        <v>163</v>
      </c>
      <c r="C161" s="5" t="s">
        <v>506</v>
      </c>
      <c r="D161" s="10">
        <v>70446</v>
      </c>
      <c r="E161" s="8">
        <v>43990</v>
      </c>
    </row>
    <row r="162" spans="1:5">
      <c r="A162" s="5" t="s">
        <v>3213</v>
      </c>
      <c r="B162" s="5" t="s">
        <v>164</v>
      </c>
      <c r="C162" s="5" t="s">
        <v>508</v>
      </c>
      <c r="D162" s="10">
        <v>66031</v>
      </c>
      <c r="E162" s="8">
        <v>43991</v>
      </c>
    </row>
    <row r="163" spans="1:5">
      <c r="A163" s="5" t="s">
        <v>3214</v>
      </c>
      <c r="B163" s="5" t="s">
        <v>165</v>
      </c>
      <c r="C163" s="5" t="s">
        <v>504</v>
      </c>
      <c r="D163" s="10">
        <v>91440</v>
      </c>
      <c r="E163" s="8">
        <v>43992</v>
      </c>
    </row>
    <row r="164" spans="1:5">
      <c r="A164" s="5" t="s">
        <v>3215</v>
      </c>
      <c r="B164" s="5" t="s">
        <v>166</v>
      </c>
      <c r="C164" s="5" t="s">
        <v>504</v>
      </c>
      <c r="D164" s="10">
        <v>32754</v>
      </c>
      <c r="E164" s="8">
        <v>43993</v>
      </c>
    </row>
    <row r="165" spans="1:5">
      <c r="A165" s="5" t="s">
        <v>3216</v>
      </c>
      <c r="B165" s="5" t="s">
        <v>167</v>
      </c>
      <c r="C165" s="5" t="s">
        <v>506</v>
      </c>
      <c r="D165" s="10">
        <v>45611</v>
      </c>
      <c r="E165" s="8">
        <v>43994</v>
      </c>
    </row>
    <row r="166" spans="1:5">
      <c r="A166" s="5" t="s">
        <v>3217</v>
      </c>
      <c r="B166" s="5" t="s">
        <v>168</v>
      </c>
      <c r="C166" s="5" t="s">
        <v>505</v>
      </c>
      <c r="D166" s="10">
        <v>96242</v>
      </c>
      <c r="E166" s="8">
        <v>43995</v>
      </c>
    </row>
    <row r="167" spans="1:5">
      <c r="A167" s="5" t="s">
        <v>3218</v>
      </c>
      <c r="B167" s="5" t="s">
        <v>169</v>
      </c>
      <c r="C167" s="5" t="s">
        <v>506</v>
      </c>
      <c r="D167" s="10">
        <v>92741</v>
      </c>
      <c r="E167" s="8">
        <v>43996</v>
      </c>
    </row>
    <row r="168" spans="1:5">
      <c r="A168" s="5" t="s">
        <v>3219</v>
      </c>
      <c r="B168" s="5" t="s">
        <v>170</v>
      </c>
      <c r="C168" s="5" t="s">
        <v>508</v>
      </c>
      <c r="D168" s="10">
        <v>72522</v>
      </c>
      <c r="E168" s="8">
        <v>43997</v>
      </c>
    </row>
    <row r="169" spans="1:5">
      <c r="A169" s="5" t="s">
        <v>3220</v>
      </c>
      <c r="B169" s="5" t="s">
        <v>171</v>
      </c>
      <c r="C169" s="5" t="s">
        <v>505</v>
      </c>
      <c r="D169" s="10">
        <v>62078</v>
      </c>
      <c r="E169" s="8">
        <v>43998</v>
      </c>
    </row>
    <row r="170" spans="1:5">
      <c r="A170" s="5" t="s">
        <v>3221</v>
      </c>
      <c r="B170" s="5" t="s">
        <v>172</v>
      </c>
      <c r="C170" s="5" t="s">
        <v>506</v>
      </c>
      <c r="D170" s="10">
        <v>92616</v>
      </c>
      <c r="E170" s="8">
        <v>43999</v>
      </c>
    </row>
    <row r="171" spans="1:5">
      <c r="A171" s="5" t="s">
        <v>3222</v>
      </c>
      <c r="B171" s="5" t="s">
        <v>173</v>
      </c>
      <c r="C171" s="5" t="s">
        <v>508</v>
      </c>
      <c r="D171" s="10">
        <v>43383</v>
      </c>
      <c r="E171" s="8">
        <v>44000</v>
      </c>
    </row>
    <row r="172" spans="1:5">
      <c r="A172" s="5" t="s">
        <v>3223</v>
      </c>
      <c r="B172" s="5" t="s">
        <v>174</v>
      </c>
      <c r="C172" s="5" t="s">
        <v>508</v>
      </c>
      <c r="D172" s="10">
        <v>39121</v>
      </c>
      <c r="E172" s="8">
        <v>44001</v>
      </c>
    </row>
    <row r="173" spans="1:5">
      <c r="A173" s="5" t="s">
        <v>3224</v>
      </c>
      <c r="B173" s="5" t="s">
        <v>175</v>
      </c>
      <c r="C173" s="5" t="s">
        <v>504</v>
      </c>
      <c r="D173" s="10">
        <v>70153</v>
      </c>
      <c r="E173" s="8">
        <v>44002</v>
      </c>
    </row>
    <row r="174" spans="1:5">
      <c r="A174" s="5" t="s">
        <v>3225</v>
      </c>
      <c r="B174" s="5" t="s">
        <v>176</v>
      </c>
      <c r="C174" s="5" t="s">
        <v>504</v>
      </c>
      <c r="D174" s="10">
        <v>76545</v>
      </c>
      <c r="E174" s="8">
        <v>44003</v>
      </c>
    </row>
    <row r="175" spans="1:5">
      <c r="A175" s="5" t="s">
        <v>3226</v>
      </c>
      <c r="B175" s="5" t="s">
        <v>177</v>
      </c>
      <c r="C175" s="5" t="s">
        <v>508</v>
      </c>
      <c r="D175" s="10">
        <v>56903</v>
      </c>
      <c r="E175" s="8">
        <v>44004</v>
      </c>
    </row>
    <row r="176" spans="1:5">
      <c r="A176" s="5" t="s">
        <v>3227</v>
      </c>
      <c r="B176" s="5" t="s">
        <v>178</v>
      </c>
      <c r="C176" s="5" t="s">
        <v>505</v>
      </c>
      <c r="D176" s="10">
        <v>85358</v>
      </c>
      <c r="E176" s="8">
        <v>44005</v>
      </c>
    </row>
    <row r="177" spans="1:5">
      <c r="A177" s="5" t="s">
        <v>3228</v>
      </c>
      <c r="B177" s="5" t="s">
        <v>179</v>
      </c>
      <c r="C177" s="5" t="s">
        <v>507</v>
      </c>
      <c r="D177" s="10">
        <v>93831</v>
      </c>
      <c r="E177" s="8">
        <v>44006</v>
      </c>
    </row>
    <row r="178" spans="1:5">
      <c r="A178" s="5" t="s">
        <v>3229</v>
      </c>
      <c r="B178" s="5" t="s">
        <v>180</v>
      </c>
      <c r="C178" s="5" t="s">
        <v>508</v>
      </c>
      <c r="D178" s="10">
        <v>81047</v>
      </c>
      <c r="E178" s="8">
        <v>44007</v>
      </c>
    </row>
    <row r="179" spans="1:5">
      <c r="A179" s="5" t="s">
        <v>3230</v>
      </c>
      <c r="B179" s="5" t="s">
        <v>181</v>
      </c>
      <c r="C179" s="5" t="s">
        <v>504</v>
      </c>
      <c r="D179" s="10">
        <v>48862</v>
      </c>
      <c r="E179" s="8">
        <v>44008</v>
      </c>
    </row>
    <row r="180" spans="1:5">
      <c r="A180" s="5" t="s">
        <v>3231</v>
      </c>
      <c r="B180" s="5" t="s">
        <v>182</v>
      </c>
      <c r="C180" s="5" t="s">
        <v>507</v>
      </c>
      <c r="D180" s="10">
        <v>98927</v>
      </c>
      <c r="E180" s="8">
        <v>44009</v>
      </c>
    </row>
    <row r="181" spans="1:5">
      <c r="A181" s="5" t="s">
        <v>3232</v>
      </c>
      <c r="B181" s="5" t="s">
        <v>183</v>
      </c>
      <c r="C181" s="5" t="s">
        <v>508</v>
      </c>
      <c r="D181" s="10">
        <v>68059</v>
      </c>
      <c r="E181" s="8">
        <v>44010</v>
      </c>
    </row>
    <row r="182" spans="1:5">
      <c r="A182" s="5" t="s">
        <v>3233</v>
      </c>
      <c r="B182" s="5" t="s">
        <v>184</v>
      </c>
      <c r="C182" s="5" t="s">
        <v>508</v>
      </c>
      <c r="D182" s="10">
        <v>79939</v>
      </c>
      <c r="E182" s="8">
        <v>44011</v>
      </c>
    </row>
    <row r="183" spans="1:5">
      <c r="A183" s="5" t="s">
        <v>3234</v>
      </c>
      <c r="B183" s="5" t="s">
        <v>185</v>
      </c>
      <c r="C183" s="5" t="s">
        <v>504</v>
      </c>
      <c r="D183" s="10">
        <v>47313</v>
      </c>
      <c r="E183" s="8">
        <v>44012</v>
      </c>
    </row>
    <row r="184" spans="1:5">
      <c r="A184" s="5" t="s">
        <v>3235</v>
      </c>
      <c r="B184" s="5" t="s">
        <v>186</v>
      </c>
      <c r="C184" s="5" t="s">
        <v>506</v>
      </c>
      <c r="D184" s="10">
        <v>97664</v>
      </c>
      <c r="E184" s="8">
        <v>44013</v>
      </c>
    </row>
    <row r="185" spans="1:5">
      <c r="A185" s="5" t="s">
        <v>3236</v>
      </c>
      <c r="B185" s="5" t="s">
        <v>187</v>
      </c>
      <c r="C185" s="5" t="s">
        <v>508</v>
      </c>
      <c r="D185" s="10">
        <v>91049</v>
      </c>
      <c r="E185" s="8">
        <v>44014</v>
      </c>
    </row>
    <row r="186" spans="1:5">
      <c r="A186" s="5" t="s">
        <v>3237</v>
      </c>
      <c r="B186" s="5" t="s">
        <v>188</v>
      </c>
      <c r="C186" s="5" t="s">
        <v>508</v>
      </c>
      <c r="D186" s="10">
        <v>30061</v>
      </c>
      <c r="E186" s="8">
        <v>44015</v>
      </c>
    </row>
    <row r="187" spans="1:5">
      <c r="A187" s="5" t="s">
        <v>3238</v>
      </c>
      <c r="B187" s="5" t="s">
        <v>189</v>
      </c>
      <c r="C187" s="5" t="s">
        <v>507</v>
      </c>
      <c r="D187" s="10">
        <v>59420</v>
      </c>
      <c r="E187" s="8">
        <v>44016</v>
      </c>
    </row>
    <row r="188" spans="1:5">
      <c r="A188" s="5" t="s">
        <v>3239</v>
      </c>
      <c r="B188" s="5" t="s">
        <v>190</v>
      </c>
      <c r="C188" s="5" t="s">
        <v>508</v>
      </c>
      <c r="D188" s="10">
        <v>74612</v>
      </c>
      <c r="E188" s="8">
        <v>44017</v>
      </c>
    </row>
    <row r="189" spans="1:5">
      <c r="A189" s="5" t="s">
        <v>3240</v>
      </c>
      <c r="B189" s="5" t="s">
        <v>191</v>
      </c>
      <c r="C189" s="5" t="s">
        <v>506</v>
      </c>
      <c r="D189" s="10">
        <v>86408</v>
      </c>
      <c r="E189" s="8">
        <v>44018</v>
      </c>
    </row>
    <row r="190" spans="1:5">
      <c r="A190" s="5" t="s">
        <v>3241</v>
      </c>
      <c r="B190" s="5" t="s">
        <v>192</v>
      </c>
      <c r="C190" s="5" t="s">
        <v>507</v>
      </c>
      <c r="D190" s="10">
        <v>54198</v>
      </c>
      <c r="E190" s="8">
        <v>44019</v>
      </c>
    </row>
    <row r="191" spans="1:5">
      <c r="A191" s="5" t="s">
        <v>3242</v>
      </c>
      <c r="B191" s="5" t="s">
        <v>193</v>
      </c>
      <c r="C191" s="5" t="s">
        <v>504</v>
      </c>
      <c r="D191" s="10">
        <v>41661</v>
      </c>
      <c r="E191" s="8">
        <v>44020</v>
      </c>
    </row>
    <row r="192" spans="1:5">
      <c r="A192" s="5" t="s">
        <v>3243</v>
      </c>
      <c r="B192" s="5" t="s">
        <v>194</v>
      </c>
      <c r="C192" s="5" t="s">
        <v>506</v>
      </c>
      <c r="D192" s="10">
        <v>57879</v>
      </c>
      <c r="E192" s="8">
        <v>44021</v>
      </c>
    </row>
    <row r="193" spans="1:5">
      <c r="A193" s="5" t="s">
        <v>3244</v>
      </c>
      <c r="B193" s="5" t="s">
        <v>195</v>
      </c>
      <c r="C193" s="5" t="s">
        <v>507</v>
      </c>
      <c r="D193" s="10">
        <v>81417</v>
      </c>
      <c r="E193" s="8">
        <v>44022</v>
      </c>
    </row>
    <row r="194" spans="1:5">
      <c r="A194" s="5" t="s">
        <v>3245</v>
      </c>
      <c r="B194" s="5" t="s">
        <v>196</v>
      </c>
      <c r="C194" s="5" t="s">
        <v>507</v>
      </c>
      <c r="D194" s="10">
        <v>87702</v>
      </c>
      <c r="E194" s="8">
        <v>44023</v>
      </c>
    </row>
    <row r="195" spans="1:5">
      <c r="A195" s="5" t="s">
        <v>3246</v>
      </c>
      <c r="B195" s="5" t="s">
        <v>197</v>
      </c>
      <c r="C195" s="5" t="s">
        <v>507</v>
      </c>
      <c r="D195" s="10">
        <v>56427</v>
      </c>
      <c r="E195" s="8">
        <v>44024</v>
      </c>
    </row>
    <row r="196" spans="1:5">
      <c r="A196" s="5" t="s">
        <v>3247</v>
      </c>
      <c r="B196" s="5" t="s">
        <v>198</v>
      </c>
      <c r="C196" s="5" t="s">
        <v>504</v>
      </c>
      <c r="D196" s="10">
        <v>30915</v>
      </c>
      <c r="E196" s="8">
        <v>44025</v>
      </c>
    </row>
    <row r="197" spans="1:5">
      <c r="A197" s="5" t="s">
        <v>3248</v>
      </c>
      <c r="B197" s="5" t="s">
        <v>199</v>
      </c>
      <c r="C197" s="5" t="s">
        <v>504</v>
      </c>
      <c r="D197" s="10">
        <v>61665</v>
      </c>
      <c r="E197" s="8">
        <v>44026</v>
      </c>
    </row>
    <row r="198" spans="1:5">
      <c r="A198" s="5" t="s">
        <v>3249</v>
      </c>
      <c r="B198" s="5" t="s">
        <v>200</v>
      </c>
      <c r="C198" s="5" t="s">
        <v>507</v>
      </c>
      <c r="D198" s="10">
        <v>52389</v>
      </c>
      <c r="E198" s="8">
        <v>44027</v>
      </c>
    </row>
    <row r="199" spans="1:5">
      <c r="A199" s="5" t="s">
        <v>3250</v>
      </c>
      <c r="B199" s="5" t="s">
        <v>201</v>
      </c>
      <c r="C199" s="5" t="s">
        <v>507</v>
      </c>
      <c r="D199" s="10">
        <v>31822</v>
      </c>
      <c r="E199" s="8">
        <v>44028</v>
      </c>
    </row>
    <row r="200" spans="1:5">
      <c r="A200" s="5" t="s">
        <v>3251</v>
      </c>
      <c r="B200" s="5" t="s">
        <v>202</v>
      </c>
      <c r="C200" s="5" t="s">
        <v>505</v>
      </c>
      <c r="D200" s="10">
        <v>37131</v>
      </c>
      <c r="E200" s="8">
        <v>44029</v>
      </c>
    </row>
    <row r="201" spans="1:5">
      <c r="A201" s="5" t="s">
        <v>3252</v>
      </c>
      <c r="B201" s="5" t="s">
        <v>203</v>
      </c>
      <c r="C201" s="5" t="s">
        <v>505</v>
      </c>
      <c r="D201" s="10">
        <v>34738</v>
      </c>
      <c r="E201" s="8">
        <v>44030</v>
      </c>
    </row>
    <row r="202" spans="1:5">
      <c r="A202" s="5" t="s">
        <v>3253</v>
      </c>
      <c r="B202" s="5" t="s">
        <v>204</v>
      </c>
      <c r="C202" s="5" t="s">
        <v>507</v>
      </c>
      <c r="D202" s="10">
        <v>56268</v>
      </c>
      <c r="E202" s="8">
        <v>44031</v>
      </c>
    </row>
    <row r="203" spans="1:5">
      <c r="A203" s="5" t="s">
        <v>3254</v>
      </c>
      <c r="B203" s="5" t="s">
        <v>205</v>
      </c>
      <c r="C203" s="5" t="s">
        <v>506</v>
      </c>
      <c r="D203" s="10">
        <v>59862</v>
      </c>
      <c r="E203" s="8">
        <v>44032</v>
      </c>
    </row>
    <row r="204" spans="1:5">
      <c r="A204" s="5" t="s">
        <v>3255</v>
      </c>
      <c r="B204" s="5" t="s">
        <v>206</v>
      </c>
      <c r="C204" s="5" t="s">
        <v>507</v>
      </c>
      <c r="D204" s="10">
        <v>59155</v>
      </c>
      <c r="E204" s="8">
        <v>44033</v>
      </c>
    </row>
    <row r="205" spans="1:5">
      <c r="A205" s="5" t="s">
        <v>3256</v>
      </c>
      <c r="B205" s="5" t="s">
        <v>207</v>
      </c>
      <c r="C205" s="5" t="s">
        <v>507</v>
      </c>
      <c r="D205" s="10">
        <v>40231</v>
      </c>
      <c r="E205" s="8">
        <v>44034</v>
      </c>
    </row>
    <row r="206" spans="1:5">
      <c r="A206" s="5" t="s">
        <v>3257</v>
      </c>
      <c r="B206" s="5" t="s">
        <v>208</v>
      </c>
      <c r="C206" s="5" t="s">
        <v>505</v>
      </c>
      <c r="D206" s="10">
        <v>41413</v>
      </c>
      <c r="E206" s="8">
        <v>44035</v>
      </c>
    </row>
    <row r="207" spans="1:5">
      <c r="A207" s="5" t="s">
        <v>3258</v>
      </c>
      <c r="B207" s="5" t="s">
        <v>209</v>
      </c>
      <c r="C207" s="5" t="s">
        <v>506</v>
      </c>
      <c r="D207" s="10">
        <v>98712</v>
      </c>
      <c r="E207" s="8">
        <v>44036</v>
      </c>
    </row>
    <row r="208" spans="1:5">
      <c r="A208" s="5" t="s">
        <v>3259</v>
      </c>
      <c r="B208" s="5" t="s">
        <v>210</v>
      </c>
      <c r="C208" s="5" t="s">
        <v>505</v>
      </c>
      <c r="D208" s="10">
        <v>41145</v>
      </c>
      <c r="E208" s="8">
        <v>44037</v>
      </c>
    </row>
    <row r="209" spans="1:5">
      <c r="A209" s="5" t="s">
        <v>3260</v>
      </c>
      <c r="B209" s="5" t="s">
        <v>211</v>
      </c>
      <c r="C209" s="5" t="s">
        <v>504</v>
      </c>
      <c r="D209" s="10">
        <v>52219</v>
      </c>
      <c r="E209" s="8">
        <v>44038</v>
      </c>
    </row>
    <row r="210" spans="1:5">
      <c r="A210" s="5" t="s">
        <v>3261</v>
      </c>
      <c r="B210" s="5" t="s">
        <v>212</v>
      </c>
      <c r="C210" s="5" t="s">
        <v>507</v>
      </c>
      <c r="D210" s="10">
        <v>57143</v>
      </c>
      <c r="E210" s="8">
        <v>44039</v>
      </c>
    </row>
    <row r="211" spans="1:5">
      <c r="A211" s="5" t="s">
        <v>3262</v>
      </c>
      <c r="B211" s="5" t="s">
        <v>213</v>
      </c>
      <c r="C211" s="5" t="s">
        <v>504</v>
      </c>
      <c r="D211" s="10">
        <v>74451</v>
      </c>
      <c r="E211" s="8">
        <v>44040</v>
      </c>
    </row>
    <row r="212" spans="1:5">
      <c r="A212" s="5" t="s">
        <v>3263</v>
      </c>
      <c r="B212" s="5" t="s">
        <v>214</v>
      </c>
      <c r="C212" s="5" t="s">
        <v>508</v>
      </c>
      <c r="D212" s="10">
        <v>99392</v>
      </c>
      <c r="E212" s="8">
        <v>44041</v>
      </c>
    </row>
    <row r="213" spans="1:5">
      <c r="A213" s="5" t="s">
        <v>3264</v>
      </c>
      <c r="B213" s="5" t="s">
        <v>215</v>
      </c>
      <c r="C213" s="5" t="s">
        <v>508</v>
      </c>
      <c r="D213" s="10">
        <v>95072</v>
      </c>
      <c r="E213" s="8">
        <v>44042</v>
      </c>
    </row>
    <row r="214" spans="1:5">
      <c r="A214" s="5" t="s">
        <v>3265</v>
      </c>
      <c r="B214" s="5" t="s">
        <v>216</v>
      </c>
      <c r="C214" s="5" t="s">
        <v>508</v>
      </c>
      <c r="D214" s="10">
        <v>38566</v>
      </c>
      <c r="E214" s="8">
        <v>44043</v>
      </c>
    </row>
    <row r="215" spans="1:5">
      <c r="A215" s="5" t="s">
        <v>3266</v>
      </c>
      <c r="B215" s="5" t="s">
        <v>217</v>
      </c>
      <c r="C215" s="5" t="s">
        <v>505</v>
      </c>
      <c r="D215" s="10">
        <v>47725</v>
      </c>
      <c r="E215" s="8">
        <v>44044</v>
      </c>
    </row>
    <row r="216" spans="1:5">
      <c r="A216" s="5" t="s">
        <v>3267</v>
      </c>
      <c r="B216" s="5" t="s">
        <v>218</v>
      </c>
      <c r="C216" s="5" t="s">
        <v>507</v>
      </c>
      <c r="D216" s="10">
        <v>40077</v>
      </c>
      <c r="E216" s="8">
        <v>44045</v>
      </c>
    </row>
    <row r="217" spans="1:5">
      <c r="A217" s="5" t="s">
        <v>3268</v>
      </c>
      <c r="B217" s="5" t="s">
        <v>219</v>
      </c>
      <c r="C217" s="5" t="s">
        <v>508</v>
      </c>
      <c r="D217" s="10">
        <v>81234</v>
      </c>
      <c r="E217" s="8">
        <v>44046</v>
      </c>
    </row>
    <row r="218" spans="1:5">
      <c r="A218" s="5" t="s">
        <v>3269</v>
      </c>
      <c r="B218" s="5" t="s">
        <v>220</v>
      </c>
      <c r="C218" s="5" t="s">
        <v>508</v>
      </c>
      <c r="D218" s="10">
        <v>68579</v>
      </c>
      <c r="E218" s="8">
        <v>44047</v>
      </c>
    </row>
    <row r="219" spans="1:5">
      <c r="A219" s="5" t="s">
        <v>3270</v>
      </c>
      <c r="B219" s="5" t="s">
        <v>221</v>
      </c>
      <c r="C219" s="5" t="s">
        <v>505</v>
      </c>
      <c r="D219" s="10">
        <v>71204</v>
      </c>
      <c r="E219" s="8">
        <v>44048</v>
      </c>
    </row>
    <row r="220" spans="1:5">
      <c r="A220" s="5" t="s">
        <v>3271</v>
      </c>
      <c r="B220" s="5" t="s">
        <v>222</v>
      </c>
      <c r="C220" s="5" t="s">
        <v>507</v>
      </c>
      <c r="D220" s="10">
        <v>65102</v>
      </c>
      <c r="E220" s="8">
        <v>44049</v>
      </c>
    </row>
    <row r="221" spans="1:5">
      <c r="A221" s="5" t="s">
        <v>3272</v>
      </c>
      <c r="B221" s="5" t="s">
        <v>223</v>
      </c>
      <c r="C221" s="5" t="s">
        <v>507</v>
      </c>
      <c r="D221" s="10">
        <v>62328</v>
      </c>
      <c r="E221" s="8">
        <v>44050</v>
      </c>
    </row>
    <row r="222" spans="1:5">
      <c r="A222" s="5" t="s">
        <v>3273</v>
      </c>
      <c r="B222" s="5" t="s">
        <v>224</v>
      </c>
      <c r="C222" s="5" t="s">
        <v>508</v>
      </c>
      <c r="D222" s="10">
        <v>86105</v>
      </c>
      <c r="E222" s="8">
        <v>44051</v>
      </c>
    </row>
    <row r="223" spans="1:5">
      <c r="A223" s="5" t="s">
        <v>3274</v>
      </c>
      <c r="B223" s="5" t="s">
        <v>225</v>
      </c>
      <c r="C223" s="5" t="s">
        <v>505</v>
      </c>
      <c r="D223" s="10">
        <v>63323</v>
      </c>
      <c r="E223" s="8">
        <v>44052</v>
      </c>
    </row>
    <row r="224" spans="1:5">
      <c r="A224" s="5" t="s">
        <v>3275</v>
      </c>
      <c r="B224" s="5" t="s">
        <v>226</v>
      </c>
      <c r="C224" s="5" t="s">
        <v>508</v>
      </c>
      <c r="D224" s="10">
        <v>47637</v>
      </c>
      <c r="E224" s="8">
        <v>44053</v>
      </c>
    </row>
    <row r="225" spans="1:5">
      <c r="A225" s="5" t="s">
        <v>3276</v>
      </c>
      <c r="B225" s="5" t="s">
        <v>227</v>
      </c>
      <c r="C225" s="5" t="s">
        <v>504</v>
      </c>
      <c r="D225" s="10">
        <v>67436</v>
      </c>
      <c r="E225" s="8">
        <v>44054</v>
      </c>
    </row>
    <row r="226" spans="1:5">
      <c r="A226" s="5" t="s">
        <v>3277</v>
      </c>
      <c r="B226" s="5" t="s">
        <v>228</v>
      </c>
      <c r="C226" s="5" t="s">
        <v>506</v>
      </c>
      <c r="D226" s="10">
        <v>43635</v>
      </c>
      <c r="E226" s="8">
        <v>44055</v>
      </c>
    </row>
    <row r="227" spans="1:5">
      <c r="A227" s="5" t="s">
        <v>3278</v>
      </c>
      <c r="B227" s="5" t="s">
        <v>229</v>
      </c>
      <c r="C227" s="5" t="s">
        <v>507</v>
      </c>
      <c r="D227" s="10">
        <v>36158</v>
      </c>
      <c r="E227" s="8">
        <v>44056</v>
      </c>
    </row>
    <row r="228" spans="1:5">
      <c r="A228" s="5" t="s">
        <v>3279</v>
      </c>
      <c r="B228" s="5" t="s">
        <v>230</v>
      </c>
      <c r="C228" s="5" t="s">
        <v>507</v>
      </c>
      <c r="D228" s="10">
        <v>74996</v>
      </c>
      <c r="E228" s="8">
        <v>44057</v>
      </c>
    </row>
    <row r="229" spans="1:5">
      <c r="A229" s="5" t="s">
        <v>3280</v>
      </c>
      <c r="B229" s="5" t="s">
        <v>231</v>
      </c>
      <c r="C229" s="5" t="s">
        <v>508</v>
      </c>
      <c r="D229" s="10">
        <v>72159</v>
      </c>
      <c r="E229" s="8">
        <v>44058</v>
      </c>
    </row>
    <row r="230" spans="1:5">
      <c r="A230" s="5" t="s">
        <v>3281</v>
      </c>
      <c r="B230" s="5" t="s">
        <v>232</v>
      </c>
      <c r="C230" s="5" t="s">
        <v>505</v>
      </c>
      <c r="D230" s="10">
        <v>52243</v>
      </c>
      <c r="E230" s="8">
        <v>44059</v>
      </c>
    </row>
    <row r="231" spans="1:5">
      <c r="A231" s="5" t="s">
        <v>3282</v>
      </c>
      <c r="B231" s="5" t="s">
        <v>233</v>
      </c>
      <c r="C231" s="5" t="s">
        <v>505</v>
      </c>
      <c r="D231" s="10">
        <v>57281</v>
      </c>
      <c r="E231" s="8">
        <v>44060</v>
      </c>
    </row>
    <row r="232" spans="1:5">
      <c r="A232" s="5" t="s">
        <v>3283</v>
      </c>
      <c r="B232" s="5" t="s">
        <v>234</v>
      </c>
      <c r="C232" s="5" t="s">
        <v>506</v>
      </c>
      <c r="D232" s="10">
        <v>60009</v>
      </c>
      <c r="E232" s="8">
        <v>44061</v>
      </c>
    </row>
    <row r="233" spans="1:5">
      <c r="A233" s="5" t="s">
        <v>3284</v>
      </c>
      <c r="B233" s="5" t="s">
        <v>235</v>
      </c>
      <c r="C233" s="5" t="s">
        <v>505</v>
      </c>
      <c r="D233" s="10">
        <v>88475</v>
      </c>
      <c r="E233" s="8">
        <v>44062</v>
      </c>
    </row>
    <row r="234" spans="1:5">
      <c r="A234" s="5" t="s">
        <v>3285</v>
      </c>
      <c r="B234" s="5" t="s">
        <v>236</v>
      </c>
      <c r="C234" s="5" t="s">
        <v>507</v>
      </c>
      <c r="D234" s="10">
        <v>40616</v>
      </c>
      <c r="E234" s="8">
        <v>44063</v>
      </c>
    </row>
    <row r="235" spans="1:5">
      <c r="A235" s="5" t="s">
        <v>3286</v>
      </c>
      <c r="B235" s="5" t="s">
        <v>237</v>
      </c>
      <c r="C235" s="5" t="s">
        <v>506</v>
      </c>
      <c r="D235" s="10">
        <v>39883</v>
      </c>
      <c r="E235" s="8">
        <v>44064</v>
      </c>
    </row>
    <row r="236" spans="1:5">
      <c r="A236" s="5" t="s">
        <v>3287</v>
      </c>
      <c r="B236" s="5" t="s">
        <v>238</v>
      </c>
      <c r="C236" s="5" t="s">
        <v>505</v>
      </c>
      <c r="D236" s="10">
        <v>68791</v>
      </c>
      <c r="E236" s="8">
        <v>44065</v>
      </c>
    </row>
    <row r="237" spans="1:5">
      <c r="A237" s="5" t="s">
        <v>3288</v>
      </c>
      <c r="B237" s="5" t="s">
        <v>239</v>
      </c>
      <c r="C237" s="5" t="s">
        <v>505</v>
      </c>
      <c r="D237" s="10">
        <v>60282</v>
      </c>
      <c r="E237" s="8">
        <v>44066</v>
      </c>
    </row>
    <row r="238" spans="1:5">
      <c r="A238" s="5" t="s">
        <v>3289</v>
      </c>
      <c r="B238" s="5" t="s">
        <v>240</v>
      </c>
      <c r="C238" s="5" t="s">
        <v>504</v>
      </c>
      <c r="D238" s="10">
        <v>42214</v>
      </c>
      <c r="E238" s="8">
        <v>44067</v>
      </c>
    </row>
    <row r="239" spans="1:5">
      <c r="A239" s="5" t="s">
        <v>3290</v>
      </c>
      <c r="B239" s="5" t="s">
        <v>241</v>
      </c>
      <c r="C239" s="5" t="s">
        <v>505</v>
      </c>
      <c r="D239" s="10">
        <v>86248</v>
      </c>
      <c r="E239" s="8">
        <v>44068</v>
      </c>
    </row>
    <row r="240" spans="1:5">
      <c r="A240" s="5" t="s">
        <v>3291</v>
      </c>
      <c r="B240" s="5" t="s">
        <v>242</v>
      </c>
      <c r="C240" s="5" t="s">
        <v>504</v>
      </c>
      <c r="D240" s="10">
        <v>35745</v>
      </c>
      <c r="E240" s="8">
        <v>44069</v>
      </c>
    </row>
    <row r="241" spans="1:5">
      <c r="A241" s="5" t="s">
        <v>3292</v>
      </c>
      <c r="B241" s="5" t="s">
        <v>243</v>
      </c>
      <c r="C241" s="5" t="s">
        <v>506</v>
      </c>
      <c r="D241" s="10">
        <v>46724</v>
      </c>
      <c r="E241" s="8">
        <v>44070</v>
      </c>
    </row>
    <row r="242" spans="1:5">
      <c r="A242" s="5" t="s">
        <v>3293</v>
      </c>
      <c r="B242" s="5" t="s">
        <v>244</v>
      </c>
      <c r="C242" s="5" t="s">
        <v>508</v>
      </c>
      <c r="D242" s="10">
        <v>84053</v>
      </c>
      <c r="E242" s="8">
        <v>44071</v>
      </c>
    </row>
    <row r="243" spans="1:5">
      <c r="A243" s="5" t="s">
        <v>3294</v>
      </c>
      <c r="B243" s="5" t="s">
        <v>245</v>
      </c>
      <c r="C243" s="5" t="s">
        <v>508</v>
      </c>
      <c r="D243" s="10">
        <v>32621</v>
      </c>
      <c r="E243" s="8">
        <v>44072</v>
      </c>
    </row>
    <row r="244" spans="1:5">
      <c r="A244" s="5" t="s">
        <v>3295</v>
      </c>
      <c r="B244" s="5" t="s">
        <v>246</v>
      </c>
      <c r="C244" s="5" t="s">
        <v>508</v>
      </c>
      <c r="D244" s="10">
        <v>30353</v>
      </c>
      <c r="E244" s="8">
        <v>44073</v>
      </c>
    </row>
    <row r="245" spans="1:5">
      <c r="A245" s="5" t="s">
        <v>3296</v>
      </c>
      <c r="B245" s="5" t="s">
        <v>247</v>
      </c>
      <c r="C245" s="5" t="s">
        <v>506</v>
      </c>
      <c r="D245" s="10">
        <v>56335</v>
      </c>
      <c r="E245" s="8">
        <v>44074</v>
      </c>
    </row>
    <row r="246" spans="1:5">
      <c r="A246" s="5" t="s">
        <v>3297</v>
      </c>
      <c r="B246" s="5" t="s">
        <v>248</v>
      </c>
      <c r="C246" s="5" t="s">
        <v>504</v>
      </c>
      <c r="D246" s="10">
        <v>33612</v>
      </c>
      <c r="E246" s="8">
        <v>44075</v>
      </c>
    </row>
    <row r="247" spans="1:5">
      <c r="A247" s="5" t="s">
        <v>3298</v>
      </c>
      <c r="B247" s="5" t="s">
        <v>249</v>
      </c>
      <c r="C247" s="5" t="s">
        <v>507</v>
      </c>
      <c r="D247" s="10">
        <v>41500</v>
      </c>
      <c r="E247" s="8">
        <v>44076</v>
      </c>
    </row>
    <row r="248" spans="1:5">
      <c r="A248" s="5" t="s">
        <v>3299</v>
      </c>
      <c r="B248" s="5" t="s">
        <v>250</v>
      </c>
      <c r="C248" s="5" t="s">
        <v>506</v>
      </c>
      <c r="D248" s="10">
        <v>64052</v>
      </c>
      <c r="E248" s="8">
        <v>44077</v>
      </c>
    </row>
    <row r="249" spans="1:5">
      <c r="A249" s="5" t="s">
        <v>3300</v>
      </c>
      <c r="B249" s="5" t="s">
        <v>251</v>
      </c>
      <c r="C249" s="5" t="s">
        <v>507</v>
      </c>
      <c r="D249" s="10">
        <v>47862</v>
      </c>
      <c r="E249" s="8">
        <v>44078</v>
      </c>
    </row>
    <row r="250" spans="1:5">
      <c r="A250" s="5" t="s">
        <v>3301</v>
      </c>
      <c r="B250" s="5" t="s">
        <v>252</v>
      </c>
      <c r="C250" s="5" t="s">
        <v>507</v>
      </c>
      <c r="D250" s="10">
        <v>44595</v>
      </c>
      <c r="E250" s="8">
        <v>44079</v>
      </c>
    </row>
    <row r="251" spans="1:5">
      <c r="A251" s="5" t="s">
        <v>3302</v>
      </c>
      <c r="B251" s="5" t="s">
        <v>253</v>
      </c>
      <c r="C251" s="5" t="s">
        <v>508</v>
      </c>
      <c r="D251" s="10">
        <v>56287</v>
      </c>
      <c r="E251" s="8">
        <v>44080</v>
      </c>
    </row>
    <row r="252" spans="1:5">
      <c r="A252" s="5" t="s">
        <v>3303</v>
      </c>
      <c r="B252" s="5" t="s">
        <v>254</v>
      </c>
      <c r="C252" s="5" t="s">
        <v>504</v>
      </c>
      <c r="D252" s="10">
        <v>82174</v>
      </c>
      <c r="E252" s="8">
        <v>44081</v>
      </c>
    </row>
    <row r="253" spans="1:5">
      <c r="A253" s="5" t="s">
        <v>3304</v>
      </c>
      <c r="B253" s="5" t="s">
        <v>255</v>
      </c>
      <c r="C253" s="5" t="s">
        <v>508</v>
      </c>
      <c r="D253" s="10">
        <v>85100</v>
      </c>
      <c r="E253" s="8">
        <v>44082</v>
      </c>
    </row>
    <row r="254" spans="1:5">
      <c r="A254" s="5" t="s">
        <v>3305</v>
      </c>
      <c r="B254" s="5" t="s">
        <v>256</v>
      </c>
      <c r="C254" s="5" t="s">
        <v>505</v>
      </c>
      <c r="D254" s="10">
        <v>70406</v>
      </c>
      <c r="E254" s="8">
        <v>44083</v>
      </c>
    </row>
    <row r="255" spans="1:5">
      <c r="A255" s="5" t="s">
        <v>3306</v>
      </c>
      <c r="B255" s="5" t="s">
        <v>257</v>
      </c>
      <c r="C255" s="5" t="s">
        <v>508</v>
      </c>
      <c r="D255" s="10">
        <v>75693</v>
      </c>
      <c r="E255" s="8">
        <v>44084</v>
      </c>
    </row>
    <row r="256" spans="1:5">
      <c r="A256" s="5" t="s">
        <v>3307</v>
      </c>
      <c r="B256" s="5" t="s">
        <v>258</v>
      </c>
      <c r="C256" s="5" t="s">
        <v>507</v>
      </c>
      <c r="D256" s="10">
        <v>74029</v>
      </c>
      <c r="E256" s="8">
        <v>44085</v>
      </c>
    </row>
    <row r="257" spans="1:5">
      <c r="A257" s="5" t="s">
        <v>3308</v>
      </c>
      <c r="B257" s="5" t="s">
        <v>259</v>
      </c>
      <c r="C257" s="5" t="s">
        <v>508</v>
      </c>
      <c r="D257" s="10">
        <v>53833</v>
      </c>
      <c r="E257" s="8">
        <v>44086</v>
      </c>
    </row>
    <row r="258" spans="1:5">
      <c r="A258" s="5" t="s">
        <v>3309</v>
      </c>
      <c r="B258" s="5" t="s">
        <v>260</v>
      </c>
      <c r="C258" s="5" t="s">
        <v>508</v>
      </c>
      <c r="D258" s="10">
        <v>97541</v>
      </c>
      <c r="E258" s="8">
        <v>44087</v>
      </c>
    </row>
    <row r="259" spans="1:5">
      <c r="A259" s="5" t="s">
        <v>3310</v>
      </c>
      <c r="B259" s="5" t="s">
        <v>261</v>
      </c>
      <c r="C259" s="5" t="s">
        <v>508</v>
      </c>
      <c r="D259" s="10">
        <v>89777</v>
      </c>
      <c r="E259" s="8">
        <v>44088</v>
      </c>
    </row>
    <row r="260" spans="1:5">
      <c r="A260" s="5" t="s">
        <v>3311</v>
      </c>
      <c r="B260" s="5" t="s">
        <v>262</v>
      </c>
      <c r="C260" s="5" t="s">
        <v>506</v>
      </c>
      <c r="D260" s="10">
        <v>99164</v>
      </c>
      <c r="E260" s="8">
        <v>44089</v>
      </c>
    </row>
    <row r="261" spans="1:5">
      <c r="A261" s="5" t="s">
        <v>3312</v>
      </c>
      <c r="B261" s="5" t="s">
        <v>263</v>
      </c>
      <c r="C261" s="5" t="s">
        <v>505</v>
      </c>
      <c r="D261" s="10">
        <v>33232</v>
      </c>
      <c r="E261" s="8">
        <v>44090</v>
      </c>
    </row>
    <row r="262" spans="1:5">
      <c r="A262" s="5" t="s">
        <v>3313</v>
      </c>
      <c r="B262" s="5" t="s">
        <v>264</v>
      </c>
      <c r="C262" s="5" t="s">
        <v>507</v>
      </c>
      <c r="D262" s="10">
        <v>53997</v>
      </c>
      <c r="E262" s="8">
        <v>44091</v>
      </c>
    </row>
    <row r="263" spans="1:5">
      <c r="A263" s="5" t="s">
        <v>3314</v>
      </c>
      <c r="B263" s="5" t="s">
        <v>265</v>
      </c>
      <c r="C263" s="5" t="s">
        <v>508</v>
      </c>
      <c r="D263" s="10">
        <v>38408</v>
      </c>
      <c r="E263" s="8">
        <v>44092</v>
      </c>
    </row>
    <row r="264" spans="1:5">
      <c r="A264" s="5" t="s">
        <v>3315</v>
      </c>
      <c r="B264" s="5" t="s">
        <v>266</v>
      </c>
      <c r="C264" s="5" t="s">
        <v>508</v>
      </c>
      <c r="D264" s="10">
        <v>97636</v>
      </c>
      <c r="E264" s="8">
        <v>44093</v>
      </c>
    </row>
    <row r="265" spans="1:5">
      <c r="A265" s="5" t="s">
        <v>3316</v>
      </c>
      <c r="B265" s="5" t="s">
        <v>267</v>
      </c>
      <c r="C265" s="5" t="s">
        <v>508</v>
      </c>
      <c r="D265" s="10">
        <v>69264</v>
      </c>
      <c r="E265" s="8">
        <v>44094</v>
      </c>
    </row>
    <row r="266" spans="1:5">
      <c r="A266" s="5" t="s">
        <v>3317</v>
      </c>
      <c r="B266" s="5" t="s">
        <v>268</v>
      </c>
      <c r="C266" s="5" t="s">
        <v>507</v>
      </c>
      <c r="D266" s="10">
        <v>63330</v>
      </c>
      <c r="E266" s="8">
        <v>44095</v>
      </c>
    </row>
    <row r="267" spans="1:5">
      <c r="A267" s="5" t="s">
        <v>3318</v>
      </c>
      <c r="B267" s="5" t="s">
        <v>269</v>
      </c>
      <c r="C267" s="5" t="s">
        <v>505</v>
      </c>
      <c r="D267" s="10">
        <v>40979</v>
      </c>
      <c r="E267" s="8">
        <v>44096</v>
      </c>
    </row>
    <row r="268" spans="1:5">
      <c r="A268" s="5" t="s">
        <v>3319</v>
      </c>
      <c r="B268" s="5" t="s">
        <v>270</v>
      </c>
      <c r="C268" s="5" t="s">
        <v>505</v>
      </c>
      <c r="D268" s="10">
        <v>68917</v>
      </c>
      <c r="E268" s="8">
        <v>44097</v>
      </c>
    </row>
    <row r="269" spans="1:5">
      <c r="A269" s="5" t="s">
        <v>3320</v>
      </c>
      <c r="B269" s="5" t="s">
        <v>271</v>
      </c>
      <c r="C269" s="5" t="s">
        <v>505</v>
      </c>
      <c r="D269" s="10">
        <v>60809</v>
      </c>
      <c r="E269" s="8">
        <v>44098</v>
      </c>
    </row>
    <row r="270" spans="1:5">
      <c r="A270" s="5" t="s">
        <v>3321</v>
      </c>
      <c r="B270" s="5" t="s">
        <v>272</v>
      </c>
      <c r="C270" s="5" t="s">
        <v>508</v>
      </c>
      <c r="D270" s="10">
        <v>84193</v>
      </c>
      <c r="E270" s="8">
        <v>44099</v>
      </c>
    </row>
    <row r="271" spans="1:5">
      <c r="A271" s="5" t="s">
        <v>3322</v>
      </c>
      <c r="B271" s="5" t="s">
        <v>273</v>
      </c>
      <c r="C271" s="5" t="s">
        <v>505</v>
      </c>
      <c r="D271" s="10">
        <v>81895</v>
      </c>
      <c r="E271" s="8">
        <v>44100</v>
      </c>
    </row>
    <row r="272" spans="1:5">
      <c r="A272" s="5" t="s">
        <v>3323</v>
      </c>
      <c r="B272" s="5" t="s">
        <v>274</v>
      </c>
      <c r="C272" s="5" t="s">
        <v>507</v>
      </c>
      <c r="D272" s="10">
        <v>61673</v>
      </c>
      <c r="E272" s="8">
        <v>44101</v>
      </c>
    </row>
    <row r="273" spans="1:5">
      <c r="A273" s="5" t="s">
        <v>3324</v>
      </c>
      <c r="B273" s="5" t="s">
        <v>275</v>
      </c>
      <c r="C273" s="5" t="s">
        <v>504</v>
      </c>
      <c r="D273" s="10">
        <v>58371</v>
      </c>
      <c r="E273" s="8">
        <v>44102</v>
      </c>
    </row>
    <row r="274" spans="1:5">
      <c r="A274" s="5" t="s">
        <v>3325</v>
      </c>
      <c r="B274" s="5" t="s">
        <v>276</v>
      </c>
      <c r="C274" s="5" t="s">
        <v>504</v>
      </c>
      <c r="D274" s="10">
        <v>92957</v>
      </c>
      <c r="E274" s="8">
        <v>44103</v>
      </c>
    </row>
    <row r="275" spans="1:5">
      <c r="A275" s="5" t="s">
        <v>3326</v>
      </c>
      <c r="B275" s="5" t="s">
        <v>277</v>
      </c>
      <c r="C275" s="5" t="s">
        <v>504</v>
      </c>
      <c r="D275" s="10">
        <v>58623</v>
      </c>
      <c r="E275" s="8">
        <v>44104</v>
      </c>
    </row>
    <row r="276" spans="1:5">
      <c r="A276" s="5" t="s">
        <v>3327</v>
      </c>
      <c r="B276" s="5" t="s">
        <v>278</v>
      </c>
      <c r="C276" s="5" t="s">
        <v>505</v>
      </c>
      <c r="D276" s="10">
        <v>86564</v>
      </c>
      <c r="E276" s="8">
        <v>44105</v>
      </c>
    </row>
    <row r="277" spans="1:5">
      <c r="A277" s="5" t="s">
        <v>3328</v>
      </c>
      <c r="B277" s="5" t="s">
        <v>279</v>
      </c>
      <c r="C277" s="5" t="s">
        <v>504</v>
      </c>
      <c r="D277" s="10">
        <v>40427</v>
      </c>
      <c r="E277" s="8">
        <v>44106</v>
      </c>
    </row>
    <row r="278" spans="1:5">
      <c r="A278" s="5" t="s">
        <v>3329</v>
      </c>
      <c r="B278" s="5" t="s">
        <v>280</v>
      </c>
      <c r="C278" s="5" t="s">
        <v>506</v>
      </c>
      <c r="D278" s="10">
        <v>50440</v>
      </c>
      <c r="E278" s="8">
        <v>44107</v>
      </c>
    </row>
    <row r="279" spans="1:5">
      <c r="A279" s="5" t="s">
        <v>3330</v>
      </c>
      <c r="B279" s="5" t="s">
        <v>281</v>
      </c>
      <c r="C279" s="5" t="s">
        <v>505</v>
      </c>
      <c r="D279" s="10">
        <v>61266</v>
      </c>
      <c r="E279" s="8">
        <v>44108</v>
      </c>
    </row>
    <row r="280" spans="1:5">
      <c r="A280" s="5" t="s">
        <v>3331</v>
      </c>
      <c r="B280" s="5" t="s">
        <v>282</v>
      </c>
      <c r="C280" s="5" t="s">
        <v>506</v>
      </c>
      <c r="D280" s="10">
        <v>56512</v>
      </c>
      <c r="E280" s="8">
        <v>44109</v>
      </c>
    </row>
    <row r="281" spans="1:5">
      <c r="A281" s="5" t="s">
        <v>3332</v>
      </c>
      <c r="B281" s="5" t="s">
        <v>283</v>
      </c>
      <c r="C281" s="5" t="s">
        <v>506</v>
      </c>
      <c r="D281" s="10">
        <v>34722</v>
      </c>
      <c r="E281" s="8">
        <v>44110</v>
      </c>
    </row>
    <row r="282" spans="1:5">
      <c r="A282" s="5" t="s">
        <v>3333</v>
      </c>
      <c r="B282" s="5" t="s">
        <v>284</v>
      </c>
      <c r="C282" s="5" t="s">
        <v>504</v>
      </c>
      <c r="D282" s="10">
        <v>38253</v>
      </c>
      <c r="E282" s="8">
        <v>44111</v>
      </c>
    </row>
    <row r="283" spans="1:5">
      <c r="A283" s="5" t="s">
        <v>3334</v>
      </c>
      <c r="B283" s="5" t="s">
        <v>285</v>
      </c>
      <c r="C283" s="5" t="s">
        <v>504</v>
      </c>
      <c r="D283" s="10">
        <v>40807</v>
      </c>
      <c r="E283" s="8">
        <v>44112</v>
      </c>
    </row>
    <row r="284" spans="1:5">
      <c r="A284" s="5" t="s">
        <v>3335</v>
      </c>
      <c r="B284" s="5" t="s">
        <v>286</v>
      </c>
      <c r="C284" s="5" t="s">
        <v>507</v>
      </c>
      <c r="D284" s="10">
        <v>57130</v>
      </c>
      <c r="E284" s="8">
        <v>44113</v>
      </c>
    </row>
    <row r="285" spans="1:5">
      <c r="A285" s="5" t="s">
        <v>3336</v>
      </c>
      <c r="B285" s="5" t="s">
        <v>287</v>
      </c>
      <c r="C285" s="5" t="s">
        <v>505</v>
      </c>
      <c r="D285" s="10">
        <v>74930</v>
      </c>
      <c r="E285" s="8">
        <v>44114</v>
      </c>
    </row>
    <row r="286" spans="1:5">
      <c r="A286" s="5" t="s">
        <v>3337</v>
      </c>
      <c r="B286" s="5" t="s">
        <v>288</v>
      </c>
      <c r="C286" s="5" t="s">
        <v>504</v>
      </c>
      <c r="D286" s="10">
        <v>46986</v>
      </c>
      <c r="E286" s="8">
        <v>44115</v>
      </c>
    </row>
    <row r="287" spans="1:5">
      <c r="A287" s="5" t="s">
        <v>3338</v>
      </c>
      <c r="B287" s="5" t="s">
        <v>289</v>
      </c>
      <c r="C287" s="5" t="s">
        <v>505</v>
      </c>
      <c r="D287" s="10">
        <v>85685</v>
      </c>
      <c r="E287" s="8">
        <v>44116</v>
      </c>
    </row>
    <row r="288" spans="1:5">
      <c r="A288" s="5" t="s">
        <v>3339</v>
      </c>
      <c r="B288" s="5" t="s">
        <v>290</v>
      </c>
      <c r="C288" s="5" t="s">
        <v>504</v>
      </c>
      <c r="D288" s="10">
        <v>93572</v>
      </c>
      <c r="E288" s="8">
        <v>44117</v>
      </c>
    </row>
    <row r="289" spans="1:5">
      <c r="A289" s="5" t="s">
        <v>3340</v>
      </c>
      <c r="B289" s="5" t="s">
        <v>291</v>
      </c>
      <c r="C289" s="5" t="s">
        <v>505</v>
      </c>
      <c r="D289" s="10">
        <v>85116</v>
      </c>
      <c r="E289" s="8">
        <v>44118</v>
      </c>
    </row>
    <row r="290" spans="1:5">
      <c r="A290" s="5" t="s">
        <v>3341</v>
      </c>
      <c r="B290" s="5" t="s">
        <v>292</v>
      </c>
      <c r="C290" s="5" t="s">
        <v>504</v>
      </c>
      <c r="D290" s="10">
        <v>52722</v>
      </c>
      <c r="E290" s="8">
        <v>44119</v>
      </c>
    </row>
    <row r="291" spans="1:5">
      <c r="A291" s="5" t="s">
        <v>3342</v>
      </c>
      <c r="B291" s="5" t="s">
        <v>293</v>
      </c>
      <c r="C291" s="5" t="s">
        <v>506</v>
      </c>
      <c r="D291" s="10">
        <v>84936</v>
      </c>
      <c r="E291" s="8">
        <v>44120</v>
      </c>
    </row>
    <row r="292" spans="1:5">
      <c r="A292" s="5" t="s">
        <v>3343</v>
      </c>
      <c r="B292" s="5" t="s">
        <v>294</v>
      </c>
      <c r="C292" s="5" t="s">
        <v>504</v>
      </c>
      <c r="D292" s="10">
        <v>73741</v>
      </c>
      <c r="E292" s="8">
        <v>44121</v>
      </c>
    </row>
    <row r="293" spans="1:5">
      <c r="A293" s="5" t="s">
        <v>3344</v>
      </c>
      <c r="B293" s="5" t="s">
        <v>295</v>
      </c>
      <c r="C293" s="5" t="s">
        <v>505</v>
      </c>
      <c r="D293" s="10">
        <v>55028</v>
      </c>
      <c r="E293" s="8">
        <v>44122</v>
      </c>
    </row>
    <row r="294" spans="1:5">
      <c r="A294" s="5" t="s">
        <v>3345</v>
      </c>
      <c r="B294" s="5" t="s">
        <v>296</v>
      </c>
      <c r="C294" s="5" t="s">
        <v>504</v>
      </c>
      <c r="D294" s="10">
        <v>83584</v>
      </c>
      <c r="E294" s="8">
        <v>44123</v>
      </c>
    </row>
    <row r="295" spans="1:5">
      <c r="A295" s="5" t="s">
        <v>3346</v>
      </c>
      <c r="B295" s="5" t="s">
        <v>297</v>
      </c>
      <c r="C295" s="5" t="s">
        <v>507</v>
      </c>
      <c r="D295" s="10">
        <v>53127</v>
      </c>
      <c r="E295" s="8">
        <v>44124</v>
      </c>
    </row>
    <row r="296" spans="1:5">
      <c r="A296" s="5" t="s">
        <v>3347</v>
      </c>
      <c r="B296" s="5" t="s">
        <v>298</v>
      </c>
      <c r="C296" s="5" t="s">
        <v>504</v>
      </c>
      <c r="D296" s="10">
        <v>32007</v>
      </c>
      <c r="E296" s="8">
        <v>44125</v>
      </c>
    </row>
    <row r="297" spans="1:5">
      <c r="A297" s="5" t="s">
        <v>3348</v>
      </c>
      <c r="B297" s="5" t="s">
        <v>299</v>
      </c>
      <c r="C297" s="5" t="s">
        <v>507</v>
      </c>
      <c r="D297" s="10">
        <v>37853</v>
      </c>
      <c r="E297" s="8">
        <v>44126</v>
      </c>
    </row>
    <row r="298" spans="1:5">
      <c r="A298" s="5" t="s">
        <v>3349</v>
      </c>
      <c r="B298" s="5" t="s">
        <v>300</v>
      </c>
      <c r="C298" s="5" t="s">
        <v>508</v>
      </c>
      <c r="D298" s="10">
        <v>62039</v>
      </c>
      <c r="E298" s="8">
        <v>44127</v>
      </c>
    </row>
    <row r="299" spans="1:5">
      <c r="A299" s="5" t="s">
        <v>3350</v>
      </c>
      <c r="B299" s="5" t="s">
        <v>301</v>
      </c>
      <c r="C299" s="5" t="s">
        <v>506</v>
      </c>
      <c r="D299" s="10">
        <v>85293</v>
      </c>
      <c r="E299" s="8">
        <v>44128</v>
      </c>
    </row>
    <row r="300" spans="1:5">
      <c r="A300" s="5" t="s">
        <v>3351</v>
      </c>
      <c r="B300" s="5" t="s">
        <v>302</v>
      </c>
      <c r="C300" s="5" t="s">
        <v>505</v>
      </c>
      <c r="D300" s="10">
        <v>79270</v>
      </c>
      <c r="E300" s="8">
        <v>44129</v>
      </c>
    </row>
    <row r="301" spans="1:5">
      <c r="A301" s="5" t="s">
        <v>3352</v>
      </c>
      <c r="B301" s="5" t="s">
        <v>303</v>
      </c>
      <c r="C301" s="5" t="s">
        <v>506</v>
      </c>
      <c r="D301" s="10">
        <v>32957</v>
      </c>
      <c r="E301" s="8">
        <v>44130</v>
      </c>
    </row>
    <row r="302" spans="1:5">
      <c r="A302" s="5" t="s">
        <v>3353</v>
      </c>
      <c r="B302" s="5" t="s">
        <v>304</v>
      </c>
      <c r="C302" s="5" t="s">
        <v>507</v>
      </c>
      <c r="D302" s="10">
        <v>58931</v>
      </c>
      <c r="E302" s="8">
        <v>44131</v>
      </c>
    </row>
    <row r="303" spans="1:5">
      <c r="A303" s="5" t="s">
        <v>3354</v>
      </c>
      <c r="B303" s="5" t="s">
        <v>305</v>
      </c>
      <c r="C303" s="5" t="s">
        <v>504</v>
      </c>
      <c r="D303" s="10">
        <v>86055</v>
      </c>
      <c r="E303" s="8">
        <v>44132</v>
      </c>
    </row>
    <row r="304" spans="1:5">
      <c r="A304" s="5" t="s">
        <v>3355</v>
      </c>
      <c r="B304" s="5" t="s">
        <v>306</v>
      </c>
      <c r="C304" s="5" t="s">
        <v>506</v>
      </c>
      <c r="D304" s="10">
        <v>82776</v>
      </c>
      <c r="E304" s="8">
        <v>44133</v>
      </c>
    </row>
    <row r="305" spans="1:5">
      <c r="A305" s="5" t="s">
        <v>3356</v>
      </c>
      <c r="B305" s="5" t="s">
        <v>307</v>
      </c>
      <c r="C305" s="5" t="s">
        <v>505</v>
      </c>
      <c r="D305" s="10">
        <v>58946</v>
      </c>
      <c r="E305" s="8">
        <v>44134</v>
      </c>
    </row>
    <row r="306" spans="1:5">
      <c r="A306" s="5" t="s">
        <v>3357</v>
      </c>
      <c r="B306" s="5" t="s">
        <v>308</v>
      </c>
      <c r="C306" s="5" t="s">
        <v>504</v>
      </c>
      <c r="D306" s="10">
        <v>96601</v>
      </c>
      <c r="E306" s="8">
        <v>44135</v>
      </c>
    </row>
    <row r="307" spans="1:5">
      <c r="A307" s="5" t="s">
        <v>3358</v>
      </c>
      <c r="B307" s="5" t="s">
        <v>309</v>
      </c>
      <c r="C307" s="5" t="s">
        <v>507</v>
      </c>
      <c r="D307" s="10">
        <v>61353</v>
      </c>
      <c r="E307" s="8">
        <v>44136</v>
      </c>
    </row>
    <row r="308" spans="1:5">
      <c r="A308" s="5" t="s">
        <v>3359</v>
      </c>
      <c r="B308" s="5" t="s">
        <v>310</v>
      </c>
      <c r="C308" s="5" t="s">
        <v>508</v>
      </c>
      <c r="D308" s="10">
        <v>75962</v>
      </c>
      <c r="E308" s="8">
        <v>44137</v>
      </c>
    </row>
    <row r="309" spans="1:5">
      <c r="A309" s="5" t="s">
        <v>3360</v>
      </c>
      <c r="B309" s="5" t="s">
        <v>311</v>
      </c>
      <c r="C309" s="5" t="s">
        <v>507</v>
      </c>
      <c r="D309" s="10">
        <v>54569</v>
      </c>
      <c r="E309" s="8">
        <v>44138</v>
      </c>
    </row>
    <row r="310" spans="1:5">
      <c r="A310" s="5" t="s">
        <v>3361</v>
      </c>
      <c r="B310" s="5" t="s">
        <v>312</v>
      </c>
      <c r="C310" s="5" t="s">
        <v>507</v>
      </c>
      <c r="D310" s="10">
        <v>53173</v>
      </c>
      <c r="E310" s="8">
        <v>44139</v>
      </c>
    </row>
    <row r="311" spans="1:5">
      <c r="A311" s="5" t="s">
        <v>3362</v>
      </c>
      <c r="B311" s="5" t="s">
        <v>313</v>
      </c>
      <c r="C311" s="5" t="s">
        <v>506</v>
      </c>
      <c r="D311" s="10">
        <v>90312</v>
      </c>
      <c r="E311" s="8">
        <v>44140</v>
      </c>
    </row>
    <row r="312" spans="1:5">
      <c r="A312" s="5" t="s">
        <v>3363</v>
      </c>
      <c r="B312" s="5" t="s">
        <v>314</v>
      </c>
      <c r="C312" s="5" t="s">
        <v>504</v>
      </c>
      <c r="D312" s="10">
        <v>85906</v>
      </c>
      <c r="E312" s="8">
        <v>44141</v>
      </c>
    </row>
    <row r="313" spans="1:5">
      <c r="A313" s="5" t="s">
        <v>3364</v>
      </c>
      <c r="B313" s="5" t="s">
        <v>315</v>
      </c>
      <c r="C313" s="5" t="s">
        <v>507</v>
      </c>
      <c r="D313" s="10">
        <v>45533</v>
      </c>
      <c r="E313" s="8">
        <v>44142</v>
      </c>
    </row>
    <row r="314" spans="1:5">
      <c r="A314" s="5" t="s">
        <v>3365</v>
      </c>
      <c r="B314" s="5" t="s">
        <v>316</v>
      </c>
      <c r="C314" s="5" t="s">
        <v>505</v>
      </c>
      <c r="D314" s="10">
        <v>99343</v>
      </c>
      <c r="E314" s="8">
        <v>44143</v>
      </c>
    </row>
    <row r="315" spans="1:5">
      <c r="A315" s="5" t="s">
        <v>3366</v>
      </c>
      <c r="B315" s="5" t="s">
        <v>317</v>
      </c>
      <c r="C315" s="5" t="s">
        <v>504</v>
      </c>
      <c r="D315" s="10">
        <v>56359</v>
      </c>
      <c r="E315" s="8">
        <v>44144</v>
      </c>
    </row>
    <row r="316" spans="1:5">
      <c r="A316" s="5" t="s">
        <v>3367</v>
      </c>
      <c r="B316" s="5" t="s">
        <v>318</v>
      </c>
      <c r="C316" s="5" t="s">
        <v>507</v>
      </c>
      <c r="D316" s="10">
        <v>36682</v>
      </c>
      <c r="E316" s="8">
        <v>44145</v>
      </c>
    </row>
    <row r="317" spans="1:5">
      <c r="A317" s="5" t="s">
        <v>3368</v>
      </c>
      <c r="B317" s="5" t="s">
        <v>319</v>
      </c>
      <c r="C317" s="5" t="s">
        <v>506</v>
      </c>
      <c r="D317" s="10">
        <v>60291</v>
      </c>
      <c r="E317" s="8">
        <v>44146</v>
      </c>
    </row>
    <row r="318" spans="1:5">
      <c r="A318" s="5" t="s">
        <v>3369</v>
      </c>
      <c r="B318" s="5" t="s">
        <v>320</v>
      </c>
      <c r="C318" s="5" t="s">
        <v>507</v>
      </c>
      <c r="D318" s="10">
        <v>39536</v>
      </c>
      <c r="E318" s="8">
        <v>44147</v>
      </c>
    </row>
    <row r="319" spans="1:5">
      <c r="A319" s="5" t="s">
        <v>3370</v>
      </c>
      <c r="B319" s="5" t="s">
        <v>321</v>
      </c>
      <c r="C319" s="5" t="s">
        <v>505</v>
      </c>
      <c r="D319" s="10">
        <v>92348</v>
      </c>
      <c r="E319" s="8">
        <v>44148</v>
      </c>
    </row>
    <row r="320" spans="1:5">
      <c r="A320" s="5" t="s">
        <v>3371</v>
      </c>
      <c r="B320" s="5" t="s">
        <v>322</v>
      </c>
      <c r="C320" s="5" t="s">
        <v>505</v>
      </c>
      <c r="D320" s="10">
        <v>88982</v>
      </c>
      <c r="E320" s="8">
        <v>44149</v>
      </c>
    </row>
    <row r="321" spans="1:5">
      <c r="A321" s="5" t="s">
        <v>3372</v>
      </c>
      <c r="B321" s="5" t="s">
        <v>323</v>
      </c>
      <c r="C321" s="5" t="s">
        <v>504</v>
      </c>
      <c r="D321" s="10">
        <v>61866</v>
      </c>
      <c r="E321" s="8">
        <v>44150</v>
      </c>
    </row>
    <row r="322" spans="1:5">
      <c r="A322" s="5" t="s">
        <v>3373</v>
      </c>
      <c r="B322" s="5" t="s">
        <v>324</v>
      </c>
      <c r="C322" s="5" t="s">
        <v>504</v>
      </c>
      <c r="D322" s="10">
        <v>61657</v>
      </c>
      <c r="E322" s="8">
        <v>44151</v>
      </c>
    </row>
    <row r="323" spans="1:5">
      <c r="A323" s="5" t="s">
        <v>3374</v>
      </c>
      <c r="B323" s="5" t="s">
        <v>325</v>
      </c>
      <c r="C323" s="5" t="s">
        <v>506</v>
      </c>
      <c r="D323" s="10">
        <v>88608</v>
      </c>
      <c r="E323" s="8">
        <v>44152</v>
      </c>
    </row>
    <row r="324" spans="1:5">
      <c r="A324" s="5" t="s">
        <v>3375</v>
      </c>
      <c r="B324" s="5" t="s">
        <v>326</v>
      </c>
      <c r="C324" s="5" t="s">
        <v>505</v>
      </c>
      <c r="D324" s="10">
        <v>69391</v>
      </c>
      <c r="E324" s="8">
        <v>44153</v>
      </c>
    </row>
    <row r="325" spans="1:5">
      <c r="A325" s="5" t="s">
        <v>3376</v>
      </c>
      <c r="B325" s="5" t="s">
        <v>327</v>
      </c>
      <c r="C325" s="5" t="s">
        <v>507</v>
      </c>
      <c r="D325" s="10">
        <v>52225</v>
      </c>
      <c r="E325" s="8">
        <v>44154</v>
      </c>
    </row>
    <row r="326" spans="1:5">
      <c r="A326" s="5" t="s">
        <v>3377</v>
      </c>
      <c r="B326" s="5" t="s">
        <v>328</v>
      </c>
      <c r="C326" s="5" t="s">
        <v>506</v>
      </c>
      <c r="D326" s="10">
        <v>45384</v>
      </c>
      <c r="E326" s="8">
        <v>44155</v>
      </c>
    </row>
    <row r="327" spans="1:5">
      <c r="A327" s="5" t="s">
        <v>3378</v>
      </c>
      <c r="B327" s="5" t="s">
        <v>329</v>
      </c>
      <c r="C327" s="5" t="s">
        <v>506</v>
      </c>
      <c r="D327" s="10">
        <v>62550</v>
      </c>
      <c r="E327" s="8">
        <v>44156</v>
      </c>
    </row>
    <row r="328" spans="1:5">
      <c r="A328" s="5" t="s">
        <v>3379</v>
      </c>
      <c r="B328" s="5" t="s">
        <v>330</v>
      </c>
      <c r="C328" s="5" t="s">
        <v>505</v>
      </c>
      <c r="D328" s="10">
        <v>73393</v>
      </c>
      <c r="E328" s="8">
        <v>44157</v>
      </c>
    </row>
    <row r="329" spans="1:5">
      <c r="A329" s="5" t="s">
        <v>3380</v>
      </c>
      <c r="B329" s="5" t="s">
        <v>331</v>
      </c>
      <c r="C329" s="5" t="s">
        <v>507</v>
      </c>
      <c r="D329" s="10">
        <v>78593</v>
      </c>
      <c r="E329" s="8">
        <v>44158</v>
      </c>
    </row>
    <row r="330" spans="1:5">
      <c r="A330" s="5" t="s">
        <v>3381</v>
      </c>
      <c r="B330" s="5" t="s">
        <v>332</v>
      </c>
      <c r="C330" s="5" t="s">
        <v>508</v>
      </c>
      <c r="D330" s="10">
        <v>53704</v>
      </c>
      <c r="E330" s="8">
        <v>44159</v>
      </c>
    </row>
    <row r="331" spans="1:5">
      <c r="A331" s="5" t="s">
        <v>3382</v>
      </c>
      <c r="B331" s="5" t="s">
        <v>333</v>
      </c>
      <c r="C331" s="5" t="s">
        <v>508</v>
      </c>
      <c r="D331" s="10">
        <v>58125</v>
      </c>
      <c r="E331" s="8">
        <v>44160</v>
      </c>
    </row>
    <row r="332" spans="1:5">
      <c r="A332" s="5" t="s">
        <v>3383</v>
      </c>
      <c r="B332" s="5" t="s">
        <v>334</v>
      </c>
      <c r="C332" s="5" t="s">
        <v>507</v>
      </c>
      <c r="D332" s="10">
        <v>58988</v>
      </c>
      <c r="E332" s="8">
        <v>44161</v>
      </c>
    </row>
    <row r="333" spans="1:5">
      <c r="A333" s="5" t="s">
        <v>3384</v>
      </c>
      <c r="B333" s="5" t="s">
        <v>335</v>
      </c>
      <c r="C333" s="5" t="s">
        <v>508</v>
      </c>
      <c r="D333" s="10">
        <v>56109</v>
      </c>
      <c r="E333" s="8">
        <v>44162</v>
      </c>
    </row>
    <row r="334" spans="1:5">
      <c r="A334" s="5" t="s">
        <v>3385</v>
      </c>
      <c r="B334" s="5" t="s">
        <v>336</v>
      </c>
      <c r="C334" s="5" t="s">
        <v>504</v>
      </c>
      <c r="D334" s="10">
        <v>75357</v>
      </c>
      <c r="E334" s="8">
        <v>44163</v>
      </c>
    </row>
    <row r="335" spans="1:5">
      <c r="A335" s="5" t="s">
        <v>3386</v>
      </c>
      <c r="B335" s="5" t="s">
        <v>337</v>
      </c>
      <c r="C335" s="5" t="s">
        <v>505</v>
      </c>
      <c r="D335" s="10">
        <v>72922</v>
      </c>
      <c r="E335" s="8">
        <v>44164</v>
      </c>
    </row>
    <row r="336" spans="1:5">
      <c r="A336" s="5" t="s">
        <v>3387</v>
      </c>
      <c r="B336" s="5" t="s">
        <v>338</v>
      </c>
      <c r="C336" s="5" t="s">
        <v>508</v>
      </c>
      <c r="D336" s="10">
        <v>35857</v>
      </c>
      <c r="E336" s="8">
        <v>44165</v>
      </c>
    </row>
    <row r="337" spans="1:5">
      <c r="A337" s="5" t="s">
        <v>3388</v>
      </c>
      <c r="B337" s="5" t="s">
        <v>339</v>
      </c>
      <c r="C337" s="5" t="s">
        <v>504</v>
      </c>
      <c r="D337" s="10">
        <v>62935</v>
      </c>
      <c r="E337" s="8">
        <v>44166</v>
      </c>
    </row>
    <row r="338" spans="1:5">
      <c r="A338" s="5" t="s">
        <v>3389</v>
      </c>
      <c r="B338" s="5" t="s">
        <v>340</v>
      </c>
      <c r="C338" s="5" t="s">
        <v>504</v>
      </c>
      <c r="D338" s="10">
        <v>48788</v>
      </c>
      <c r="E338" s="8">
        <v>44167</v>
      </c>
    </row>
    <row r="339" spans="1:5">
      <c r="A339" s="5" t="s">
        <v>3390</v>
      </c>
      <c r="B339" s="5" t="s">
        <v>341</v>
      </c>
      <c r="C339" s="5" t="s">
        <v>507</v>
      </c>
      <c r="D339" s="10">
        <v>95814</v>
      </c>
      <c r="E339" s="8">
        <v>44168</v>
      </c>
    </row>
    <row r="340" spans="1:5">
      <c r="A340" s="5" t="s">
        <v>3391</v>
      </c>
      <c r="B340" s="5" t="s">
        <v>342</v>
      </c>
      <c r="C340" s="5" t="s">
        <v>506</v>
      </c>
      <c r="D340" s="10">
        <v>92881</v>
      </c>
      <c r="E340" s="8">
        <v>44169</v>
      </c>
    </row>
    <row r="341" spans="1:5">
      <c r="A341" s="5" t="s">
        <v>3392</v>
      </c>
      <c r="B341" s="5" t="s">
        <v>343</v>
      </c>
      <c r="C341" s="5" t="s">
        <v>505</v>
      </c>
      <c r="D341" s="10">
        <v>70734</v>
      </c>
      <c r="E341" s="8">
        <v>44170</v>
      </c>
    </row>
    <row r="342" spans="1:5">
      <c r="A342" s="5" t="s">
        <v>3393</v>
      </c>
      <c r="B342" s="5" t="s">
        <v>344</v>
      </c>
      <c r="C342" s="5" t="s">
        <v>505</v>
      </c>
      <c r="D342" s="10">
        <v>72524</v>
      </c>
      <c r="E342" s="8">
        <v>44171</v>
      </c>
    </row>
    <row r="343" spans="1:5">
      <c r="A343" s="5" t="s">
        <v>3394</v>
      </c>
      <c r="B343" s="5" t="s">
        <v>345</v>
      </c>
      <c r="C343" s="5" t="s">
        <v>507</v>
      </c>
      <c r="D343" s="10">
        <v>91078</v>
      </c>
      <c r="E343" s="8">
        <v>44172</v>
      </c>
    </row>
    <row r="344" spans="1:5">
      <c r="A344" s="5" t="s">
        <v>3395</v>
      </c>
      <c r="B344" s="5" t="s">
        <v>346</v>
      </c>
      <c r="C344" s="5" t="s">
        <v>507</v>
      </c>
      <c r="D344" s="10">
        <v>97383</v>
      </c>
      <c r="E344" s="8">
        <v>44173</v>
      </c>
    </row>
    <row r="345" spans="1:5">
      <c r="A345" s="5" t="s">
        <v>3396</v>
      </c>
      <c r="B345" s="5" t="s">
        <v>347</v>
      </c>
      <c r="C345" s="5" t="s">
        <v>504</v>
      </c>
      <c r="D345" s="10">
        <v>88485</v>
      </c>
      <c r="E345" s="8">
        <v>44174</v>
      </c>
    </row>
    <row r="346" spans="1:5">
      <c r="A346" s="5" t="s">
        <v>3397</v>
      </c>
      <c r="B346" s="5" t="s">
        <v>348</v>
      </c>
      <c r="C346" s="5" t="s">
        <v>506</v>
      </c>
      <c r="D346" s="10">
        <v>94176</v>
      </c>
      <c r="E346" s="8">
        <v>44175</v>
      </c>
    </row>
    <row r="347" spans="1:5">
      <c r="A347" s="5" t="s">
        <v>3398</v>
      </c>
      <c r="B347" s="5" t="s">
        <v>349</v>
      </c>
      <c r="C347" s="5" t="s">
        <v>508</v>
      </c>
      <c r="D347" s="10">
        <v>68258</v>
      </c>
      <c r="E347" s="8">
        <v>44176</v>
      </c>
    </row>
    <row r="348" spans="1:5">
      <c r="A348" s="5" t="s">
        <v>3399</v>
      </c>
      <c r="B348" s="5" t="s">
        <v>350</v>
      </c>
      <c r="C348" s="5" t="s">
        <v>504</v>
      </c>
      <c r="D348" s="10">
        <v>31398</v>
      </c>
      <c r="E348" s="8">
        <v>44177</v>
      </c>
    </row>
    <row r="349" spans="1:5">
      <c r="A349" s="5" t="s">
        <v>3400</v>
      </c>
      <c r="B349" s="5" t="s">
        <v>351</v>
      </c>
      <c r="C349" s="5" t="s">
        <v>506</v>
      </c>
      <c r="D349" s="10">
        <v>95302</v>
      </c>
      <c r="E349" s="8">
        <v>44178</v>
      </c>
    </row>
    <row r="350" spans="1:5">
      <c r="A350" s="5" t="s">
        <v>3401</v>
      </c>
      <c r="B350" s="5" t="s">
        <v>352</v>
      </c>
      <c r="C350" s="5" t="s">
        <v>508</v>
      </c>
      <c r="D350" s="10">
        <v>71264</v>
      </c>
      <c r="E350" s="8">
        <v>44179</v>
      </c>
    </row>
    <row r="351" spans="1:5">
      <c r="A351" s="5" t="s">
        <v>3402</v>
      </c>
      <c r="B351" s="5" t="s">
        <v>353</v>
      </c>
      <c r="C351" s="5" t="s">
        <v>507</v>
      </c>
      <c r="D351" s="10">
        <v>59503</v>
      </c>
      <c r="E351" s="8">
        <v>44180</v>
      </c>
    </row>
    <row r="352" spans="1:5">
      <c r="A352" s="5" t="s">
        <v>3403</v>
      </c>
      <c r="B352" s="5" t="s">
        <v>354</v>
      </c>
      <c r="C352" s="5" t="s">
        <v>505</v>
      </c>
      <c r="D352" s="10">
        <v>51475</v>
      </c>
      <c r="E352" s="8">
        <v>44181</v>
      </c>
    </row>
    <row r="353" spans="1:5">
      <c r="A353" s="5" t="s">
        <v>3404</v>
      </c>
      <c r="B353" s="5" t="s">
        <v>355</v>
      </c>
      <c r="C353" s="5" t="s">
        <v>504</v>
      </c>
      <c r="D353" s="10">
        <v>50003</v>
      </c>
      <c r="E353" s="8">
        <v>44182</v>
      </c>
    </row>
    <row r="354" spans="1:5">
      <c r="A354" s="5" t="s">
        <v>3405</v>
      </c>
      <c r="B354" s="5" t="s">
        <v>356</v>
      </c>
      <c r="C354" s="5" t="s">
        <v>505</v>
      </c>
      <c r="D354" s="10">
        <v>37924</v>
      </c>
      <c r="E354" s="8">
        <v>44183</v>
      </c>
    </row>
    <row r="355" spans="1:5">
      <c r="A355" s="5" t="s">
        <v>3406</v>
      </c>
      <c r="B355" s="5" t="s">
        <v>357</v>
      </c>
      <c r="C355" s="5" t="s">
        <v>506</v>
      </c>
      <c r="D355" s="10">
        <v>98516</v>
      </c>
      <c r="E355" s="8">
        <v>44184</v>
      </c>
    </row>
    <row r="356" spans="1:5">
      <c r="A356" s="5" t="s">
        <v>3407</v>
      </c>
      <c r="B356" s="5" t="s">
        <v>358</v>
      </c>
      <c r="C356" s="5" t="s">
        <v>504</v>
      </c>
      <c r="D356" s="10">
        <v>43282</v>
      </c>
      <c r="E356" s="8">
        <v>44185</v>
      </c>
    </row>
    <row r="357" spans="1:5">
      <c r="A357" s="5" t="s">
        <v>3408</v>
      </c>
      <c r="B357" s="5" t="s">
        <v>359</v>
      </c>
      <c r="C357" s="5" t="s">
        <v>505</v>
      </c>
      <c r="D357" s="10">
        <v>34841</v>
      </c>
      <c r="E357" s="8">
        <v>44186</v>
      </c>
    </row>
    <row r="358" spans="1:5">
      <c r="A358" s="5" t="s">
        <v>3409</v>
      </c>
      <c r="B358" s="5" t="s">
        <v>360</v>
      </c>
      <c r="C358" s="5" t="s">
        <v>506</v>
      </c>
      <c r="D358" s="10">
        <v>82719</v>
      </c>
      <c r="E358" s="8">
        <v>44187</v>
      </c>
    </row>
    <row r="359" spans="1:5">
      <c r="A359" s="5" t="s">
        <v>3410</v>
      </c>
      <c r="B359" s="5" t="s">
        <v>361</v>
      </c>
      <c r="C359" s="5" t="s">
        <v>505</v>
      </c>
      <c r="D359" s="10">
        <v>92425</v>
      </c>
      <c r="E359" s="8">
        <v>44188</v>
      </c>
    </row>
    <row r="360" spans="1:5">
      <c r="A360" s="5" t="s">
        <v>3411</v>
      </c>
      <c r="B360" s="5" t="s">
        <v>362</v>
      </c>
      <c r="C360" s="5" t="s">
        <v>507</v>
      </c>
      <c r="D360" s="10">
        <v>46796</v>
      </c>
      <c r="E360" s="8">
        <v>44189</v>
      </c>
    </row>
    <row r="361" spans="1:5">
      <c r="A361" s="5" t="s">
        <v>3412</v>
      </c>
      <c r="B361" s="5" t="s">
        <v>363</v>
      </c>
      <c r="C361" s="5" t="s">
        <v>505</v>
      </c>
      <c r="D361" s="10">
        <v>57213</v>
      </c>
      <c r="E361" s="8">
        <v>44190</v>
      </c>
    </row>
    <row r="362" spans="1:5">
      <c r="A362" s="5" t="s">
        <v>3413</v>
      </c>
      <c r="B362" s="5" t="s">
        <v>364</v>
      </c>
      <c r="C362" s="5" t="s">
        <v>507</v>
      </c>
      <c r="D362" s="10">
        <v>69926</v>
      </c>
      <c r="E362" s="8">
        <v>44191</v>
      </c>
    </row>
    <row r="363" spans="1:5">
      <c r="A363" s="5" t="s">
        <v>3414</v>
      </c>
      <c r="B363" s="5" t="s">
        <v>365</v>
      </c>
      <c r="C363" s="5" t="s">
        <v>508</v>
      </c>
      <c r="D363" s="10">
        <v>62186</v>
      </c>
      <c r="E363" s="8">
        <v>44192</v>
      </c>
    </row>
    <row r="364" spans="1:5">
      <c r="A364" s="5" t="s">
        <v>3415</v>
      </c>
      <c r="B364" s="5" t="s">
        <v>366</v>
      </c>
      <c r="C364" s="5" t="s">
        <v>508</v>
      </c>
      <c r="D364" s="10">
        <v>94136</v>
      </c>
      <c r="E364" s="8">
        <v>44193</v>
      </c>
    </row>
    <row r="365" spans="1:5">
      <c r="A365" s="5" t="s">
        <v>3416</v>
      </c>
      <c r="B365" s="5" t="s">
        <v>367</v>
      </c>
      <c r="C365" s="5" t="s">
        <v>506</v>
      </c>
      <c r="D365" s="10">
        <v>59759</v>
      </c>
      <c r="E365" s="8">
        <v>44194</v>
      </c>
    </row>
    <row r="366" spans="1:5">
      <c r="A366" s="5" t="s">
        <v>3417</v>
      </c>
      <c r="B366" s="5" t="s">
        <v>368</v>
      </c>
      <c r="C366" s="5" t="s">
        <v>505</v>
      </c>
      <c r="D366" s="10">
        <v>98652</v>
      </c>
      <c r="E366" s="8">
        <v>44195</v>
      </c>
    </row>
    <row r="367" spans="1:5">
      <c r="A367" s="5" t="s">
        <v>3418</v>
      </c>
      <c r="B367" s="5" t="s">
        <v>369</v>
      </c>
      <c r="C367" s="5" t="s">
        <v>508</v>
      </c>
      <c r="D367" s="10">
        <v>46545</v>
      </c>
      <c r="E367" s="8">
        <v>44196</v>
      </c>
    </row>
    <row r="368" spans="1:5">
      <c r="A368" s="5" t="s">
        <v>3419</v>
      </c>
      <c r="B368" s="5" t="s">
        <v>370</v>
      </c>
      <c r="C368" s="5" t="s">
        <v>507</v>
      </c>
      <c r="D368" s="10">
        <v>33457</v>
      </c>
      <c r="E368" s="8">
        <v>44197</v>
      </c>
    </row>
    <row r="369" spans="1:5">
      <c r="A369" s="5" t="s">
        <v>3420</v>
      </c>
      <c r="B369" s="5" t="s">
        <v>371</v>
      </c>
      <c r="C369" s="5" t="s">
        <v>508</v>
      </c>
      <c r="D369" s="10">
        <v>84682</v>
      </c>
      <c r="E369" s="8">
        <v>44198</v>
      </c>
    </row>
    <row r="370" spans="1:5">
      <c r="A370" s="5" t="s">
        <v>3421</v>
      </c>
      <c r="B370" s="5" t="s">
        <v>372</v>
      </c>
      <c r="C370" s="5" t="s">
        <v>506</v>
      </c>
      <c r="D370" s="10">
        <v>68592</v>
      </c>
      <c r="E370" s="8">
        <v>44199</v>
      </c>
    </row>
    <row r="371" spans="1:5">
      <c r="A371" s="5" t="s">
        <v>3422</v>
      </c>
      <c r="B371" s="5" t="s">
        <v>373</v>
      </c>
      <c r="C371" s="5" t="s">
        <v>506</v>
      </c>
      <c r="D371" s="10">
        <v>63032</v>
      </c>
      <c r="E371" s="8">
        <v>44200</v>
      </c>
    </row>
    <row r="372" spans="1:5">
      <c r="A372" s="5" t="s">
        <v>3423</v>
      </c>
      <c r="B372" s="5" t="s">
        <v>374</v>
      </c>
      <c r="C372" s="5" t="s">
        <v>507</v>
      </c>
      <c r="D372" s="10">
        <v>76912</v>
      </c>
      <c r="E372" s="8">
        <v>44201</v>
      </c>
    </row>
    <row r="373" spans="1:5">
      <c r="A373" s="5" t="s">
        <v>3424</v>
      </c>
      <c r="B373" s="5" t="s">
        <v>375</v>
      </c>
      <c r="C373" s="5" t="s">
        <v>504</v>
      </c>
      <c r="D373" s="10">
        <v>46100</v>
      </c>
      <c r="E373" s="8">
        <v>44202</v>
      </c>
    </row>
    <row r="374" spans="1:5">
      <c r="A374" s="5" t="s">
        <v>3425</v>
      </c>
      <c r="B374" s="5" t="s">
        <v>376</v>
      </c>
      <c r="C374" s="5" t="s">
        <v>508</v>
      </c>
      <c r="D374" s="10">
        <v>48865</v>
      </c>
      <c r="E374" s="8">
        <v>44203</v>
      </c>
    </row>
    <row r="375" spans="1:5">
      <c r="A375" s="5" t="s">
        <v>3426</v>
      </c>
      <c r="B375" s="5" t="s">
        <v>377</v>
      </c>
      <c r="C375" s="5" t="s">
        <v>504</v>
      </c>
      <c r="D375" s="10">
        <v>70287</v>
      </c>
      <c r="E375" s="8">
        <v>44204</v>
      </c>
    </row>
    <row r="376" spans="1:5">
      <c r="A376" s="5" t="s">
        <v>3427</v>
      </c>
      <c r="B376" s="5" t="s">
        <v>378</v>
      </c>
      <c r="C376" s="5" t="s">
        <v>505</v>
      </c>
      <c r="D376" s="10">
        <v>56952</v>
      </c>
      <c r="E376" s="8">
        <v>44205</v>
      </c>
    </row>
    <row r="377" spans="1:5">
      <c r="A377" s="5" t="s">
        <v>3428</v>
      </c>
      <c r="B377" s="5" t="s">
        <v>379</v>
      </c>
      <c r="C377" s="5" t="s">
        <v>507</v>
      </c>
      <c r="D377" s="10">
        <v>77045</v>
      </c>
      <c r="E377" s="8">
        <v>44206</v>
      </c>
    </row>
    <row r="378" spans="1:5">
      <c r="A378" s="5" t="s">
        <v>3429</v>
      </c>
      <c r="B378" s="5" t="s">
        <v>380</v>
      </c>
      <c r="C378" s="5" t="s">
        <v>508</v>
      </c>
      <c r="D378" s="10">
        <v>69651</v>
      </c>
      <c r="E378" s="8">
        <v>44207</v>
      </c>
    </row>
    <row r="379" spans="1:5">
      <c r="A379" s="5" t="s">
        <v>3430</v>
      </c>
      <c r="B379" s="5" t="s">
        <v>381</v>
      </c>
      <c r="C379" s="5" t="s">
        <v>507</v>
      </c>
      <c r="D379" s="10">
        <v>37247</v>
      </c>
      <c r="E379" s="8">
        <v>44208</v>
      </c>
    </row>
    <row r="380" spans="1:5">
      <c r="A380" s="5" t="s">
        <v>3431</v>
      </c>
      <c r="B380" s="5" t="s">
        <v>382</v>
      </c>
      <c r="C380" s="5" t="s">
        <v>504</v>
      </c>
      <c r="D380" s="10">
        <v>49082</v>
      </c>
      <c r="E380" s="8">
        <v>44209</v>
      </c>
    </row>
    <row r="381" spans="1:5">
      <c r="A381" s="5" t="s">
        <v>3432</v>
      </c>
      <c r="B381" s="5" t="s">
        <v>383</v>
      </c>
      <c r="C381" s="5" t="s">
        <v>508</v>
      </c>
      <c r="D381" s="10">
        <v>52906</v>
      </c>
      <c r="E381" s="8">
        <v>44210</v>
      </c>
    </row>
    <row r="382" spans="1:5">
      <c r="A382" s="5" t="s">
        <v>3433</v>
      </c>
      <c r="B382" s="5" t="s">
        <v>384</v>
      </c>
      <c r="C382" s="5" t="s">
        <v>504</v>
      </c>
      <c r="D382" s="10">
        <v>95647</v>
      </c>
      <c r="E382" s="8">
        <v>44211</v>
      </c>
    </row>
    <row r="383" spans="1:5">
      <c r="A383" s="5" t="s">
        <v>3434</v>
      </c>
      <c r="B383" s="5" t="s">
        <v>385</v>
      </c>
      <c r="C383" s="5" t="s">
        <v>507</v>
      </c>
      <c r="D383" s="10">
        <v>67731</v>
      </c>
      <c r="E383" s="8">
        <v>44212</v>
      </c>
    </row>
    <row r="384" spans="1:5">
      <c r="A384" s="5" t="s">
        <v>3435</v>
      </c>
      <c r="B384" s="5" t="s">
        <v>386</v>
      </c>
      <c r="C384" s="5" t="s">
        <v>504</v>
      </c>
      <c r="D384" s="10">
        <v>91848</v>
      </c>
      <c r="E384" s="8">
        <v>44213</v>
      </c>
    </row>
    <row r="385" spans="1:5">
      <c r="A385" s="5" t="s">
        <v>3436</v>
      </c>
      <c r="B385" s="5" t="s">
        <v>387</v>
      </c>
      <c r="C385" s="5" t="s">
        <v>506</v>
      </c>
      <c r="D385" s="10">
        <v>51443</v>
      </c>
      <c r="E385" s="8">
        <v>44214</v>
      </c>
    </row>
    <row r="386" spans="1:5">
      <c r="A386" s="5" t="s">
        <v>3437</v>
      </c>
      <c r="B386" s="5" t="s">
        <v>388</v>
      </c>
      <c r="C386" s="5" t="s">
        <v>504</v>
      </c>
      <c r="D386" s="10">
        <v>42135</v>
      </c>
      <c r="E386" s="8">
        <v>44215</v>
      </c>
    </row>
    <row r="387" spans="1:5">
      <c r="A387" s="5" t="s">
        <v>3438</v>
      </c>
      <c r="B387" s="5" t="s">
        <v>389</v>
      </c>
      <c r="C387" s="5" t="s">
        <v>505</v>
      </c>
      <c r="D387" s="10">
        <v>94669</v>
      </c>
      <c r="E387" s="8">
        <v>44216</v>
      </c>
    </row>
    <row r="388" spans="1:5">
      <c r="A388" s="5" t="s">
        <v>3439</v>
      </c>
      <c r="B388" s="5" t="s">
        <v>390</v>
      </c>
      <c r="C388" s="5" t="s">
        <v>507</v>
      </c>
      <c r="D388" s="10">
        <v>73375</v>
      </c>
      <c r="E388" s="8">
        <v>44217</v>
      </c>
    </row>
    <row r="389" spans="1:5">
      <c r="A389" s="5" t="s">
        <v>3440</v>
      </c>
      <c r="B389" s="5" t="s">
        <v>391</v>
      </c>
      <c r="C389" s="5" t="s">
        <v>506</v>
      </c>
      <c r="D389" s="10">
        <v>58783</v>
      </c>
      <c r="E389" s="8">
        <v>44218</v>
      </c>
    </row>
    <row r="390" spans="1:5">
      <c r="A390" s="5" t="s">
        <v>3441</v>
      </c>
      <c r="B390" s="5" t="s">
        <v>392</v>
      </c>
      <c r="C390" s="5" t="s">
        <v>506</v>
      </c>
      <c r="D390" s="10">
        <v>90678</v>
      </c>
      <c r="E390" s="8">
        <v>44219</v>
      </c>
    </row>
    <row r="391" spans="1:5">
      <c r="A391" s="5" t="s">
        <v>3442</v>
      </c>
      <c r="B391" s="5" t="s">
        <v>393</v>
      </c>
      <c r="C391" s="5" t="s">
        <v>505</v>
      </c>
      <c r="D391" s="10">
        <v>76681</v>
      </c>
      <c r="E391" s="8">
        <v>44220</v>
      </c>
    </row>
    <row r="392" spans="1:5">
      <c r="A392" s="5" t="s">
        <v>3443</v>
      </c>
      <c r="B392" s="5" t="s">
        <v>394</v>
      </c>
      <c r="C392" s="5" t="s">
        <v>507</v>
      </c>
      <c r="D392" s="10">
        <v>81298</v>
      </c>
      <c r="E392" s="8">
        <v>44221</v>
      </c>
    </row>
    <row r="393" spans="1:5">
      <c r="A393" s="5" t="s">
        <v>3444</v>
      </c>
      <c r="B393" s="5" t="s">
        <v>395</v>
      </c>
      <c r="C393" s="5" t="s">
        <v>505</v>
      </c>
      <c r="D393" s="10">
        <v>45918</v>
      </c>
      <c r="E393" s="8">
        <v>44222</v>
      </c>
    </row>
    <row r="394" spans="1:5">
      <c r="A394" s="5" t="s">
        <v>3445</v>
      </c>
      <c r="B394" s="5" t="s">
        <v>396</v>
      </c>
      <c r="C394" s="5" t="s">
        <v>505</v>
      </c>
      <c r="D394" s="10">
        <v>70980</v>
      </c>
      <c r="E394" s="8">
        <v>44223</v>
      </c>
    </row>
    <row r="395" spans="1:5">
      <c r="A395" s="5" t="s">
        <v>3446</v>
      </c>
      <c r="B395" s="5" t="s">
        <v>397</v>
      </c>
      <c r="C395" s="5" t="s">
        <v>505</v>
      </c>
      <c r="D395" s="10">
        <v>63362</v>
      </c>
      <c r="E395" s="8">
        <v>44224</v>
      </c>
    </row>
    <row r="396" spans="1:5">
      <c r="A396" s="5" t="s">
        <v>3447</v>
      </c>
      <c r="B396" s="5" t="s">
        <v>398</v>
      </c>
      <c r="C396" s="5" t="s">
        <v>505</v>
      </c>
      <c r="D396" s="10">
        <v>94587</v>
      </c>
      <c r="E396" s="8">
        <v>44225</v>
      </c>
    </row>
    <row r="397" spans="1:5">
      <c r="A397" s="5" t="s">
        <v>3448</v>
      </c>
      <c r="B397" s="5" t="s">
        <v>399</v>
      </c>
      <c r="C397" s="5" t="s">
        <v>505</v>
      </c>
      <c r="D397" s="10">
        <v>62011</v>
      </c>
      <c r="E397" s="8">
        <v>44226</v>
      </c>
    </row>
    <row r="398" spans="1:5">
      <c r="A398" s="5" t="s">
        <v>3449</v>
      </c>
      <c r="B398" s="5" t="s">
        <v>400</v>
      </c>
      <c r="C398" s="5" t="s">
        <v>506</v>
      </c>
      <c r="D398" s="10">
        <v>45819</v>
      </c>
      <c r="E398" s="8">
        <v>44227</v>
      </c>
    </row>
    <row r="399" spans="1:5">
      <c r="A399" s="5" t="s">
        <v>3450</v>
      </c>
      <c r="B399" s="5" t="s">
        <v>401</v>
      </c>
      <c r="C399" s="5" t="s">
        <v>505</v>
      </c>
      <c r="D399" s="10">
        <v>92627</v>
      </c>
      <c r="E399" s="8">
        <v>44228</v>
      </c>
    </row>
    <row r="400" spans="1:5">
      <c r="A400" s="5" t="s">
        <v>3451</v>
      </c>
      <c r="B400" s="5" t="s">
        <v>402</v>
      </c>
      <c r="C400" s="5" t="s">
        <v>508</v>
      </c>
      <c r="D400" s="10">
        <v>69697</v>
      </c>
      <c r="E400" s="8">
        <v>44229</v>
      </c>
    </row>
    <row r="401" spans="1:5">
      <c r="A401" s="5" t="s">
        <v>3452</v>
      </c>
      <c r="B401" s="5" t="s">
        <v>403</v>
      </c>
      <c r="C401" s="5" t="s">
        <v>508</v>
      </c>
      <c r="D401" s="10">
        <v>70592</v>
      </c>
      <c r="E401" s="8">
        <v>44230</v>
      </c>
    </row>
    <row r="402" spans="1:5">
      <c r="A402" s="5" t="s">
        <v>3453</v>
      </c>
      <c r="B402" s="5" t="s">
        <v>404</v>
      </c>
      <c r="C402" s="5" t="s">
        <v>504</v>
      </c>
      <c r="D402" s="10">
        <v>43847</v>
      </c>
      <c r="E402" s="8">
        <v>44231</v>
      </c>
    </row>
    <row r="403" spans="1:5">
      <c r="A403" s="5" t="s">
        <v>3454</v>
      </c>
      <c r="B403" s="5" t="s">
        <v>405</v>
      </c>
      <c r="C403" s="5" t="s">
        <v>508</v>
      </c>
      <c r="D403" s="10">
        <v>72519</v>
      </c>
      <c r="E403" s="8">
        <v>44232</v>
      </c>
    </row>
    <row r="404" spans="1:5">
      <c r="A404" s="5" t="s">
        <v>3455</v>
      </c>
      <c r="B404" s="5" t="s">
        <v>406</v>
      </c>
      <c r="C404" s="5" t="s">
        <v>504</v>
      </c>
      <c r="D404" s="10">
        <v>58666</v>
      </c>
      <c r="E404" s="8">
        <v>44233</v>
      </c>
    </row>
    <row r="405" spans="1:5">
      <c r="A405" s="5" t="s">
        <v>3456</v>
      </c>
      <c r="B405" s="5" t="s">
        <v>407</v>
      </c>
      <c r="C405" s="5" t="s">
        <v>506</v>
      </c>
      <c r="D405" s="10">
        <v>55871</v>
      </c>
      <c r="E405" s="8">
        <v>44234</v>
      </c>
    </row>
    <row r="406" spans="1:5">
      <c r="A406" s="5" t="s">
        <v>3457</v>
      </c>
      <c r="B406" s="5" t="s">
        <v>408</v>
      </c>
      <c r="C406" s="5" t="s">
        <v>504</v>
      </c>
      <c r="D406" s="10">
        <v>58546</v>
      </c>
      <c r="E406" s="8">
        <v>44235</v>
      </c>
    </row>
    <row r="407" spans="1:5">
      <c r="A407" s="5" t="s">
        <v>3458</v>
      </c>
      <c r="B407" s="5" t="s">
        <v>409</v>
      </c>
      <c r="C407" s="5" t="s">
        <v>507</v>
      </c>
      <c r="D407" s="10">
        <v>39470</v>
      </c>
      <c r="E407" s="8">
        <v>44236</v>
      </c>
    </row>
    <row r="408" spans="1:5">
      <c r="A408" s="5" t="s">
        <v>3459</v>
      </c>
      <c r="B408" s="5" t="s">
        <v>410</v>
      </c>
      <c r="C408" s="5" t="s">
        <v>506</v>
      </c>
      <c r="D408" s="10">
        <v>43485</v>
      </c>
      <c r="E408" s="8">
        <v>44237</v>
      </c>
    </row>
    <row r="409" spans="1:5">
      <c r="A409" s="5" t="s">
        <v>3460</v>
      </c>
      <c r="B409" s="5" t="s">
        <v>411</v>
      </c>
      <c r="C409" s="5" t="s">
        <v>504</v>
      </c>
      <c r="D409" s="10">
        <v>52667</v>
      </c>
      <c r="E409" s="8">
        <v>44238</v>
      </c>
    </row>
    <row r="410" spans="1:5">
      <c r="A410" s="5" t="s">
        <v>3461</v>
      </c>
      <c r="B410" s="5" t="s">
        <v>412</v>
      </c>
      <c r="C410" s="5" t="s">
        <v>507</v>
      </c>
      <c r="D410" s="10">
        <v>32818</v>
      </c>
      <c r="E410" s="8">
        <v>44239</v>
      </c>
    </row>
    <row r="411" spans="1:5">
      <c r="A411" s="5" t="s">
        <v>3462</v>
      </c>
      <c r="B411" s="5" t="s">
        <v>413</v>
      </c>
      <c r="C411" s="5" t="s">
        <v>504</v>
      </c>
      <c r="D411" s="10">
        <v>63405</v>
      </c>
      <c r="E411" s="8">
        <v>44240</v>
      </c>
    </row>
    <row r="412" spans="1:5">
      <c r="A412" s="5" t="s">
        <v>3463</v>
      </c>
      <c r="B412" s="5" t="s">
        <v>414</v>
      </c>
      <c r="C412" s="5" t="s">
        <v>505</v>
      </c>
      <c r="D412" s="10">
        <v>55341</v>
      </c>
      <c r="E412" s="8">
        <v>44241</v>
      </c>
    </row>
    <row r="413" spans="1:5">
      <c r="A413" s="5" t="s">
        <v>3464</v>
      </c>
      <c r="B413" s="5" t="s">
        <v>415</v>
      </c>
      <c r="C413" s="5" t="s">
        <v>508</v>
      </c>
      <c r="D413" s="10">
        <v>31269</v>
      </c>
      <c r="E413" s="8">
        <v>44242</v>
      </c>
    </row>
    <row r="414" spans="1:5">
      <c r="A414" s="5" t="s">
        <v>3465</v>
      </c>
      <c r="B414" s="5" t="s">
        <v>416</v>
      </c>
      <c r="C414" s="5" t="s">
        <v>504</v>
      </c>
      <c r="D414" s="10">
        <v>77976</v>
      </c>
      <c r="E414" s="8">
        <v>44243</v>
      </c>
    </row>
    <row r="415" spans="1:5">
      <c r="A415" s="5" t="s">
        <v>3466</v>
      </c>
      <c r="B415" s="5" t="s">
        <v>417</v>
      </c>
      <c r="C415" s="5" t="s">
        <v>508</v>
      </c>
      <c r="D415" s="10">
        <v>32434</v>
      </c>
      <c r="E415" s="8">
        <v>44244</v>
      </c>
    </row>
    <row r="416" spans="1:5">
      <c r="A416" s="5" t="s">
        <v>3467</v>
      </c>
      <c r="B416" s="5" t="s">
        <v>418</v>
      </c>
      <c r="C416" s="5" t="s">
        <v>507</v>
      </c>
      <c r="D416" s="10">
        <v>80343</v>
      </c>
      <c r="E416" s="8">
        <v>44245</v>
      </c>
    </row>
    <row r="417" spans="1:5">
      <c r="A417" s="5" t="s">
        <v>3468</v>
      </c>
      <c r="B417" s="5" t="s">
        <v>419</v>
      </c>
      <c r="C417" s="5" t="s">
        <v>504</v>
      </c>
      <c r="D417" s="10">
        <v>61228</v>
      </c>
      <c r="E417" s="8">
        <v>44246</v>
      </c>
    </row>
    <row r="418" spans="1:5">
      <c r="A418" s="5" t="s">
        <v>3469</v>
      </c>
      <c r="B418" s="5" t="s">
        <v>420</v>
      </c>
      <c r="C418" s="5" t="s">
        <v>504</v>
      </c>
      <c r="D418" s="10">
        <v>99310</v>
      </c>
      <c r="E418" s="8">
        <v>44247</v>
      </c>
    </row>
    <row r="419" spans="1:5">
      <c r="A419" s="5" t="s">
        <v>3470</v>
      </c>
      <c r="B419" s="5" t="s">
        <v>421</v>
      </c>
      <c r="C419" s="5" t="s">
        <v>507</v>
      </c>
      <c r="D419" s="10">
        <v>73889</v>
      </c>
      <c r="E419" s="8">
        <v>44248</v>
      </c>
    </row>
    <row r="420" spans="1:5">
      <c r="A420" s="5" t="s">
        <v>3471</v>
      </c>
      <c r="B420" s="5" t="s">
        <v>422</v>
      </c>
      <c r="C420" s="5" t="s">
        <v>507</v>
      </c>
      <c r="D420" s="10">
        <v>48338</v>
      </c>
      <c r="E420" s="8">
        <v>44249</v>
      </c>
    </row>
    <row r="421" spans="1:5">
      <c r="A421" s="5" t="s">
        <v>3472</v>
      </c>
      <c r="B421" s="5" t="s">
        <v>423</v>
      </c>
      <c r="C421" s="5" t="s">
        <v>505</v>
      </c>
      <c r="D421" s="10">
        <v>34490</v>
      </c>
      <c r="E421" s="8">
        <v>44250</v>
      </c>
    </row>
    <row r="422" spans="1:5">
      <c r="A422" s="5" t="s">
        <v>3473</v>
      </c>
      <c r="B422" s="5" t="s">
        <v>424</v>
      </c>
      <c r="C422" s="5" t="s">
        <v>508</v>
      </c>
      <c r="D422" s="10">
        <v>60408</v>
      </c>
      <c r="E422" s="8">
        <v>44251</v>
      </c>
    </row>
    <row r="423" spans="1:5">
      <c r="A423" s="5" t="s">
        <v>3474</v>
      </c>
      <c r="B423" s="5" t="s">
        <v>425</v>
      </c>
      <c r="C423" s="5" t="s">
        <v>507</v>
      </c>
      <c r="D423" s="10">
        <v>37306</v>
      </c>
      <c r="E423" s="8">
        <v>44252</v>
      </c>
    </row>
    <row r="424" spans="1:5">
      <c r="A424" s="5" t="s">
        <v>3475</v>
      </c>
      <c r="B424" s="5" t="s">
        <v>426</v>
      </c>
      <c r="C424" s="5" t="s">
        <v>505</v>
      </c>
      <c r="D424" s="10">
        <v>81432</v>
      </c>
      <c r="E424" s="8">
        <v>44253</v>
      </c>
    </row>
    <row r="425" spans="1:5">
      <c r="A425" s="5" t="s">
        <v>3476</v>
      </c>
      <c r="B425" s="5" t="s">
        <v>427</v>
      </c>
      <c r="C425" s="5" t="s">
        <v>505</v>
      </c>
      <c r="D425" s="10">
        <v>97925</v>
      </c>
      <c r="E425" s="8">
        <v>44254</v>
      </c>
    </row>
    <row r="426" spans="1:5">
      <c r="A426" s="5" t="s">
        <v>3477</v>
      </c>
      <c r="B426" s="5" t="s">
        <v>428</v>
      </c>
      <c r="C426" s="5" t="s">
        <v>507</v>
      </c>
      <c r="D426" s="10">
        <v>40451</v>
      </c>
      <c r="E426" s="8">
        <v>44255</v>
      </c>
    </row>
    <row r="427" spans="1:5">
      <c r="A427" s="5" t="s">
        <v>3478</v>
      </c>
      <c r="B427" s="5" t="s">
        <v>429</v>
      </c>
      <c r="C427" s="5" t="s">
        <v>506</v>
      </c>
      <c r="D427" s="10">
        <v>95723</v>
      </c>
      <c r="E427" s="8">
        <v>44256</v>
      </c>
    </row>
    <row r="428" spans="1:5">
      <c r="A428" s="5" t="s">
        <v>3479</v>
      </c>
      <c r="B428" s="5" t="s">
        <v>430</v>
      </c>
      <c r="C428" s="5" t="s">
        <v>508</v>
      </c>
      <c r="D428" s="10">
        <v>51585</v>
      </c>
      <c r="E428" s="8">
        <v>44257</v>
      </c>
    </row>
    <row r="429" spans="1:5">
      <c r="A429" s="5" t="s">
        <v>3480</v>
      </c>
      <c r="B429" s="5" t="s">
        <v>431</v>
      </c>
      <c r="C429" s="5" t="s">
        <v>507</v>
      </c>
      <c r="D429" s="10">
        <v>97096</v>
      </c>
      <c r="E429" s="8">
        <v>44258</v>
      </c>
    </row>
    <row r="430" spans="1:5">
      <c r="A430" s="5" t="s">
        <v>3481</v>
      </c>
      <c r="B430" s="5" t="s">
        <v>432</v>
      </c>
      <c r="C430" s="5" t="s">
        <v>504</v>
      </c>
      <c r="D430" s="10">
        <v>98691</v>
      </c>
      <c r="E430" s="8">
        <v>44259</v>
      </c>
    </row>
    <row r="431" spans="1:5">
      <c r="A431" s="5" t="s">
        <v>3482</v>
      </c>
      <c r="B431" s="5" t="s">
        <v>433</v>
      </c>
      <c r="C431" s="5" t="s">
        <v>506</v>
      </c>
      <c r="D431" s="10">
        <v>79788</v>
      </c>
      <c r="E431" s="8">
        <v>44260</v>
      </c>
    </row>
    <row r="432" spans="1:5">
      <c r="A432" s="5" t="s">
        <v>3483</v>
      </c>
      <c r="B432" s="5" t="s">
        <v>434</v>
      </c>
      <c r="C432" s="5" t="s">
        <v>504</v>
      </c>
      <c r="D432" s="10">
        <v>39981</v>
      </c>
      <c r="E432" s="8">
        <v>44261</v>
      </c>
    </row>
    <row r="433" spans="1:5">
      <c r="A433" s="5" t="s">
        <v>3484</v>
      </c>
      <c r="B433" s="5" t="s">
        <v>435</v>
      </c>
      <c r="C433" s="5" t="s">
        <v>507</v>
      </c>
      <c r="D433" s="10">
        <v>54302</v>
      </c>
      <c r="E433" s="8">
        <v>44262</v>
      </c>
    </row>
    <row r="434" spans="1:5">
      <c r="A434" s="5" t="s">
        <v>3485</v>
      </c>
      <c r="B434" s="5" t="s">
        <v>436</v>
      </c>
      <c r="C434" s="5" t="s">
        <v>505</v>
      </c>
      <c r="D434" s="10">
        <v>41906</v>
      </c>
      <c r="E434" s="8">
        <v>44263</v>
      </c>
    </row>
    <row r="435" spans="1:5">
      <c r="A435" s="5" t="s">
        <v>3486</v>
      </c>
      <c r="B435" s="5" t="s">
        <v>437</v>
      </c>
      <c r="C435" s="5" t="s">
        <v>507</v>
      </c>
      <c r="D435" s="10">
        <v>86661</v>
      </c>
      <c r="E435" s="8">
        <v>44264</v>
      </c>
    </row>
    <row r="436" spans="1:5">
      <c r="A436" s="5" t="s">
        <v>3487</v>
      </c>
      <c r="B436" s="5" t="s">
        <v>438</v>
      </c>
      <c r="C436" s="5" t="s">
        <v>505</v>
      </c>
      <c r="D436" s="10">
        <v>42867</v>
      </c>
      <c r="E436" s="8">
        <v>44265</v>
      </c>
    </row>
    <row r="437" spans="1:5">
      <c r="A437" s="5" t="s">
        <v>3488</v>
      </c>
      <c r="B437" s="5" t="s">
        <v>439</v>
      </c>
      <c r="C437" s="5" t="s">
        <v>504</v>
      </c>
      <c r="D437" s="10">
        <v>92619</v>
      </c>
      <c r="E437" s="8">
        <v>44266</v>
      </c>
    </row>
    <row r="438" spans="1:5">
      <c r="A438" s="5" t="s">
        <v>3489</v>
      </c>
      <c r="B438" s="5" t="s">
        <v>440</v>
      </c>
      <c r="C438" s="5" t="s">
        <v>507</v>
      </c>
      <c r="D438" s="10">
        <v>40086</v>
      </c>
      <c r="E438" s="8">
        <v>44267</v>
      </c>
    </row>
    <row r="439" spans="1:5">
      <c r="A439" s="5" t="s">
        <v>3490</v>
      </c>
      <c r="B439" s="5" t="s">
        <v>441</v>
      </c>
      <c r="C439" s="5" t="s">
        <v>504</v>
      </c>
      <c r="D439" s="10">
        <v>69251</v>
      </c>
      <c r="E439" s="8">
        <v>44268</v>
      </c>
    </row>
    <row r="440" spans="1:5">
      <c r="A440" s="5" t="s">
        <v>3491</v>
      </c>
      <c r="B440" s="5" t="s">
        <v>442</v>
      </c>
      <c r="C440" s="5" t="s">
        <v>504</v>
      </c>
      <c r="D440" s="10">
        <v>59750</v>
      </c>
      <c r="E440" s="8">
        <v>44269</v>
      </c>
    </row>
    <row r="441" spans="1:5">
      <c r="A441" s="5" t="s">
        <v>3492</v>
      </c>
      <c r="B441" s="5" t="s">
        <v>443</v>
      </c>
      <c r="C441" s="5" t="s">
        <v>508</v>
      </c>
      <c r="D441" s="10">
        <v>68573</v>
      </c>
      <c r="E441" s="8">
        <v>44270</v>
      </c>
    </row>
    <row r="442" spans="1:5">
      <c r="A442" s="5" t="s">
        <v>3493</v>
      </c>
      <c r="B442" s="5" t="s">
        <v>444</v>
      </c>
      <c r="C442" s="5" t="s">
        <v>508</v>
      </c>
      <c r="D442" s="10">
        <v>59151</v>
      </c>
      <c r="E442" s="8">
        <v>44271</v>
      </c>
    </row>
    <row r="443" spans="1:5">
      <c r="A443" s="5" t="s">
        <v>3494</v>
      </c>
      <c r="B443" s="5" t="s">
        <v>445</v>
      </c>
      <c r="C443" s="5" t="s">
        <v>506</v>
      </c>
      <c r="D443" s="10">
        <v>37982</v>
      </c>
      <c r="E443" s="8">
        <v>44272</v>
      </c>
    </row>
    <row r="444" spans="1:5">
      <c r="A444" s="5" t="s">
        <v>3495</v>
      </c>
      <c r="B444" s="5" t="s">
        <v>446</v>
      </c>
      <c r="C444" s="5" t="s">
        <v>505</v>
      </c>
      <c r="D444" s="10">
        <v>80834</v>
      </c>
      <c r="E444" s="8">
        <v>44273</v>
      </c>
    </row>
    <row r="445" spans="1:5">
      <c r="A445" s="5" t="s">
        <v>3496</v>
      </c>
      <c r="B445" s="5" t="s">
        <v>447</v>
      </c>
      <c r="C445" s="5" t="s">
        <v>506</v>
      </c>
      <c r="D445" s="10">
        <v>87672</v>
      </c>
      <c r="E445" s="8">
        <v>44274</v>
      </c>
    </row>
    <row r="446" spans="1:5">
      <c r="A446" s="5" t="s">
        <v>3497</v>
      </c>
      <c r="B446" s="5" t="s">
        <v>448</v>
      </c>
      <c r="C446" s="5" t="s">
        <v>505</v>
      </c>
      <c r="D446" s="10">
        <v>35779</v>
      </c>
      <c r="E446" s="8">
        <v>44275</v>
      </c>
    </row>
    <row r="447" spans="1:5">
      <c r="A447" s="5" t="s">
        <v>3498</v>
      </c>
      <c r="B447" s="5" t="s">
        <v>449</v>
      </c>
      <c r="C447" s="5" t="s">
        <v>506</v>
      </c>
      <c r="D447" s="10">
        <v>79972</v>
      </c>
      <c r="E447" s="8">
        <v>44276</v>
      </c>
    </row>
    <row r="448" spans="1:5">
      <c r="A448" s="5" t="s">
        <v>3499</v>
      </c>
      <c r="B448" s="5" t="s">
        <v>450</v>
      </c>
      <c r="C448" s="5" t="s">
        <v>508</v>
      </c>
      <c r="D448" s="10">
        <v>86578</v>
      </c>
      <c r="E448" s="8">
        <v>44277</v>
      </c>
    </row>
    <row r="449" spans="1:5">
      <c r="A449" s="5" t="s">
        <v>3500</v>
      </c>
      <c r="B449" s="5" t="s">
        <v>451</v>
      </c>
      <c r="C449" s="5" t="s">
        <v>505</v>
      </c>
      <c r="D449" s="10">
        <v>48744</v>
      </c>
      <c r="E449" s="8">
        <v>44278</v>
      </c>
    </row>
    <row r="450" spans="1:5">
      <c r="A450" s="5" t="s">
        <v>3501</v>
      </c>
      <c r="B450" s="5" t="s">
        <v>452</v>
      </c>
      <c r="C450" s="5" t="s">
        <v>507</v>
      </c>
      <c r="D450" s="10">
        <v>78409</v>
      </c>
      <c r="E450" s="8">
        <v>44279</v>
      </c>
    </row>
    <row r="451" spans="1:5">
      <c r="A451" s="5" t="s">
        <v>3502</v>
      </c>
      <c r="B451" s="5" t="s">
        <v>453</v>
      </c>
      <c r="C451" s="5" t="s">
        <v>504</v>
      </c>
      <c r="D451" s="10">
        <v>47211</v>
      </c>
      <c r="E451" s="8">
        <v>44280</v>
      </c>
    </row>
    <row r="452" spans="1:5">
      <c r="A452" s="5" t="s">
        <v>3503</v>
      </c>
      <c r="B452" s="5" t="s">
        <v>454</v>
      </c>
      <c r="C452" s="5" t="s">
        <v>504</v>
      </c>
      <c r="D452" s="10">
        <v>85497</v>
      </c>
      <c r="E452" s="8">
        <v>44281</v>
      </c>
    </row>
    <row r="453" spans="1:5">
      <c r="A453" s="5" t="s">
        <v>3504</v>
      </c>
      <c r="B453" s="5" t="s">
        <v>455</v>
      </c>
      <c r="C453" s="5" t="s">
        <v>507</v>
      </c>
      <c r="D453" s="10">
        <v>44735</v>
      </c>
      <c r="E453" s="8">
        <v>44282</v>
      </c>
    </row>
    <row r="454" spans="1:5">
      <c r="A454" s="5" t="s">
        <v>3505</v>
      </c>
      <c r="B454" s="5" t="s">
        <v>456</v>
      </c>
      <c r="C454" s="5" t="s">
        <v>505</v>
      </c>
      <c r="D454" s="10">
        <v>50886</v>
      </c>
      <c r="E454" s="8">
        <v>44283</v>
      </c>
    </row>
    <row r="455" spans="1:5">
      <c r="A455" s="5" t="s">
        <v>3506</v>
      </c>
      <c r="B455" s="5" t="s">
        <v>457</v>
      </c>
      <c r="C455" s="5" t="s">
        <v>507</v>
      </c>
      <c r="D455" s="10">
        <v>92147</v>
      </c>
      <c r="E455" s="8">
        <v>44284</v>
      </c>
    </row>
    <row r="456" spans="1:5">
      <c r="A456" s="5" t="s">
        <v>3507</v>
      </c>
      <c r="B456" s="5" t="s">
        <v>458</v>
      </c>
      <c r="C456" s="5" t="s">
        <v>506</v>
      </c>
      <c r="D456" s="10">
        <v>48965</v>
      </c>
      <c r="E456" s="8">
        <v>44285</v>
      </c>
    </row>
    <row r="457" spans="1:5">
      <c r="A457" s="5" t="s">
        <v>3508</v>
      </c>
      <c r="B457" s="5" t="s">
        <v>459</v>
      </c>
      <c r="C457" s="5" t="s">
        <v>504</v>
      </c>
      <c r="D457" s="10">
        <v>57751</v>
      </c>
      <c r="E457" s="8">
        <v>44286</v>
      </c>
    </row>
    <row r="458" spans="1:5">
      <c r="A458" s="5" t="s">
        <v>3509</v>
      </c>
      <c r="B458" s="5" t="s">
        <v>460</v>
      </c>
      <c r="C458" s="5" t="s">
        <v>504</v>
      </c>
      <c r="D458" s="10">
        <v>36489</v>
      </c>
      <c r="E458" s="8">
        <v>44287</v>
      </c>
    </row>
    <row r="459" spans="1:5">
      <c r="A459" s="5" t="s">
        <v>3510</v>
      </c>
      <c r="B459" s="5" t="s">
        <v>461</v>
      </c>
      <c r="C459" s="5" t="s">
        <v>504</v>
      </c>
      <c r="D459" s="10">
        <v>56436</v>
      </c>
      <c r="E459" s="8">
        <v>44288</v>
      </c>
    </row>
    <row r="460" spans="1:5">
      <c r="A460" s="5" t="s">
        <v>3511</v>
      </c>
      <c r="B460" s="5" t="s">
        <v>462</v>
      </c>
      <c r="C460" s="5" t="s">
        <v>505</v>
      </c>
      <c r="D460" s="10">
        <v>45575</v>
      </c>
      <c r="E460" s="8">
        <v>44289</v>
      </c>
    </row>
    <row r="461" spans="1:5">
      <c r="A461" s="5" t="s">
        <v>3512</v>
      </c>
      <c r="B461" s="5" t="s">
        <v>463</v>
      </c>
      <c r="C461" s="5" t="s">
        <v>507</v>
      </c>
      <c r="D461" s="10">
        <v>80798</v>
      </c>
      <c r="E461" s="8">
        <v>44290</v>
      </c>
    </row>
    <row r="462" spans="1:5">
      <c r="A462" s="5" t="s">
        <v>3513</v>
      </c>
      <c r="B462" s="5" t="s">
        <v>464</v>
      </c>
      <c r="C462" s="5" t="s">
        <v>505</v>
      </c>
      <c r="D462" s="10">
        <v>31399</v>
      </c>
      <c r="E462" s="8">
        <v>44291</v>
      </c>
    </row>
    <row r="463" spans="1:5">
      <c r="A463" s="5" t="s">
        <v>3514</v>
      </c>
      <c r="B463" s="5" t="s">
        <v>465</v>
      </c>
      <c r="C463" s="5" t="s">
        <v>505</v>
      </c>
      <c r="D463" s="10">
        <v>70773</v>
      </c>
      <c r="E463" s="8">
        <v>44292</v>
      </c>
    </row>
    <row r="464" spans="1:5">
      <c r="A464" s="5" t="s">
        <v>3515</v>
      </c>
      <c r="B464" s="5" t="s">
        <v>466</v>
      </c>
      <c r="C464" s="5" t="s">
        <v>506</v>
      </c>
      <c r="D464" s="10">
        <v>88183</v>
      </c>
      <c r="E464" s="8">
        <v>44293</v>
      </c>
    </row>
    <row r="465" spans="1:5">
      <c r="A465" s="5" t="s">
        <v>3516</v>
      </c>
      <c r="B465" s="5" t="s">
        <v>467</v>
      </c>
      <c r="C465" s="5" t="s">
        <v>505</v>
      </c>
      <c r="D465" s="10">
        <v>64999</v>
      </c>
      <c r="E465" s="8">
        <v>44294</v>
      </c>
    </row>
    <row r="466" spans="1:5">
      <c r="A466" s="5" t="s">
        <v>3517</v>
      </c>
      <c r="B466" s="5" t="s">
        <v>468</v>
      </c>
      <c r="C466" s="5" t="s">
        <v>507</v>
      </c>
      <c r="D466" s="10">
        <v>45053</v>
      </c>
      <c r="E466" s="8">
        <v>44295</v>
      </c>
    </row>
    <row r="467" spans="1:5">
      <c r="A467" s="5" t="s">
        <v>3518</v>
      </c>
      <c r="B467" s="5" t="s">
        <v>469</v>
      </c>
      <c r="C467" s="5" t="s">
        <v>504</v>
      </c>
      <c r="D467" s="10">
        <v>35467</v>
      </c>
      <c r="E467" s="8">
        <v>44296</v>
      </c>
    </row>
    <row r="468" spans="1:5">
      <c r="A468" s="5" t="s">
        <v>3519</v>
      </c>
      <c r="B468" s="5" t="s">
        <v>470</v>
      </c>
      <c r="C468" s="5" t="s">
        <v>508</v>
      </c>
      <c r="D468" s="10">
        <v>95512</v>
      </c>
      <c r="E468" s="8">
        <v>44297</v>
      </c>
    </row>
    <row r="469" spans="1:5">
      <c r="A469" s="5" t="s">
        <v>3520</v>
      </c>
      <c r="B469" s="5" t="s">
        <v>471</v>
      </c>
      <c r="C469" s="5" t="s">
        <v>504</v>
      </c>
      <c r="D469" s="10">
        <v>46595</v>
      </c>
      <c r="E469" s="8">
        <v>44298</v>
      </c>
    </row>
    <row r="470" spans="1:5">
      <c r="A470" s="5" t="s">
        <v>3521</v>
      </c>
      <c r="B470" s="5" t="s">
        <v>472</v>
      </c>
      <c r="C470" s="5" t="s">
        <v>505</v>
      </c>
      <c r="D470" s="10">
        <v>35544</v>
      </c>
      <c r="E470" s="8">
        <v>44299</v>
      </c>
    </row>
    <row r="471" spans="1:5">
      <c r="A471" s="5" t="s">
        <v>3522</v>
      </c>
      <c r="B471" s="5" t="s">
        <v>473</v>
      </c>
      <c r="C471" s="5" t="s">
        <v>507</v>
      </c>
      <c r="D471" s="10">
        <v>72510</v>
      </c>
      <c r="E471" s="8">
        <v>44300</v>
      </c>
    </row>
    <row r="472" spans="1:5">
      <c r="A472" s="5" t="s">
        <v>3523</v>
      </c>
      <c r="B472" s="5" t="s">
        <v>474</v>
      </c>
      <c r="C472" s="5" t="s">
        <v>504</v>
      </c>
      <c r="D472" s="10">
        <v>64091</v>
      </c>
      <c r="E472" s="8">
        <v>44301</v>
      </c>
    </row>
    <row r="473" spans="1:5">
      <c r="A473" s="5" t="s">
        <v>3524</v>
      </c>
      <c r="B473" s="5" t="s">
        <v>475</v>
      </c>
      <c r="C473" s="5" t="s">
        <v>506</v>
      </c>
      <c r="D473" s="10">
        <v>85324</v>
      </c>
      <c r="E473" s="8">
        <v>44302</v>
      </c>
    </row>
    <row r="474" spans="1:5">
      <c r="A474" s="5" t="s">
        <v>3525</v>
      </c>
      <c r="B474" s="5" t="s">
        <v>476</v>
      </c>
      <c r="C474" s="5" t="s">
        <v>505</v>
      </c>
      <c r="D474" s="10">
        <v>43518</v>
      </c>
      <c r="E474" s="8">
        <v>44303</v>
      </c>
    </row>
    <row r="475" spans="1:5">
      <c r="A475" s="5" t="s">
        <v>3526</v>
      </c>
      <c r="B475" s="5" t="s">
        <v>477</v>
      </c>
      <c r="C475" s="5" t="s">
        <v>506</v>
      </c>
      <c r="D475" s="10">
        <v>67003</v>
      </c>
      <c r="E475" s="8">
        <v>44304</v>
      </c>
    </row>
    <row r="476" spans="1:5">
      <c r="A476" s="5" t="s">
        <v>3527</v>
      </c>
      <c r="B476" s="5" t="s">
        <v>478</v>
      </c>
      <c r="C476" s="5" t="s">
        <v>505</v>
      </c>
      <c r="D476" s="10">
        <v>67870</v>
      </c>
      <c r="E476" s="8">
        <v>44305</v>
      </c>
    </row>
    <row r="477" spans="1:5">
      <c r="A477" s="5" t="s">
        <v>3528</v>
      </c>
      <c r="B477" s="5" t="s">
        <v>479</v>
      </c>
      <c r="C477" s="5" t="s">
        <v>504</v>
      </c>
      <c r="D477" s="10">
        <v>95338</v>
      </c>
      <c r="E477" s="8">
        <v>44306</v>
      </c>
    </row>
    <row r="478" spans="1:5">
      <c r="A478" s="5" t="s">
        <v>3529</v>
      </c>
      <c r="B478" s="5" t="s">
        <v>480</v>
      </c>
      <c r="C478" s="5" t="s">
        <v>506</v>
      </c>
      <c r="D478" s="10">
        <v>69281</v>
      </c>
      <c r="E478" s="8">
        <v>44307</v>
      </c>
    </row>
    <row r="479" spans="1:5">
      <c r="A479" s="5" t="s">
        <v>3530</v>
      </c>
      <c r="B479" s="5" t="s">
        <v>481</v>
      </c>
      <c r="C479" s="5" t="s">
        <v>505</v>
      </c>
      <c r="D479" s="10">
        <v>62086</v>
      </c>
      <c r="E479" s="8">
        <v>44308</v>
      </c>
    </row>
    <row r="480" spans="1:5">
      <c r="A480" s="5" t="s">
        <v>3531</v>
      </c>
      <c r="B480" s="5" t="s">
        <v>482</v>
      </c>
      <c r="C480" s="5" t="s">
        <v>504</v>
      </c>
      <c r="D480" s="10">
        <v>62071</v>
      </c>
      <c r="E480" s="8">
        <v>44309</v>
      </c>
    </row>
    <row r="481" spans="1:5">
      <c r="A481" s="5" t="s">
        <v>3532</v>
      </c>
      <c r="B481" s="5" t="s">
        <v>483</v>
      </c>
      <c r="C481" s="5" t="s">
        <v>507</v>
      </c>
      <c r="D481" s="10">
        <v>76104</v>
      </c>
      <c r="E481" s="8">
        <v>44310</v>
      </c>
    </row>
    <row r="482" spans="1:5">
      <c r="A482" s="5" t="s">
        <v>3533</v>
      </c>
      <c r="B482" s="5" t="s">
        <v>484</v>
      </c>
      <c r="C482" s="5" t="s">
        <v>504</v>
      </c>
      <c r="D482" s="10">
        <v>89119</v>
      </c>
      <c r="E482" s="8">
        <v>44311</v>
      </c>
    </row>
    <row r="483" spans="1:5">
      <c r="A483" s="5" t="s">
        <v>3534</v>
      </c>
      <c r="B483" s="5" t="s">
        <v>485</v>
      </c>
      <c r="C483" s="5" t="s">
        <v>505</v>
      </c>
      <c r="D483" s="10">
        <v>66700</v>
      </c>
      <c r="E483" s="8">
        <v>44312</v>
      </c>
    </row>
    <row r="484" spans="1:5">
      <c r="A484" s="5" t="s">
        <v>3535</v>
      </c>
      <c r="B484" s="5" t="s">
        <v>486</v>
      </c>
      <c r="C484" s="5" t="s">
        <v>508</v>
      </c>
      <c r="D484" s="10">
        <v>52412</v>
      </c>
      <c r="E484" s="8">
        <v>44313</v>
      </c>
    </row>
    <row r="485" spans="1:5">
      <c r="A485" s="5" t="s">
        <v>3536</v>
      </c>
      <c r="B485" s="5" t="s">
        <v>487</v>
      </c>
      <c r="C485" s="5" t="s">
        <v>507</v>
      </c>
      <c r="D485" s="10">
        <v>39107</v>
      </c>
      <c r="E485" s="8">
        <v>44314</v>
      </c>
    </row>
    <row r="486" spans="1:5">
      <c r="A486" s="5" t="s">
        <v>3537</v>
      </c>
      <c r="B486" s="5" t="s">
        <v>488</v>
      </c>
      <c r="C486" s="5" t="s">
        <v>505</v>
      </c>
      <c r="D486" s="10">
        <v>74753</v>
      </c>
      <c r="E486" s="8">
        <v>44315</v>
      </c>
    </row>
    <row r="487" spans="1:5">
      <c r="A487" s="5" t="s">
        <v>3538</v>
      </c>
      <c r="B487" s="5" t="s">
        <v>489</v>
      </c>
      <c r="C487" s="5" t="s">
        <v>506</v>
      </c>
      <c r="D487" s="10">
        <v>34451</v>
      </c>
      <c r="E487" s="8">
        <v>44316</v>
      </c>
    </row>
    <row r="488" spans="1:5">
      <c r="A488" s="5" t="s">
        <v>3539</v>
      </c>
      <c r="B488" s="5" t="s">
        <v>490</v>
      </c>
      <c r="C488" s="5" t="s">
        <v>506</v>
      </c>
      <c r="D488" s="10">
        <v>85559</v>
      </c>
      <c r="E488" s="8">
        <v>44317</v>
      </c>
    </row>
    <row r="489" spans="1:5">
      <c r="A489" s="5" t="s">
        <v>3540</v>
      </c>
      <c r="B489" s="5" t="s">
        <v>491</v>
      </c>
      <c r="C489" s="5" t="s">
        <v>504</v>
      </c>
      <c r="D489" s="10">
        <v>91259</v>
      </c>
      <c r="E489" s="8">
        <v>44318</v>
      </c>
    </row>
    <row r="490" spans="1:5">
      <c r="A490" s="5" t="s">
        <v>3541</v>
      </c>
      <c r="B490" s="5" t="s">
        <v>492</v>
      </c>
      <c r="C490" s="5" t="s">
        <v>506</v>
      </c>
      <c r="D490" s="10">
        <v>49004</v>
      </c>
      <c r="E490" s="8">
        <v>44319</v>
      </c>
    </row>
    <row r="491" spans="1:5">
      <c r="A491" s="5" t="s">
        <v>3542</v>
      </c>
      <c r="B491" s="5" t="s">
        <v>493</v>
      </c>
      <c r="C491" s="5" t="s">
        <v>507</v>
      </c>
      <c r="D491" s="10">
        <v>62548</v>
      </c>
      <c r="E491" s="8">
        <v>44320</v>
      </c>
    </row>
    <row r="492" spans="1:5">
      <c r="A492" s="5" t="s">
        <v>3543</v>
      </c>
      <c r="B492" s="5" t="s">
        <v>494</v>
      </c>
      <c r="C492" s="5" t="s">
        <v>506</v>
      </c>
      <c r="D492" s="10">
        <v>33517</v>
      </c>
      <c r="E492" s="8">
        <v>44321</v>
      </c>
    </row>
    <row r="493" spans="1:5">
      <c r="A493" s="5" t="s">
        <v>3544</v>
      </c>
      <c r="B493" s="5" t="s">
        <v>495</v>
      </c>
      <c r="C493" s="5" t="s">
        <v>504</v>
      </c>
      <c r="D493" s="10">
        <v>40156</v>
      </c>
      <c r="E493" s="8">
        <v>44322</v>
      </c>
    </row>
    <row r="494" spans="1:5">
      <c r="A494" s="5" t="s">
        <v>3545</v>
      </c>
      <c r="B494" s="5" t="s">
        <v>496</v>
      </c>
      <c r="C494" s="5" t="s">
        <v>506</v>
      </c>
      <c r="D494" s="10">
        <v>74450</v>
      </c>
      <c r="E494" s="8">
        <v>44323</v>
      </c>
    </row>
    <row r="495" spans="1:5">
      <c r="A495" s="5" t="s">
        <v>3546</v>
      </c>
      <c r="B495" s="5" t="s">
        <v>497</v>
      </c>
      <c r="C495" s="5" t="s">
        <v>508</v>
      </c>
      <c r="D495" s="10">
        <v>80523</v>
      </c>
      <c r="E495" s="8">
        <v>44324</v>
      </c>
    </row>
    <row r="496" spans="1:5">
      <c r="A496" s="5" t="s">
        <v>3547</v>
      </c>
      <c r="B496" s="5" t="s">
        <v>498</v>
      </c>
      <c r="C496" s="5" t="s">
        <v>507</v>
      </c>
      <c r="D496" s="10">
        <v>60266</v>
      </c>
      <c r="E496" s="8">
        <v>44325</v>
      </c>
    </row>
    <row r="497" spans="1:5">
      <c r="A497" s="5" t="s">
        <v>3548</v>
      </c>
      <c r="B497" s="5" t="s">
        <v>499</v>
      </c>
      <c r="C497" s="5" t="s">
        <v>505</v>
      </c>
      <c r="D497" s="10">
        <v>43477</v>
      </c>
      <c r="E497" s="8">
        <v>44326</v>
      </c>
    </row>
    <row r="498" spans="1:5">
      <c r="A498" s="5" t="s">
        <v>3549</v>
      </c>
      <c r="B498" s="5" t="s">
        <v>500</v>
      </c>
      <c r="C498" s="5" t="s">
        <v>506</v>
      </c>
      <c r="D498" s="10">
        <v>92915</v>
      </c>
      <c r="E498" s="8">
        <v>44327</v>
      </c>
    </row>
    <row r="499" spans="1:5">
      <c r="A499" s="5" t="s">
        <v>3550</v>
      </c>
      <c r="B499" s="5" t="s">
        <v>501</v>
      </c>
      <c r="C499" s="5" t="s">
        <v>507</v>
      </c>
      <c r="D499" s="10">
        <v>76666</v>
      </c>
      <c r="E499" s="8">
        <v>44328</v>
      </c>
    </row>
    <row r="500" spans="1:5">
      <c r="A500" s="5" t="s">
        <v>3551</v>
      </c>
      <c r="B500" s="5" t="s">
        <v>502</v>
      </c>
      <c r="C500" s="5" t="s">
        <v>504</v>
      </c>
      <c r="D500" s="10">
        <v>67908</v>
      </c>
      <c r="E500" s="8">
        <v>44329</v>
      </c>
    </row>
    <row r="501" spans="1:5">
      <c r="A501" s="5" t="s">
        <v>3552</v>
      </c>
      <c r="B501" s="5" t="s">
        <v>503</v>
      </c>
      <c r="C501" s="5" t="s">
        <v>505</v>
      </c>
      <c r="D501" s="10">
        <v>47209</v>
      </c>
      <c r="E501" s="8">
        <v>44330</v>
      </c>
    </row>
  </sheetData>
  <phoneticPr fontId="2" type="noConversion"/>
  <conditionalFormatting sqref="A2:E501">
    <cfRule type="expression" dxfId="4" priority="1">
      <formula>$C2=$F$2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
  <sheetViews>
    <sheetView zoomScale="175" zoomScaleNormal="175" workbookViewId="0">
      <selection activeCell="G10" sqref="G10"/>
    </sheetView>
  </sheetViews>
  <sheetFormatPr defaultRowHeight="14.4"/>
  <cols>
    <col min="1" max="1" width="12.109375" bestFit="1" customWidth="1"/>
    <col min="2" max="2" width="12.21875" customWidth="1"/>
    <col min="3" max="3" width="14.88671875" customWidth="1"/>
    <col min="4" max="4" width="14.5546875" customWidth="1"/>
    <col min="5" max="5" width="10.77734375" customWidth="1"/>
    <col min="7" max="7" width="12.109375" customWidth="1"/>
    <col min="8" max="8" width="9.88671875" customWidth="1"/>
    <col min="9" max="9" width="9.5546875" bestFit="1" customWidth="1"/>
  </cols>
  <sheetData>
    <row r="1" spans="1:9">
      <c r="A1" s="6" t="s">
        <v>1</v>
      </c>
      <c r="B1" s="6" t="s">
        <v>2</v>
      </c>
      <c r="C1" s="6" t="s">
        <v>3702</v>
      </c>
      <c r="D1" s="9" t="s">
        <v>3</v>
      </c>
      <c r="G1" t="s">
        <v>3708</v>
      </c>
    </row>
    <row r="2" spans="1:9">
      <c r="A2" s="5" t="s">
        <v>5</v>
      </c>
      <c r="B2" s="5" t="s">
        <v>504</v>
      </c>
      <c r="C2" s="5">
        <v>5</v>
      </c>
      <c r="D2" s="10">
        <v>41954</v>
      </c>
    </row>
    <row r="3" spans="1:9">
      <c r="A3" s="5" t="s">
        <v>6</v>
      </c>
      <c r="B3" s="5" t="s">
        <v>505</v>
      </c>
      <c r="C3" s="5">
        <v>4</v>
      </c>
      <c r="D3" s="10">
        <v>49855</v>
      </c>
      <c r="G3" s="33" t="s">
        <v>3704</v>
      </c>
      <c r="H3" s="33"/>
      <c r="I3" s="22" t="s">
        <v>3706</v>
      </c>
    </row>
    <row r="4" spans="1:9">
      <c r="A4" s="5" t="s">
        <v>7</v>
      </c>
      <c r="B4" s="5" t="s">
        <v>506</v>
      </c>
      <c r="C4" s="5">
        <v>3</v>
      </c>
      <c r="D4" s="10">
        <v>94210</v>
      </c>
      <c r="G4" s="5" t="s">
        <v>504</v>
      </c>
      <c r="H4" s="5" t="s">
        <v>3703</v>
      </c>
      <c r="I4" s="22" t="s">
        <v>3705</v>
      </c>
    </row>
    <row r="5" spans="1:9">
      <c r="A5" s="5" t="s">
        <v>8</v>
      </c>
      <c r="B5" s="5" t="s">
        <v>504</v>
      </c>
      <c r="C5" s="5">
        <v>5</v>
      </c>
      <c r="D5" s="10">
        <v>74689</v>
      </c>
    </row>
    <row r="6" spans="1:9">
      <c r="A6" s="5" t="s">
        <v>9</v>
      </c>
      <c r="B6" s="5" t="s">
        <v>505</v>
      </c>
      <c r="C6" s="5">
        <v>6</v>
      </c>
      <c r="D6" s="10">
        <v>90652</v>
      </c>
    </row>
    <row r="7" spans="1:9">
      <c r="A7" s="5" t="s">
        <v>7</v>
      </c>
      <c r="B7" s="5" t="s">
        <v>505</v>
      </c>
      <c r="C7" s="5">
        <v>2</v>
      </c>
      <c r="D7" s="10">
        <v>74820</v>
      </c>
      <c r="G7" s="33" t="s">
        <v>3707</v>
      </c>
      <c r="H7" s="33"/>
      <c r="I7" s="22" t="s">
        <v>3706</v>
      </c>
    </row>
    <row r="8" spans="1:9">
      <c r="A8" s="5" t="s">
        <v>10</v>
      </c>
      <c r="B8" s="5" t="s">
        <v>506</v>
      </c>
      <c r="C8" s="5">
        <v>3</v>
      </c>
      <c r="D8" s="10">
        <v>85206</v>
      </c>
      <c r="G8" s="5" t="s">
        <v>504</v>
      </c>
      <c r="H8" s="5" t="s">
        <v>3703</v>
      </c>
      <c r="I8" s="22" t="s">
        <v>3705</v>
      </c>
    </row>
    <row r="9" spans="1:9">
      <c r="A9" s="5" t="s">
        <v>11</v>
      </c>
      <c r="B9" s="5" t="s">
        <v>504</v>
      </c>
      <c r="C9" s="5">
        <v>5</v>
      </c>
      <c r="D9" s="10">
        <v>30924</v>
      </c>
    </row>
    <row r="10" spans="1:9">
      <c r="A10" s="5" t="s">
        <v>12</v>
      </c>
      <c r="B10" s="5" t="s">
        <v>505</v>
      </c>
      <c r="C10" s="5">
        <v>6</v>
      </c>
      <c r="D10" s="10">
        <v>57737</v>
      </c>
    </row>
    <row r="11" spans="1:9">
      <c r="A11" s="5" t="s">
        <v>13</v>
      </c>
      <c r="B11" s="5" t="s">
        <v>506</v>
      </c>
      <c r="C11" s="5">
        <v>2</v>
      </c>
      <c r="D11" s="10">
        <v>36000</v>
      </c>
    </row>
    <row r="12" spans="1:9">
      <c r="A12" s="5" t="s">
        <v>14</v>
      </c>
      <c r="B12" s="5" t="s">
        <v>506</v>
      </c>
      <c r="C12" s="5">
        <v>3</v>
      </c>
      <c r="D12" s="10">
        <v>96371</v>
      </c>
    </row>
    <row r="13" spans="1:9">
      <c r="A13" s="5" t="s">
        <v>15</v>
      </c>
      <c r="B13" s="5" t="s">
        <v>505</v>
      </c>
      <c r="C13" s="5">
        <v>7</v>
      </c>
      <c r="D13" s="10">
        <v>85028</v>
      </c>
    </row>
  </sheetData>
  <mergeCells count="2">
    <mergeCell ref="G3:H3"/>
    <mergeCell ref="G7:H7"/>
  </mergeCells>
  <conditionalFormatting sqref="A2:D13 G8">
    <cfRule type="expression" dxfId="1" priority="5">
      <formula>$D2=$G$3</formula>
    </cfRule>
  </conditionalFormatting>
  <conditionalFormatting sqref="G4">
    <cfRule type="expression" dxfId="0" priority="2">
      <formula>$D3=$G$3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8937-B7F9-45A2-B7B9-BE6E87C9B29E}">
  <dimension ref="A2:J24"/>
  <sheetViews>
    <sheetView zoomScale="66" zoomScaleNormal="66" workbookViewId="0">
      <selection activeCell="D13" sqref="D13:E19"/>
    </sheetView>
  </sheetViews>
  <sheetFormatPr defaultRowHeight="14.4"/>
  <cols>
    <col min="1" max="1" width="14.6640625" bestFit="1" customWidth="1"/>
    <col min="2" max="2" width="12" bestFit="1" customWidth="1"/>
    <col min="3" max="3" width="5" customWidth="1"/>
    <col min="4" max="4" width="11.6640625" bestFit="1" customWidth="1"/>
    <col min="5" max="5" width="19.21875" bestFit="1" customWidth="1"/>
    <col min="6" max="6" width="11.5546875" customWidth="1"/>
    <col min="7" max="7" width="12.44140625" bestFit="1" customWidth="1"/>
    <col min="8" max="8" width="12.6640625" bestFit="1" customWidth="1"/>
    <col min="9" max="11" width="12" bestFit="1" customWidth="1"/>
    <col min="12" max="14" width="7" bestFit="1" customWidth="1"/>
    <col min="15" max="15" width="6" bestFit="1" customWidth="1"/>
    <col min="16" max="29" width="7" bestFit="1" customWidth="1"/>
    <col min="30" max="30" width="6" bestFit="1" customWidth="1"/>
    <col min="31" max="31" width="7" bestFit="1" customWidth="1"/>
    <col min="32" max="32" width="6" bestFit="1" customWidth="1"/>
    <col min="33" max="34" width="7" bestFit="1" customWidth="1"/>
    <col min="35" max="35" width="6" bestFit="1" customWidth="1"/>
    <col min="36" max="38" width="7" bestFit="1" customWidth="1"/>
    <col min="39" max="39" width="6" bestFit="1" customWidth="1"/>
    <col min="40" max="43" width="7" bestFit="1" customWidth="1"/>
    <col min="44" max="44" width="6" bestFit="1" customWidth="1"/>
    <col min="45" max="51" width="7" bestFit="1" customWidth="1"/>
    <col min="52" max="52" width="4" bestFit="1" customWidth="1"/>
    <col min="53" max="64" width="7" bestFit="1" customWidth="1"/>
    <col min="65" max="67" width="6" bestFit="1" customWidth="1"/>
    <col min="68" max="78" width="7" bestFit="1" customWidth="1"/>
    <col min="79" max="79" width="6" bestFit="1" customWidth="1"/>
    <col min="80" max="91" width="7" bestFit="1" customWidth="1"/>
    <col min="92" max="92" width="6" bestFit="1" customWidth="1"/>
    <col min="93" max="93" width="7" bestFit="1" customWidth="1"/>
    <col min="94" max="94" width="6" bestFit="1" customWidth="1"/>
    <col min="95" max="96" width="7" bestFit="1" customWidth="1"/>
    <col min="97" max="97" width="6" bestFit="1" customWidth="1"/>
    <col min="98" max="102" width="7" bestFit="1" customWidth="1"/>
    <col min="103" max="103" width="6" bestFit="1" customWidth="1"/>
    <col min="104" max="117" width="7" bestFit="1" customWidth="1"/>
    <col min="118" max="118" width="6" bestFit="1" customWidth="1"/>
    <col min="119" max="126" width="7" bestFit="1" customWidth="1"/>
    <col min="127" max="127" width="6" bestFit="1" customWidth="1"/>
    <col min="128" max="135" width="7" bestFit="1" customWidth="1"/>
    <col min="136" max="136" width="6" bestFit="1" customWidth="1"/>
    <col min="137" max="140" width="7" bestFit="1" customWidth="1"/>
    <col min="141" max="141" width="6" bestFit="1" customWidth="1"/>
    <col min="142" max="166" width="7" bestFit="1" customWidth="1"/>
    <col min="167" max="167" width="6" bestFit="1" customWidth="1"/>
    <col min="168" max="177" width="7" bestFit="1" customWidth="1"/>
    <col min="178" max="178" width="6" bestFit="1" customWidth="1"/>
    <col min="179" max="188" width="7" bestFit="1" customWidth="1"/>
    <col min="189" max="189" width="6" bestFit="1" customWidth="1"/>
    <col min="190" max="202" width="7" bestFit="1" customWidth="1"/>
    <col min="203" max="206" width="8" bestFit="1" customWidth="1"/>
    <col min="207" max="207" width="7" bestFit="1" customWidth="1"/>
    <col min="208" max="208" width="8" bestFit="1" customWidth="1"/>
    <col min="209" max="209" width="7" bestFit="1" customWidth="1"/>
    <col min="210" max="216" width="8" bestFit="1" customWidth="1"/>
    <col min="217" max="217" width="7" bestFit="1" customWidth="1"/>
    <col min="218" max="218" width="5" bestFit="1" customWidth="1"/>
    <col min="219" max="240" width="8" bestFit="1" customWidth="1"/>
    <col min="241" max="242" width="7" bestFit="1" customWidth="1"/>
    <col min="243" max="243" width="8" bestFit="1" customWidth="1"/>
    <col min="244" max="244" width="7" bestFit="1" customWidth="1"/>
    <col min="245" max="250" width="8" bestFit="1" customWidth="1"/>
    <col min="251" max="251" width="7" bestFit="1" customWidth="1"/>
    <col min="252" max="259" width="8" bestFit="1" customWidth="1"/>
    <col min="260" max="260" width="7" bestFit="1" customWidth="1"/>
    <col min="261" max="305" width="8" bestFit="1" customWidth="1"/>
    <col min="306" max="306" width="7" bestFit="1" customWidth="1"/>
    <col min="307" max="315" width="8" bestFit="1" customWidth="1"/>
    <col min="316" max="316" width="5" bestFit="1" customWidth="1"/>
    <col min="317" max="320" width="8" bestFit="1" customWidth="1"/>
    <col min="321" max="321" width="7" bestFit="1" customWidth="1"/>
    <col min="322" max="330" width="8" bestFit="1" customWidth="1"/>
    <col min="331" max="331" width="7" bestFit="1" customWidth="1"/>
    <col min="332" max="337" width="8" bestFit="1" customWidth="1"/>
    <col min="338" max="338" width="7" bestFit="1" customWidth="1"/>
    <col min="339" max="342" width="8" bestFit="1" customWidth="1"/>
    <col min="343" max="343" width="7" bestFit="1" customWidth="1"/>
    <col min="344" max="344" width="8" bestFit="1" customWidth="1"/>
    <col min="345" max="345" width="7" bestFit="1" customWidth="1"/>
    <col min="346" max="361" width="8" bestFit="1" customWidth="1"/>
    <col min="362" max="362" width="7" bestFit="1" customWidth="1"/>
    <col min="363" max="363" width="8" bestFit="1" customWidth="1"/>
    <col min="364" max="364" width="7" bestFit="1" customWidth="1"/>
    <col min="365" max="369" width="8" bestFit="1" customWidth="1"/>
    <col min="370" max="370" width="5" bestFit="1" customWidth="1"/>
    <col min="371" max="371" width="8" bestFit="1" customWidth="1"/>
    <col min="372" max="372" width="7" bestFit="1" customWidth="1"/>
    <col min="373" max="387" width="8" bestFit="1" customWidth="1"/>
    <col min="388" max="389" width="7" bestFit="1" customWidth="1"/>
    <col min="390" max="394" width="8" bestFit="1" customWidth="1"/>
    <col min="395" max="395" width="7" bestFit="1" customWidth="1"/>
    <col min="396" max="397" width="8" bestFit="1" customWidth="1"/>
    <col min="398" max="398" width="7" bestFit="1" customWidth="1"/>
    <col min="399" max="404" width="8" bestFit="1" customWidth="1"/>
    <col min="405" max="405" width="7" bestFit="1" customWidth="1"/>
    <col min="406" max="408" width="8" bestFit="1" customWidth="1"/>
    <col min="409" max="409" width="7" bestFit="1" customWidth="1"/>
    <col min="410" max="411" width="8" bestFit="1" customWidth="1"/>
    <col min="412" max="412" width="5" bestFit="1" customWidth="1"/>
    <col min="413" max="416" width="8" bestFit="1" customWidth="1"/>
    <col min="417" max="418" width="5" bestFit="1" customWidth="1"/>
    <col min="419" max="437" width="8" bestFit="1" customWidth="1"/>
    <col min="438" max="438" width="5" bestFit="1" customWidth="1"/>
    <col min="439" max="449" width="8" bestFit="1" customWidth="1"/>
    <col min="450" max="450" width="7" bestFit="1" customWidth="1"/>
    <col min="451" max="472" width="8" bestFit="1" customWidth="1"/>
    <col min="473" max="473" width="7" bestFit="1" customWidth="1"/>
    <col min="474" max="475" width="8" bestFit="1" customWidth="1"/>
    <col min="476" max="476" width="7" bestFit="1" customWidth="1"/>
    <col min="477" max="481" width="8" bestFit="1" customWidth="1"/>
    <col min="482" max="482" width="7" bestFit="1" customWidth="1"/>
    <col min="483" max="494" width="8" bestFit="1" customWidth="1"/>
    <col min="495" max="495" width="7" bestFit="1" customWidth="1"/>
    <col min="496" max="504" width="8" bestFit="1" customWidth="1"/>
    <col min="505" max="505" width="7" bestFit="1" customWidth="1"/>
    <col min="506" max="517" width="8" bestFit="1" customWidth="1"/>
    <col min="518" max="518" width="7" bestFit="1" customWidth="1"/>
    <col min="519" max="520" width="8" bestFit="1" customWidth="1"/>
    <col min="521" max="521" width="7" bestFit="1" customWidth="1"/>
    <col min="522" max="527" width="8" bestFit="1" customWidth="1"/>
    <col min="528" max="528" width="7" bestFit="1" customWidth="1"/>
    <col min="529" max="544" width="8" bestFit="1" customWidth="1"/>
    <col min="545" max="545" width="7" bestFit="1" customWidth="1"/>
    <col min="546" max="546" width="8" bestFit="1" customWidth="1"/>
    <col min="547" max="548" width="7" bestFit="1" customWidth="1"/>
    <col min="549" max="578" width="8" bestFit="1" customWidth="1"/>
    <col min="579" max="579" width="7" bestFit="1" customWidth="1"/>
    <col min="580" max="580" width="8" bestFit="1" customWidth="1"/>
    <col min="581" max="581" width="7" bestFit="1" customWidth="1"/>
    <col min="582" max="591" width="8" bestFit="1" customWidth="1"/>
    <col min="592" max="592" width="7" bestFit="1" customWidth="1"/>
    <col min="593" max="603" width="8" bestFit="1" customWidth="1"/>
    <col min="604" max="604" width="7" bestFit="1" customWidth="1"/>
    <col min="605" max="605" width="8" bestFit="1" customWidth="1"/>
    <col min="606" max="606" width="7" bestFit="1" customWidth="1"/>
    <col min="607" max="617" width="8" bestFit="1" customWidth="1"/>
    <col min="618" max="618" width="7" bestFit="1" customWidth="1"/>
    <col min="619" max="620" width="8" bestFit="1" customWidth="1"/>
    <col min="621" max="621" width="7" bestFit="1" customWidth="1"/>
    <col min="622" max="638" width="8" bestFit="1" customWidth="1"/>
    <col min="639" max="639" width="7" bestFit="1" customWidth="1"/>
    <col min="640" max="643" width="8" bestFit="1" customWidth="1"/>
    <col min="644" max="644" width="7" bestFit="1" customWidth="1"/>
    <col min="645" max="647" width="8" bestFit="1" customWidth="1"/>
    <col min="648" max="649" width="7" bestFit="1" customWidth="1"/>
    <col min="650" max="655" width="8" bestFit="1" customWidth="1"/>
    <col min="656" max="657" width="7" bestFit="1" customWidth="1"/>
    <col min="658" max="667" width="8" bestFit="1" customWidth="1"/>
    <col min="668" max="668" width="7" bestFit="1" customWidth="1"/>
    <col min="669" max="696" width="8" bestFit="1" customWidth="1"/>
    <col min="697" max="697" width="5" bestFit="1" customWidth="1"/>
    <col min="698" max="698" width="8" bestFit="1" customWidth="1"/>
    <col min="699" max="699" width="7" bestFit="1" customWidth="1"/>
    <col min="700" max="703" width="8" bestFit="1" customWidth="1"/>
    <col min="704" max="704" width="7" bestFit="1" customWidth="1"/>
    <col min="705" max="705" width="8" bestFit="1" customWidth="1"/>
    <col min="706" max="706" width="7" bestFit="1" customWidth="1"/>
    <col min="707" max="712" width="8" bestFit="1" customWidth="1"/>
    <col min="713" max="713" width="7" bestFit="1" customWidth="1"/>
    <col min="714" max="720" width="8" bestFit="1" customWidth="1"/>
    <col min="721" max="722" width="7" bestFit="1" customWidth="1"/>
    <col min="723" max="729" width="8" bestFit="1" customWidth="1"/>
    <col min="730" max="730" width="7" bestFit="1" customWidth="1"/>
    <col min="731" max="738" width="8" bestFit="1" customWidth="1"/>
    <col min="739" max="739" width="7" bestFit="1" customWidth="1"/>
    <col min="740" max="760" width="8" bestFit="1" customWidth="1"/>
    <col min="761" max="762" width="7" bestFit="1" customWidth="1"/>
    <col min="763" max="773" width="8" bestFit="1" customWidth="1"/>
    <col min="774" max="774" width="7" bestFit="1" customWidth="1"/>
    <col min="775" max="794" width="8" bestFit="1" customWidth="1"/>
    <col min="795" max="795" width="7" bestFit="1" customWidth="1"/>
    <col min="796" max="803" width="8" bestFit="1" customWidth="1"/>
    <col min="804" max="804" width="7" bestFit="1" customWidth="1"/>
    <col min="805" max="818" width="8" bestFit="1" customWidth="1"/>
    <col min="819" max="819" width="7" bestFit="1" customWidth="1"/>
    <col min="820" max="822" width="8" bestFit="1" customWidth="1"/>
    <col min="823" max="823" width="7" bestFit="1" customWidth="1"/>
    <col min="824" max="839" width="8" bestFit="1" customWidth="1"/>
    <col min="840" max="840" width="7" bestFit="1" customWidth="1"/>
    <col min="841" max="869" width="8" bestFit="1" customWidth="1"/>
    <col min="870" max="871" width="7" bestFit="1" customWidth="1"/>
    <col min="872" max="878" width="8" bestFit="1" customWidth="1"/>
    <col min="879" max="879" width="7" bestFit="1" customWidth="1"/>
    <col min="880" max="880" width="8" bestFit="1" customWidth="1"/>
    <col min="881" max="881" width="7" bestFit="1" customWidth="1"/>
    <col min="882" max="883" width="8" bestFit="1" customWidth="1"/>
    <col min="884" max="884" width="7" bestFit="1" customWidth="1"/>
    <col min="885" max="891" width="8" bestFit="1" customWidth="1"/>
    <col min="892" max="892" width="7" bestFit="1" customWidth="1"/>
    <col min="893" max="896" width="8" bestFit="1" customWidth="1"/>
    <col min="897" max="897" width="5" bestFit="1" customWidth="1"/>
    <col min="898" max="898" width="7" bestFit="1" customWidth="1"/>
    <col min="899" max="925" width="8" bestFit="1" customWidth="1"/>
    <col min="926" max="926" width="7" bestFit="1" customWidth="1"/>
    <col min="927" max="931" width="8" bestFit="1" customWidth="1"/>
    <col min="932" max="932" width="7" bestFit="1" customWidth="1"/>
    <col min="933" max="933" width="8" bestFit="1" customWidth="1"/>
    <col min="934" max="934" width="7" bestFit="1" customWidth="1"/>
    <col min="935" max="956" width="8" bestFit="1" customWidth="1"/>
    <col min="957" max="957" width="7" bestFit="1" customWidth="1"/>
    <col min="958" max="980" width="8" bestFit="1" customWidth="1"/>
    <col min="981" max="981" width="7" bestFit="1" customWidth="1"/>
    <col min="982" max="992" width="8" bestFit="1" customWidth="1"/>
    <col min="993" max="993" width="7" bestFit="1" customWidth="1"/>
    <col min="994" max="999" width="8" bestFit="1" customWidth="1"/>
    <col min="1000" max="1000" width="7" bestFit="1" customWidth="1"/>
    <col min="1001" max="1005" width="8" bestFit="1" customWidth="1"/>
    <col min="1006" max="1006" width="7" bestFit="1" customWidth="1"/>
    <col min="1007" max="1007" width="10.77734375" bestFit="1" customWidth="1"/>
  </cols>
  <sheetData>
    <row r="2" spans="1:10" ht="37.200000000000003" customHeight="1"/>
    <row r="3" spans="1:10">
      <c r="A3" s="27" t="s">
        <v>3711</v>
      </c>
      <c r="B3" s="5" t="s">
        <v>3712</v>
      </c>
      <c r="D3" s="25" t="s">
        <v>3715</v>
      </c>
      <c r="E3" s="25" t="s">
        <v>3714</v>
      </c>
    </row>
    <row r="4" spans="1:10">
      <c r="A4" s="28" t="s">
        <v>2551</v>
      </c>
      <c r="B4" s="5">
        <v>4610723.57</v>
      </c>
      <c r="D4" s="25" t="s">
        <v>3713</v>
      </c>
      <c r="E4" t="s">
        <v>2551</v>
      </c>
      <c r="F4" t="s">
        <v>2548</v>
      </c>
      <c r="G4" t="s">
        <v>2552</v>
      </c>
      <c r="H4" t="s">
        <v>2549</v>
      </c>
      <c r="I4" t="s">
        <v>2550</v>
      </c>
      <c r="J4" t="s">
        <v>3718</v>
      </c>
    </row>
    <row r="5" spans="1:10">
      <c r="A5" s="29" t="s">
        <v>3669</v>
      </c>
      <c r="B5" s="5">
        <v>1330303.4400000004</v>
      </c>
      <c r="D5" s="26" t="s">
        <v>1516</v>
      </c>
      <c r="E5" s="34">
        <v>814508.48999999987</v>
      </c>
      <c r="F5" s="34">
        <v>721578.2300000001</v>
      </c>
      <c r="G5" s="34">
        <v>1207859.8600000003</v>
      </c>
      <c r="H5" s="34">
        <v>1379741.0700000005</v>
      </c>
      <c r="I5" s="34">
        <v>1471872.9400000004</v>
      </c>
      <c r="J5" s="34">
        <v>5595560.5900000008</v>
      </c>
    </row>
    <row r="6" spans="1:10">
      <c r="A6" s="29" t="s">
        <v>3668</v>
      </c>
      <c r="B6" s="5">
        <v>1164799.72</v>
      </c>
      <c r="D6" s="26" t="s">
        <v>1514</v>
      </c>
      <c r="E6" s="34">
        <v>951029.79999999993</v>
      </c>
      <c r="F6" s="34">
        <v>899162.50999999989</v>
      </c>
      <c r="G6" s="34">
        <v>900926.58000000007</v>
      </c>
      <c r="H6" s="34">
        <v>1071589.32</v>
      </c>
      <c r="I6" s="34">
        <v>873533.8899999999</v>
      </c>
      <c r="J6" s="34">
        <v>4696242.0999999996</v>
      </c>
    </row>
    <row r="7" spans="1:10">
      <c r="A7" s="30" t="s">
        <v>3659</v>
      </c>
      <c r="B7" s="31">
        <v>2115620.41</v>
      </c>
      <c r="D7" s="26" t="s">
        <v>1517</v>
      </c>
      <c r="E7" s="34">
        <v>1214013.2000000004</v>
      </c>
      <c r="F7" s="34">
        <v>1383622.4699999997</v>
      </c>
      <c r="G7" s="34">
        <v>928829.04999999993</v>
      </c>
      <c r="H7" s="34">
        <v>1022564.4999999999</v>
      </c>
      <c r="I7" s="34">
        <v>877654.59000000008</v>
      </c>
      <c r="J7" s="34">
        <v>5426683.8099999996</v>
      </c>
    </row>
    <row r="8" spans="1:10">
      <c r="A8" s="28" t="s">
        <v>2548</v>
      </c>
      <c r="B8" s="5">
        <v>5024410.3</v>
      </c>
      <c r="D8" s="26" t="s">
        <v>3657</v>
      </c>
      <c r="E8" s="34">
        <v>808019.5</v>
      </c>
      <c r="F8" s="34">
        <v>941187.71999999986</v>
      </c>
      <c r="G8" s="34">
        <v>1532330.4799999997</v>
      </c>
      <c r="H8" s="34">
        <v>711604.31999999983</v>
      </c>
      <c r="I8" s="34">
        <v>920353.06</v>
      </c>
      <c r="J8" s="34">
        <v>4913495.0799999991</v>
      </c>
    </row>
    <row r="9" spans="1:10">
      <c r="A9" s="30" t="s">
        <v>3663</v>
      </c>
      <c r="B9" s="31">
        <v>2064948.1299999997</v>
      </c>
      <c r="D9" s="26" t="s">
        <v>1518</v>
      </c>
      <c r="E9" s="34">
        <v>823152.58000000019</v>
      </c>
      <c r="F9" s="34">
        <v>1078859.3699999999</v>
      </c>
      <c r="G9" s="34">
        <v>1223246.6100000001</v>
      </c>
      <c r="H9" s="34">
        <v>1650198.6799999997</v>
      </c>
      <c r="I9" s="34">
        <v>1176322.5600000005</v>
      </c>
      <c r="J9" s="34">
        <v>5951779.8000000007</v>
      </c>
    </row>
    <row r="10" spans="1:10">
      <c r="A10" s="29" t="s">
        <v>3666</v>
      </c>
      <c r="B10" s="5">
        <v>1345407.17</v>
      </c>
      <c r="D10" s="26" t="s">
        <v>3718</v>
      </c>
      <c r="E10" s="34">
        <v>4610723.57</v>
      </c>
      <c r="F10" s="34">
        <v>5024410.3</v>
      </c>
      <c r="G10" s="34">
        <v>5793192.5800000001</v>
      </c>
      <c r="H10" s="34">
        <v>5835697.8900000006</v>
      </c>
      <c r="I10" s="34">
        <v>5319737.040000001</v>
      </c>
      <c r="J10" s="34">
        <v>26583761.379999999</v>
      </c>
    </row>
    <row r="11" spans="1:10">
      <c r="A11" s="29" t="s">
        <v>3664</v>
      </c>
      <c r="B11" s="5">
        <v>1614054.9999999998</v>
      </c>
    </row>
    <row r="12" spans="1:10">
      <c r="A12" s="28" t="s">
        <v>2552</v>
      </c>
      <c r="B12" s="5">
        <v>5793192.5800000001</v>
      </c>
    </row>
    <row r="13" spans="1:10">
      <c r="A13" s="29" t="s">
        <v>3667</v>
      </c>
      <c r="B13" s="5">
        <v>1991231.8699999996</v>
      </c>
      <c r="D13" s="25" t="s">
        <v>3716</v>
      </c>
      <c r="E13" t="s">
        <v>3710</v>
      </c>
      <c r="G13" s="25" t="s">
        <v>3717</v>
      </c>
      <c r="H13" s="25" t="s">
        <v>3714</v>
      </c>
    </row>
    <row r="14" spans="1:10">
      <c r="A14" s="30" t="s">
        <v>3662</v>
      </c>
      <c r="B14" s="31">
        <v>2049295.8199999998</v>
      </c>
      <c r="D14" s="26" t="s">
        <v>3663</v>
      </c>
      <c r="E14" s="34">
        <v>2064948.1300000006</v>
      </c>
      <c r="G14" s="25" t="s">
        <v>3713</v>
      </c>
      <c r="H14" t="s">
        <v>1537</v>
      </c>
      <c r="I14" t="s">
        <v>1535</v>
      </c>
      <c r="J14" t="s">
        <v>3709</v>
      </c>
    </row>
    <row r="15" spans="1:10">
      <c r="A15" s="29" t="s">
        <v>3655</v>
      </c>
      <c r="B15" s="5">
        <v>1752664.8900000001</v>
      </c>
      <c r="D15" s="26" t="s">
        <v>3667</v>
      </c>
      <c r="E15" s="34">
        <v>1991231.8700000003</v>
      </c>
      <c r="G15" s="26" t="s">
        <v>1516</v>
      </c>
      <c r="H15" s="34">
        <v>2679732.8000000012</v>
      </c>
      <c r="I15" s="34">
        <v>1379741.0699999996</v>
      </c>
      <c r="J15" s="34">
        <v>4059473.870000001</v>
      </c>
    </row>
    <row r="16" spans="1:10">
      <c r="A16" s="28" t="s">
        <v>2549</v>
      </c>
      <c r="B16" s="5">
        <v>5835697.8900000006</v>
      </c>
      <c r="D16" s="26" t="s">
        <v>3656</v>
      </c>
      <c r="E16" s="34">
        <v>1457561.1099999996</v>
      </c>
      <c r="G16" s="26" t="s">
        <v>1517</v>
      </c>
      <c r="H16" s="34">
        <v>1806483.6400000006</v>
      </c>
      <c r="I16" s="34">
        <v>1022564.5</v>
      </c>
      <c r="J16" s="34">
        <v>2829048.1400000006</v>
      </c>
    </row>
    <row r="17" spans="1:10">
      <c r="A17" s="30" t="s">
        <v>3654</v>
      </c>
      <c r="B17" s="31">
        <v>2184619.9800000004</v>
      </c>
      <c r="D17" s="26" t="s">
        <v>3709</v>
      </c>
      <c r="E17" s="34">
        <v>5513741.1100000003</v>
      </c>
      <c r="G17" s="26" t="s">
        <v>3657</v>
      </c>
      <c r="H17" s="34">
        <v>2452683.540000001</v>
      </c>
      <c r="I17" s="34">
        <v>711604.32000000018</v>
      </c>
      <c r="J17" s="34">
        <v>3164287.8600000013</v>
      </c>
    </row>
    <row r="18" spans="1:10">
      <c r="A18" s="30" t="s">
        <v>3660</v>
      </c>
      <c r="B18" s="31">
        <v>2104434.3499999992</v>
      </c>
      <c r="G18" s="26" t="s">
        <v>1518</v>
      </c>
      <c r="H18" s="34">
        <v>2399569.169999999</v>
      </c>
      <c r="I18" s="34">
        <v>1650198.6799999992</v>
      </c>
      <c r="J18" s="34">
        <v>4049767.8499999982</v>
      </c>
    </row>
    <row r="19" spans="1:10">
      <c r="A19" s="29" t="s">
        <v>3665</v>
      </c>
      <c r="B19" s="5">
        <v>1546643.5600000003</v>
      </c>
      <c r="G19" s="26" t="s">
        <v>3709</v>
      </c>
      <c r="H19" s="34">
        <v>9338469.1500000022</v>
      </c>
      <c r="I19" s="34">
        <v>4764108.5699999984</v>
      </c>
      <c r="J19" s="34">
        <v>14102577.720000001</v>
      </c>
    </row>
    <row r="20" spans="1:10">
      <c r="A20" s="28" t="s">
        <v>2550</v>
      </c>
      <c r="B20" s="5">
        <v>5319737.0399999991</v>
      </c>
    </row>
    <row r="21" spans="1:10">
      <c r="A21" s="29" t="s">
        <v>3656</v>
      </c>
      <c r="B21" s="5">
        <v>1457561.11</v>
      </c>
    </row>
    <row r="22" spans="1:10">
      <c r="A22" s="29" t="s">
        <v>3661</v>
      </c>
      <c r="B22" s="5">
        <v>2013170.15</v>
      </c>
    </row>
    <row r="23" spans="1:10">
      <c r="A23" s="29" t="s">
        <v>3658</v>
      </c>
      <c r="B23" s="5">
        <v>1849005.7799999996</v>
      </c>
    </row>
    <row r="24" spans="1:10">
      <c r="A24" s="28" t="s">
        <v>3709</v>
      </c>
      <c r="B24" s="5">
        <v>26583761.379999995</v>
      </c>
    </row>
  </sheetData>
  <pageMargins left="0.7" right="0.7" top="0.75" bottom="0.75" header="0.3" footer="0.3"/>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37FF8-9A30-4BAB-BE7B-BD42AEAE76C9}">
  <dimension ref="A1:X3"/>
  <sheetViews>
    <sheetView showGridLines="0" tabSelected="1" zoomScale="102" zoomScaleNormal="102" workbookViewId="0">
      <selection sqref="A1:X3"/>
    </sheetView>
  </sheetViews>
  <sheetFormatPr defaultRowHeight="14.4"/>
  <cols>
    <col min="2" max="2" width="14.6640625" bestFit="1" customWidth="1"/>
    <col min="3" max="3" width="12" bestFit="1" customWidth="1"/>
  </cols>
  <sheetData>
    <row r="1" spans="1:24">
      <c r="A1" s="36" t="s">
        <v>3719</v>
      </c>
      <c r="B1" s="35"/>
      <c r="C1" s="35"/>
      <c r="D1" s="35"/>
      <c r="E1" s="35"/>
      <c r="F1" s="35"/>
      <c r="G1" s="35"/>
      <c r="H1" s="35"/>
      <c r="I1" s="35"/>
      <c r="J1" s="35"/>
      <c r="K1" s="35"/>
      <c r="L1" s="35"/>
      <c r="M1" s="35"/>
      <c r="N1" s="35"/>
      <c r="O1" s="35"/>
      <c r="P1" s="35"/>
      <c r="Q1" s="35"/>
      <c r="R1" s="35"/>
      <c r="S1" s="35"/>
      <c r="T1" s="35"/>
      <c r="U1" s="35"/>
      <c r="V1" s="35"/>
      <c r="W1" s="35"/>
      <c r="X1" s="35"/>
    </row>
    <row r="2" spans="1:24">
      <c r="A2" s="35"/>
      <c r="B2" s="35"/>
      <c r="C2" s="35"/>
      <c r="D2" s="35"/>
      <c r="E2" s="35"/>
      <c r="F2" s="35"/>
      <c r="G2" s="35"/>
      <c r="H2" s="35"/>
      <c r="I2" s="35"/>
      <c r="J2" s="35"/>
      <c r="K2" s="35"/>
      <c r="L2" s="35"/>
      <c r="M2" s="35"/>
      <c r="N2" s="35"/>
      <c r="O2" s="35"/>
      <c r="P2" s="35"/>
      <c r="Q2" s="35"/>
      <c r="R2" s="35"/>
      <c r="S2" s="35"/>
      <c r="T2" s="35"/>
      <c r="U2" s="35"/>
      <c r="V2" s="35"/>
      <c r="W2" s="35"/>
      <c r="X2" s="35"/>
    </row>
    <row r="3" spans="1:24">
      <c r="A3" s="35"/>
      <c r="B3" s="35"/>
      <c r="C3" s="35"/>
      <c r="D3" s="35"/>
      <c r="E3" s="35"/>
      <c r="F3" s="35"/>
      <c r="G3" s="35"/>
      <c r="H3" s="35"/>
      <c r="I3" s="35"/>
      <c r="J3" s="35"/>
      <c r="K3" s="35"/>
      <c r="L3" s="35"/>
      <c r="M3" s="35"/>
      <c r="N3" s="35"/>
      <c r="O3" s="35"/>
      <c r="P3" s="35"/>
      <c r="Q3" s="35"/>
      <c r="R3" s="35"/>
      <c r="S3" s="35"/>
      <c r="T3" s="35"/>
      <c r="U3" s="35"/>
      <c r="V3" s="35"/>
      <c r="W3" s="35"/>
      <c r="X3" s="35"/>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B519-2D32-4414-B1D0-A5C51DF5FF91}">
  <dimension ref="A1:R1001"/>
  <sheetViews>
    <sheetView topLeftCell="A2" zoomScale="130" zoomScaleNormal="130" workbookViewId="0">
      <selection activeCell="C8" sqref="A1:H1001"/>
    </sheetView>
  </sheetViews>
  <sheetFormatPr defaultRowHeight="14.4"/>
  <cols>
    <col min="1" max="1" width="15.44140625" style="4" customWidth="1"/>
    <col min="2" max="8" width="15.44140625" customWidth="1"/>
  </cols>
  <sheetData>
    <row r="1" spans="1:18">
      <c r="A1" s="23" t="s">
        <v>3653</v>
      </c>
      <c r="B1" s="24" t="s">
        <v>1533</v>
      </c>
      <c r="C1" s="24" t="s">
        <v>2543</v>
      </c>
      <c r="D1" s="24" t="s">
        <v>2544</v>
      </c>
      <c r="E1" s="24" t="s">
        <v>3649</v>
      </c>
      <c r="F1" s="24" t="s">
        <v>3650</v>
      </c>
      <c r="G1" s="24" t="s">
        <v>3651</v>
      </c>
      <c r="H1" s="24" t="s">
        <v>3652</v>
      </c>
      <c r="K1" s="21"/>
      <c r="L1" s="3"/>
      <c r="M1" s="3"/>
      <c r="N1" s="3"/>
      <c r="O1" s="3"/>
      <c r="P1" s="3"/>
      <c r="Q1" s="3"/>
      <c r="R1" s="3"/>
    </row>
    <row r="2" spans="1:18">
      <c r="A2" s="4">
        <v>45101</v>
      </c>
      <c r="B2" t="s">
        <v>1537</v>
      </c>
      <c r="C2" t="s">
        <v>2552</v>
      </c>
      <c r="D2" t="s">
        <v>3655</v>
      </c>
      <c r="E2" t="s">
        <v>1516</v>
      </c>
      <c r="F2">
        <v>19</v>
      </c>
      <c r="G2">
        <v>2873.83</v>
      </c>
      <c r="H2">
        <v>54602.77</v>
      </c>
    </row>
    <row r="3" spans="1:18">
      <c r="A3" s="4">
        <v>44996</v>
      </c>
      <c r="B3" t="s">
        <v>1535</v>
      </c>
      <c r="C3" t="s">
        <v>2549</v>
      </c>
      <c r="D3" t="s">
        <v>3660</v>
      </c>
      <c r="E3" t="s">
        <v>1516</v>
      </c>
      <c r="F3">
        <v>5</v>
      </c>
      <c r="G3">
        <v>3732.82</v>
      </c>
      <c r="H3">
        <v>18664.099999999999</v>
      </c>
    </row>
    <row r="4" spans="1:18">
      <c r="A4" s="4">
        <v>44962</v>
      </c>
      <c r="B4" t="s">
        <v>1537</v>
      </c>
      <c r="C4" t="s">
        <v>2550</v>
      </c>
      <c r="D4" t="s">
        <v>3661</v>
      </c>
      <c r="E4" t="s">
        <v>1516</v>
      </c>
      <c r="F4">
        <v>6</v>
      </c>
      <c r="G4">
        <v>2463.6799999999998</v>
      </c>
      <c r="H4">
        <v>14782.08</v>
      </c>
    </row>
    <row r="5" spans="1:18">
      <c r="A5" s="4">
        <v>45261</v>
      </c>
      <c r="B5" t="s">
        <v>1535</v>
      </c>
      <c r="C5" t="s">
        <v>2548</v>
      </c>
      <c r="D5" t="s">
        <v>3664</v>
      </c>
      <c r="E5" t="s">
        <v>1516</v>
      </c>
      <c r="F5">
        <v>1</v>
      </c>
      <c r="G5">
        <v>4557.0600000000004</v>
      </c>
      <c r="H5">
        <v>4557.0600000000004</v>
      </c>
    </row>
    <row r="6" spans="1:18">
      <c r="A6" s="4">
        <v>45095</v>
      </c>
      <c r="B6" t="s">
        <v>1535</v>
      </c>
      <c r="C6" t="s">
        <v>2548</v>
      </c>
      <c r="D6" t="s">
        <v>3664</v>
      </c>
      <c r="E6" t="s">
        <v>1516</v>
      </c>
      <c r="F6">
        <v>5</v>
      </c>
      <c r="G6">
        <v>3860.73</v>
      </c>
      <c r="H6">
        <v>19303.650000000001</v>
      </c>
    </row>
    <row r="7" spans="1:18">
      <c r="A7" s="4">
        <v>45267</v>
      </c>
      <c r="B7" t="s">
        <v>1538</v>
      </c>
      <c r="C7" t="s">
        <v>2551</v>
      </c>
      <c r="D7" t="s">
        <v>3659</v>
      </c>
      <c r="E7" t="s">
        <v>1516</v>
      </c>
      <c r="F7">
        <v>3</v>
      </c>
      <c r="G7">
        <v>144.38999999999999</v>
      </c>
      <c r="H7">
        <v>433.17</v>
      </c>
    </row>
    <row r="8" spans="1:18">
      <c r="A8" s="4">
        <v>45146</v>
      </c>
      <c r="B8" t="s">
        <v>1535</v>
      </c>
      <c r="C8" t="s">
        <v>2549</v>
      </c>
      <c r="D8" t="s">
        <v>3665</v>
      </c>
      <c r="E8" t="s">
        <v>1516</v>
      </c>
      <c r="F8">
        <v>8</v>
      </c>
      <c r="G8">
        <v>1461.31</v>
      </c>
      <c r="H8">
        <v>11690.48</v>
      </c>
    </row>
    <row r="9" spans="1:18">
      <c r="A9" s="4">
        <v>45150</v>
      </c>
      <c r="B9" t="s">
        <v>1535</v>
      </c>
      <c r="C9" t="s">
        <v>2548</v>
      </c>
      <c r="D9" t="s">
        <v>3666</v>
      </c>
      <c r="E9" t="s">
        <v>1516</v>
      </c>
      <c r="F9">
        <v>13</v>
      </c>
      <c r="G9">
        <v>2475.98</v>
      </c>
      <c r="H9">
        <v>32187.74</v>
      </c>
    </row>
    <row r="10" spans="1:18">
      <c r="A10" s="4">
        <v>45212</v>
      </c>
      <c r="B10" t="s">
        <v>1537</v>
      </c>
      <c r="C10" t="s">
        <v>2552</v>
      </c>
      <c r="D10" t="s">
        <v>3655</v>
      </c>
      <c r="E10" t="s">
        <v>1516</v>
      </c>
      <c r="F10">
        <v>12</v>
      </c>
      <c r="G10">
        <v>835.83</v>
      </c>
      <c r="H10">
        <v>10029.959999999999</v>
      </c>
    </row>
    <row r="11" spans="1:18">
      <c r="A11" s="4">
        <v>45134</v>
      </c>
      <c r="B11" t="s">
        <v>1538</v>
      </c>
      <c r="C11" t="s">
        <v>2551</v>
      </c>
      <c r="D11" t="s">
        <v>3659</v>
      </c>
      <c r="E11" t="s">
        <v>1516</v>
      </c>
      <c r="F11">
        <v>6</v>
      </c>
      <c r="G11">
        <v>4100.9799999999996</v>
      </c>
      <c r="H11">
        <v>24605.88</v>
      </c>
    </row>
    <row r="12" spans="1:18">
      <c r="A12" s="4">
        <v>45131</v>
      </c>
      <c r="B12" t="s">
        <v>1537</v>
      </c>
      <c r="C12" t="s">
        <v>2550</v>
      </c>
      <c r="D12" t="s">
        <v>3661</v>
      </c>
      <c r="E12" t="s">
        <v>1516</v>
      </c>
      <c r="F12">
        <v>20</v>
      </c>
      <c r="G12">
        <v>3331.04</v>
      </c>
      <c r="H12">
        <v>66620.800000000003</v>
      </c>
    </row>
    <row r="13" spans="1:18">
      <c r="A13" s="4">
        <v>45156</v>
      </c>
      <c r="B13" t="s">
        <v>1535</v>
      </c>
      <c r="C13" t="s">
        <v>2549</v>
      </c>
      <c r="D13" t="s">
        <v>3654</v>
      </c>
      <c r="E13" t="s">
        <v>1516</v>
      </c>
      <c r="F13">
        <v>12</v>
      </c>
      <c r="G13">
        <v>3400.71</v>
      </c>
      <c r="H13">
        <v>40808.519999999997</v>
      </c>
    </row>
    <row r="14" spans="1:18">
      <c r="A14" s="4">
        <v>45249</v>
      </c>
      <c r="B14" t="s">
        <v>1538</v>
      </c>
      <c r="C14" t="s">
        <v>2551</v>
      </c>
      <c r="D14" t="s">
        <v>3668</v>
      </c>
      <c r="E14" t="s">
        <v>1516</v>
      </c>
      <c r="F14">
        <v>18</v>
      </c>
      <c r="G14">
        <v>2149.9899999999998</v>
      </c>
      <c r="H14">
        <v>38699.82</v>
      </c>
    </row>
    <row r="15" spans="1:18">
      <c r="A15" s="4">
        <v>45143</v>
      </c>
      <c r="B15" t="s">
        <v>1538</v>
      </c>
      <c r="C15" t="s">
        <v>2551</v>
      </c>
      <c r="D15" t="s">
        <v>3659</v>
      </c>
      <c r="E15" t="s">
        <v>1516</v>
      </c>
      <c r="F15">
        <v>3</v>
      </c>
      <c r="G15">
        <v>3366.66</v>
      </c>
      <c r="H15">
        <v>10099.98</v>
      </c>
    </row>
    <row r="16" spans="1:18">
      <c r="A16" s="4">
        <v>45069</v>
      </c>
      <c r="B16" t="s">
        <v>1535</v>
      </c>
      <c r="C16" t="s">
        <v>2549</v>
      </c>
      <c r="D16" t="s">
        <v>3660</v>
      </c>
      <c r="E16" t="s">
        <v>1516</v>
      </c>
      <c r="F16">
        <v>14</v>
      </c>
      <c r="G16">
        <v>2785.95</v>
      </c>
      <c r="H16">
        <v>39003.300000000003</v>
      </c>
    </row>
    <row r="17" spans="1:8">
      <c r="A17" s="4">
        <v>45048</v>
      </c>
      <c r="B17" t="s">
        <v>1537</v>
      </c>
      <c r="C17" t="s">
        <v>2550</v>
      </c>
      <c r="D17" t="s">
        <v>3661</v>
      </c>
      <c r="E17" t="s">
        <v>1516</v>
      </c>
      <c r="F17">
        <v>16</v>
      </c>
      <c r="G17">
        <v>3586.87</v>
      </c>
      <c r="H17">
        <v>57389.919999999998</v>
      </c>
    </row>
    <row r="18" spans="1:8">
      <c r="A18" s="4">
        <v>45011</v>
      </c>
      <c r="B18" t="s">
        <v>1537</v>
      </c>
      <c r="C18" t="s">
        <v>2552</v>
      </c>
      <c r="D18" t="s">
        <v>3662</v>
      </c>
      <c r="E18" t="s">
        <v>1516</v>
      </c>
      <c r="F18">
        <v>4</v>
      </c>
      <c r="G18">
        <v>1434.97</v>
      </c>
      <c r="H18">
        <v>5739.88</v>
      </c>
    </row>
    <row r="19" spans="1:8">
      <c r="A19" s="4">
        <v>44935</v>
      </c>
      <c r="B19" t="s">
        <v>1537</v>
      </c>
      <c r="C19" t="s">
        <v>2550</v>
      </c>
      <c r="D19" t="s">
        <v>3658</v>
      </c>
      <c r="E19" t="s">
        <v>1516</v>
      </c>
      <c r="F19">
        <v>18</v>
      </c>
      <c r="G19">
        <v>4168.59</v>
      </c>
      <c r="H19">
        <v>75034.62</v>
      </c>
    </row>
    <row r="20" spans="1:8">
      <c r="A20" s="4">
        <v>45155</v>
      </c>
      <c r="B20" t="s">
        <v>1537</v>
      </c>
      <c r="C20" t="s">
        <v>2552</v>
      </c>
      <c r="D20" t="s">
        <v>3662</v>
      </c>
      <c r="E20" t="s">
        <v>1516</v>
      </c>
      <c r="F20">
        <v>17</v>
      </c>
      <c r="G20">
        <v>4517.78</v>
      </c>
      <c r="H20">
        <v>76802.259999999995</v>
      </c>
    </row>
    <row r="21" spans="1:8">
      <c r="A21" s="4">
        <v>45175</v>
      </c>
      <c r="B21" t="s">
        <v>1535</v>
      </c>
      <c r="C21" t="s">
        <v>2548</v>
      </c>
      <c r="D21" t="s">
        <v>3664</v>
      </c>
      <c r="E21" t="s">
        <v>1516</v>
      </c>
      <c r="F21">
        <v>10</v>
      </c>
      <c r="G21">
        <v>3205.57</v>
      </c>
      <c r="H21">
        <v>32055.7</v>
      </c>
    </row>
    <row r="22" spans="1:8">
      <c r="A22" s="4">
        <v>45026</v>
      </c>
      <c r="B22" t="s">
        <v>1537</v>
      </c>
      <c r="C22" t="s">
        <v>2550</v>
      </c>
      <c r="D22" t="s">
        <v>3661</v>
      </c>
      <c r="E22" t="s">
        <v>1516</v>
      </c>
      <c r="F22">
        <v>5</v>
      </c>
      <c r="G22">
        <v>3786.28</v>
      </c>
      <c r="H22">
        <v>18931.400000000001</v>
      </c>
    </row>
    <row r="23" spans="1:8">
      <c r="A23" s="4">
        <v>45149</v>
      </c>
      <c r="B23" t="s">
        <v>1537</v>
      </c>
      <c r="C23" t="s">
        <v>2550</v>
      </c>
      <c r="D23" t="s">
        <v>3658</v>
      </c>
      <c r="E23" t="s">
        <v>1516</v>
      </c>
      <c r="F23">
        <v>19</v>
      </c>
      <c r="G23">
        <v>1309.6500000000001</v>
      </c>
      <c r="H23">
        <v>24883.35</v>
      </c>
    </row>
    <row r="24" spans="1:8">
      <c r="A24" s="4">
        <v>44939</v>
      </c>
      <c r="B24" t="s">
        <v>1535</v>
      </c>
      <c r="C24" t="s">
        <v>2549</v>
      </c>
      <c r="D24" t="s">
        <v>3665</v>
      </c>
      <c r="E24" t="s">
        <v>1516</v>
      </c>
      <c r="F24">
        <v>18</v>
      </c>
      <c r="G24">
        <v>2777.65</v>
      </c>
      <c r="H24">
        <v>49997.7</v>
      </c>
    </row>
    <row r="25" spans="1:8">
      <c r="A25" s="4">
        <v>45184</v>
      </c>
      <c r="B25" t="s">
        <v>1537</v>
      </c>
      <c r="C25" t="s">
        <v>2552</v>
      </c>
      <c r="D25" t="s">
        <v>3655</v>
      </c>
      <c r="E25" t="s">
        <v>1516</v>
      </c>
      <c r="F25">
        <v>13</v>
      </c>
      <c r="G25">
        <v>4337.22</v>
      </c>
      <c r="H25">
        <v>56383.86</v>
      </c>
    </row>
    <row r="26" spans="1:8">
      <c r="A26" s="4">
        <v>44949</v>
      </c>
      <c r="B26" t="s">
        <v>1535</v>
      </c>
      <c r="C26" t="s">
        <v>2549</v>
      </c>
      <c r="D26" t="s">
        <v>3654</v>
      </c>
      <c r="E26" t="s">
        <v>1516</v>
      </c>
      <c r="F26">
        <v>9</v>
      </c>
      <c r="G26">
        <v>808.93</v>
      </c>
      <c r="H26">
        <v>7280.37</v>
      </c>
    </row>
    <row r="27" spans="1:8">
      <c r="A27" s="4">
        <v>45062</v>
      </c>
      <c r="B27" t="s">
        <v>1537</v>
      </c>
      <c r="C27" t="s">
        <v>2552</v>
      </c>
      <c r="D27" t="s">
        <v>3667</v>
      </c>
      <c r="E27" t="s">
        <v>1516</v>
      </c>
      <c r="F27">
        <v>18</v>
      </c>
      <c r="G27">
        <v>3913.42</v>
      </c>
      <c r="H27">
        <v>70441.56</v>
      </c>
    </row>
    <row r="28" spans="1:8">
      <c r="A28" s="4">
        <v>45092</v>
      </c>
      <c r="B28" t="s">
        <v>1535</v>
      </c>
      <c r="C28" t="s">
        <v>2549</v>
      </c>
      <c r="D28" t="s">
        <v>3654</v>
      </c>
      <c r="E28" t="s">
        <v>1516</v>
      </c>
      <c r="F28">
        <v>19</v>
      </c>
      <c r="G28">
        <v>1965.12</v>
      </c>
      <c r="H28">
        <v>37337.279999999999</v>
      </c>
    </row>
    <row r="29" spans="1:8">
      <c r="A29" s="4">
        <v>45166</v>
      </c>
      <c r="B29" t="s">
        <v>1537</v>
      </c>
      <c r="C29" t="s">
        <v>2552</v>
      </c>
      <c r="D29" t="s">
        <v>3667</v>
      </c>
      <c r="E29" t="s">
        <v>1516</v>
      </c>
      <c r="F29">
        <v>2</v>
      </c>
      <c r="G29">
        <v>1827.28</v>
      </c>
      <c r="H29">
        <v>3654.56</v>
      </c>
    </row>
    <row r="30" spans="1:8">
      <c r="A30" s="4">
        <v>45251</v>
      </c>
      <c r="B30" t="s">
        <v>1535</v>
      </c>
      <c r="C30" t="s">
        <v>2549</v>
      </c>
      <c r="D30" t="s">
        <v>3660</v>
      </c>
      <c r="E30" t="s">
        <v>1516</v>
      </c>
      <c r="F30">
        <v>13</v>
      </c>
      <c r="G30">
        <v>1198.5</v>
      </c>
      <c r="H30">
        <v>15580.5</v>
      </c>
    </row>
    <row r="31" spans="1:8">
      <c r="A31" s="4">
        <v>45116</v>
      </c>
      <c r="B31" t="s">
        <v>1538</v>
      </c>
      <c r="C31" t="s">
        <v>2551</v>
      </c>
      <c r="D31" t="s">
        <v>3659</v>
      </c>
      <c r="E31" t="s">
        <v>1516</v>
      </c>
      <c r="F31">
        <v>17</v>
      </c>
      <c r="G31">
        <v>3679.89</v>
      </c>
      <c r="H31">
        <v>62558.13</v>
      </c>
    </row>
    <row r="32" spans="1:8">
      <c r="A32" s="4">
        <v>45080</v>
      </c>
      <c r="B32" t="s">
        <v>1537</v>
      </c>
      <c r="C32" t="s">
        <v>2550</v>
      </c>
      <c r="D32" t="s">
        <v>3656</v>
      </c>
      <c r="E32" t="s">
        <v>1516</v>
      </c>
      <c r="F32">
        <v>1</v>
      </c>
      <c r="G32">
        <v>696.38</v>
      </c>
      <c r="H32">
        <v>696.38</v>
      </c>
    </row>
    <row r="33" spans="1:8">
      <c r="A33" s="4">
        <v>45033</v>
      </c>
      <c r="B33" t="s">
        <v>1537</v>
      </c>
      <c r="C33" t="s">
        <v>2552</v>
      </c>
      <c r="D33" t="s">
        <v>3662</v>
      </c>
      <c r="E33" t="s">
        <v>1516</v>
      </c>
      <c r="F33">
        <v>1</v>
      </c>
      <c r="G33">
        <v>3042.8</v>
      </c>
      <c r="H33">
        <v>3042.8</v>
      </c>
    </row>
    <row r="34" spans="1:8">
      <c r="A34" s="4">
        <v>45214</v>
      </c>
      <c r="B34" t="s">
        <v>1535</v>
      </c>
      <c r="C34" t="s">
        <v>2548</v>
      </c>
      <c r="D34" t="s">
        <v>3666</v>
      </c>
      <c r="E34" t="s">
        <v>1516</v>
      </c>
      <c r="F34">
        <v>1</v>
      </c>
      <c r="G34">
        <v>3658.84</v>
      </c>
      <c r="H34">
        <v>3658.84</v>
      </c>
    </row>
    <row r="35" spans="1:8">
      <c r="A35" s="4">
        <v>45083</v>
      </c>
      <c r="B35" t="s">
        <v>1535</v>
      </c>
      <c r="C35" t="s">
        <v>2549</v>
      </c>
      <c r="D35" t="s">
        <v>3660</v>
      </c>
      <c r="E35" t="s">
        <v>1516</v>
      </c>
      <c r="F35">
        <v>1</v>
      </c>
      <c r="G35">
        <v>4681.07</v>
      </c>
      <c r="H35">
        <v>4681.07</v>
      </c>
    </row>
    <row r="36" spans="1:8">
      <c r="A36" s="4">
        <v>44992</v>
      </c>
      <c r="B36" t="s">
        <v>1537</v>
      </c>
      <c r="C36" t="s">
        <v>2550</v>
      </c>
      <c r="D36" t="s">
        <v>3658</v>
      </c>
      <c r="E36" t="s">
        <v>1516</v>
      </c>
      <c r="F36">
        <v>4</v>
      </c>
      <c r="G36">
        <v>1385.95</v>
      </c>
      <c r="H36">
        <v>5543.8</v>
      </c>
    </row>
    <row r="37" spans="1:8">
      <c r="A37" s="4">
        <v>45112</v>
      </c>
      <c r="B37" t="s">
        <v>1537</v>
      </c>
      <c r="C37" t="s">
        <v>2550</v>
      </c>
      <c r="D37" t="s">
        <v>3661</v>
      </c>
      <c r="E37" t="s">
        <v>1516</v>
      </c>
      <c r="F37">
        <v>14</v>
      </c>
      <c r="G37">
        <v>1770.36</v>
      </c>
      <c r="H37">
        <v>24785.040000000001</v>
      </c>
    </row>
    <row r="38" spans="1:8">
      <c r="A38" s="4">
        <v>45286</v>
      </c>
      <c r="B38" t="s">
        <v>1537</v>
      </c>
      <c r="C38" t="s">
        <v>2550</v>
      </c>
      <c r="D38" t="s">
        <v>3661</v>
      </c>
      <c r="E38" t="s">
        <v>1516</v>
      </c>
      <c r="F38">
        <v>20</v>
      </c>
      <c r="G38">
        <v>3751.01</v>
      </c>
      <c r="H38">
        <v>75020.2</v>
      </c>
    </row>
    <row r="39" spans="1:8">
      <c r="A39" s="4">
        <v>45008</v>
      </c>
      <c r="B39" t="s">
        <v>1538</v>
      </c>
      <c r="C39" t="s">
        <v>2551</v>
      </c>
      <c r="D39" t="s">
        <v>3668</v>
      </c>
      <c r="E39" t="s">
        <v>1516</v>
      </c>
      <c r="F39">
        <v>20</v>
      </c>
      <c r="G39">
        <v>2580.02</v>
      </c>
      <c r="H39">
        <v>51600.4</v>
      </c>
    </row>
    <row r="40" spans="1:8">
      <c r="A40" s="4">
        <v>45223</v>
      </c>
      <c r="B40" t="s">
        <v>1537</v>
      </c>
      <c r="C40" t="s">
        <v>2552</v>
      </c>
      <c r="D40" t="s">
        <v>3667</v>
      </c>
      <c r="E40" t="s">
        <v>1516</v>
      </c>
      <c r="F40">
        <v>3</v>
      </c>
      <c r="G40">
        <v>468.7</v>
      </c>
      <c r="H40">
        <v>1406.1</v>
      </c>
    </row>
    <row r="41" spans="1:8">
      <c r="A41" s="4">
        <v>45010</v>
      </c>
      <c r="B41" t="s">
        <v>1538</v>
      </c>
      <c r="C41" t="s">
        <v>2551</v>
      </c>
      <c r="D41" t="s">
        <v>3669</v>
      </c>
      <c r="E41" t="s">
        <v>1516</v>
      </c>
      <c r="F41">
        <v>6</v>
      </c>
      <c r="G41">
        <v>3125.31</v>
      </c>
      <c r="H41">
        <v>18751.86</v>
      </c>
    </row>
    <row r="42" spans="1:8">
      <c r="A42" s="4">
        <v>45077</v>
      </c>
      <c r="B42" t="s">
        <v>1535</v>
      </c>
      <c r="C42" t="s">
        <v>2548</v>
      </c>
      <c r="D42" t="s">
        <v>3664</v>
      </c>
      <c r="E42" t="s">
        <v>1516</v>
      </c>
      <c r="F42">
        <v>19</v>
      </c>
      <c r="G42">
        <v>1641.98</v>
      </c>
      <c r="H42">
        <v>31197.62</v>
      </c>
    </row>
    <row r="43" spans="1:8">
      <c r="A43" s="4">
        <v>45203</v>
      </c>
      <c r="B43" t="s">
        <v>1537</v>
      </c>
      <c r="C43" t="s">
        <v>2550</v>
      </c>
      <c r="D43" t="s">
        <v>3661</v>
      </c>
      <c r="E43" t="s">
        <v>1516</v>
      </c>
      <c r="F43">
        <v>17</v>
      </c>
      <c r="G43">
        <v>463.54</v>
      </c>
      <c r="H43">
        <v>7880.18</v>
      </c>
    </row>
    <row r="44" spans="1:8">
      <c r="A44" s="4">
        <v>45180</v>
      </c>
      <c r="B44" t="s">
        <v>1537</v>
      </c>
      <c r="C44" t="s">
        <v>2552</v>
      </c>
      <c r="D44" t="s">
        <v>3667</v>
      </c>
      <c r="E44" t="s">
        <v>1516</v>
      </c>
      <c r="F44">
        <v>17</v>
      </c>
      <c r="G44">
        <v>4088.77</v>
      </c>
      <c r="H44">
        <v>69509.09</v>
      </c>
    </row>
    <row r="45" spans="1:8">
      <c r="A45" s="4">
        <v>45162</v>
      </c>
      <c r="B45" t="s">
        <v>1535</v>
      </c>
      <c r="C45" t="s">
        <v>2548</v>
      </c>
      <c r="D45" t="s">
        <v>3664</v>
      </c>
      <c r="E45" t="s">
        <v>1516</v>
      </c>
      <c r="F45">
        <v>16</v>
      </c>
      <c r="G45">
        <v>2666.78</v>
      </c>
      <c r="H45">
        <v>42668.480000000003</v>
      </c>
    </row>
    <row r="46" spans="1:8">
      <c r="A46" s="4">
        <v>44976</v>
      </c>
      <c r="B46" t="s">
        <v>1535</v>
      </c>
      <c r="C46" t="s">
        <v>2548</v>
      </c>
      <c r="D46" t="s">
        <v>3666</v>
      </c>
      <c r="E46" t="s">
        <v>1516</v>
      </c>
      <c r="F46">
        <v>19</v>
      </c>
      <c r="G46">
        <v>3649.75</v>
      </c>
      <c r="H46">
        <v>69345.25</v>
      </c>
    </row>
    <row r="47" spans="1:8">
      <c r="A47" s="4">
        <v>45013</v>
      </c>
      <c r="B47" t="s">
        <v>1535</v>
      </c>
      <c r="C47" t="s">
        <v>2548</v>
      </c>
      <c r="D47" t="s">
        <v>3664</v>
      </c>
      <c r="E47" t="s">
        <v>1516</v>
      </c>
      <c r="F47">
        <v>10</v>
      </c>
      <c r="G47">
        <v>4718.03</v>
      </c>
      <c r="H47">
        <v>47180.3</v>
      </c>
    </row>
    <row r="48" spans="1:8">
      <c r="A48" s="4">
        <v>45286</v>
      </c>
      <c r="B48" t="s">
        <v>1535</v>
      </c>
      <c r="C48" t="s">
        <v>2548</v>
      </c>
      <c r="D48" t="s">
        <v>3664</v>
      </c>
      <c r="E48" t="s">
        <v>1516</v>
      </c>
      <c r="F48">
        <v>14</v>
      </c>
      <c r="G48">
        <v>2260.17</v>
      </c>
      <c r="H48">
        <v>31642.38</v>
      </c>
    </row>
    <row r="49" spans="1:8">
      <c r="A49" s="4">
        <v>45261</v>
      </c>
      <c r="B49" t="s">
        <v>1537</v>
      </c>
      <c r="C49" t="s">
        <v>2552</v>
      </c>
      <c r="D49" t="s">
        <v>3667</v>
      </c>
      <c r="E49" t="s">
        <v>1516</v>
      </c>
      <c r="F49">
        <v>10</v>
      </c>
      <c r="G49">
        <v>3950.06</v>
      </c>
      <c r="H49">
        <v>39500.6</v>
      </c>
    </row>
    <row r="50" spans="1:8">
      <c r="A50" s="4">
        <v>45110</v>
      </c>
      <c r="B50" t="s">
        <v>1537</v>
      </c>
      <c r="C50" t="s">
        <v>2550</v>
      </c>
      <c r="D50" t="s">
        <v>3658</v>
      </c>
      <c r="E50" t="s">
        <v>1516</v>
      </c>
      <c r="F50">
        <v>3</v>
      </c>
      <c r="G50">
        <v>4999.6899999999996</v>
      </c>
      <c r="H50">
        <v>14999.07</v>
      </c>
    </row>
    <row r="51" spans="1:8">
      <c r="A51" s="4">
        <v>45128</v>
      </c>
      <c r="B51" t="s">
        <v>1537</v>
      </c>
      <c r="C51" t="s">
        <v>2550</v>
      </c>
      <c r="D51" t="s">
        <v>3661</v>
      </c>
      <c r="E51" t="s">
        <v>1516</v>
      </c>
      <c r="F51">
        <v>15</v>
      </c>
      <c r="G51">
        <v>4579.29</v>
      </c>
      <c r="H51">
        <v>68689.350000000006</v>
      </c>
    </row>
    <row r="52" spans="1:8">
      <c r="A52" s="4">
        <v>45080</v>
      </c>
      <c r="B52" t="s">
        <v>1537</v>
      </c>
      <c r="C52" t="s">
        <v>2552</v>
      </c>
      <c r="D52" t="s">
        <v>3667</v>
      </c>
      <c r="E52" t="s">
        <v>1516</v>
      </c>
      <c r="F52">
        <v>9</v>
      </c>
      <c r="G52">
        <v>203.38</v>
      </c>
      <c r="H52">
        <v>1830.42</v>
      </c>
    </row>
    <row r="53" spans="1:8">
      <c r="A53" s="4">
        <v>44941</v>
      </c>
      <c r="B53" t="s">
        <v>1537</v>
      </c>
      <c r="C53" t="s">
        <v>2552</v>
      </c>
      <c r="D53" t="s">
        <v>3662</v>
      </c>
      <c r="E53" t="s">
        <v>1516</v>
      </c>
      <c r="F53">
        <v>7</v>
      </c>
      <c r="G53">
        <v>3070.09</v>
      </c>
      <c r="H53">
        <v>21490.63</v>
      </c>
    </row>
    <row r="54" spans="1:8">
      <c r="A54" s="4">
        <v>44929</v>
      </c>
      <c r="B54" t="s">
        <v>1535</v>
      </c>
      <c r="C54" t="s">
        <v>2548</v>
      </c>
      <c r="D54" t="s">
        <v>3666</v>
      </c>
      <c r="E54" t="s">
        <v>1516</v>
      </c>
      <c r="F54">
        <v>12</v>
      </c>
      <c r="G54">
        <v>1169.8399999999999</v>
      </c>
      <c r="H54">
        <v>14038.08</v>
      </c>
    </row>
    <row r="55" spans="1:8">
      <c r="A55" s="4">
        <v>45081</v>
      </c>
      <c r="B55" t="s">
        <v>1537</v>
      </c>
      <c r="C55" t="s">
        <v>2550</v>
      </c>
      <c r="D55" t="s">
        <v>3658</v>
      </c>
      <c r="E55" t="s">
        <v>1516</v>
      </c>
      <c r="F55">
        <v>11</v>
      </c>
      <c r="G55">
        <v>1703.12</v>
      </c>
      <c r="H55">
        <v>18734.32</v>
      </c>
    </row>
    <row r="56" spans="1:8">
      <c r="A56" s="4">
        <v>45042</v>
      </c>
      <c r="B56" t="s">
        <v>1537</v>
      </c>
      <c r="C56" t="s">
        <v>2552</v>
      </c>
      <c r="D56" t="s">
        <v>3662</v>
      </c>
      <c r="E56" t="s">
        <v>1516</v>
      </c>
      <c r="F56">
        <v>18</v>
      </c>
      <c r="G56">
        <v>1576.88</v>
      </c>
      <c r="H56">
        <v>28383.84</v>
      </c>
    </row>
    <row r="57" spans="1:8">
      <c r="A57" s="4">
        <v>45052</v>
      </c>
      <c r="B57" t="s">
        <v>1537</v>
      </c>
      <c r="C57" t="s">
        <v>2552</v>
      </c>
      <c r="D57" t="s">
        <v>3667</v>
      </c>
      <c r="E57" t="s">
        <v>1516</v>
      </c>
      <c r="F57">
        <v>1</v>
      </c>
      <c r="G57">
        <v>1219.0999999999999</v>
      </c>
      <c r="H57">
        <v>1219.0999999999999</v>
      </c>
    </row>
    <row r="58" spans="1:8">
      <c r="A58" s="4">
        <v>45152</v>
      </c>
      <c r="B58" t="s">
        <v>1538</v>
      </c>
      <c r="C58" t="s">
        <v>2551</v>
      </c>
      <c r="D58" t="s">
        <v>3669</v>
      </c>
      <c r="E58" t="s">
        <v>1516</v>
      </c>
      <c r="F58">
        <v>8</v>
      </c>
      <c r="G58">
        <v>2628.31</v>
      </c>
      <c r="H58">
        <v>21026.48</v>
      </c>
    </row>
    <row r="59" spans="1:8">
      <c r="A59" s="4">
        <v>45047</v>
      </c>
      <c r="B59" t="s">
        <v>1537</v>
      </c>
      <c r="C59" t="s">
        <v>2552</v>
      </c>
      <c r="D59" t="s">
        <v>3662</v>
      </c>
      <c r="E59" t="s">
        <v>1516</v>
      </c>
      <c r="F59">
        <v>15</v>
      </c>
      <c r="G59">
        <v>1712.05</v>
      </c>
      <c r="H59">
        <v>25680.75</v>
      </c>
    </row>
    <row r="60" spans="1:8">
      <c r="A60" s="4">
        <v>45232</v>
      </c>
      <c r="B60" t="s">
        <v>1537</v>
      </c>
      <c r="C60" t="s">
        <v>2552</v>
      </c>
      <c r="D60" t="s">
        <v>3655</v>
      </c>
      <c r="E60" t="s">
        <v>1516</v>
      </c>
      <c r="F60">
        <v>9</v>
      </c>
      <c r="G60">
        <v>228.49</v>
      </c>
      <c r="H60">
        <v>2056.41</v>
      </c>
    </row>
    <row r="61" spans="1:8">
      <c r="A61" s="4">
        <v>45033</v>
      </c>
      <c r="B61" t="s">
        <v>1538</v>
      </c>
      <c r="C61" t="s">
        <v>2551</v>
      </c>
      <c r="D61" t="s">
        <v>3668</v>
      </c>
      <c r="E61" t="s">
        <v>1516</v>
      </c>
      <c r="F61">
        <v>13</v>
      </c>
      <c r="G61">
        <v>993.43</v>
      </c>
      <c r="H61">
        <v>12914.59</v>
      </c>
    </row>
    <row r="62" spans="1:8">
      <c r="A62" s="4">
        <v>45275</v>
      </c>
      <c r="B62" t="s">
        <v>1537</v>
      </c>
      <c r="C62" t="s">
        <v>2550</v>
      </c>
      <c r="D62" t="s">
        <v>3658</v>
      </c>
      <c r="E62" t="s">
        <v>1516</v>
      </c>
      <c r="F62">
        <v>12</v>
      </c>
      <c r="G62">
        <v>2882.46</v>
      </c>
      <c r="H62">
        <v>34589.519999999997</v>
      </c>
    </row>
    <row r="63" spans="1:8">
      <c r="A63" s="4">
        <v>44987</v>
      </c>
      <c r="B63" t="s">
        <v>1537</v>
      </c>
      <c r="C63" t="s">
        <v>2552</v>
      </c>
      <c r="D63" t="s">
        <v>3667</v>
      </c>
      <c r="E63" t="s">
        <v>1516</v>
      </c>
      <c r="F63">
        <v>17</v>
      </c>
      <c r="G63">
        <v>2924.72</v>
      </c>
      <c r="H63">
        <v>49720.24</v>
      </c>
    </row>
    <row r="64" spans="1:8">
      <c r="A64" s="4">
        <v>45081</v>
      </c>
      <c r="B64" t="s">
        <v>1537</v>
      </c>
      <c r="C64" t="s">
        <v>2550</v>
      </c>
      <c r="D64" t="s">
        <v>3656</v>
      </c>
      <c r="E64" t="s">
        <v>1516</v>
      </c>
      <c r="F64">
        <v>20</v>
      </c>
      <c r="G64">
        <v>4398.47</v>
      </c>
      <c r="H64">
        <v>87969.4</v>
      </c>
    </row>
    <row r="65" spans="1:8">
      <c r="A65" s="4">
        <v>45247</v>
      </c>
      <c r="B65" t="s">
        <v>1535</v>
      </c>
      <c r="C65" t="s">
        <v>2548</v>
      </c>
      <c r="D65" t="s">
        <v>3666</v>
      </c>
      <c r="E65" t="s">
        <v>1516</v>
      </c>
      <c r="F65">
        <v>3</v>
      </c>
      <c r="G65">
        <v>1818.3</v>
      </c>
      <c r="H65">
        <v>5454.9</v>
      </c>
    </row>
    <row r="66" spans="1:8">
      <c r="A66" s="4">
        <v>45273</v>
      </c>
      <c r="B66" t="s">
        <v>1535</v>
      </c>
      <c r="C66" t="s">
        <v>2549</v>
      </c>
      <c r="D66" t="s">
        <v>3654</v>
      </c>
      <c r="E66" t="s">
        <v>1516</v>
      </c>
      <c r="F66">
        <v>11</v>
      </c>
      <c r="G66">
        <v>2097.48</v>
      </c>
      <c r="H66">
        <v>23072.28</v>
      </c>
    </row>
    <row r="67" spans="1:8">
      <c r="A67" s="4">
        <v>45174</v>
      </c>
      <c r="B67" t="s">
        <v>1538</v>
      </c>
      <c r="C67" t="s">
        <v>2551</v>
      </c>
      <c r="D67" t="s">
        <v>3668</v>
      </c>
      <c r="E67" t="s">
        <v>1516</v>
      </c>
      <c r="F67">
        <v>13</v>
      </c>
      <c r="G67">
        <v>3724.27</v>
      </c>
      <c r="H67">
        <v>48415.51</v>
      </c>
    </row>
    <row r="68" spans="1:8">
      <c r="A68" s="4">
        <v>45150</v>
      </c>
      <c r="B68" t="s">
        <v>1538</v>
      </c>
      <c r="C68" t="s">
        <v>2551</v>
      </c>
      <c r="D68" t="s">
        <v>3668</v>
      </c>
      <c r="E68" t="s">
        <v>1516</v>
      </c>
      <c r="F68">
        <v>15</v>
      </c>
      <c r="G68">
        <v>318.32</v>
      </c>
      <c r="H68">
        <v>4774.8</v>
      </c>
    </row>
    <row r="69" spans="1:8">
      <c r="A69" s="4">
        <v>45228</v>
      </c>
      <c r="B69" t="s">
        <v>1538</v>
      </c>
      <c r="C69" t="s">
        <v>2551</v>
      </c>
      <c r="D69" t="s">
        <v>3668</v>
      </c>
      <c r="E69" t="s">
        <v>1516</v>
      </c>
      <c r="F69">
        <v>7</v>
      </c>
      <c r="G69">
        <v>3415.15</v>
      </c>
      <c r="H69">
        <v>23906.05</v>
      </c>
    </row>
    <row r="70" spans="1:8">
      <c r="A70" s="4">
        <v>44982</v>
      </c>
      <c r="B70" t="s">
        <v>1535</v>
      </c>
      <c r="C70" t="s">
        <v>2549</v>
      </c>
      <c r="D70" t="s">
        <v>3654</v>
      </c>
      <c r="E70" t="s">
        <v>1516</v>
      </c>
      <c r="F70">
        <v>5</v>
      </c>
      <c r="G70">
        <v>3926.26</v>
      </c>
      <c r="H70">
        <v>19631.3</v>
      </c>
    </row>
    <row r="71" spans="1:8">
      <c r="A71" s="4">
        <v>45001</v>
      </c>
      <c r="B71" t="s">
        <v>1535</v>
      </c>
      <c r="C71" t="s">
        <v>2549</v>
      </c>
      <c r="D71" t="s">
        <v>3660</v>
      </c>
      <c r="E71" t="s">
        <v>1516</v>
      </c>
      <c r="F71">
        <v>4</v>
      </c>
      <c r="G71">
        <v>1256.3399999999999</v>
      </c>
      <c r="H71">
        <v>5025.3599999999997</v>
      </c>
    </row>
    <row r="72" spans="1:8">
      <c r="A72" s="4">
        <v>45214</v>
      </c>
      <c r="B72" t="s">
        <v>1535</v>
      </c>
      <c r="C72" t="s">
        <v>2549</v>
      </c>
      <c r="D72" t="s">
        <v>3665</v>
      </c>
      <c r="E72" t="s">
        <v>1516</v>
      </c>
      <c r="F72">
        <v>17</v>
      </c>
      <c r="G72">
        <v>1307.24</v>
      </c>
      <c r="H72">
        <v>22223.08</v>
      </c>
    </row>
    <row r="73" spans="1:8">
      <c r="A73" s="4">
        <v>44971</v>
      </c>
      <c r="B73" t="s">
        <v>1535</v>
      </c>
      <c r="C73" t="s">
        <v>2549</v>
      </c>
      <c r="D73" t="s">
        <v>3654</v>
      </c>
      <c r="E73" t="s">
        <v>1516</v>
      </c>
      <c r="F73">
        <v>15</v>
      </c>
      <c r="G73">
        <v>4822.26</v>
      </c>
      <c r="H73">
        <v>72333.899999999994</v>
      </c>
    </row>
    <row r="74" spans="1:8">
      <c r="A74" s="4">
        <v>45008</v>
      </c>
      <c r="B74" t="s">
        <v>1537</v>
      </c>
      <c r="C74" t="s">
        <v>2550</v>
      </c>
      <c r="D74" t="s">
        <v>3658</v>
      </c>
      <c r="E74" t="s">
        <v>1516</v>
      </c>
      <c r="F74">
        <v>13</v>
      </c>
      <c r="G74">
        <v>3568.86</v>
      </c>
      <c r="H74">
        <v>46395.18</v>
      </c>
    </row>
    <row r="75" spans="1:8">
      <c r="A75" s="4">
        <v>44992</v>
      </c>
      <c r="B75" t="s">
        <v>1535</v>
      </c>
      <c r="C75" t="s">
        <v>2548</v>
      </c>
      <c r="D75" t="s">
        <v>3664</v>
      </c>
      <c r="E75" t="s">
        <v>1516</v>
      </c>
      <c r="F75">
        <v>16</v>
      </c>
      <c r="G75">
        <v>1025.8</v>
      </c>
      <c r="H75">
        <v>16412.8</v>
      </c>
    </row>
    <row r="76" spans="1:8">
      <c r="A76" s="4">
        <v>45003</v>
      </c>
      <c r="B76" t="s">
        <v>1538</v>
      </c>
      <c r="C76" t="s">
        <v>2551</v>
      </c>
      <c r="D76" t="s">
        <v>3669</v>
      </c>
      <c r="E76" t="s">
        <v>1516</v>
      </c>
      <c r="F76">
        <v>5</v>
      </c>
      <c r="G76">
        <v>2681.34</v>
      </c>
      <c r="H76">
        <v>13406.7</v>
      </c>
    </row>
    <row r="77" spans="1:8">
      <c r="A77" s="4">
        <v>44931</v>
      </c>
      <c r="B77" t="s">
        <v>1537</v>
      </c>
      <c r="C77" t="s">
        <v>2550</v>
      </c>
      <c r="D77" t="s">
        <v>3658</v>
      </c>
      <c r="E77" t="s">
        <v>1516</v>
      </c>
      <c r="F77">
        <v>10</v>
      </c>
      <c r="G77">
        <v>772.21</v>
      </c>
      <c r="H77">
        <v>7722.1</v>
      </c>
    </row>
    <row r="78" spans="1:8">
      <c r="A78" s="4">
        <v>45180</v>
      </c>
      <c r="B78" t="s">
        <v>1535</v>
      </c>
      <c r="C78" t="s">
        <v>2549</v>
      </c>
      <c r="D78" t="s">
        <v>3660</v>
      </c>
      <c r="E78" t="s">
        <v>1516</v>
      </c>
      <c r="F78">
        <v>3</v>
      </c>
      <c r="G78">
        <v>116.58</v>
      </c>
      <c r="H78">
        <v>349.74</v>
      </c>
    </row>
    <row r="79" spans="1:8">
      <c r="A79" s="4">
        <v>45119</v>
      </c>
      <c r="B79" t="s">
        <v>1535</v>
      </c>
      <c r="C79" t="s">
        <v>2548</v>
      </c>
      <c r="D79" t="s">
        <v>3666</v>
      </c>
      <c r="E79" t="s">
        <v>1516</v>
      </c>
      <c r="F79">
        <v>1</v>
      </c>
      <c r="G79">
        <v>2716.98</v>
      </c>
      <c r="H79">
        <v>2716.98</v>
      </c>
    </row>
    <row r="80" spans="1:8">
      <c r="A80" s="4">
        <v>45024</v>
      </c>
      <c r="B80" t="s">
        <v>1535</v>
      </c>
      <c r="C80" t="s">
        <v>2549</v>
      </c>
      <c r="D80" t="s">
        <v>3654</v>
      </c>
      <c r="E80" t="s">
        <v>1516</v>
      </c>
      <c r="F80">
        <v>1</v>
      </c>
      <c r="G80">
        <v>3847.65</v>
      </c>
      <c r="H80">
        <v>3847.65</v>
      </c>
    </row>
    <row r="81" spans="1:8">
      <c r="A81" s="4">
        <v>45195</v>
      </c>
      <c r="B81" t="s">
        <v>1535</v>
      </c>
      <c r="C81" t="s">
        <v>2548</v>
      </c>
      <c r="D81" t="s">
        <v>3664</v>
      </c>
      <c r="E81" t="s">
        <v>1516</v>
      </c>
      <c r="F81">
        <v>4</v>
      </c>
      <c r="G81">
        <v>4697.07</v>
      </c>
      <c r="H81">
        <v>18788.28</v>
      </c>
    </row>
    <row r="82" spans="1:8">
      <c r="A82" s="4">
        <v>44968</v>
      </c>
      <c r="B82" t="s">
        <v>1535</v>
      </c>
      <c r="C82" t="s">
        <v>2549</v>
      </c>
      <c r="D82" t="s">
        <v>3665</v>
      </c>
      <c r="E82" t="s">
        <v>1516</v>
      </c>
      <c r="F82">
        <v>13</v>
      </c>
      <c r="G82">
        <v>2745.75</v>
      </c>
      <c r="H82">
        <v>35694.75</v>
      </c>
    </row>
    <row r="83" spans="1:8">
      <c r="A83" s="4">
        <v>44993</v>
      </c>
      <c r="B83" t="s">
        <v>1535</v>
      </c>
      <c r="C83" t="s">
        <v>2548</v>
      </c>
      <c r="D83" t="s">
        <v>3663</v>
      </c>
      <c r="E83" t="s">
        <v>1516</v>
      </c>
      <c r="F83">
        <v>2</v>
      </c>
      <c r="G83">
        <v>3825.5</v>
      </c>
      <c r="H83">
        <v>7651</v>
      </c>
    </row>
    <row r="84" spans="1:8">
      <c r="A84" s="4">
        <v>45016</v>
      </c>
      <c r="B84" t="s">
        <v>1538</v>
      </c>
      <c r="C84" t="s">
        <v>2551</v>
      </c>
      <c r="D84" t="s">
        <v>3659</v>
      </c>
      <c r="E84" t="s">
        <v>1516</v>
      </c>
      <c r="F84">
        <v>5</v>
      </c>
      <c r="G84">
        <v>2846.34</v>
      </c>
      <c r="H84">
        <v>14231.7</v>
      </c>
    </row>
    <row r="85" spans="1:8">
      <c r="A85" s="4">
        <v>45060</v>
      </c>
      <c r="B85" t="s">
        <v>1537</v>
      </c>
      <c r="C85" t="s">
        <v>2550</v>
      </c>
      <c r="D85" t="s">
        <v>3656</v>
      </c>
      <c r="E85" t="s">
        <v>1516</v>
      </c>
      <c r="F85">
        <v>3</v>
      </c>
      <c r="G85">
        <v>1205.6199999999999</v>
      </c>
      <c r="H85">
        <v>3616.86</v>
      </c>
    </row>
    <row r="86" spans="1:8">
      <c r="A86" s="4">
        <v>45023</v>
      </c>
      <c r="B86" t="s">
        <v>1537</v>
      </c>
      <c r="C86" t="s">
        <v>2552</v>
      </c>
      <c r="D86" t="s">
        <v>3655</v>
      </c>
      <c r="E86" t="s">
        <v>1516</v>
      </c>
      <c r="F86">
        <v>7</v>
      </c>
      <c r="G86">
        <v>1849.17</v>
      </c>
      <c r="H86">
        <v>12944.19</v>
      </c>
    </row>
    <row r="87" spans="1:8">
      <c r="A87" s="4">
        <v>45159</v>
      </c>
      <c r="B87" t="s">
        <v>1537</v>
      </c>
      <c r="C87" t="s">
        <v>2550</v>
      </c>
      <c r="D87" t="s">
        <v>3656</v>
      </c>
      <c r="E87" t="s">
        <v>1516</v>
      </c>
      <c r="F87">
        <v>1</v>
      </c>
      <c r="G87">
        <v>421.27</v>
      </c>
      <c r="H87">
        <v>421.27</v>
      </c>
    </row>
    <row r="88" spans="1:8">
      <c r="A88" s="4">
        <v>45289</v>
      </c>
      <c r="B88" t="s">
        <v>1537</v>
      </c>
      <c r="C88" t="s">
        <v>2552</v>
      </c>
      <c r="D88" t="s">
        <v>3662</v>
      </c>
      <c r="E88" t="s">
        <v>1516</v>
      </c>
      <c r="F88">
        <v>13</v>
      </c>
      <c r="G88">
        <v>1929.55</v>
      </c>
      <c r="H88">
        <v>25084.15</v>
      </c>
    </row>
    <row r="89" spans="1:8">
      <c r="A89" s="4">
        <v>45235</v>
      </c>
      <c r="B89" t="s">
        <v>1535</v>
      </c>
      <c r="C89" t="s">
        <v>2549</v>
      </c>
      <c r="D89" t="s">
        <v>3660</v>
      </c>
      <c r="E89" t="s">
        <v>1516</v>
      </c>
      <c r="F89">
        <v>17</v>
      </c>
      <c r="G89">
        <v>4082.38</v>
      </c>
      <c r="H89">
        <v>69400.460000000006</v>
      </c>
    </row>
    <row r="90" spans="1:8">
      <c r="A90" s="4">
        <v>45047</v>
      </c>
      <c r="B90" t="s">
        <v>1535</v>
      </c>
      <c r="C90" t="s">
        <v>2549</v>
      </c>
      <c r="D90" t="s">
        <v>3665</v>
      </c>
      <c r="E90" t="s">
        <v>1516</v>
      </c>
      <c r="F90">
        <v>7</v>
      </c>
      <c r="G90">
        <v>3931.73</v>
      </c>
      <c r="H90">
        <v>27522.11</v>
      </c>
    </row>
    <row r="91" spans="1:8">
      <c r="A91" s="4">
        <v>45208</v>
      </c>
      <c r="B91" t="s">
        <v>1537</v>
      </c>
      <c r="C91" t="s">
        <v>2552</v>
      </c>
      <c r="D91" t="s">
        <v>3662</v>
      </c>
      <c r="E91" t="s">
        <v>1516</v>
      </c>
      <c r="F91">
        <v>9</v>
      </c>
      <c r="G91">
        <v>2770.27</v>
      </c>
      <c r="H91">
        <v>24932.43</v>
      </c>
    </row>
    <row r="92" spans="1:8">
      <c r="A92" s="4">
        <v>45144</v>
      </c>
      <c r="B92" t="s">
        <v>1537</v>
      </c>
      <c r="C92" t="s">
        <v>2552</v>
      </c>
      <c r="D92" t="s">
        <v>3662</v>
      </c>
      <c r="E92" t="s">
        <v>1516</v>
      </c>
      <c r="F92">
        <v>10</v>
      </c>
      <c r="G92">
        <v>812.98</v>
      </c>
      <c r="H92">
        <v>8129.8</v>
      </c>
    </row>
    <row r="93" spans="1:8">
      <c r="A93" s="4">
        <v>45044</v>
      </c>
      <c r="B93" t="s">
        <v>1537</v>
      </c>
      <c r="C93" t="s">
        <v>2552</v>
      </c>
      <c r="D93" t="s">
        <v>3655</v>
      </c>
      <c r="E93" t="s">
        <v>1516</v>
      </c>
      <c r="F93">
        <v>20</v>
      </c>
      <c r="G93">
        <v>3937.67</v>
      </c>
      <c r="H93">
        <v>78753.399999999994</v>
      </c>
    </row>
    <row r="94" spans="1:8">
      <c r="A94" s="4">
        <v>45186</v>
      </c>
      <c r="B94" t="s">
        <v>1538</v>
      </c>
      <c r="C94" t="s">
        <v>2551</v>
      </c>
      <c r="D94" t="s">
        <v>3659</v>
      </c>
      <c r="E94" t="s">
        <v>1516</v>
      </c>
      <c r="F94">
        <v>7</v>
      </c>
      <c r="G94">
        <v>252.75</v>
      </c>
      <c r="H94">
        <v>1769.25</v>
      </c>
    </row>
    <row r="95" spans="1:8">
      <c r="A95" s="4">
        <v>44986</v>
      </c>
      <c r="B95" t="s">
        <v>1537</v>
      </c>
      <c r="C95" t="s">
        <v>2552</v>
      </c>
      <c r="D95" t="s">
        <v>3667</v>
      </c>
      <c r="E95" t="s">
        <v>1516</v>
      </c>
      <c r="F95">
        <v>20</v>
      </c>
      <c r="G95">
        <v>490.36</v>
      </c>
      <c r="H95">
        <v>9807.2000000000007</v>
      </c>
    </row>
    <row r="96" spans="1:8">
      <c r="A96" s="4">
        <v>45284</v>
      </c>
      <c r="B96" t="s">
        <v>1537</v>
      </c>
      <c r="C96" t="s">
        <v>2550</v>
      </c>
      <c r="D96" t="s">
        <v>3658</v>
      </c>
      <c r="E96" t="s">
        <v>1516</v>
      </c>
      <c r="F96">
        <v>8</v>
      </c>
      <c r="G96">
        <v>1670.31</v>
      </c>
      <c r="H96">
        <v>13362.48</v>
      </c>
    </row>
    <row r="97" spans="1:8">
      <c r="A97" s="4">
        <v>45155</v>
      </c>
      <c r="B97" t="s">
        <v>1537</v>
      </c>
      <c r="C97" t="s">
        <v>2552</v>
      </c>
      <c r="D97" t="s">
        <v>3667</v>
      </c>
      <c r="E97" t="s">
        <v>1516</v>
      </c>
      <c r="F97">
        <v>8</v>
      </c>
      <c r="G97">
        <v>244.6</v>
      </c>
      <c r="H97">
        <v>1956.8</v>
      </c>
    </row>
    <row r="98" spans="1:8">
      <c r="A98" s="4">
        <v>45003</v>
      </c>
      <c r="B98" t="s">
        <v>1537</v>
      </c>
      <c r="C98" t="s">
        <v>2552</v>
      </c>
      <c r="D98" t="s">
        <v>3667</v>
      </c>
      <c r="E98" t="s">
        <v>1516</v>
      </c>
      <c r="F98">
        <v>12</v>
      </c>
      <c r="G98">
        <v>596.13</v>
      </c>
      <c r="H98">
        <v>7153.56</v>
      </c>
    </row>
    <row r="99" spans="1:8">
      <c r="A99" s="4">
        <v>45038</v>
      </c>
      <c r="B99" t="s">
        <v>1535</v>
      </c>
      <c r="C99" t="s">
        <v>2548</v>
      </c>
      <c r="D99" t="s">
        <v>3663</v>
      </c>
      <c r="E99" t="s">
        <v>1516</v>
      </c>
      <c r="F99">
        <v>6</v>
      </c>
      <c r="G99">
        <v>1016.27</v>
      </c>
      <c r="H99">
        <v>6097.62</v>
      </c>
    </row>
    <row r="100" spans="1:8">
      <c r="A100" s="4">
        <v>45148</v>
      </c>
      <c r="B100" t="s">
        <v>1538</v>
      </c>
      <c r="C100" t="s">
        <v>2551</v>
      </c>
      <c r="D100" t="s">
        <v>3669</v>
      </c>
      <c r="E100" t="s">
        <v>1516</v>
      </c>
      <c r="F100">
        <v>17</v>
      </c>
      <c r="G100">
        <v>1645.97</v>
      </c>
      <c r="H100">
        <v>27981.49</v>
      </c>
    </row>
    <row r="101" spans="1:8">
      <c r="A101" s="4">
        <v>44996</v>
      </c>
      <c r="B101" t="s">
        <v>1535</v>
      </c>
      <c r="C101" t="s">
        <v>2549</v>
      </c>
      <c r="D101" t="s">
        <v>3654</v>
      </c>
      <c r="E101" t="s">
        <v>1516</v>
      </c>
      <c r="F101">
        <v>20</v>
      </c>
      <c r="G101">
        <v>1222.92</v>
      </c>
      <c r="H101">
        <v>24458.400000000001</v>
      </c>
    </row>
    <row r="102" spans="1:8">
      <c r="A102" s="4">
        <v>45229</v>
      </c>
      <c r="B102" t="s">
        <v>1535</v>
      </c>
      <c r="C102" t="s">
        <v>2549</v>
      </c>
      <c r="D102" t="s">
        <v>3654</v>
      </c>
      <c r="E102" t="s">
        <v>1516</v>
      </c>
      <c r="F102">
        <v>5</v>
      </c>
      <c r="G102">
        <v>3288.58</v>
      </c>
      <c r="H102">
        <v>16442.900000000001</v>
      </c>
    </row>
    <row r="103" spans="1:8">
      <c r="A103" s="4">
        <v>45262</v>
      </c>
      <c r="B103" t="s">
        <v>1537</v>
      </c>
      <c r="C103" t="s">
        <v>2552</v>
      </c>
      <c r="D103" t="s">
        <v>3662</v>
      </c>
      <c r="E103" t="s">
        <v>1516</v>
      </c>
      <c r="F103">
        <v>3</v>
      </c>
      <c r="G103">
        <v>3445.08</v>
      </c>
      <c r="H103">
        <v>10335.24</v>
      </c>
    </row>
    <row r="104" spans="1:8">
      <c r="A104" s="4">
        <v>45094</v>
      </c>
      <c r="B104" t="s">
        <v>1537</v>
      </c>
      <c r="C104" t="s">
        <v>2550</v>
      </c>
      <c r="D104" t="s">
        <v>3658</v>
      </c>
      <c r="E104" t="s">
        <v>1516</v>
      </c>
      <c r="F104">
        <v>15</v>
      </c>
      <c r="G104">
        <v>3048.36</v>
      </c>
      <c r="H104">
        <v>45725.4</v>
      </c>
    </row>
    <row r="105" spans="1:8">
      <c r="A105" s="4">
        <v>45227</v>
      </c>
      <c r="B105" t="s">
        <v>1538</v>
      </c>
      <c r="C105" t="s">
        <v>2551</v>
      </c>
      <c r="D105" t="s">
        <v>3668</v>
      </c>
      <c r="E105" t="s">
        <v>1516</v>
      </c>
      <c r="F105">
        <v>12</v>
      </c>
      <c r="G105">
        <v>225.88</v>
      </c>
      <c r="H105">
        <v>2710.56</v>
      </c>
    </row>
    <row r="106" spans="1:8">
      <c r="A106" s="4">
        <v>45132</v>
      </c>
      <c r="B106" t="s">
        <v>1537</v>
      </c>
      <c r="C106" t="s">
        <v>2552</v>
      </c>
      <c r="D106" t="s">
        <v>3662</v>
      </c>
      <c r="E106" t="s">
        <v>1516</v>
      </c>
      <c r="F106">
        <v>10</v>
      </c>
      <c r="G106">
        <v>159.27000000000001</v>
      </c>
      <c r="H106">
        <v>1592.7</v>
      </c>
    </row>
    <row r="107" spans="1:8">
      <c r="A107" s="4">
        <v>45200</v>
      </c>
      <c r="B107" t="s">
        <v>1535</v>
      </c>
      <c r="C107" t="s">
        <v>2548</v>
      </c>
      <c r="D107" t="s">
        <v>3666</v>
      </c>
      <c r="E107" t="s">
        <v>1516</v>
      </c>
      <c r="F107">
        <v>20</v>
      </c>
      <c r="G107">
        <v>4712.75</v>
      </c>
      <c r="H107">
        <v>94255</v>
      </c>
    </row>
    <row r="108" spans="1:8">
      <c r="A108" s="4">
        <v>45080</v>
      </c>
      <c r="B108" t="s">
        <v>1535</v>
      </c>
      <c r="C108" t="s">
        <v>2549</v>
      </c>
      <c r="D108" t="s">
        <v>3660</v>
      </c>
      <c r="E108" t="s">
        <v>1516</v>
      </c>
      <c r="F108">
        <v>16</v>
      </c>
      <c r="G108">
        <v>3599.32</v>
      </c>
      <c r="H108">
        <v>57589.120000000003</v>
      </c>
    </row>
    <row r="109" spans="1:8">
      <c r="A109" s="4">
        <v>45253</v>
      </c>
      <c r="B109" t="s">
        <v>1537</v>
      </c>
      <c r="C109" t="s">
        <v>2552</v>
      </c>
      <c r="D109" t="s">
        <v>3662</v>
      </c>
      <c r="E109" t="s">
        <v>1516</v>
      </c>
      <c r="F109">
        <v>16</v>
      </c>
      <c r="G109">
        <v>2600.48</v>
      </c>
      <c r="H109">
        <v>41607.68</v>
      </c>
    </row>
    <row r="110" spans="1:8">
      <c r="A110" s="4">
        <v>45003</v>
      </c>
      <c r="B110" t="s">
        <v>1537</v>
      </c>
      <c r="C110" t="s">
        <v>2550</v>
      </c>
      <c r="D110" t="s">
        <v>3658</v>
      </c>
      <c r="E110" t="s">
        <v>1516</v>
      </c>
      <c r="F110">
        <v>16</v>
      </c>
      <c r="G110">
        <v>874.99</v>
      </c>
      <c r="H110">
        <v>13999.84</v>
      </c>
    </row>
    <row r="111" spans="1:8">
      <c r="A111" s="4">
        <v>45199</v>
      </c>
      <c r="B111" t="s">
        <v>1535</v>
      </c>
      <c r="C111" t="s">
        <v>2548</v>
      </c>
      <c r="D111" t="s">
        <v>3666</v>
      </c>
      <c r="E111" t="s">
        <v>1516</v>
      </c>
      <c r="F111">
        <v>11</v>
      </c>
      <c r="G111">
        <v>793.45</v>
      </c>
      <c r="H111">
        <v>8727.9500000000007</v>
      </c>
    </row>
    <row r="112" spans="1:8">
      <c r="A112" s="4">
        <v>45129</v>
      </c>
      <c r="B112" t="s">
        <v>1535</v>
      </c>
      <c r="C112" t="s">
        <v>2549</v>
      </c>
      <c r="D112" t="s">
        <v>3654</v>
      </c>
      <c r="E112" t="s">
        <v>1516</v>
      </c>
      <c r="F112">
        <v>20</v>
      </c>
      <c r="G112">
        <v>2631.58</v>
      </c>
      <c r="H112">
        <v>52631.6</v>
      </c>
    </row>
    <row r="113" spans="1:8">
      <c r="A113" s="4">
        <v>44987</v>
      </c>
      <c r="B113" t="s">
        <v>1535</v>
      </c>
      <c r="C113" t="s">
        <v>2548</v>
      </c>
      <c r="D113" t="s">
        <v>3663</v>
      </c>
      <c r="E113" t="s">
        <v>1516</v>
      </c>
      <c r="F113">
        <v>18</v>
      </c>
      <c r="G113">
        <v>1164.29</v>
      </c>
      <c r="H113">
        <v>20957.22</v>
      </c>
    </row>
    <row r="114" spans="1:8">
      <c r="A114" s="4">
        <v>45279</v>
      </c>
      <c r="B114" t="s">
        <v>1535</v>
      </c>
      <c r="C114" t="s">
        <v>2549</v>
      </c>
      <c r="D114" t="s">
        <v>3654</v>
      </c>
      <c r="E114" t="s">
        <v>1516</v>
      </c>
      <c r="F114">
        <v>20</v>
      </c>
      <c r="G114">
        <v>1507.52</v>
      </c>
      <c r="H114">
        <v>30150.400000000001</v>
      </c>
    </row>
    <row r="115" spans="1:8">
      <c r="A115" s="4">
        <v>45245</v>
      </c>
      <c r="B115" t="s">
        <v>1538</v>
      </c>
      <c r="C115" t="s">
        <v>2551</v>
      </c>
      <c r="D115" t="s">
        <v>3668</v>
      </c>
      <c r="E115" t="s">
        <v>1516</v>
      </c>
      <c r="F115">
        <v>6</v>
      </c>
      <c r="G115">
        <v>3175.44</v>
      </c>
      <c r="H115">
        <v>19052.64</v>
      </c>
    </row>
    <row r="116" spans="1:8">
      <c r="A116" s="4">
        <v>45209</v>
      </c>
      <c r="B116" t="s">
        <v>1535</v>
      </c>
      <c r="C116" t="s">
        <v>2549</v>
      </c>
      <c r="D116" t="s">
        <v>3660</v>
      </c>
      <c r="E116" t="s">
        <v>1516</v>
      </c>
      <c r="F116">
        <v>15</v>
      </c>
      <c r="G116">
        <v>2148.0100000000002</v>
      </c>
      <c r="H116">
        <v>32220.15</v>
      </c>
    </row>
    <row r="117" spans="1:8">
      <c r="A117" s="4">
        <v>45207</v>
      </c>
      <c r="B117" t="s">
        <v>1535</v>
      </c>
      <c r="C117" t="s">
        <v>2549</v>
      </c>
      <c r="D117" t="s">
        <v>3665</v>
      </c>
      <c r="E117" t="s">
        <v>1516</v>
      </c>
      <c r="F117">
        <v>19</v>
      </c>
      <c r="G117">
        <v>182.01</v>
      </c>
      <c r="H117">
        <v>3458.19</v>
      </c>
    </row>
    <row r="118" spans="1:8">
      <c r="A118" s="4">
        <v>45282</v>
      </c>
      <c r="B118" t="s">
        <v>1538</v>
      </c>
      <c r="C118" t="s">
        <v>2551</v>
      </c>
      <c r="D118" t="s">
        <v>3659</v>
      </c>
      <c r="E118" t="s">
        <v>1516</v>
      </c>
      <c r="F118">
        <v>12</v>
      </c>
      <c r="G118">
        <v>538.91</v>
      </c>
      <c r="H118">
        <v>6466.92</v>
      </c>
    </row>
    <row r="119" spans="1:8">
      <c r="A119" s="4">
        <v>45059</v>
      </c>
      <c r="B119" t="s">
        <v>1535</v>
      </c>
      <c r="C119" t="s">
        <v>2548</v>
      </c>
      <c r="D119" t="s">
        <v>3664</v>
      </c>
      <c r="E119" t="s">
        <v>1516</v>
      </c>
      <c r="F119">
        <v>3</v>
      </c>
      <c r="G119">
        <v>4059.76</v>
      </c>
      <c r="H119">
        <v>12179.28</v>
      </c>
    </row>
    <row r="120" spans="1:8">
      <c r="A120" s="4">
        <v>45194</v>
      </c>
      <c r="B120" t="s">
        <v>1535</v>
      </c>
      <c r="C120" t="s">
        <v>2549</v>
      </c>
      <c r="D120" t="s">
        <v>3660</v>
      </c>
      <c r="E120" t="s">
        <v>1516</v>
      </c>
      <c r="F120">
        <v>7</v>
      </c>
      <c r="G120">
        <v>392.9</v>
      </c>
      <c r="H120">
        <v>2750.3</v>
      </c>
    </row>
    <row r="121" spans="1:8">
      <c r="A121" s="4">
        <v>45040</v>
      </c>
      <c r="B121" t="s">
        <v>1537</v>
      </c>
      <c r="C121" t="s">
        <v>2552</v>
      </c>
      <c r="D121" t="s">
        <v>3655</v>
      </c>
      <c r="E121" t="s">
        <v>1516</v>
      </c>
      <c r="F121">
        <v>7</v>
      </c>
      <c r="G121">
        <v>1590.73</v>
      </c>
      <c r="H121">
        <v>11135.11</v>
      </c>
    </row>
    <row r="122" spans="1:8">
      <c r="A122" s="4">
        <v>45257</v>
      </c>
      <c r="B122" t="s">
        <v>1537</v>
      </c>
      <c r="C122" t="s">
        <v>2552</v>
      </c>
      <c r="D122" t="s">
        <v>3655</v>
      </c>
      <c r="E122" t="s">
        <v>1516</v>
      </c>
      <c r="F122">
        <v>8</v>
      </c>
      <c r="G122">
        <v>3120.6</v>
      </c>
      <c r="H122">
        <v>24964.799999999999</v>
      </c>
    </row>
    <row r="123" spans="1:8">
      <c r="A123" s="4">
        <v>45226</v>
      </c>
      <c r="B123" t="s">
        <v>1537</v>
      </c>
      <c r="C123" t="s">
        <v>2550</v>
      </c>
      <c r="D123" t="s">
        <v>3661</v>
      </c>
      <c r="E123" t="s">
        <v>1516</v>
      </c>
      <c r="F123">
        <v>1</v>
      </c>
      <c r="G123">
        <v>4443.22</v>
      </c>
      <c r="H123">
        <v>4443.22</v>
      </c>
    </row>
    <row r="124" spans="1:8">
      <c r="A124" s="4">
        <v>45058</v>
      </c>
      <c r="B124" t="s">
        <v>1538</v>
      </c>
      <c r="C124" t="s">
        <v>2551</v>
      </c>
      <c r="D124" t="s">
        <v>3668</v>
      </c>
      <c r="E124" t="s">
        <v>1516</v>
      </c>
      <c r="F124">
        <v>16</v>
      </c>
      <c r="G124">
        <v>199.87</v>
      </c>
      <c r="H124">
        <v>3197.92</v>
      </c>
    </row>
    <row r="125" spans="1:8">
      <c r="A125" s="4">
        <v>45055</v>
      </c>
      <c r="B125" t="s">
        <v>1537</v>
      </c>
      <c r="C125" t="s">
        <v>2552</v>
      </c>
      <c r="D125" t="s">
        <v>3667</v>
      </c>
      <c r="E125" t="s">
        <v>1516</v>
      </c>
      <c r="F125">
        <v>16</v>
      </c>
      <c r="G125">
        <v>502.59</v>
      </c>
      <c r="H125">
        <v>8041.44</v>
      </c>
    </row>
    <row r="126" spans="1:8">
      <c r="A126" s="4">
        <v>45037</v>
      </c>
      <c r="B126" t="s">
        <v>1538</v>
      </c>
      <c r="C126" t="s">
        <v>2551</v>
      </c>
      <c r="D126" t="s">
        <v>3669</v>
      </c>
      <c r="E126" t="s">
        <v>1516</v>
      </c>
      <c r="F126">
        <v>5</v>
      </c>
      <c r="G126">
        <v>3181.48</v>
      </c>
      <c r="H126">
        <v>15907.4</v>
      </c>
    </row>
    <row r="127" spans="1:8">
      <c r="A127" s="4">
        <v>45110</v>
      </c>
      <c r="B127" t="s">
        <v>1538</v>
      </c>
      <c r="C127" t="s">
        <v>2551</v>
      </c>
      <c r="D127" t="s">
        <v>3659</v>
      </c>
      <c r="E127" t="s">
        <v>1516</v>
      </c>
      <c r="F127">
        <v>17</v>
      </c>
      <c r="G127">
        <v>2045.39</v>
      </c>
      <c r="H127">
        <v>34771.629999999997</v>
      </c>
    </row>
    <row r="128" spans="1:8">
      <c r="A128" s="4">
        <v>45056</v>
      </c>
      <c r="B128" t="s">
        <v>1535</v>
      </c>
      <c r="C128" t="s">
        <v>2549</v>
      </c>
      <c r="D128" t="s">
        <v>3654</v>
      </c>
      <c r="E128" t="s">
        <v>1516</v>
      </c>
      <c r="F128">
        <v>18</v>
      </c>
      <c r="G128">
        <v>2074.52</v>
      </c>
      <c r="H128">
        <v>37341.360000000001</v>
      </c>
    </row>
    <row r="129" spans="1:8">
      <c r="A129" s="4">
        <v>45206</v>
      </c>
      <c r="B129" t="s">
        <v>1535</v>
      </c>
      <c r="C129" t="s">
        <v>2548</v>
      </c>
      <c r="D129" t="s">
        <v>3663</v>
      </c>
      <c r="E129" t="s">
        <v>1516</v>
      </c>
      <c r="F129">
        <v>2</v>
      </c>
      <c r="G129">
        <v>4664.91</v>
      </c>
      <c r="H129">
        <v>9329.82</v>
      </c>
    </row>
    <row r="130" spans="1:8">
      <c r="A130" s="4">
        <v>44992</v>
      </c>
      <c r="B130" t="s">
        <v>1535</v>
      </c>
      <c r="C130" t="s">
        <v>2549</v>
      </c>
      <c r="D130" t="s">
        <v>3665</v>
      </c>
      <c r="E130" t="s">
        <v>1516</v>
      </c>
      <c r="F130">
        <v>17</v>
      </c>
      <c r="G130">
        <v>1759.91</v>
      </c>
      <c r="H130">
        <v>29918.47</v>
      </c>
    </row>
    <row r="131" spans="1:8">
      <c r="A131" s="4">
        <v>45186</v>
      </c>
      <c r="B131" t="s">
        <v>1538</v>
      </c>
      <c r="C131" t="s">
        <v>2551</v>
      </c>
      <c r="D131" t="s">
        <v>3669</v>
      </c>
      <c r="E131" t="s">
        <v>1516</v>
      </c>
      <c r="F131">
        <v>18</v>
      </c>
      <c r="G131">
        <v>1986.52</v>
      </c>
      <c r="H131">
        <v>35757.360000000001</v>
      </c>
    </row>
    <row r="132" spans="1:8">
      <c r="A132" s="4">
        <v>45283</v>
      </c>
      <c r="B132" t="s">
        <v>1535</v>
      </c>
      <c r="C132" t="s">
        <v>2549</v>
      </c>
      <c r="D132" t="s">
        <v>3660</v>
      </c>
      <c r="E132" t="s">
        <v>1516</v>
      </c>
      <c r="F132">
        <v>10</v>
      </c>
      <c r="G132">
        <v>3907.49</v>
      </c>
      <c r="H132">
        <v>39074.9</v>
      </c>
    </row>
    <row r="133" spans="1:8">
      <c r="A133" s="4">
        <v>45282</v>
      </c>
      <c r="B133" t="s">
        <v>1537</v>
      </c>
      <c r="C133" t="s">
        <v>2550</v>
      </c>
      <c r="D133" t="s">
        <v>3656</v>
      </c>
      <c r="E133" t="s">
        <v>1516</v>
      </c>
      <c r="F133">
        <v>20</v>
      </c>
      <c r="G133">
        <v>2123.15</v>
      </c>
      <c r="H133">
        <v>42463</v>
      </c>
    </row>
    <row r="134" spans="1:8">
      <c r="A134" s="4">
        <v>45020</v>
      </c>
      <c r="B134" t="s">
        <v>1538</v>
      </c>
      <c r="C134" t="s">
        <v>2551</v>
      </c>
      <c r="D134" t="s">
        <v>3659</v>
      </c>
      <c r="E134" t="s">
        <v>1516</v>
      </c>
      <c r="F134">
        <v>14</v>
      </c>
      <c r="G134">
        <v>1116.79</v>
      </c>
      <c r="H134">
        <v>15635.06</v>
      </c>
    </row>
    <row r="135" spans="1:8">
      <c r="A135" s="4">
        <v>44964</v>
      </c>
      <c r="B135" t="s">
        <v>1535</v>
      </c>
      <c r="C135" t="s">
        <v>2549</v>
      </c>
      <c r="D135" t="s">
        <v>3660</v>
      </c>
      <c r="E135" t="s">
        <v>1516</v>
      </c>
      <c r="F135">
        <v>11</v>
      </c>
      <c r="G135">
        <v>335.31</v>
      </c>
      <c r="H135">
        <v>3688.41</v>
      </c>
    </row>
    <row r="136" spans="1:8">
      <c r="A136" s="4">
        <v>45056</v>
      </c>
      <c r="B136" t="s">
        <v>1537</v>
      </c>
      <c r="C136" t="s">
        <v>2552</v>
      </c>
      <c r="D136" t="s">
        <v>3667</v>
      </c>
      <c r="E136" t="s">
        <v>1516</v>
      </c>
      <c r="F136">
        <v>15</v>
      </c>
      <c r="G136">
        <v>3611.2</v>
      </c>
      <c r="H136">
        <v>54168</v>
      </c>
    </row>
    <row r="137" spans="1:8">
      <c r="A137" s="4">
        <v>45106</v>
      </c>
      <c r="B137" t="s">
        <v>1538</v>
      </c>
      <c r="C137" t="s">
        <v>2551</v>
      </c>
      <c r="D137" t="s">
        <v>3669</v>
      </c>
      <c r="E137" t="s">
        <v>1516</v>
      </c>
      <c r="F137">
        <v>1</v>
      </c>
      <c r="G137">
        <v>1793.18</v>
      </c>
      <c r="H137">
        <v>1793.18</v>
      </c>
    </row>
    <row r="138" spans="1:8">
      <c r="A138" s="4">
        <v>44977</v>
      </c>
      <c r="B138" t="s">
        <v>1535</v>
      </c>
      <c r="C138" t="s">
        <v>2549</v>
      </c>
      <c r="D138" t="s">
        <v>3660</v>
      </c>
      <c r="E138" t="s">
        <v>1516</v>
      </c>
      <c r="F138">
        <v>7</v>
      </c>
      <c r="G138">
        <v>4046.34</v>
      </c>
      <c r="H138">
        <v>28324.38</v>
      </c>
    </row>
    <row r="139" spans="1:8">
      <c r="A139" s="4">
        <v>45089</v>
      </c>
      <c r="B139" t="s">
        <v>1537</v>
      </c>
      <c r="C139" t="s">
        <v>2550</v>
      </c>
      <c r="D139" t="s">
        <v>3656</v>
      </c>
      <c r="E139" t="s">
        <v>1516</v>
      </c>
      <c r="F139">
        <v>18</v>
      </c>
      <c r="G139">
        <v>4403.6899999999996</v>
      </c>
      <c r="H139">
        <v>79266.42</v>
      </c>
    </row>
    <row r="140" spans="1:8">
      <c r="A140" s="4">
        <v>44929</v>
      </c>
      <c r="B140" t="s">
        <v>1535</v>
      </c>
      <c r="C140" t="s">
        <v>2548</v>
      </c>
      <c r="D140" t="s">
        <v>3664</v>
      </c>
      <c r="E140" t="s">
        <v>1516</v>
      </c>
      <c r="F140">
        <v>12</v>
      </c>
      <c r="G140">
        <v>2232.4899999999998</v>
      </c>
      <c r="H140">
        <v>26789.88</v>
      </c>
    </row>
    <row r="141" spans="1:8">
      <c r="A141" s="4">
        <v>45078</v>
      </c>
      <c r="B141" t="s">
        <v>1537</v>
      </c>
      <c r="C141" t="s">
        <v>2550</v>
      </c>
      <c r="D141" t="s">
        <v>3656</v>
      </c>
      <c r="E141" t="s">
        <v>1516</v>
      </c>
      <c r="F141">
        <v>12</v>
      </c>
      <c r="G141">
        <v>3785.29</v>
      </c>
      <c r="H141">
        <v>45423.48</v>
      </c>
    </row>
    <row r="142" spans="1:8">
      <c r="A142" s="4">
        <v>45183</v>
      </c>
      <c r="B142" t="s">
        <v>1537</v>
      </c>
      <c r="C142" t="s">
        <v>2550</v>
      </c>
      <c r="D142" t="s">
        <v>3661</v>
      </c>
      <c r="E142" t="s">
        <v>1516</v>
      </c>
      <c r="F142">
        <v>18</v>
      </c>
      <c r="G142">
        <v>4422.21</v>
      </c>
      <c r="H142">
        <v>79599.78</v>
      </c>
    </row>
    <row r="143" spans="1:8">
      <c r="A143" s="4">
        <v>45182</v>
      </c>
      <c r="B143" t="s">
        <v>1535</v>
      </c>
      <c r="C143" t="s">
        <v>2549</v>
      </c>
      <c r="D143" t="s">
        <v>3660</v>
      </c>
      <c r="E143" t="s">
        <v>1516</v>
      </c>
      <c r="F143">
        <v>6</v>
      </c>
      <c r="G143">
        <v>3279.45</v>
      </c>
      <c r="H143">
        <v>19676.7</v>
      </c>
    </row>
    <row r="144" spans="1:8">
      <c r="A144" s="4">
        <v>44942</v>
      </c>
      <c r="B144" t="s">
        <v>1537</v>
      </c>
      <c r="C144" t="s">
        <v>2550</v>
      </c>
      <c r="D144" t="s">
        <v>3658</v>
      </c>
      <c r="E144" t="s">
        <v>1516</v>
      </c>
      <c r="F144">
        <v>15</v>
      </c>
      <c r="G144">
        <v>2174.4499999999998</v>
      </c>
      <c r="H144">
        <v>32616.75</v>
      </c>
    </row>
    <row r="145" spans="1:8">
      <c r="A145" s="4">
        <v>45290</v>
      </c>
      <c r="B145" t="s">
        <v>1535</v>
      </c>
      <c r="C145" t="s">
        <v>2549</v>
      </c>
      <c r="D145" t="s">
        <v>3654</v>
      </c>
      <c r="E145" t="s">
        <v>1516</v>
      </c>
      <c r="F145">
        <v>18</v>
      </c>
      <c r="G145">
        <v>1533.77</v>
      </c>
      <c r="H145">
        <v>27607.86</v>
      </c>
    </row>
    <row r="146" spans="1:8">
      <c r="A146" s="4">
        <v>44960</v>
      </c>
      <c r="B146" t="s">
        <v>1538</v>
      </c>
      <c r="C146" t="s">
        <v>2551</v>
      </c>
      <c r="D146" t="s">
        <v>3669</v>
      </c>
      <c r="E146" t="s">
        <v>1516</v>
      </c>
      <c r="F146">
        <v>14</v>
      </c>
      <c r="G146">
        <v>2371.85</v>
      </c>
      <c r="H146">
        <v>33205.9</v>
      </c>
    </row>
    <row r="147" spans="1:8">
      <c r="A147" s="4">
        <v>45083</v>
      </c>
      <c r="B147" t="s">
        <v>1537</v>
      </c>
      <c r="C147" t="s">
        <v>2552</v>
      </c>
      <c r="D147" t="s">
        <v>3655</v>
      </c>
      <c r="E147" t="s">
        <v>1516</v>
      </c>
      <c r="F147">
        <v>9</v>
      </c>
      <c r="G147">
        <v>2438.9899999999998</v>
      </c>
      <c r="H147">
        <v>21950.91</v>
      </c>
    </row>
    <row r="148" spans="1:8">
      <c r="A148" s="4">
        <v>45260</v>
      </c>
      <c r="B148" t="s">
        <v>1537</v>
      </c>
      <c r="C148" t="s">
        <v>2552</v>
      </c>
      <c r="D148" t="s">
        <v>3667</v>
      </c>
      <c r="E148" t="s">
        <v>1516</v>
      </c>
      <c r="F148">
        <v>2</v>
      </c>
      <c r="G148">
        <v>2087.14</v>
      </c>
      <c r="H148">
        <v>4174.28</v>
      </c>
    </row>
    <row r="149" spans="1:8">
      <c r="A149" s="4">
        <v>45025</v>
      </c>
      <c r="B149" t="s">
        <v>1535</v>
      </c>
      <c r="C149" t="s">
        <v>2548</v>
      </c>
      <c r="D149" t="s">
        <v>3664</v>
      </c>
      <c r="E149" t="s">
        <v>1516</v>
      </c>
      <c r="F149">
        <v>5</v>
      </c>
      <c r="G149">
        <v>4182.07</v>
      </c>
      <c r="H149">
        <v>20910.349999999999</v>
      </c>
    </row>
    <row r="150" spans="1:8">
      <c r="A150" s="4">
        <v>45212</v>
      </c>
      <c r="B150" t="s">
        <v>1535</v>
      </c>
      <c r="C150" t="s">
        <v>2548</v>
      </c>
      <c r="D150" t="s">
        <v>3664</v>
      </c>
      <c r="E150" t="s">
        <v>1516</v>
      </c>
      <c r="F150">
        <v>14</v>
      </c>
      <c r="G150">
        <v>3931.74</v>
      </c>
      <c r="H150">
        <v>55044.36</v>
      </c>
    </row>
    <row r="151" spans="1:8">
      <c r="A151" s="4">
        <v>45215</v>
      </c>
      <c r="B151" t="s">
        <v>1535</v>
      </c>
      <c r="C151" t="s">
        <v>2548</v>
      </c>
      <c r="D151" t="s">
        <v>3664</v>
      </c>
      <c r="E151" t="s">
        <v>1516</v>
      </c>
      <c r="F151">
        <v>2</v>
      </c>
      <c r="G151">
        <v>1673.1</v>
      </c>
      <c r="H151">
        <v>3346.2</v>
      </c>
    </row>
    <row r="152" spans="1:8">
      <c r="A152" s="4">
        <v>45253</v>
      </c>
      <c r="B152" t="s">
        <v>1535</v>
      </c>
      <c r="C152" t="s">
        <v>2549</v>
      </c>
      <c r="D152" t="s">
        <v>3660</v>
      </c>
      <c r="E152" t="s">
        <v>1516</v>
      </c>
      <c r="F152">
        <v>6</v>
      </c>
      <c r="G152">
        <v>4908.9799999999996</v>
      </c>
      <c r="H152">
        <v>29453.88</v>
      </c>
    </row>
    <row r="153" spans="1:8">
      <c r="A153" s="4">
        <v>45128</v>
      </c>
      <c r="B153" t="s">
        <v>1535</v>
      </c>
      <c r="C153" t="s">
        <v>2549</v>
      </c>
      <c r="D153" t="s">
        <v>3654</v>
      </c>
      <c r="E153" t="s">
        <v>1516</v>
      </c>
      <c r="F153">
        <v>5</v>
      </c>
      <c r="G153">
        <v>3156.9</v>
      </c>
      <c r="H153">
        <v>15784.5</v>
      </c>
    </row>
    <row r="154" spans="1:8">
      <c r="A154" s="4">
        <v>44948</v>
      </c>
      <c r="B154" t="s">
        <v>1537</v>
      </c>
      <c r="C154" t="s">
        <v>2550</v>
      </c>
      <c r="D154" t="s">
        <v>3661</v>
      </c>
      <c r="E154" t="s">
        <v>1516</v>
      </c>
      <c r="F154">
        <v>13</v>
      </c>
      <c r="G154">
        <v>818.58</v>
      </c>
      <c r="H154">
        <v>10641.54</v>
      </c>
    </row>
    <row r="155" spans="1:8">
      <c r="A155" s="4">
        <v>45226</v>
      </c>
      <c r="B155" t="s">
        <v>1538</v>
      </c>
      <c r="C155" t="s">
        <v>2551</v>
      </c>
      <c r="D155" t="s">
        <v>3659</v>
      </c>
      <c r="E155" t="s">
        <v>1516</v>
      </c>
      <c r="F155">
        <v>5</v>
      </c>
      <c r="G155">
        <v>4993.87</v>
      </c>
      <c r="H155">
        <v>24969.35</v>
      </c>
    </row>
    <row r="156" spans="1:8">
      <c r="A156" s="4">
        <v>45014</v>
      </c>
      <c r="B156" t="s">
        <v>1535</v>
      </c>
      <c r="C156" t="s">
        <v>2549</v>
      </c>
      <c r="D156" t="s">
        <v>3665</v>
      </c>
      <c r="E156" t="s">
        <v>1516</v>
      </c>
      <c r="F156">
        <v>12</v>
      </c>
      <c r="G156">
        <v>593.52</v>
      </c>
      <c r="H156">
        <v>7122.24</v>
      </c>
    </row>
    <row r="157" spans="1:8">
      <c r="A157" s="4">
        <v>45171</v>
      </c>
      <c r="B157" t="s">
        <v>1537</v>
      </c>
      <c r="C157" t="s">
        <v>2552</v>
      </c>
      <c r="D157" t="s">
        <v>3667</v>
      </c>
      <c r="E157" t="s">
        <v>1516</v>
      </c>
      <c r="F157">
        <v>11</v>
      </c>
      <c r="G157">
        <v>4758.46</v>
      </c>
      <c r="H157">
        <v>52343.06</v>
      </c>
    </row>
    <row r="158" spans="1:8">
      <c r="A158" s="4">
        <v>45030</v>
      </c>
      <c r="B158" t="s">
        <v>1535</v>
      </c>
      <c r="C158" t="s">
        <v>2549</v>
      </c>
      <c r="D158" t="s">
        <v>3665</v>
      </c>
      <c r="E158" t="s">
        <v>1516</v>
      </c>
      <c r="F158">
        <v>1</v>
      </c>
      <c r="G158">
        <v>2517.3200000000002</v>
      </c>
      <c r="H158">
        <v>2517.3200000000002</v>
      </c>
    </row>
    <row r="159" spans="1:8">
      <c r="A159" s="4">
        <v>45222</v>
      </c>
      <c r="B159" t="s">
        <v>1537</v>
      </c>
      <c r="C159" t="s">
        <v>2550</v>
      </c>
      <c r="D159" t="s">
        <v>3658</v>
      </c>
      <c r="E159" t="s">
        <v>1516</v>
      </c>
      <c r="F159">
        <v>18</v>
      </c>
      <c r="G159">
        <v>913.13</v>
      </c>
      <c r="H159">
        <v>16436.34</v>
      </c>
    </row>
    <row r="160" spans="1:8">
      <c r="A160" s="4">
        <v>45257</v>
      </c>
      <c r="B160" t="s">
        <v>1535</v>
      </c>
      <c r="C160" t="s">
        <v>2548</v>
      </c>
      <c r="D160" t="s">
        <v>3666</v>
      </c>
      <c r="E160" t="s">
        <v>1516</v>
      </c>
      <c r="F160">
        <v>4</v>
      </c>
      <c r="G160">
        <v>1303.8800000000001</v>
      </c>
      <c r="H160">
        <v>5215.5200000000004</v>
      </c>
    </row>
    <row r="161" spans="1:8">
      <c r="A161" s="4">
        <v>45118</v>
      </c>
      <c r="B161" t="s">
        <v>1537</v>
      </c>
      <c r="C161" t="s">
        <v>2550</v>
      </c>
      <c r="D161" t="s">
        <v>3656</v>
      </c>
      <c r="E161" t="s">
        <v>1516</v>
      </c>
      <c r="F161">
        <v>13</v>
      </c>
      <c r="G161">
        <v>4021.84</v>
      </c>
      <c r="H161">
        <v>52283.92</v>
      </c>
    </row>
    <row r="162" spans="1:8">
      <c r="A162" s="4">
        <v>45185</v>
      </c>
      <c r="B162" t="s">
        <v>1537</v>
      </c>
      <c r="C162" t="s">
        <v>2550</v>
      </c>
      <c r="D162" t="s">
        <v>3661</v>
      </c>
      <c r="E162" t="s">
        <v>1516</v>
      </c>
      <c r="F162">
        <v>4</v>
      </c>
      <c r="G162">
        <v>4961.01</v>
      </c>
      <c r="H162">
        <v>19844.04</v>
      </c>
    </row>
    <row r="163" spans="1:8">
      <c r="A163" s="4">
        <v>45088</v>
      </c>
      <c r="B163" t="s">
        <v>1538</v>
      </c>
      <c r="C163" t="s">
        <v>2551</v>
      </c>
      <c r="D163" t="s">
        <v>3669</v>
      </c>
      <c r="E163" t="s">
        <v>1516</v>
      </c>
      <c r="F163">
        <v>17</v>
      </c>
      <c r="G163">
        <v>3878.66</v>
      </c>
      <c r="H163">
        <v>65937.22</v>
      </c>
    </row>
    <row r="164" spans="1:8">
      <c r="A164" s="4">
        <v>44975</v>
      </c>
      <c r="B164" t="s">
        <v>1538</v>
      </c>
      <c r="C164" t="s">
        <v>2551</v>
      </c>
      <c r="D164" t="s">
        <v>3659</v>
      </c>
      <c r="E164" t="s">
        <v>1516</v>
      </c>
      <c r="F164">
        <v>19</v>
      </c>
      <c r="G164">
        <v>609.63</v>
      </c>
      <c r="H164">
        <v>11582.97</v>
      </c>
    </row>
    <row r="165" spans="1:8">
      <c r="A165" s="4">
        <v>45070</v>
      </c>
      <c r="B165" t="s">
        <v>1537</v>
      </c>
      <c r="C165" t="s">
        <v>2552</v>
      </c>
      <c r="D165" t="s">
        <v>3655</v>
      </c>
      <c r="E165" t="s">
        <v>1516</v>
      </c>
      <c r="F165">
        <v>17</v>
      </c>
      <c r="G165">
        <v>3342.49</v>
      </c>
      <c r="H165">
        <v>56822.33</v>
      </c>
    </row>
    <row r="166" spans="1:8">
      <c r="A166" s="4">
        <v>44943</v>
      </c>
      <c r="B166" t="s">
        <v>1537</v>
      </c>
      <c r="C166" t="s">
        <v>2552</v>
      </c>
      <c r="D166" t="s">
        <v>3667</v>
      </c>
      <c r="E166" t="s">
        <v>1516</v>
      </c>
      <c r="F166">
        <v>14</v>
      </c>
      <c r="G166">
        <v>4200.9799999999996</v>
      </c>
      <c r="H166">
        <v>58813.72</v>
      </c>
    </row>
    <row r="167" spans="1:8">
      <c r="A167" s="4">
        <v>44977</v>
      </c>
      <c r="B167" t="s">
        <v>1535</v>
      </c>
      <c r="C167" t="s">
        <v>2548</v>
      </c>
      <c r="D167" t="s">
        <v>3663</v>
      </c>
      <c r="E167" t="s">
        <v>1516</v>
      </c>
      <c r="F167">
        <v>19</v>
      </c>
      <c r="G167">
        <v>2146.17</v>
      </c>
      <c r="H167">
        <v>40777.230000000003</v>
      </c>
    </row>
    <row r="168" spans="1:8">
      <c r="A168" s="4">
        <v>45254</v>
      </c>
      <c r="B168" t="s">
        <v>1538</v>
      </c>
      <c r="C168" t="s">
        <v>2551</v>
      </c>
      <c r="D168" t="s">
        <v>3669</v>
      </c>
      <c r="E168" t="s">
        <v>1516</v>
      </c>
      <c r="F168">
        <v>7</v>
      </c>
      <c r="G168">
        <v>1102.48</v>
      </c>
      <c r="H168">
        <v>7717.36</v>
      </c>
    </row>
    <row r="169" spans="1:8">
      <c r="A169" s="4">
        <v>45067</v>
      </c>
      <c r="B169" t="s">
        <v>1537</v>
      </c>
      <c r="C169" t="s">
        <v>2552</v>
      </c>
      <c r="D169" t="s">
        <v>3662</v>
      </c>
      <c r="E169" t="s">
        <v>1516</v>
      </c>
      <c r="F169">
        <v>5</v>
      </c>
      <c r="G169">
        <v>1757.01</v>
      </c>
      <c r="H169">
        <v>8785.0499999999993</v>
      </c>
    </row>
    <row r="170" spans="1:8">
      <c r="A170" s="4">
        <v>45052</v>
      </c>
      <c r="B170" t="s">
        <v>1537</v>
      </c>
      <c r="C170" t="s">
        <v>2550</v>
      </c>
      <c r="D170" t="s">
        <v>3661</v>
      </c>
      <c r="E170" t="s">
        <v>1516</v>
      </c>
      <c r="F170">
        <v>4</v>
      </c>
      <c r="G170">
        <v>2425.52</v>
      </c>
      <c r="H170">
        <v>9702.08</v>
      </c>
    </row>
    <row r="171" spans="1:8">
      <c r="A171" s="4">
        <v>45154</v>
      </c>
      <c r="B171" t="s">
        <v>1537</v>
      </c>
      <c r="C171" t="s">
        <v>2550</v>
      </c>
      <c r="D171" t="s">
        <v>3656</v>
      </c>
      <c r="E171" t="s">
        <v>1516</v>
      </c>
      <c r="F171">
        <v>12</v>
      </c>
      <c r="G171">
        <v>2557.5700000000002</v>
      </c>
      <c r="H171">
        <v>30690.84</v>
      </c>
    </row>
    <row r="172" spans="1:8">
      <c r="A172" s="4">
        <v>45140</v>
      </c>
      <c r="B172" t="s">
        <v>1535</v>
      </c>
      <c r="C172" t="s">
        <v>2548</v>
      </c>
      <c r="D172" t="s">
        <v>3664</v>
      </c>
      <c r="E172" t="s">
        <v>1516</v>
      </c>
      <c r="F172">
        <v>5</v>
      </c>
      <c r="G172">
        <v>1997.76</v>
      </c>
      <c r="H172">
        <v>9988.7999999999993</v>
      </c>
    </row>
    <row r="173" spans="1:8">
      <c r="A173" s="4">
        <v>45180</v>
      </c>
      <c r="B173" t="s">
        <v>1535</v>
      </c>
      <c r="C173" t="s">
        <v>2549</v>
      </c>
      <c r="D173" t="s">
        <v>3660</v>
      </c>
      <c r="E173" t="s">
        <v>1516</v>
      </c>
      <c r="F173">
        <v>10</v>
      </c>
      <c r="G173">
        <v>2853.88</v>
      </c>
      <c r="H173">
        <v>28538.799999999999</v>
      </c>
    </row>
    <row r="174" spans="1:8">
      <c r="A174" s="4">
        <v>44960</v>
      </c>
      <c r="B174" t="s">
        <v>1538</v>
      </c>
      <c r="C174" t="s">
        <v>2551</v>
      </c>
      <c r="D174" t="s">
        <v>3668</v>
      </c>
      <c r="E174" t="s">
        <v>1516</v>
      </c>
      <c r="F174">
        <v>4</v>
      </c>
      <c r="G174">
        <v>1938.6</v>
      </c>
      <c r="H174">
        <v>7754.4</v>
      </c>
    </row>
    <row r="175" spans="1:8">
      <c r="A175" s="4">
        <v>45270</v>
      </c>
      <c r="B175" t="s">
        <v>1537</v>
      </c>
      <c r="C175" t="s">
        <v>2550</v>
      </c>
      <c r="D175" t="s">
        <v>3658</v>
      </c>
      <c r="E175" t="s">
        <v>1516</v>
      </c>
      <c r="F175">
        <v>8</v>
      </c>
      <c r="G175">
        <v>1595.76</v>
      </c>
      <c r="H175">
        <v>12766.08</v>
      </c>
    </row>
    <row r="176" spans="1:8">
      <c r="A176" s="4">
        <v>45126</v>
      </c>
      <c r="B176" t="s">
        <v>1537</v>
      </c>
      <c r="C176" t="s">
        <v>2552</v>
      </c>
      <c r="D176" t="s">
        <v>3662</v>
      </c>
      <c r="E176" t="s">
        <v>1516</v>
      </c>
      <c r="F176">
        <v>4</v>
      </c>
      <c r="G176">
        <v>277.45</v>
      </c>
      <c r="H176">
        <v>1109.8</v>
      </c>
    </row>
    <row r="177" spans="1:8">
      <c r="A177" s="4">
        <v>45192</v>
      </c>
      <c r="B177" t="s">
        <v>1535</v>
      </c>
      <c r="C177" t="s">
        <v>2549</v>
      </c>
      <c r="D177" t="s">
        <v>3660</v>
      </c>
      <c r="E177" t="s">
        <v>1516</v>
      </c>
      <c r="F177">
        <v>7</v>
      </c>
      <c r="G177">
        <v>1801.74</v>
      </c>
      <c r="H177">
        <v>12612.18</v>
      </c>
    </row>
    <row r="178" spans="1:8">
      <c r="A178" s="4">
        <v>45138</v>
      </c>
      <c r="B178" t="s">
        <v>1537</v>
      </c>
      <c r="C178" t="s">
        <v>2552</v>
      </c>
      <c r="D178" t="s">
        <v>3667</v>
      </c>
      <c r="E178" t="s">
        <v>1516</v>
      </c>
      <c r="F178">
        <v>13</v>
      </c>
      <c r="G178">
        <v>968.18</v>
      </c>
      <c r="H178">
        <v>12586.34</v>
      </c>
    </row>
    <row r="179" spans="1:8">
      <c r="A179" s="4">
        <v>45109</v>
      </c>
      <c r="B179" t="s">
        <v>1538</v>
      </c>
      <c r="C179" t="s">
        <v>2551</v>
      </c>
      <c r="D179" t="s">
        <v>3668</v>
      </c>
      <c r="E179" t="s">
        <v>1516</v>
      </c>
      <c r="F179">
        <v>4</v>
      </c>
      <c r="G179">
        <v>2984.27</v>
      </c>
      <c r="H179">
        <v>11937.08</v>
      </c>
    </row>
    <row r="180" spans="1:8">
      <c r="A180" s="4">
        <v>44972</v>
      </c>
      <c r="B180" t="s">
        <v>1538</v>
      </c>
      <c r="C180" t="s">
        <v>2551</v>
      </c>
      <c r="D180" t="s">
        <v>3668</v>
      </c>
      <c r="E180" t="s">
        <v>1516</v>
      </c>
      <c r="F180">
        <v>1</v>
      </c>
      <c r="G180">
        <v>2466.0100000000002</v>
      </c>
      <c r="H180">
        <v>2466.0100000000002</v>
      </c>
    </row>
    <row r="181" spans="1:8">
      <c r="A181" s="4">
        <v>45129</v>
      </c>
      <c r="B181" t="s">
        <v>1538</v>
      </c>
      <c r="C181" t="s">
        <v>2551</v>
      </c>
      <c r="D181" t="s">
        <v>3659</v>
      </c>
      <c r="E181" t="s">
        <v>1516</v>
      </c>
      <c r="F181">
        <v>5</v>
      </c>
      <c r="G181">
        <v>2463.9499999999998</v>
      </c>
      <c r="H181">
        <v>12319.75</v>
      </c>
    </row>
    <row r="182" spans="1:8">
      <c r="A182" s="4">
        <v>45135</v>
      </c>
      <c r="B182" t="s">
        <v>1538</v>
      </c>
      <c r="C182" t="s">
        <v>2551</v>
      </c>
      <c r="D182" t="s">
        <v>3669</v>
      </c>
      <c r="E182" t="s">
        <v>1516</v>
      </c>
      <c r="F182">
        <v>18</v>
      </c>
      <c r="G182">
        <v>276.35000000000002</v>
      </c>
      <c r="H182">
        <v>4974.3</v>
      </c>
    </row>
    <row r="183" spans="1:8">
      <c r="A183" s="4">
        <v>44977</v>
      </c>
      <c r="B183" t="s">
        <v>1537</v>
      </c>
      <c r="C183" t="s">
        <v>2550</v>
      </c>
      <c r="D183" t="s">
        <v>3658</v>
      </c>
      <c r="E183" t="s">
        <v>1516</v>
      </c>
      <c r="F183">
        <v>8</v>
      </c>
      <c r="G183">
        <v>1481.04</v>
      </c>
      <c r="H183">
        <v>11848.32</v>
      </c>
    </row>
    <row r="184" spans="1:8">
      <c r="A184" s="4">
        <v>44963</v>
      </c>
      <c r="B184" t="s">
        <v>1538</v>
      </c>
      <c r="C184" t="s">
        <v>2551</v>
      </c>
      <c r="D184" t="s">
        <v>3668</v>
      </c>
      <c r="E184" t="s">
        <v>1516</v>
      </c>
      <c r="F184">
        <v>6</v>
      </c>
      <c r="G184">
        <v>2772.51</v>
      </c>
      <c r="H184">
        <v>16635.060000000001</v>
      </c>
    </row>
    <row r="185" spans="1:8">
      <c r="A185" s="4">
        <v>45128</v>
      </c>
      <c r="B185" t="s">
        <v>1535</v>
      </c>
      <c r="C185" t="s">
        <v>2549</v>
      </c>
      <c r="D185" t="s">
        <v>3660</v>
      </c>
      <c r="E185" t="s">
        <v>1516</v>
      </c>
      <c r="F185">
        <v>16</v>
      </c>
      <c r="G185">
        <v>4780.7700000000004</v>
      </c>
      <c r="H185">
        <v>76492.320000000007</v>
      </c>
    </row>
    <row r="186" spans="1:8">
      <c r="A186" s="4">
        <v>45257</v>
      </c>
      <c r="B186" t="s">
        <v>1535</v>
      </c>
      <c r="C186" t="s">
        <v>2548</v>
      </c>
      <c r="D186" t="s">
        <v>3664</v>
      </c>
      <c r="E186" t="s">
        <v>1516</v>
      </c>
      <c r="F186">
        <v>12</v>
      </c>
      <c r="G186">
        <v>749.68</v>
      </c>
      <c r="H186">
        <v>8996.16</v>
      </c>
    </row>
    <row r="187" spans="1:8">
      <c r="A187" s="4">
        <v>45278</v>
      </c>
      <c r="B187" t="s">
        <v>1537</v>
      </c>
      <c r="C187" t="s">
        <v>2550</v>
      </c>
      <c r="D187" t="s">
        <v>3658</v>
      </c>
      <c r="E187" t="s">
        <v>1516</v>
      </c>
      <c r="F187">
        <v>13</v>
      </c>
      <c r="G187">
        <v>2829.47</v>
      </c>
      <c r="H187">
        <v>36783.11</v>
      </c>
    </row>
    <row r="188" spans="1:8">
      <c r="A188" s="4">
        <v>45049</v>
      </c>
      <c r="B188" t="s">
        <v>1535</v>
      </c>
      <c r="C188" t="s">
        <v>2549</v>
      </c>
      <c r="D188" t="s">
        <v>3654</v>
      </c>
      <c r="E188" t="s">
        <v>1516</v>
      </c>
      <c r="F188">
        <v>19</v>
      </c>
      <c r="G188">
        <v>4137.4399999999996</v>
      </c>
      <c r="H188">
        <v>78611.360000000001</v>
      </c>
    </row>
    <row r="189" spans="1:8">
      <c r="A189" s="4">
        <v>45104</v>
      </c>
      <c r="B189" t="s">
        <v>1535</v>
      </c>
      <c r="C189" t="s">
        <v>2549</v>
      </c>
      <c r="D189" t="s">
        <v>3665</v>
      </c>
      <c r="E189" t="s">
        <v>1516</v>
      </c>
      <c r="F189">
        <v>12</v>
      </c>
      <c r="G189">
        <v>3076.03</v>
      </c>
      <c r="H189">
        <v>36912.36</v>
      </c>
    </row>
    <row r="190" spans="1:8">
      <c r="A190" s="4">
        <v>45008</v>
      </c>
      <c r="B190" t="s">
        <v>1538</v>
      </c>
      <c r="C190" t="s">
        <v>2551</v>
      </c>
      <c r="D190" t="s">
        <v>3659</v>
      </c>
      <c r="E190" t="s">
        <v>1516</v>
      </c>
      <c r="F190">
        <v>2</v>
      </c>
      <c r="G190">
        <v>233.75</v>
      </c>
      <c r="H190">
        <v>467.5</v>
      </c>
    </row>
    <row r="191" spans="1:8">
      <c r="A191" s="4">
        <v>45186</v>
      </c>
      <c r="B191" t="s">
        <v>1538</v>
      </c>
      <c r="C191" t="s">
        <v>2551</v>
      </c>
      <c r="D191" t="s">
        <v>3659</v>
      </c>
      <c r="E191" t="s">
        <v>1516</v>
      </c>
      <c r="F191">
        <v>7</v>
      </c>
      <c r="G191">
        <v>3063.53</v>
      </c>
      <c r="H191">
        <v>21444.71</v>
      </c>
    </row>
    <row r="192" spans="1:8">
      <c r="A192" s="4">
        <v>44979</v>
      </c>
      <c r="B192" t="s">
        <v>1537</v>
      </c>
      <c r="C192" t="s">
        <v>2552</v>
      </c>
      <c r="D192" t="s">
        <v>3655</v>
      </c>
      <c r="E192" t="s">
        <v>1516</v>
      </c>
      <c r="F192">
        <v>20</v>
      </c>
      <c r="G192">
        <v>2750.28</v>
      </c>
      <c r="H192">
        <v>55005.599999999999</v>
      </c>
    </row>
    <row r="193" spans="1:8">
      <c r="A193" s="4">
        <v>45176</v>
      </c>
      <c r="B193" t="s">
        <v>1535</v>
      </c>
      <c r="C193" t="s">
        <v>2549</v>
      </c>
      <c r="D193" t="s">
        <v>3654</v>
      </c>
      <c r="E193" t="s">
        <v>1516</v>
      </c>
      <c r="F193">
        <v>13</v>
      </c>
      <c r="G193">
        <v>2809.29</v>
      </c>
      <c r="H193">
        <v>36520.769999999997</v>
      </c>
    </row>
    <row r="194" spans="1:8">
      <c r="A194" s="4">
        <v>44958</v>
      </c>
      <c r="B194" t="s">
        <v>1538</v>
      </c>
      <c r="C194" t="s">
        <v>2551</v>
      </c>
      <c r="D194" t="s">
        <v>3659</v>
      </c>
      <c r="E194" t="s">
        <v>1516</v>
      </c>
      <c r="F194">
        <v>10</v>
      </c>
      <c r="G194">
        <v>4298.32</v>
      </c>
      <c r="H194">
        <v>42983.199999999997</v>
      </c>
    </row>
    <row r="195" spans="1:8">
      <c r="A195" s="4">
        <v>44989</v>
      </c>
      <c r="B195" t="s">
        <v>1537</v>
      </c>
      <c r="C195" t="s">
        <v>2552</v>
      </c>
      <c r="D195" t="s">
        <v>3667</v>
      </c>
      <c r="E195" t="s">
        <v>1516</v>
      </c>
      <c r="F195">
        <v>19</v>
      </c>
      <c r="G195">
        <v>636.20000000000005</v>
      </c>
      <c r="H195">
        <v>12087.8</v>
      </c>
    </row>
    <row r="196" spans="1:8">
      <c r="A196" s="4">
        <v>45097</v>
      </c>
      <c r="B196" t="s">
        <v>1537</v>
      </c>
      <c r="C196" t="s">
        <v>2550</v>
      </c>
      <c r="D196" t="s">
        <v>3661</v>
      </c>
      <c r="E196" t="s">
        <v>1516</v>
      </c>
      <c r="F196">
        <v>19</v>
      </c>
      <c r="G196">
        <v>2304.92</v>
      </c>
      <c r="H196">
        <v>43793.48</v>
      </c>
    </row>
    <row r="197" spans="1:8">
      <c r="A197" s="4">
        <v>44977</v>
      </c>
      <c r="B197" t="s">
        <v>1535</v>
      </c>
      <c r="C197" t="s">
        <v>2549</v>
      </c>
      <c r="D197" t="s">
        <v>3665</v>
      </c>
      <c r="E197" t="s">
        <v>1516</v>
      </c>
      <c r="F197">
        <v>19</v>
      </c>
      <c r="G197">
        <v>3683.04</v>
      </c>
      <c r="H197">
        <v>69977.759999999995</v>
      </c>
    </row>
    <row r="198" spans="1:8">
      <c r="A198" s="4">
        <v>45133</v>
      </c>
      <c r="B198" t="s">
        <v>1537</v>
      </c>
      <c r="C198" t="s">
        <v>2550</v>
      </c>
      <c r="D198" t="s">
        <v>3661</v>
      </c>
      <c r="E198" t="s">
        <v>1516</v>
      </c>
      <c r="F198">
        <v>5</v>
      </c>
      <c r="G198">
        <v>4281.1499999999996</v>
      </c>
      <c r="H198">
        <v>21405.75</v>
      </c>
    </row>
    <row r="199" spans="1:8">
      <c r="A199" s="4">
        <v>44996</v>
      </c>
      <c r="B199" t="s">
        <v>1537</v>
      </c>
      <c r="C199" t="s">
        <v>2550</v>
      </c>
      <c r="D199" t="s">
        <v>3658</v>
      </c>
      <c r="E199" t="s">
        <v>1516</v>
      </c>
      <c r="F199">
        <v>19</v>
      </c>
      <c r="G199">
        <v>2814.94</v>
      </c>
      <c r="H199">
        <v>53483.86</v>
      </c>
    </row>
    <row r="200" spans="1:8">
      <c r="A200" s="4">
        <v>45003</v>
      </c>
      <c r="B200" t="s">
        <v>1538</v>
      </c>
      <c r="C200" t="s">
        <v>2551</v>
      </c>
      <c r="D200" t="s">
        <v>3659</v>
      </c>
      <c r="E200" t="s">
        <v>1516</v>
      </c>
      <c r="F200">
        <v>6</v>
      </c>
      <c r="G200">
        <v>4984.92</v>
      </c>
      <c r="H200">
        <v>29909.52</v>
      </c>
    </row>
    <row r="201" spans="1:8">
      <c r="A201" s="4">
        <v>45016</v>
      </c>
      <c r="B201" t="s">
        <v>1537</v>
      </c>
      <c r="C201" t="s">
        <v>2550</v>
      </c>
      <c r="D201" t="s">
        <v>3656</v>
      </c>
      <c r="E201" t="s">
        <v>1516</v>
      </c>
      <c r="F201">
        <v>17</v>
      </c>
      <c r="G201">
        <v>4515.21</v>
      </c>
      <c r="H201">
        <v>76758.570000000007</v>
      </c>
    </row>
    <row r="202" spans="1:8">
      <c r="A202" s="4">
        <v>45122</v>
      </c>
      <c r="B202" t="s">
        <v>1535</v>
      </c>
      <c r="C202" t="s">
        <v>2549</v>
      </c>
      <c r="D202" t="s">
        <v>3654</v>
      </c>
      <c r="E202" t="s">
        <v>1516</v>
      </c>
      <c r="F202">
        <v>20</v>
      </c>
      <c r="G202">
        <v>1977</v>
      </c>
      <c r="H202">
        <v>39540</v>
      </c>
    </row>
    <row r="203" spans="1:8">
      <c r="A203" s="4">
        <v>45032</v>
      </c>
      <c r="B203" t="s">
        <v>1538</v>
      </c>
      <c r="C203" t="s">
        <v>2551</v>
      </c>
      <c r="D203" t="s">
        <v>3669</v>
      </c>
      <c r="E203" t="s">
        <v>1516</v>
      </c>
      <c r="F203">
        <v>2</v>
      </c>
      <c r="G203">
        <v>528.62</v>
      </c>
      <c r="H203">
        <v>1057.24</v>
      </c>
    </row>
    <row r="204" spans="1:8">
      <c r="A204" s="4">
        <v>45265</v>
      </c>
      <c r="B204" t="s">
        <v>1535</v>
      </c>
      <c r="C204" t="s">
        <v>2549</v>
      </c>
      <c r="D204" t="s">
        <v>3660</v>
      </c>
      <c r="E204" t="s">
        <v>1516</v>
      </c>
      <c r="F204">
        <v>4</v>
      </c>
      <c r="G204">
        <v>4020.65</v>
      </c>
      <c r="H204">
        <v>16082.6</v>
      </c>
    </row>
    <row r="205" spans="1:8">
      <c r="A205" s="4">
        <v>45151</v>
      </c>
      <c r="B205" t="s">
        <v>1537</v>
      </c>
      <c r="C205" t="s">
        <v>2552</v>
      </c>
      <c r="D205" t="s">
        <v>3655</v>
      </c>
      <c r="E205" t="s">
        <v>1516</v>
      </c>
      <c r="F205">
        <v>10</v>
      </c>
      <c r="G205">
        <v>3439.35</v>
      </c>
      <c r="H205">
        <v>34393.5</v>
      </c>
    </row>
    <row r="206" spans="1:8">
      <c r="A206" s="4">
        <v>45179</v>
      </c>
      <c r="B206" t="s">
        <v>1535</v>
      </c>
      <c r="C206" t="s">
        <v>2549</v>
      </c>
      <c r="D206" t="s">
        <v>3660</v>
      </c>
      <c r="E206" t="s">
        <v>1516</v>
      </c>
      <c r="F206">
        <v>7</v>
      </c>
      <c r="G206">
        <v>2384.5100000000002</v>
      </c>
      <c r="H206">
        <v>16691.57</v>
      </c>
    </row>
    <row r="207" spans="1:8">
      <c r="A207" s="4">
        <v>45038</v>
      </c>
      <c r="B207" t="s">
        <v>1537</v>
      </c>
      <c r="C207" t="s">
        <v>2552</v>
      </c>
      <c r="D207" t="s">
        <v>3667</v>
      </c>
      <c r="E207" t="s">
        <v>1516</v>
      </c>
      <c r="F207">
        <v>1</v>
      </c>
      <c r="G207">
        <v>3964.08</v>
      </c>
      <c r="H207">
        <v>3964.08</v>
      </c>
    </row>
    <row r="208" spans="1:8">
      <c r="A208" s="4">
        <v>44992</v>
      </c>
      <c r="B208" t="s">
        <v>1537</v>
      </c>
      <c r="C208" t="s">
        <v>2550</v>
      </c>
      <c r="D208" t="s">
        <v>3658</v>
      </c>
      <c r="E208" t="s">
        <v>1516</v>
      </c>
      <c r="F208">
        <v>5</v>
      </c>
      <c r="G208">
        <v>1460.84</v>
      </c>
      <c r="H208">
        <v>7304.2</v>
      </c>
    </row>
    <row r="209" spans="1:8">
      <c r="A209" s="4">
        <v>45274</v>
      </c>
      <c r="B209" t="s">
        <v>1537</v>
      </c>
      <c r="C209" t="s">
        <v>2552</v>
      </c>
      <c r="D209" t="s">
        <v>3662</v>
      </c>
      <c r="E209" t="s">
        <v>1516</v>
      </c>
      <c r="F209">
        <v>8</v>
      </c>
      <c r="G209">
        <v>1794.45</v>
      </c>
      <c r="H209">
        <v>14355.6</v>
      </c>
    </row>
    <row r="210" spans="1:8">
      <c r="A210" s="4">
        <v>45197</v>
      </c>
      <c r="B210" t="s">
        <v>1537</v>
      </c>
      <c r="C210" t="s">
        <v>2550</v>
      </c>
      <c r="D210" t="s">
        <v>3658</v>
      </c>
      <c r="E210" t="s">
        <v>1516</v>
      </c>
      <c r="F210">
        <v>11</v>
      </c>
      <c r="G210">
        <v>146.47</v>
      </c>
      <c r="H210">
        <v>1611.17</v>
      </c>
    </row>
    <row r="211" spans="1:8">
      <c r="A211" s="4">
        <v>45136</v>
      </c>
      <c r="B211" t="s">
        <v>1535</v>
      </c>
      <c r="C211" t="s">
        <v>2549</v>
      </c>
      <c r="D211" t="s">
        <v>3660</v>
      </c>
      <c r="E211" t="s">
        <v>1516</v>
      </c>
      <c r="F211">
        <v>12</v>
      </c>
      <c r="G211">
        <v>283.86</v>
      </c>
      <c r="H211">
        <v>3406.32</v>
      </c>
    </row>
    <row r="212" spans="1:8">
      <c r="A212" s="4">
        <v>44954</v>
      </c>
      <c r="B212" t="s">
        <v>1538</v>
      </c>
      <c r="C212" t="s">
        <v>2551</v>
      </c>
      <c r="D212" t="s">
        <v>3668</v>
      </c>
      <c r="E212" t="s">
        <v>1516</v>
      </c>
      <c r="F212">
        <v>4</v>
      </c>
      <c r="G212">
        <v>2169.61</v>
      </c>
      <c r="H212">
        <v>8678.44</v>
      </c>
    </row>
    <row r="213" spans="1:8">
      <c r="A213" s="4">
        <v>44988</v>
      </c>
      <c r="B213" t="s">
        <v>1537</v>
      </c>
      <c r="C213" t="s">
        <v>2550</v>
      </c>
      <c r="D213" t="s">
        <v>3656</v>
      </c>
      <c r="E213" t="s">
        <v>1516</v>
      </c>
      <c r="F213">
        <v>16</v>
      </c>
      <c r="G213">
        <v>2640.08</v>
      </c>
      <c r="H213">
        <v>42241.279999999999</v>
      </c>
    </row>
    <row r="214" spans="1:8">
      <c r="A214" s="4">
        <v>44956</v>
      </c>
      <c r="B214" t="s">
        <v>1535</v>
      </c>
      <c r="C214" t="s">
        <v>2548</v>
      </c>
      <c r="D214" t="s">
        <v>3666</v>
      </c>
      <c r="E214" t="s">
        <v>1516</v>
      </c>
      <c r="F214">
        <v>3</v>
      </c>
      <c r="G214">
        <v>4678.38</v>
      </c>
      <c r="H214">
        <v>14035.14</v>
      </c>
    </row>
    <row r="215" spans="1:8">
      <c r="A215" s="4">
        <v>45244</v>
      </c>
      <c r="B215" t="s">
        <v>1535</v>
      </c>
      <c r="C215" t="s">
        <v>2548</v>
      </c>
      <c r="D215" t="s">
        <v>3664</v>
      </c>
      <c r="E215" t="s">
        <v>1516</v>
      </c>
      <c r="F215">
        <v>8</v>
      </c>
      <c r="G215">
        <v>758.58</v>
      </c>
      <c r="H215">
        <v>6068.64</v>
      </c>
    </row>
    <row r="216" spans="1:8">
      <c r="A216" s="4">
        <v>45084</v>
      </c>
      <c r="B216" t="s">
        <v>1537</v>
      </c>
      <c r="C216" t="s">
        <v>2550</v>
      </c>
      <c r="D216" t="s">
        <v>3656</v>
      </c>
      <c r="E216" t="s">
        <v>1516</v>
      </c>
      <c r="F216">
        <v>13</v>
      </c>
      <c r="G216">
        <v>857.86</v>
      </c>
      <c r="H216">
        <v>11152.18</v>
      </c>
    </row>
    <row r="217" spans="1:8">
      <c r="A217" s="4">
        <v>45231</v>
      </c>
      <c r="B217" t="s">
        <v>1537</v>
      </c>
      <c r="C217" t="s">
        <v>2550</v>
      </c>
      <c r="D217" t="s">
        <v>3656</v>
      </c>
      <c r="E217" t="s">
        <v>1516</v>
      </c>
      <c r="F217">
        <v>1</v>
      </c>
      <c r="G217">
        <v>1520.97</v>
      </c>
      <c r="H217">
        <v>1520.97</v>
      </c>
    </row>
    <row r="218" spans="1:8">
      <c r="A218" s="4">
        <v>45012</v>
      </c>
      <c r="B218" t="s">
        <v>1537</v>
      </c>
      <c r="C218" t="s">
        <v>2552</v>
      </c>
      <c r="D218" t="s">
        <v>3667</v>
      </c>
      <c r="E218" t="s">
        <v>1516</v>
      </c>
      <c r="F218">
        <v>6</v>
      </c>
      <c r="G218">
        <v>4894.41</v>
      </c>
      <c r="H218">
        <v>29366.46</v>
      </c>
    </row>
    <row r="219" spans="1:8">
      <c r="A219" s="4">
        <v>45058</v>
      </c>
      <c r="B219" t="s">
        <v>1537</v>
      </c>
      <c r="C219" t="s">
        <v>2550</v>
      </c>
      <c r="D219" t="s">
        <v>3658</v>
      </c>
      <c r="E219" t="s">
        <v>1514</v>
      </c>
      <c r="F219">
        <v>11</v>
      </c>
      <c r="G219">
        <v>2852.22</v>
      </c>
      <c r="H219">
        <v>31374.42</v>
      </c>
    </row>
    <row r="220" spans="1:8">
      <c r="A220" s="4">
        <v>45070</v>
      </c>
      <c r="B220" t="s">
        <v>1538</v>
      </c>
      <c r="C220" t="s">
        <v>2551</v>
      </c>
      <c r="D220" t="s">
        <v>3659</v>
      </c>
      <c r="E220" t="s">
        <v>1514</v>
      </c>
      <c r="F220">
        <v>4</v>
      </c>
      <c r="G220">
        <v>1020.23</v>
      </c>
      <c r="H220">
        <v>4080.92</v>
      </c>
    </row>
    <row r="221" spans="1:8">
      <c r="A221" s="4">
        <v>44995</v>
      </c>
      <c r="B221" t="s">
        <v>1538</v>
      </c>
      <c r="C221" t="s">
        <v>2551</v>
      </c>
      <c r="D221" t="s">
        <v>3659</v>
      </c>
      <c r="E221" t="s">
        <v>1514</v>
      </c>
      <c r="F221">
        <v>3</v>
      </c>
      <c r="G221">
        <v>4229.84</v>
      </c>
      <c r="H221">
        <v>12689.52</v>
      </c>
    </row>
    <row r="222" spans="1:8">
      <c r="A222" s="4">
        <v>44972</v>
      </c>
      <c r="B222" t="s">
        <v>1535</v>
      </c>
      <c r="C222" t="s">
        <v>2548</v>
      </c>
      <c r="D222" t="s">
        <v>3663</v>
      </c>
      <c r="E222" t="s">
        <v>1514</v>
      </c>
      <c r="F222">
        <v>10</v>
      </c>
      <c r="G222">
        <v>843.5</v>
      </c>
      <c r="H222">
        <v>8435</v>
      </c>
    </row>
    <row r="223" spans="1:8">
      <c r="A223" s="4">
        <v>44986</v>
      </c>
      <c r="B223" t="s">
        <v>1537</v>
      </c>
      <c r="C223" t="s">
        <v>2550</v>
      </c>
      <c r="D223" t="s">
        <v>3656</v>
      </c>
      <c r="E223" t="s">
        <v>1514</v>
      </c>
      <c r="F223">
        <v>3</v>
      </c>
      <c r="G223">
        <v>4132.17</v>
      </c>
      <c r="H223">
        <v>12396.51</v>
      </c>
    </row>
    <row r="224" spans="1:8">
      <c r="A224" s="4">
        <v>45183</v>
      </c>
      <c r="B224" t="s">
        <v>1537</v>
      </c>
      <c r="C224" t="s">
        <v>2550</v>
      </c>
      <c r="D224" t="s">
        <v>3661</v>
      </c>
      <c r="E224" t="s">
        <v>1514</v>
      </c>
      <c r="F224">
        <v>2</v>
      </c>
      <c r="G224">
        <v>1983.93</v>
      </c>
      <c r="H224">
        <v>3967.86</v>
      </c>
    </row>
    <row r="225" spans="1:8">
      <c r="A225" s="4">
        <v>45230</v>
      </c>
      <c r="B225" t="s">
        <v>1537</v>
      </c>
      <c r="C225" t="s">
        <v>2552</v>
      </c>
      <c r="D225" t="s">
        <v>3667</v>
      </c>
      <c r="E225" t="s">
        <v>1514</v>
      </c>
      <c r="F225">
        <v>2</v>
      </c>
      <c r="G225">
        <v>2287.09</v>
      </c>
      <c r="H225">
        <v>4574.18</v>
      </c>
    </row>
    <row r="226" spans="1:8">
      <c r="A226" s="4">
        <v>45219</v>
      </c>
      <c r="B226" t="s">
        <v>1535</v>
      </c>
      <c r="C226" t="s">
        <v>2548</v>
      </c>
      <c r="D226" t="s">
        <v>3663</v>
      </c>
      <c r="E226" t="s">
        <v>1514</v>
      </c>
      <c r="F226">
        <v>12</v>
      </c>
      <c r="G226">
        <v>2384.1</v>
      </c>
      <c r="H226">
        <v>28609.200000000001</v>
      </c>
    </row>
    <row r="227" spans="1:8">
      <c r="A227" s="4">
        <v>45238</v>
      </c>
      <c r="B227" t="s">
        <v>1538</v>
      </c>
      <c r="C227" t="s">
        <v>2551</v>
      </c>
      <c r="D227" t="s">
        <v>3659</v>
      </c>
      <c r="E227" t="s">
        <v>1514</v>
      </c>
      <c r="F227">
        <v>15</v>
      </c>
      <c r="G227">
        <v>1543.85</v>
      </c>
      <c r="H227">
        <v>23157.75</v>
      </c>
    </row>
    <row r="228" spans="1:8">
      <c r="A228" s="4">
        <v>45247</v>
      </c>
      <c r="B228" t="s">
        <v>1535</v>
      </c>
      <c r="C228" t="s">
        <v>2548</v>
      </c>
      <c r="D228" t="s">
        <v>3666</v>
      </c>
      <c r="E228" t="s">
        <v>1514</v>
      </c>
      <c r="F228">
        <v>19</v>
      </c>
      <c r="G228">
        <v>1809.9</v>
      </c>
      <c r="H228">
        <v>34388.1</v>
      </c>
    </row>
    <row r="229" spans="1:8">
      <c r="A229" s="4">
        <v>45247</v>
      </c>
      <c r="B229" t="s">
        <v>1538</v>
      </c>
      <c r="C229" t="s">
        <v>2551</v>
      </c>
      <c r="D229" t="s">
        <v>3659</v>
      </c>
      <c r="E229" t="s">
        <v>1514</v>
      </c>
      <c r="F229">
        <v>13</v>
      </c>
      <c r="G229">
        <v>4339.46</v>
      </c>
      <c r="H229">
        <v>56412.98</v>
      </c>
    </row>
    <row r="230" spans="1:8">
      <c r="A230" s="4">
        <v>44932</v>
      </c>
      <c r="B230" t="s">
        <v>1537</v>
      </c>
      <c r="C230" t="s">
        <v>2552</v>
      </c>
      <c r="D230" t="s">
        <v>3662</v>
      </c>
      <c r="E230" t="s">
        <v>1514</v>
      </c>
      <c r="F230">
        <v>12</v>
      </c>
      <c r="G230">
        <v>1061.49</v>
      </c>
      <c r="H230">
        <v>12737.88</v>
      </c>
    </row>
    <row r="231" spans="1:8">
      <c r="A231" s="4">
        <v>45137</v>
      </c>
      <c r="B231" t="s">
        <v>1535</v>
      </c>
      <c r="C231" t="s">
        <v>2548</v>
      </c>
      <c r="D231" t="s">
        <v>3666</v>
      </c>
      <c r="E231" t="s">
        <v>1514</v>
      </c>
      <c r="F231">
        <v>11</v>
      </c>
      <c r="G231">
        <v>1798.54</v>
      </c>
      <c r="H231">
        <v>19783.939999999999</v>
      </c>
    </row>
    <row r="232" spans="1:8">
      <c r="A232" s="4">
        <v>45206</v>
      </c>
      <c r="B232" t="s">
        <v>1537</v>
      </c>
      <c r="C232" t="s">
        <v>2552</v>
      </c>
      <c r="D232" t="s">
        <v>3667</v>
      </c>
      <c r="E232" t="s">
        <v>1514</v>
      </c>
      <c r="F232">
        <v>13</v>
      </c>
      <c r="G232">
        <v>2238.96</v>
      </c>
      <c r="H232">
        <v>29106.48</v>
      </c>
    </row>
    <row r="233" spans="1:8">
      <c r="A233" s="4">
        <v>45029</v>
      </c>
      <c r="B233" t="s">
        <v>1537</v>
      </c>
      <c r="C233" t="s">
        <v>2552</v>
      </c>
      <c r="D233" t="s">
        <v>3667</v>
      </c>
      <c r="E233" t="s">
        <v>1514</v>
      </c>
      <c r="F233">
        <v>8</v>
      </c>
      <c r="G233">
        <v>4402.3599999999997</v>
      </c>
      <c r="H233">
        <v>35218.879999999997</v>
      </c>
    </row>
    <row r="234" spans="1:8">
      <c r="A234" s="4">
        <v>45188</v>
      </c>
      <c r="B234" t="s">
        <v>1535</v>
      </c>
      <c r="C234" t="s">
        <v>2548</v>
      </c>
      <c r="D234" t="s">
        <v>3664</v>
      </c>
      <c r="E234" t="s">
        <v>1514</v>
      </c>
      <c r="F234">
        <v>19</v>
      </c>
      <c r="G234">
        <v>2493.0300000000002</v>
      </c>
      <c r="H234">
        <v>47367.57</v>
      </c>
    </row>
    <row r="235" spans="1:8">
      <c r="A235" s="4">
        <v>44952</v>
      </c>
      <c r="B235" t="s">
        <v>1535</v>
      </c>
      <c r="C235" t="s">
        <v>2548</v>
      </c>
      <c r="D235" t="s">
        <v>3663</v>
      </c>
      <c r="E235" t="s">
        <v>1514</v>
      </c>
      <c r="F235">
        <v>13</v>
      </c>
      <c r="G235">
        <v>1753.48</v>
      </c>
      <c r="H235">
        <v>22795.24</v>
      </c>
    </row>
    <row r="236" spans="1:8">
      <c r="A236" s="4">
        <v>45214</v>
      </c>
      <c r="B236" t="s">
        <v>1537</v>
      </c>
      <c r="C236" t="s">
        <v>2550</v>
      </c>
      <c r="D236" t="s">
        <v>3658</v>
      </c>
      <c r="E236" t="s">
        <v>1514</v>
      </c>
      <c r="F236">
        <v>15</v>
      </c>
      <c r="G236">
        <v>346.45</v>
      </c>
      <c r="H236">
        <v>5196.75</v>
      </c>
    </row>
    <row r="237" spans="1:8">
      <c r="A237" s="4">
        <v>44943</v>
      </c>
      <c r="B237" t="s">
        <v>1537</v>
      </c>
      <c r="C237" t="s">
        <v>2552</v>
      </c>
      <c r="D237" t="s">
        <v>3655</v>
      </c>
      <c r="E237" t="s">
        <v>1514</v>
      </c>
      <c r="F237">
        <v>8</v>
      </c>
      <c r="G237">
        <v>918.76</v>
      </c>
      <c r="H237">
        <v>7350.08</v>
      </c>
    </row>
    <row r="238" spans="1:8">
      <c r="A238" s="4">
        <v>45231</v>
      </c>
      <c r="B238" t="s">
        <v>1537</v>
      </c>
      <c r="C238" t="s">
        <v>2550</v>
      </c>
      <c r="D238" t="s">
        <v>3661</v>
      </c>
      <c r="E238" t="s">
        <v>1514</v>
      </c>
      <c r="F238">
        <v>18</v>
      </c>
      <c r="G238">
        <v>262.12</v>
      </c>
      <c r="H238">
        <v>4718.16</v>
      </c>
    </row>
    <row r="239" spans="1:8">
      <c r="A239" s="4">
        <v>45266</v>
      </c>
      <c r="B239" t="s">
        <v>1537</v>
      </c>
      <c r="C239" t="s">
        <v>2552</v>
      </c>
      <c r="D239" t="s">
        <v>3655</v>
      </c>
      <c r="E239" t="s">
        <v>1514</v>
      </c>
      <c r="F239">
        <v>16</v>
      </c>
      <c r="G239">
        <v>3897.57</v>
      </c>
      <c r="H239">
        <v>62361.120000000003</v>
      </c>
    </row>
    <row r="240" spans="1:8">
      <c r="A240" s="4">
        <v>44979</v>
      </c>
      <c r="B240" t="s">
        <v>1538</v>
      </c>
      <c r="C240" t="s">
        <v>2551</v>
      </c>
      <c r="D240" t="s">
        <v>3669</v>
      </c>
      <c r="E240" t="s">
        <v>1514</v>
      </c>
      <c r="F240">
        <v>3</v>
      </c>
      <c r="G240">
        <v>4020.68</v>
      </c>
      <c r="H240">
        <v>12062.04</v>
      </c>
    </row>
    <row r="241" spans="1:8">
      <c r="A241" s="4">
        <v>45004</v>
      </c>
      <c r="B241" t="s">
        <v>1535</v>
      </c>
      <c r="C241" t="s">
        <v>2549</v>
      </c>
      <c r="D241" t="s">
        <v>3660</v>
      </c>
      <c r="E241" t="s">
        <v>1514</v>
      </c>
      <c r="F241">
        <v>9</v>
      </c>
      <c r="G241">
        <v>4953.3999999999996</v>
      </c>
      <c r="H241">
        <v>44580.6</v>
      </c>
    </row>
    <row r="242" spans="1:8">
      <c r="A242" s="4">
        <v>45239</v>
      </c>
      <c r="B242" t="s">
        <v>1535</v>
      </c>
      <c r="C242" t="s">
        <v>2548</v>
      </c>
      <c r="D242" t="s">
        <v>3664</v>
      </c>
      <c r="E242" t="s">
        <v>1514</v>
      </c>
      <c r="F242">
        <v>7</v>
      </c>
      <c r="G242">
        <v>1729.24</v>
      </c>
      <c r="H242">
        <v>12104.68</v>
      </c>
    </row>
    <row r="243" spans="1:8">
      <c r="A243" s="4">
        <v>45202</v>
      </c>
      <c r="B243" t="s">
        <v>1537</v>
      </c>
      <c r="C243" t="s">
        <v>2552</v>
      </c>
      <c r="D243" t="s">
        <v>3655</v>
      </c>
      <c r="E243" t="s">
        <v>1514</v>
      </c>
      <c r="F243">
        <v>17</v>
      </c>
      <c r="G243">
        <v>1194.33</v>
      </c>
      <c r="H243">
        <v>20303.61</v>
      </c>
    </row>
    <row r="244" spans="1:8">
      <c r="A244" s="4">
        <v>45283</v>
      </c>
      <c r="B244" t="s">
        <v>1535</v>
      </c>
      <c r="C244" t="s">
        <v>2548</v>
      </c>
      <c r="D244" t="s">
        <v>3663</v>
      </c>
      <c r="E244" t="s">
        <v>1514</v>
      </c>
      <c r="F244">
        <v>14</v>
      </c>
      <c r="G244">
        <v>1215.6199999999999</v>
      </c>
      <c r="H244">
        <v>17018.68</v>
      </c>
    </row>
    <row r="245" spans="1:8">
      <c r="A245" s="4">
        <v>45116</v>
      </c>
      <c r="B245" t="s">
        <v>1537</v>
      </c>
      <c r="C245" t="s">
        <v>2550</v>
      </c>
      <c r="D245" t="s">
        <v>3656</v>
      </c>
      <c r="E245" t="s">
        <v>1514</v>
      </c>
      <c r="F245">
        <v>4</v>
      </c>
      <c r="G245">
        <v>3022.72</v>
      </c>
      <c r="H245">
        <v>12090.88</v>
      </c>
    </row>
    <row r="246" spans="1:8">
      <c r="A246" s="4">
        <v>44942</v>
      </c>
      <c r="B246" t="s">
        <v>1535</v>
      </c>
      <c r="C246" t="s">
        <v>2548</v>
      </c>
      <c r="D246" t="s">
        <v>3666</v>
      </c>
      <c r="E246" t="s">
        <v>1514</v>
      </c>
      <c r="F246">
        <v>18</v>
      </c>
      <c r="G246">
        <v>3561.06</v>
      </c>
      <c r="H246">
        <v>64099.08</v>
      </c>
    </row>
    <row r="247" spans="1:8">
      <c r="A247" s="4">
        <v>45270</v>
      </c>
      <c r="B247" t="s">
        <v>1535</v>
      </c>
      <c r="C247" t="s">
        <v>2548</v>
      </c>
      <c r="D247" t="s">
        <v>3666</v>
      </c>
      <c r="E247" t="s">
        <v>1514</v>
      </c>
      <c r="F247">
        <v>4</v>
      </c>
      <c r="G247">
        <v>1208.21</v>
      </c>
      <c r="H247">
        <v>4832.84</v>
      </c>
    </row>
    <row r="248" spans="1:8">
      <c r="A248" s="4">
        <v>45245</v>
      </c>
      <c r="B248" t="s">
        <v>1535</v>
      </c>
      <c r="C248" t="s">
        <v>2548</v>
      </c>
      <c r="D248" t="s">
        <v>3666</v>
      </c>
      <c r="E248" t="s">
        <v>1514</v>
      </c>
      <c r="F248">
        <v>5</v>
      </c>
      <c r="G248">
        <v>3619.58</v>
      </c>
      <c r="H248">
        <v>18097.900000000001</v>
      </c>
    </row>
    <row r="249" spans="1:8">
      <c r="A249" s="4">
        <v>45112</v>
      </c>
      <c r="B249" t="s">
        <v>1538</v>
      </c>
      <c r="C249" t="s">
        <v>2551</v>
      </c>
      <c r="D249" t="s">
        <v>3659</v>
      </c>
      <c r="E249" t="s">
        <v>1514</v>
      </c>
      <c r="F249">
        <v>10</v>
      </c>
      <c r="G249">
        <v>3411.13</v>
      </c>
      <c r="H249">
        <v>34111.300000000003</v>
      </c>
    </row>
    <row r="250" spans="1:8">
      <c r="A250" s="4">
        <v>44993</v>
      </c>
      <c r="B250" t="s">
        <v>1538</v>
      </c>
      <c r="C250" t="s">
        <v>2551</v>
      </c>
      <c r="D250" t="s">
        <v>3668</v>
      </c>
      <c r="E250" t="s">
        <v>1514</v>
      </c>
      <c r="F250">
        <v>11</v>
      </c>
      <c r="G250">
        <v>377.1</v>
      </c>
      <c r="H250">
        <v>4148.1000000000004</v>
      </c>
    </row>
    <row r="251" spans="1:8">
      <c r="A251" s="4">
        <v>45134</v>
      </c>
      <c r="B251" t="s">
        <v>1535</v>
      </c>
      <c r="C251" t="s">
        <v>2549</v>
      </c>
      <c r="D251" t="s">
        <v>3660</v>
      </c>
      <c r="E251" t="s">
        <v>1514</v>
      </c>
      <c r="F251">
        <v>12</v>
      </c>
      <c r="G251">
        <v>1333.81</v>
      </c>
      <c r="H251">
        <v>16005.72</v>
      </c>
    </row>
    <row r="252" spans="1:8">
      <c r="A252" s="4">
        <v>45104</v>
      </c>
      <c r="B252" t="s">
        <v>1537</v>
      </c>
      <c r="C252" t="s">
        <v>2552</v>
      </c>
      <c r="D252" t="s">
        <v>3662</v>
      </c>
      <c r="E252" t="s">
        <v>1514</v>
      </c>
      <c r="F252">
        <v>8</v>
      </c>
      <c r="G252">
        <v>720.07</v>
      </c>
      <c r="H252">
        <v>5760.56</v>
      </c>
    </row>
    <row r="253" spans="1:8">
      <c r="A253" s="4">
        <v>44935</v>
      </c>
      <c r="B253" t="s">
        <v>1538</v>
      </c>
      <c r="C253" t="s">
        <v>2551</v>
      </c>
      <c r="D253" t="s">
        <v>3659</v>
      </c>
      <c r="E253" t="s">
        <v>1514</v>
      </c>
      <c r="F253">
        <v>16</v>
      </c>
      <c r="G253">
        <v>3625.28</v>
      </c>
      <c r="H253">
        <v>58004.480000000003</v>
      </c>
    </row>
    <row r="254" spans="1:8">
      <c r="A254" s="4">
        <v>45118</v>
      </c>
      <c r="B254" t="s">
        <v>1537</v>
      </c>
      <c r="C254" t="s">
        <v>2552</v>
      </c>
      <c r="D254" t="s">
        <v>3655</v>
      </c>
      <c r="E254" t="s">
        <v>1514</v>
      </c>
      <c r="F254">
        <v>9</v>
      </c>
      <c r="G254">
        <v>773.71</v>
      </c>
      <c r="H254">
        <v>6963.39</v>
      </c>
    </row>
    <row r="255" spans="1:8">
      <c r="A255" s="4">
        <v>45055</v>
      </c>
      <c r="B255" t="s">
        <v>1537</v>
      </c>
      <c r="C255" t="s">
        <v>2552</v>
      </c>
      <c r="D255" t="s">
        <v>3662</v>
      </c>
      <c r="E255" t="s">
        <v>1514</v>
      </c>
      <c r="F255">
        <v>18</v>
      </c>
      <c r="G255">
        <v>696.83</v>
      </c>
      <c r="H255">
        <v>12542.94</v>
      </c>
    </row>
    <row r="256" spans="1:8">
      <c r="A256" s="4">
        <v>44986</v>
      </c>
      <c r="B256" t="s">
        <v>1535</v>
      </c>
      <c r="C256" t="s">
        <v>2548</v>
      </c>
      <c r="D256" t="s">
        <v>3664</v>
      </c>
      <c r="E256" t="s">
        <v>1514</v>
      </c>
      <c r="F256">
        <v>6</v>
      </c>
      <c r="G256">
        <v>2609.65</v>
      </c>
      <c r="H256">
        <v>15657.9</v>
      </c>
    </row>
    <row r="257" spans="1:8">
      <c r="A257" s="4">
        <v>45061</v>
      </c>
      <c r="B257" t="s">
        <v>1537</v>
      </c>
      <c r="C257" t="s">
        <v>2550</v>
      </c>
      <c r="D257" t="s">
        <v>3658</v>
      </c>
      <c r="E257" t="s">
        <v>1514</v>
      </c>
      <c r="F257">
        <v>16</v>
      </c>
      <c r="G257">
        <v>325.52</v>
      </c>
      <c r="H257">
        <v>5208.32</v>
      </c>
    </row>
    <row r="258" spans="1:8">
      <c r="A258" s="4">
        <v>45265</v>
      </c>
      <c r="B258" t="s">
        <v>1537</v>
      </c>
      <c r="C258" t="s">
        <v>2550</v>
      </c>
      <c r="D258" t="s">
        <v>3661</v>
      </c>
      <c r="E258" t="s">
        <v>1514</v>
      </c>
      <c r="F258">
        <v>13</v>
      </c>
      <c r="G258">
        <v>3190.8</v>
      </c>
      <c r="H258">
        <v>41480.400000000001</v>
      </c>
    </row>
    <row r="259" spans="1:8">
      <c r="A259" s="4">
        <v>45177</v>
      </c>
      <c r="B259" t="s">
        <v>1535</v>
      </c>
      <c r="C259" t="s">
        <v>2549</v>
      </c>
      <c r="D259" t="s">
        <v>3654</v>
      </c>
      <c r="E259" t="s">
        <v>1514</v>
      </c>
      <c r="F259">
        <v>4</v>
      </c>
      <c r="G259">
        <v>3725.78</v>
      </c>
      <c r="H259">
        <v>14903.12</v>
      </c>
    </row>
    <row r="260" spans="1:8">
      <c r="A260" s="4">
        <v>45272</v>
      </c>
      <c r="B260" t="s">
        <v>1537</v>
      </c>
      <c r="C260" t="s">
        <v>2552</v>
      </c>
      <c r="D260" t="s">
        <v>3655</v>
      </c>
      <c r="E260" t="s">
        <v>1514</v>
      </c>
      <c r="F260">
        <v>18</v>
      </c>
      <c r="G260">
        <v>2784.49</v>
      </c>
      <c r="H260">
        <v>50120.82</v>
      </c>
    </row>
    <row r="261" spans="1:8">
      <c r="A261" s="4">
        <v>44955</v>
      </c>
      <c r="B261" t="s">
        <v>1535</v>
      </c>
      <c r="C261" t="s">
        <v>2548</v>
      </c>
      <c r="D261" t="s">
        <v>3666</v>
      </c>
      <c r="E261" t="s">
        <v>1514</v>
      </c>
      <c r="F261">
        <v>5</v>
      </c>
      <c r="G261">
        <v>714.68</v>
      </c>
      <c r="H261">
        <v>3573.4</v>
      </c>
    </row>
    <row r="262" spans="1:8">
      <c r="A262" s="4">
        <v>45212</v>
      </c>
      <c r="B262" t="s">
        <v>1535</v>
      </c>
      <c r="C262" t="s">
        <v>2548</v>
      </c>
      <c r="D262" t="s">
        <v>3663</v>
      </c>
      <c r="E262" t="s">
        <v>1514</v>
      </c>
      <c r="F262">
        <v>20</v>
      </c>
      <c r="G262">
        <v>2133.5300000000002</v>
      </c>
      <c r="H262">
        <v>42670.6</v>
      </c>
    </row>
    <row r="263" spans="1:8">
      <c r="A263" s="4">
        <v>45161</v>
      </c>
      <c r="B263" t="s">
        <v>1537</v>
      </c>
      <c r="C263" t="s">
        <v>2550</v>
      </c>
      <c r="D263" t="s">
        <v>3661</v>
      </c>
      <c r="E263" t="s">
        <v>1514</v>
      </c>
      <c r="F263">
        <v>19</v>
      </c>
      <c r="G263">
        <v>3336.46</v>
      </c>
      <c r="H263">
        <v>63392.74</v>
      </c>
    </row>
    <row r="264" spans="1:8">
      <c r="A264" s="4">
        <v>45139</v>
      </c>
      <c r="B264" t="s">
        <v>1537</v>
      </c>
      <c r="C264" t="s">
        <v>2552</v>
      </c>
      <c r="D264" t="s">
        <v>3662</v>
      </c>
      <c r="E264" t="s">
        <v>1514</v>
      </c>
      <c r="F264">
        <v>20</v>
      </c>
      <c r="G264">
        <v>3728.46</v>
      </c>
      <c r="H264">
        <v>74569.2</v>
      </c>
    </row>
    <row r="265" spans="1:8">
      <c r="A265" s="4">
        <v>44961</v>
      </c>
      <c r="B265" t="s">
        <v>1538</v>
      </c>
      <c r="C265" t="s">
        <v>2551</v>
      </c>
      <c r="D265" t="s">
        <v>3669</v>
      </c>
      <c r="E265" t="s">
        <v>1514</v>
      </c>
      <c r="F265">
        <v>5</v>
      </c>
      <c r="G265">
        <v>968.86</v>
      </c>
      <c r="H265">
        <v>4844.3</v>
      </c>
    </row>
    <row r="266" spans="1:8">
      <c r="A266" s="4">
        <v>45026</v>
      </c>
      <c r="B266" t="s">
        <v>1538</v>
      </c>
      <c r="C266" t="s">
        <v>2551</v>
      </c>
      <c r="D266" t="s">
        <v>3659</v>
      </c>
      <c r="E266" t="s">
        <v>1514</v>
      </c>
      <c r="F266">
        <v>3</v>
      </c>
      <c r="G266">
        <v>4201.09</v>
      </c>
      <c r="H266">
        <v>12603.27</v>
      </c>
    </row>
    <row r="267" spans="1:8">
      <c r="A267" s="4">
        <v>44960</v>
      </c>
      <c r="B267" t="s">
        <v>1537</v>
      </c>
      <c r="C267" t="s">
        <v>2552</v>
      </c>
      <c r="D267" t="s">
        <v>3667</v>
      </c>
      <c r="E267" t="s">
        <v>1514</v>
      </c>
      <c r="F267">
        <v>7</v>
      </c>
      <c r="G267">
        <v>1164.5999999999999</v>
      </c>
      <c r="H267">
        <v>8152.2</v>
      </c>
    </row>
    <row r="268" spans="1:8">
      <c r="A268" s="4">
        <v>44955</v>
      </c>
      <c r="B268" t="s">
        <v>1537</v>
      </c>
      <c r="C268" t="s">
        <v>2552</v>
      </c>
      <c r="D268" t="s">
        <v>3662</v>
      </c>
      <c r="E268" t="s">
        <v>1514</v>
      </c>
      <c r="F268">
        <v>2</v>
      </c>
      <c r="G268">
        <v>161.19</v>
      </c>
      <c r="H268">
        <v>322.38</v>
      </c>
    </row>
    <row r="269" spans="1:8">
      <c r="A269" s="4">
        <v>45036</v>
      </c>
      <c r="B269" t="s">
        <v>1535</v>
      </c>
      <c r="C269" t="s">
        <v>2548</v>
      </c>
      <c r="D269" t="s">
        <v>3664</v>
      </c>
      <c r="E269" t="s">
        <v>1514</v>
      </c>
      <c r="F269">
        <v>16</v>
      </c>
      <c r="G269">
        <v>523.29999999999995</v>
      </c>
      <c r="H269">
        <v>8372.7999999999993</v>
      </c>
    </row>
    <row r="270" spans="1:8">
      <c r="A270" s="4">
        <v>45233</v>
      </c>
      <c r="B270" t="s">
        <v>1535</v>
      </c>
      <c r="C270" t="s">
        <v>2548</v>
      </c>
      <c r="D270" t="s">
        <v>3663</v>
      </c>
      <c r="E270" t="s">
        <v>1514</v>
      </c>
      <c r="F270">
        <v>3</v>
      </c>
      <c r="G270">
        <v>884.5</v>
      </c>
      <c r="H270">
        <v>2653.5</v>
      </c>
    </row>
    <row r="271" spans="1:8">
      <c r="A271" s="4">
        <v>45039</v>
      </c>
      <c r="B271" t="s">
        <v>1537</v>
      </c>
      <c r="C271" t="s">
        <v>2550</v>
      </c>
      <c r="D271" t="s">
        <v>3658</v>
      </c>
      <c r="E271" t="s">
        <v>1514</v>
      </c>
      <c r="F271">
        <v>3</v>
      </c>
      <c r="G271">
        <v>938.33</v>
      </c>
      <c r="H271">
        <v>2814.99</v>
      </c>
    </row>
    <row r="272" spans="1:8">
      <c r="A272" s="4">
        <v>45015</v>
      </c>
      <c r="B272" t="s">
        <v>1537</v>
      </c>
      <c r="C272" t="s">
        <v>2550</v>
      </c>
      <c r="D272" t="s">
        <v>3661</v>
      </c>
      <c r="E272" t="s">
        <v>1514</v>
      </c>
      <c r="F272">
        <v>17</v>
      </c>
      <c r="G272">
        <v>2664.62</v>
      </c>
      <c r="H272">
        <v>45298.54</v>
      </c>
    </row>
    <row r="273" spans="1:8">
      <c r="A273" s="4">
        <v>45229</v>
      </c>
      <c r="B273" t="s">
        <v>1535</v>
      </c>
      <c r="C273" t="s">
        <v>2549</v>
      </c>
      <c r="D273" t="s">
        <v>3654</v>
      </c>
      <c r="E273" t="s">
        <v>1514</v>
      </c>
      <c r="F273">
        <v>15</v>
      </c>
      <c r="G273">
        <v>1113.76</v>
      </c>
      <c r="H273">
        <v>16706.400000000001</v>
      </c>
    </row>
    <row r="274" spans="1:8">
      <c r="A274" s="4">
        <v>45284</v>
      </c>
      <c r="B274" t="s">
        <v>1537</v>
      </c>
      <c r="C274" t="s">
        <v>2550</v>
      </c>
      <c r="D274" t="s">
        <v>3656</v>
      </c>
      <c r="E274" t="s">
        <v>1514</v>
      </c>
      <c r="F274">
        <v>15</v>
      </c>
      <c r="G274">
        <v>170.6</v>
      </c>
      <c r="H274">
        <v>2559</v>
      </c>
    </row>
    <row r="275" spans="1:8">
      <c r="A275" s="4">
        <v>45119</v>
      </c>
      <c r="B275" t="s">
        <v>1535</v>
      </c>
      <c r="C275" t="s">
        <v>2549</v>
      </c>
      <c r="D275" t="s">
        <v>3654</v>
      </c>
      <c r="E275" t="s">
        <v>1514</v>
      </c>
      <c r="F275">
        <v>9</v>
      </c>
      <c r="G275">
        <v>4757.53</v>
      </c>
      <c r="H275">
        <v>42817.77</v>
      </c>
    </row>
    <row r="276" spans="1:8">
      <c r="A276" s="4">
        <v>45191</v>
      </c>
      <c r="B276" t="s">
        <v>1538</v>
      </c>
      <c r="C276" t="s">
        <v>2551</v>
      </c>
      <c r="D276" t="s">
        <v>3668</v>
      </c>
      <c r="E276" t="s">
        <v>1514</v>
      </c>
      <c r="F276">
        <v>11</v>
      </c>
      <c r="G276">
        <v>1065.6400000000001</v>
      </c>
      <c r="H276">
        <v>11722.04</v>
      </c>
    </row>
    <row r="277" spans="1:8">
      <c r="A277" s="4">
        <v>45022</v>
      </c>
      <c r="B277" t="s">
        <v>1535</v>
      </c>
      <c r="C277" t="s">
        <v>2548</v>
      </c>
      <c r="D277" t="s">
        <v>3664</v>
      </c>
      <c r="E277" t="s">
        <v>1514</v>
      </c>
      <c r="F277">
        <v>7</v>
      </c>
      <c r="G277">
        <v>1205.8900000000001</v>
      </c>
      <c r="H277">
        <v>8441.23</v>
      </c>
    </row>
    <row r="278" spans="1:8">
      <c r="A278" s="4">
        <v>45015</v>
      </c>
      <c r="B278" t="s">
        <v>1538</v>
      </c>
      <c r="C278" t="s">
        <v>2551</v>
      </c>
      <c r="D278" t="s">
        <v>3659</v>
      </c>
      <c r="E278" t="s">
        <v>1514</v>
      </c>
      <c r="F278">
        <v>3</v>
      </c>
      <c r="G278">
        <v>4608.8900000000003</v>
      </c>
      <c r="H278">
        <v>13826.67</v>
      </c>
    </row>
    <row r="279" spans="1:8">
      <c r="A279" s="4">
        <v>44989</v>
      </c>
      <c r="B279" t="s">
        <v>1537</v>
      </c>
      <c r="C279" t="s">
        <v>2550</v>
      </c>
      <c r="D279" t="s">
        <v>3656</v>
      </c>
      <c r="E279" t="s">
        <v>1514</v>
      </c>
      <c r="F279">
        <v>13</v>
      </c>
      <c r="G279">
        <v>2693.09</v>
      </c>
      <c r="H279">
        <v>35010.17</v>
      </c>
    </row>
    <row r="280" spans="1:8">
      <c r="A280" s="4">
        <v>45236</v>
      </c>
      <c r="B280" t="s">
        <v>1537</v>
      </c>
      <c r="C280" t="s">
        <v>2550</v>
      </c>
      <c r="D280" t="s">
        <v>3658</v>
      </c>
      <c r="E280" t="s">
        <v>1514</v>
      </c>
      <c r="F280">
        <v>1</v>
      </c>
      <c r="G280">
        <v>585.58000000000004</v>
      </c>
      <c r="H280">
        <v>585.58000000000004</v>
      </c>
    </row>
    <row r="281" spans="1:8">
      <c r="A281" s="4">
        <v>45201</v>
      </c>
      <c r="B281" t="s">
        <v>1537</v>
      </c>
      <c r="C281" t="s">
        <v>2552</v>
      </c>
      <c r="D281" t="s">
        <v>3662</v>
      </c>
      <c r="E281" t="s">
        <v>1514</v>
      </c>
      <c r="F281">
        <v>16</v>
      </c>
      <c r="G281">
        <v>4720.2299999999996</v>
      </c>
      <c r="H281">
        <v>75523.679999999993</v>
      </c>
    </row>
    <row r="282" spans="1:8">
      <c r="A282" s="4">
        <v>45085</v>
      </c>
      <c r="B282" t="s">
        <v>1535</v>
      </c>
      <c r="C282" t="s">
        <v>2548</v>
      </c>
      <c r="D282" t="s">
        <v>3663</v>
      </c>
      <c r="E282" t="s">
        <v>1514</v>
      </c>
      <c r="F282">
        <v>15</v>
      </c>
      <c r="G282">
        <v>2514.9499999999998</v>
      </c>
      <c r="H282">
        <v>37724.25</v>
      </c>
    </row>
    <row r="283" spans="1:8">
      <c r="A283" s="4">
        <v>45209</v>
      </c>
      <c r="B283" t="s">
        <v>1537</v>
      </c>
      <c r="C283" t="s">
        <v>2552</v>
      </c>
      <c r="D283" t="s">
        <v>3655</v>
      </c>
      <c r="E283" t="s">
        <v>1514</v>
      </c>
      <c r="F283">
        <v>7</v>
      </c>
      <c r="G283">
        <v>702.24</v>
      </c>
      <c r="H283">
        <v>4915.68</v>
      </c>
    </row>
    <row r="284" spans="1:8">
      <c r="A284" s="4">
        <v>45144</v>
      </c>
      <c r="B284" t="s">
        <v>1538</v>
      </c>
      <c r="C284" t="s">
        <v>2551</v>
      </c>
      <c r="D284" t="s">
        <v>3668</v>
      </c>
      <c r="E284" t="s">
        <v>1514</v>
      </c>
      <c r="F284">
        <v>12</v>
      </c>
      <c r="G284">
        <v>1304.81</v>
      </c>
      <c r="H284">
        <v>15657.72</v>
      </c>
    </row>
    <row r="285" spans="1:8">
      <c r="A285" s="4">
        <v>44994</v>
      </c>
      <c r="B285" t="s">
        <v>1538</v>
      </c>
      <c r="C285" t="s">
        <v>2551</v>
      </c>
      <c r="D285" t="s">
        <v>3669</v>
      </c>
      <c r="E285" t="s">
        <v>1514</v>
      </c>
      <c r="F285">
        <v>5</v>
      </c>
      <c r="G285">
        <v>912.33</v>
      </c>
      <c r="H285">
        <v>4561.6499999999996</v>
      </c>
    </row>
    <row r="286" spans="1:8">
      <c r="A286" s="4">
        <v>45141</v>
      </c>
      <c r="B286" t="s">
        <v>1537</v>
      </c>
      <c r="C286" t="s">
        <v>2552</v>
      </c>
      <c r="D286" t="s">
        <v>3662</v>
      </c>
      <c r="E286" t="s">
        <v>1514</v>
      </c>
      <c r="F286">
        <v>15</v>
      </c>
      <c r="G286">
        <v>624.87</v>
      </c>
      <c r="H286">
        <v>9373.0499999999993</v>
      </c>
    </row>
    <row r="287" spans="1:8">
      <c r="A287" s="4">
        <v>45076</v>
      </c>
      <c r="B287" t="s">
        <v>1538</v>
      </c>
      <c r="C287" t="s">
        <v>2551</v>
      </c>
      <c r="D287" t="s">
        <v>3668</v>
      </c>
      <c r="E287" t="s">
        <v>1514</v>
      </c>
      <c r="F287">
        <v>2</v>
      </c>
      <c r="G287">
        <v>2119.5100000000002</v>
      </c>
      <c r="H287">
        <v>4239.0200000000004</v>
      </c>
    </row>
    <row r="288" spans="1:8">
      <c r="A288" s="4">
        <v>44998</v>
      </c>
      <c r="B288" t="s">
        <v>1535</v>
      </c>
      <c r="C288" t="s">
        <v>2549</v>
      </c>
      <c r="D288" t="s">
        <v>3665</v>
      </c>
      <c r="E288" t="s">
        <v>1514</v>
      </c>
      <c r="F288">
        <v>11</v>
      </c>
      <c r="G288">
        <v>4681.04</v>
      </c>
      <c r="H288">
        <v>51491.44</v>
      </c>
    </row>
    <row r="289" spans="1:8">
      <c r="A289" s="4">
        <v>45104</v>
      </c>
      <c r="B289" t="s">
        <v>1537</v>
      </c>
      <c r="C289" t="s">
        <v>2552</v>
      </c>
      <c r="D289" t="s">
        <v>3667</v>
      </c>
      <c r="E289" t="s">
        <v>1514</v>
      </c>
      <c r="F289">
        <v>3</v>
      </c>
      <c r="G289">
        <v>772.21</v>
      </c>
      <c r="H289">
        <v>2316.63</v>
      </c>
    </row>
    <row r="290" spans="1:8">
      <c r="A290" s="4">
        <v>45024</v>
      </c>
      <c r="B290" t="s">
        <v>1535</v>
      </c>
      <c r="C290" t="s">
        <v>2548</v>
      </c>
      <c r="D290" t="s">
        <v>3664</v>
      </c>
      <c r="E290" t="s">
        <v>1514</v>
      </c>
      <c r="F290">
        <v>6</v>
      </c>
      <c r="G290">
        <v>4541.92</v>
      </c>
      <c r="H290">
        <v>27251.52</v>
      </c>
    </row>
    <row r="291" spans="1:8">
      <c r="A291" s="4">
        <v>45291</v>
      </c>
      <c r="B291" t="s">
        <v>1537</v>
      </c>
      <c r="C291" t="s">
        <v>2550</v>
      </c>
      <c r="D291" t="s">
        <v>3661</v>
      </c>
      <c r="E291" t="s">
        <v>1514</v>
      </c>
      <c r="F291">
        <v>13</v>
      </c>
      <c r="G291">
        <v>1647.87</v>
      </c>
      <c r="H291">
        <v>21422.31</v>
      </c>
    </row>
    <row r="292" spans="1:8">
      <c r="A292" s="4">
        <v>44940</v>
      </c>
      <c r="B292" t="s">
        <v>1537</v>
      </c>
      <c r="C292" t="s">
        <v>2552</v>
      </c>
      <c r="D292" t="s">
        <v>3655</v>
      </c>
      <c r="E292" t="s">
        <v>1514</v>
      </c>
      <c r="F292">
        <v>2</v>
      </c>
      <c r="G292">
        <v>659.83</v>
      </c>
      <c r="H292">
        <v>1319.66</v>
      </c>
    </row>
    <row r="293" spans="1:8">
      <c r="A293" s="4">
        <v>45270</v>
      </c>
      <c r="B293" t="s">
        <v>1537</v>
      </c>
      <c r="C293" t="s">
        <v>2552</v>
      </c>
      <c r="D293" t="s">
        <v>3655</v>
      </c>
      <c r="E293" t="s">
        <v>1514</v>
      </c>
      <c r="F293">
        <v>16</v>
      </c>
      <c r="G293">
        <v>4999.8999999999996</v>
      </c>
      <c r="H293">
        <v>79998.399999999994</v>
      </c>
    </row>
    <row r="294" spans="1:8">
      <c r="A294" s="4">
        <v>44956</v>
      </c>
      <c r="B294" t="s">
        <v>1535</v>
      </c>
      <c r="C294" t="s">
        <v>2549</v>
      </c>
      <c r="D294" t="s">
        <v>3665</v>
      </c>
      <c r="E294" t="s">
        <v>1514</v>
      </c>
      <c r="F294">
        <v>20</v>
      </c>
      <c r="G294">
        <v>486.25</v>
      </c>
      <c r="H294">
        <v>9725</v>
      </c>
    </row>
    <row r="295" spans="1:8">
      <c r="A295" s="4">
        <v>45013</v>
      </c>
      <c r="B295" t="s">
        <v>1538</v>
      </c>
      <c r="C295" t="s">
        <v>2551</v>
      </c>
      <c r="D295" t="s">
        <v>3669</v>
      </c>
      <c r="E295" t="s">
        <v>1514</v>
      </c>
      <c r="F295">
        <v>11</v>
      </c>
      <c r="G295">
        <v>1069.3900000000001</v>
      </c>
      <c r="H295">
        <v>11763.29</v>
      </c>
    </row>
    <row r="296" spans="1:8">
      <c r="A296" s="4">
        <v>45055</v>
      </c>
      <c r="B296" t="s">
        <v>1538</v>
      </c>
      <c r="C296" t="s">
        <v>2551</v>
      </c>
      <c r="D296" t="s">
        <v>3668</v>
      </c>
      <c r="E296" t="s">
        <v>1514</v>
      </c>
      <c r="F296">
        <v>12</v>
      </c>
      <c r="G296">
        <v>2581.09</v>
      </c>
      <c r="H296">
        <v>30973.08</v>
      </c>
    </row>
    <row r="297" spans="1:8">
      <c r="A297" s="4">
        <v>45198</v>
      </c>
      <c r="B297" t="s">
        <v>1538</v>
      </c>
      <c r="C297" t="s">
        <v>2551</v>
      </c>
      <c r="D297" t="s">
        <v>3659</v>
      </c>
      <c r="E297" t="s">
        <v>1514</v>
      </c>
      <c r="F297">
        <v>13</v>
      </c>
      <c r="G297">
        <v>4084.32</v>
      </c>
      <c r="H297">
        <v>53096.160000000003</v>
      </c>
    </row>
    <row r="298" spans="1:8">
      <c r="A298" s="4">
        <v>45187</v>
      </c>
      <c r="B298" t="s">
        <v>1538</v>
      </c>
      <c r="C298" t="s">
        <v>2551</v>
      </c>
      <c r="D298" t="s">
        <v>3669</v>
      </c>
      <c r="E298" t="s">
        <v>1514</v>
      </c>
      <c r="F298">
        <v>12</v>
      </c>
      <c r="G298">
        <v>1673.01</v>
      </c>
      <c r="H298">
        <v>20076.12</v>
      </c>
    </row>
    <row r="299" spans="1:8">
      <c r="A299" s="4">
        <v>45178</v>
      </c>
      <c r="B299" t="s">
        <v>1538</v>
      </c>
      <c r="C299" t="s">
        <v>2551</v>
      </c>
      <c r="D299" t="s">
        <v>3659</v>
      </c>
      <c r="E299" t="s">
        <v>1514</v>
      </c>
      <c r="F299">
        <v>15</v>
      </c>
      <c r="G299">
        <v>4667.42</v>
      </c>
      <c r="H299">
        <v>70011.3</v>
      </c>
    </row>
    <row r="300" spans="1:8">
      <c r="A300" s="4">
        <v>45289</v>
      </c>
      <c r="B300" t="s">
        <v>1535</v>
      </c>
      <c r="C300" t="s">
        <v>2549</v>
      </c>
      <c r="D300" t="s">
        <v>3660</v>
      </c>
      <c r="E300" t="s">
        <v>1514</v>
      </c>
      <c r="F300">
        <v>18</v>
      </c>
      <c r="G300">
        <v>2494.9499999999998</v>
      </c>
      <c r="H300">
        <v>44909.1</v>
      </c>
    </row>
    <row r="301" spans="1:8">
      <c r="A301" s="4">
        <v>45107</v>
      </c>
      <c r="B301" t="s">
        <v>1535</v>
      </c>
      <c r="C301" t="s">
        <v>2548</v>
      </c>
      <c r="D301" t="s">
        <v>3663</v>
      </c>
      <c r="E301" t="s">
        <v>1514</v>
      </c>
      <c r="F301">
        <v>8</v>
      </c>
      <c r="G301">
        <v>1916.14</v>
      </c>
      <c r="H301">
        <v>15329.12</v>
      </c>
    </row>
    <row r="302" spans="1:8">
      <c r="A302" s="4">
        <v>45162</v>
      </c>
      <c r="B302" t="s">
        <v>1537</v>
      </c>
      <c r="C302" t="s">
        <v>2552</v>
      </c>
      <c r="D302" t="s">
        <v>3655</v>
      </c>
      <c r="E302" t="s">
        <v>1514</v>
      </c>
      <c r="F302">
        <v>1</v>
      </c>
      <c r="G302">
        <v>2710.27</v>
      </c>
      <c r="H302">
        <v>2710.27</v>
      </c>
    </row>
    <row r="303" spans="1:8">
      <c r="A303" s="4">
        <v>45120</v>
      </c>
      <c r="B303" t="s">
        <v>1537</v>
      </c>
      <c r="C303" t="s">
        <v>2550</v>
      </c>
      <c r="D303" t="s">
        <v>3661</v>
      </c>
      <c r="E303" t="s">
        <v>1514</v>
      </c>
      <c r="F303">
        <v>9</v>
      </c>
      <c r="G303">
        <v>491.64</v>
      </c>
      <c r="H303">
        <v>4424.76</v>
      </c>
    </row>
    <row r="304" spans="1:8">
      <c r="A304" s="4">
        <v>45162</v>
      </c>
      <c r="B304" t="s">
        <v>1535</v>
      </c>
      <c r="C304" t="s">
        <v>2548</v>
      </c>
      <c r="D304" t="s">
        <v>3663</v>
      </c>
      <c r="E304" t="s">
        <v>1514</v>
      </c>
      <c r="F304">
        <v>16</v>
      </c>
      <c r="G304">
        <v>796.69</v>
      </c>
      <c r="H304">
        <v>12747.04</v>
      </c>
    </row>
    <row r="305" spans="1:8">
      <c r="A305" s="4">
        <v>45146</v>
      </c>
      <c r="B305" t="s">
        <v>1535</v>
      </c>
      <c r="C305" t="s">
        <v>2549</v>
      </c>
      <c r="D305" t="s">
        <v>3654</v>
      </c>
      <c r="E305" t="s">
        <v>1514</v>
      </c>
      <c r="F305">
        <v>6</v>
      </c>
      <c r="G305">
        <v>1701.04</v>
      </c>
      <c r="H305">
        <v>10206.24</v>
      </c>
    </row>
    <row r="306" spans="1:8">
      <c r="A306" s="4">
        <v>45256</v>
      </c>
      <c r="B306" t="s">
        <v>1535</v>
      </c>
      <c r="C306" t="s">
        <v>2549</v>
      </c>
      <c r="D306" t="s">
        <v>3660</v>
      </c>
      <c r="E306" t="s">
        <v>1514</v>
      </c>
      <c r="F306">
        <v>20</v>
      </c>
      <c r="G306">
        <v>1260.25</v>
      </c>
      <c r="H306">
        <v>25205</v>
      </c>
    </row>
    <row r="307" spans="1:8">
      <c r="A307" s="4">
        <v>45097</v>
      </c>
      <c r="B307" t="s">
        <v>1535</v>
      </c>
      <c r="C307" t="s">
        <v>2548</v>
      </c>
      <c r="D307" t="s">
        <v>3663</v>
      </c>
      <c r="E307" t="s">
        <v>1514</v>
      </c>
      <c r="F307">
        <v>4</v>
      </c>
      <c r="G307">
        <v>3561.12</v>
      </c>
      <c r="H307">
        <v>14244.48</v>
      </c>
    </row>
    <row r="308" spans="1:8">
      <c r="A308" s="4">
        <v>45279</v>
      </c>
      <c r="B308" t="s">
        <v>1535</v>
      </c>
      <c r="C308" t="s">
        <v>2549</v>
      </c>
      <c r="D308" t="s">
        <v>3654</v>
      </c>
      <c r="E308" t="s">
        <v>1514</v>
      </c>
      <c r="F308">
        <v>19</v>
      </c>
      <c r="G308">
        <v>3718.59</v>
      </c>
      <c r="H308">
        <v>70653.210000000006</v>
      </c>
    </row>
    <row r="309" spans="1:8">
      <c r="A309" s="4">
        <v>45033</v>
      </c>
      <c r="B309" t="s">
        <v>1538</v>
      </c>
      <c r="C309" t="s">
        <v>2551</v>
      </c>
      <c r="D309" t="s">
        <v>3668</v>
      </c>
      <c r="E309" t="s">
        <v>1514</v>
      </c>
      <c r="F309">
        <v>13</v>
      </c>
      <c r="G309">
        <v>4542.74</v>
      </c>
      <c r="H309">
        <v>59055.62</v>
      </c>
    </row>
    <row r="310" spans="1:8">
      <c r="A310" s="4">
        <v>45257</v>
      </c>
      <c r="B310" t="s">
        <v>1535</v>
      </c>
      <c r="C310" t="s">
        <v>2548</v>
      </c>
      <c r="D310" t="s">
        <v>3664</v>
      </c>
      <c r="E310" t="s">
        <v>1514</v>
      </c>
      <c r="F310">
        <v>1</v>
      </c>
      <c r="G310">
        <v>983.24</v>
      </c>
      <c r="H310">
        <v>983.24</v>
      </c>
    </row>
    <row r="311" spans="1:8">
      <c r="A311" s="4">
        <v>45119</v>
      </c>
      <c r="B311" t="s">
        <v>1537</v>
      </c>
      <c r="C311" t="s">
        <v>2550</v>
      </c>
      <c r="D311" t="s">
        <v>3658</v>
      </c>
      <c r="E311" t="s">
        <v>1514</v>
      </c>
      <c r="F311">
        <v>9</v>
      </c>
      <c r="G311">
        <v>2427.88</v>
      </c>
      <c r="H311">
        <v>21850.92</v>
      </c>
    </row>
    <row r="312" spans="1:8">
      <c r="A312" s="4">
        <v>45013</v>
      </c>
      <c r="B312" t="s">
        <v>1538</v>
      </c>
      <c r="C312" t="s">
        <v>2551</v>
      </c>
      <c r="D312" t="s">
        <v>3659</v>
      </c>
      <c r="E312" t="s">
        <v>1514</v>
      </c>
      <c r="F312">
        <v>1</v>
      </c>
      <c r="G312">
        <v>1967.8</v>
      </c>
      <c r="H312">
        <v>1967.8</v>
      </c>
    </row>
    <row r="313" spans="1:8">
      <c r="A313" s="4">
        <v>45172</v>
      </c>
      <c r="B313" t="s">
        <v>1538</v>
      </c>
      <c r="C313" t="s">
        <v>2551</v>
      </c>
      <c r="D313" t="s">
        <v>3669</v>
      </c>
      <c r="E313" t="s">
        <v>1514</v>
      </c>
      <c r="F313">
        <v>5</v>
      </c>
      <c r="G313">
        <v>4165.41</v>
      </c>
      <c r="H313">
        <v>20827.05</v>
      </c>
    </row>
    <row r="314" spans="1:8">
      <c r="A314" s="4">
        <v>44936</v>
      </c>
      <c r="B314" t="s">
        <v>1537</v>
      </c>
      <c r="C314" t="s">
        <v>2550</v>
      </c>
      <c r="D314" t="s">
        <v>3658</v>
      </c>
      <c r="E314" t="s">
        <v>1514</v>
      </c>
      <c r="F314">
        <v>11</v>
      </c>
      <c r="G314">
        <v>2491.8000000000002</v>
      </c>
      <c r="H314">
        <v>27409.8</v>
      </c>
    </row>
    <row r="315" spans="1:8">
      <c r="A315" s="4">
        <v>44940</v>
      </c>
      <c r="B315" t="s">
        <v>1537</v>
      </c>
      <c r="C315" t="s">
        <v>2550</v>
      </c>
      <c r="D315" t="s">
        <v>3656</v>
      </c>
      <c r="E315" t="s">
        <v>1514</v>
      </c>
      <c r="F315">
        <v>14</v>
      </c>
      <c r="G315">
        <v>1293.27</v>
      </c>
      <c r="H315">
        <v>18105.78</v>
      </c>
    </row>
    <row r="316" spans="1:8">
      <c r="A316" s="4">
        <v>45054</v>
      </c>
      <c r="B316" t="s">
        <v>1535</v>
      </c>
      <c r="C316" t="s">
        <v>2548</v>
      </c>
      <c r="D316" t="s">
        <v>3663</v>
      </c>
      <c r="E316" t="s">
        <v>1514</v>
      </c>
      <c r="F316">
        <v>3</v>
      </c>
      <c r="G316">
        <v>3861.09</v>
      </c>
      <c r="H316">
        <v>11583.27</v>
      </c>
    </row>
    <row r="317" spans="1:8">
      <c r="A317" s="4">
        <v>45040</v>
      </c>
      <c r="B317" t="s">
        <v>1535</v>
      </c>
      <c r="C317" t="s">
        <v>2549</v>
      </c>
      <c r="D317" t="s">
        <v>3660</v>
      </c>
      <c r="E317" t="s">
        <v>1514</v>
      </c>
      <c r="F317">
        <v>19</v>
      </c>
      <c r="G317">
        <v>4943.6899999999996</v>
      </c>
      <c r="H317">
        <v>93930.11</v>
      </c>
    </row>
    <row r="318" spans="1:8">
      <c r="A318" s="4">
        <v>44930</v>
      </c>
      <c r="B318" t="s">
        <v>1535</v>
      </c>
      <c r="C318" t="s">
        <v>2548</v>
      </c>
      <c r="D318" t="s">
        <v>3666</v>
      </c>
      <c r="E318" t="s">
        <v>1514</v>
      </c>
      <c r="F318">
        <v>4</v>
      </c>
      <c r="G318">
        <v>1027.32</v>
      </c>
      <c r="H318">
        <v>4109.28</v>
      </c>
    </row>
    <row r="319" spans="1:8">
      <c r="A319" s="4">
        <v>44930</v>
      </c>
      <c r="B319" t="s">
        <v>1537</v>
      </c>
      <c r="C319" t="s">
        <v>2550</v>
      </c>
      <c r="D319" t="s">
        <v>3658</v>
      </c>
      <c r="E319" t="s">
        <v>1514</v>
      </c>
      <c r="F319">
        <v>13</v>
      </c>
      <c r="G319">
        <v>2913.56</v>
      </c>
      <c r="H319">
        <v>37876.28</v>
      </c>
    </row>
    <row r="320" spans="1:8">
      <c r="A320" s="4">
        <v>45113</v>
      </c>
      <c r="B320" t="s">
        <v>1535</v>
      </c>
      <c r="C320" t="s">
        <v>2549</v>
      </c>
      <c r="D320" t="s">
        <v>3660</v>
      </c>
      <c r="E320" t="s">
        <v>1514</v>
      </c>
      <c r="F320">
        <v>15</v>
      </c>
      <c r="G320">
        <v>2551.6</v>
      </c>
      <c r="H320">
        <v>38274</v>
      </c>
    </row>
    <row r="321" spans="1:8">
      <c r="A321" s="4">
        <v>45164</v>
      </c>
      <c r="B321" t="s">
        <v>1535</v>
      </c>
      <c r="C321" t="s">
        <v>2549</v>
      </c>
      <c r="D321" t="s">
        <v>3654</v>
      </c>
      <c r="E321" t="s">
        <v>1514</v>
      </c>
      <c r="F321">
        <v>4</v>
      </c>
      <c r="G321">
        <v>1788.95</v>
      </c>
      <c r="H321">
        <v>7155.8</v>
      </c>
    </row>
    <row r="322" spans="1:8">
      <c r="A322" s="4">
        <v>44968</v>
      </c>
      <c r="B322" t="s">
        <v>1535</v>
      </c>
      <c r="C322" t="s">
        <v>2549</v>
      </c>
      <c r="D322" t="s">
        <v>3654</v>
      </c>
      <c r="E322" t="s">
        <v>1514</v>
      </c>
      <c r="F322">
        <v>16</v>
      </c>
      <c r="G322">
        <v>2954.32</v>
      </c>
      <c r="H322">
        <v>47269.120000000003</v>
      </c>
    </row>
    <row r="323" spans="1:8">
      <c r="A323" s="4">
        <v>45098</v>
      </c>
      <c r="B323" t="s">
        <v>1535</v>
      </c>
      <c r="C323" t="s">
        <v>2549</v>
      </c>
      <c r="D323" t="s">
        <v>3665</v>
      </c>
      <c r="E323" t="s">
        <v>1514</v>
      </c>
      <c r="F323">
        <v>7</v>
      </c>
      <c r="G323">
        <v>859.87</v>
      </c>
      <c r="H323">
        <v>6019.09</v>
      </c>
    </row>
    <row r="324" spans="1:8">
      <c r="A324" s="4">
        <v>45117</v>
      </c>
      <c r="B324" t="s">
        <v>1538</v>
      </c>
      <c r="C324" t="s">
        <v>2551</v>
      </c>
      <c r="D324" t="s">
        <v>3659</v>
      </c>
      <c r="E324" t="s">
        <v>1514</v>
      </c>
      <c r="F324">
        <v>8</v>
      </c>
      <c r="G324">
        <v>2606.36</v>
      </c>
      <c r="H324">
        <v>20850.88</v>
      </c>
    </row>
    <row r="325" spans="1:8">
      <c r="A325" s="4">
        <v>45038</v>
      </c>
      <c r="B325" t="s">
        <v>1537</v>
      </c>
      <c r="C325" t="s">
        <v>2552</v>
      </c>
      <c r="D325" t="s">
        <v>3655</v>
      </c>
      <c r="E325" t="s">
        <v>1514</v>
      </c>
      <c r="F325">
        <v>5</v>
      </c>
      <c r="G325">
        <v>1566.04</v>
      </c>
      <c r="H325">
        <v>7830.2</v>
      </c>
    </row>
    <row r="326" spans="1:8">
      <c r="A326" s="4">
        <v>45001</v>
      </c>
      <c r="B326" t="s">
        <v>1535</v>
      </c>
      <c r="C326" t="s">
        <v>2549</v>
      </c>
      <c r="D326" t="s">
        <v>3654</v>
      </c>
      <c r="E326" t="s">
        <v>1514</v>
      </c>
      <c r="F326">
        <v>1</v>
      </c>
      <c r="G326">
        <v>568.54999999999995</v>
      </c>
      <c r="H326">
        <v>568.54999999999995</v>
      </c>
    </row>
    <row r="327" spans="1:8">
      <c r="A327" s="4">
        <v>45127</v>
      </c>
      <c r="B327" t="s">
        <v>1537</v>
      </c>
      <c r="C327" t="s">
        <v>2550</v>
      </c>
      <c r="D327" t="s">
        <v>3661</v>
      </c>
      <c r="E327" t="s">
        <v>1514</v>
      </c>
      <c r="F327">
        <v>7</v>
      </c>
      <c r="G327">
        <v>222.61</v>
      </c>
      <c r="H327">
        <v>1558.27</v>
      </c>
    </row>
    <row r="328" spans="1:8">
      <c r="A328" s="4">
        <v>45113</v>
      </c>
      <c r="B328" t="s">
        <v>1535</v>
      </c>
      <c r="C328" t="s">
        <v>2548</v>
      </c>
      <c r="D328" t="s">
        <v>3666</v>
      </c>
      <c r="E328" t="s">
        <v>1514</v>
      </c>
      <c r="F328">
        <v>6</v>
      </c>
      <c r="G328">
        <v>4265.8599999999997</v>
      </c>
      <c r="H328">
        <v>25595.16</v>
      </c>
    </row>
    <row r="329" spans="1:8">
      <c r="A329" s="4">
        <v>45178</v>
      </c>
      <c r="B329" t="s">
        <v>1535</v>
      </c>
      <c r="C329" t="s">
        <v>2549</v>
      </c>
      <c r="D329" t="s">
        <v>3660</v>
      </c>
      <c r="E329" t="s">
        <v>1514</v>
      </c>
      <c r="F329">
        <v>15</v>
      </c>
      <c r="G329">
        <v>1790.03</v>
      </c>
      <c r="H329">
        <v>26850.45</v>
      </c>
    </row>
    <row r="330" spans="1:8">
      <c r="A330" s="4">
        <v>45044</v>
      </c>
      <c r="B330" t="s">
        <v>1537</v>
      </c>
      <c r="C330" t="s">
        <v>2552</v>
      </c>
      <c r="D330" t="s">
        <v>3662</v>
      </c>
      <c r="E330" t="s">
        <v>1514</v>
      </c>
      <c r="F330">
        <v>12</v>
      </c>
      <c r="G330">
        <v>1104.74</v>
      </c>
      <c r="H330">
        <v>13256.88</v>
      </c>
    </row>
    <row r="331" spans="1:8">
      <c r="A331" s="4">
        <v>44951</v>
      </c>
      <c r="B331" t="s">
        <v>1537</v>
      </c>
      <c r="C331" t="s">
        <v>2552</v>
      </c>
      <c r="D331" t="s">
        <v>3662</v>
      </c>
      <c r="E331" t="s">
        <v>1514</v>
      </c>
      <c r="F331">
        <v>4</v>
      </c>
      <c r="G331">
        <v>2625.31</v>
      </c>
      <c r="H331">
        <v>10501.24</v>
      </c>
    </row>
    <row r="332" spans="1:8">
      <c r="A332" s="4">
        <v>45159</v>
      </c>
      <c r="B332" t="s">
        <v>1538</v>
      </c>
      <c r="C332" t="s">
        <v>2551</v>
      </c>
      <c r="D332" t="s">
        <v>3669</v>
      </c>
      <c r="E332" t="s">
        <v>1514</v>
      </c>
      <c r="F332">
        <v>20</v>
      </c>
      <c r="G332">
        <v>3438.25</v>
      </c>
      <c r="H332">
        <v>68765</v>
      </c>
    </row>
    <row r="333" spans="1:8">
      <c r="A333" s="4">
        <v>44967</v>
      </c>
      <c r="B333" t="s">
        <v>1535</v>
      </c>
      <c r="C333" t="s">
        <v>2548</v>
      </c>
      <c r="D333" t="s">
        <v>3664</v>
      </c>
      <c r="E333" t="s">
        <v>1514</v>
      </c>
      <c r="F333">
        <v>12</v>
      </c>
      <c r="G333">
        <v>3443.54</v>
      </c>
      <c r="H333">
        <v>41322.480000000003</v>
      </c>
    </row>
    <row r="334" spans="1:8">
      <c r="A334" s="4">
        <v>45134</v>
      </c>
      <c r="B334" t="s">
        <v>1535</v>
      </c>
      <c r="C334" t="s">
        <v>2549</v>
      </c>
      <c r="D334" t="s">
        <v>3660</v>
      </c>
      <c r="E334" t="s">
        <v>1514</v>
      </c>
      <c r="F334">
        <v>9</v>
      </c>
      <c r="G334">
        <v>1280.74</v>
      </c>
      <c r="H334">
        <v>11526.66</v>
      </c>
    </row>
    <row r="335" spans="1:8">
      <c r="A335" s="4">
        <v>45199</v>
      </c>
      <c r="B335" t="s">
        <v>1535</v>
      </c>
      <c r="C335" t="s">
        <v>2548</v>
      </c>
      <c r="D335" t="s">
        <v>3664</v>
      </c>
      <c r="E335" t="s">
        <v>1514</v>
      </c>
      <c r="F335">
        <v>1</v>
      </c>
      <c r="G335">
        <v>2571.59</v>
      </c>
      <c r="H335">
        <v>2571.59</v>
      </c>
    </row>
    <row r="336" spans="1:8">
      <c r="A336" s="4">
        <v>45268</v>
      </c>
      <c r="B336" t="s">
        <v>1537</v>
      </c>
      <c r="C336" t="s">
        <v>2552</v>
      </c>
      <c r="D336" t="s">
        <v>3667</v>
      </c>
      <c r="E336" t="s">
        <v>1514</v>
      </c>
      <c r="F336">
        <v>5</v>
      </c>
      <c r="G336">
        <v>1372.78</v>
      </c>
      <c r="H336">
        <v>6863.9</v>
      </c>
    </row>
    <row r="337" spans="1:8">
      <c r="A337" s="4">
        <v>45028</v>
      </c>
      <c r="B337" t="s">
        <v>1535</v>
      </c>
      <c r="C337" t="s">
        <v>2549</v>
      </c>
      <c r="D337" t="s">
        <v>3660</v>
      </c>
      <c r="E337" t="s">
        <v>1514</v>
      </c>
      <c r="F337">
        <v>7</v>
      </c>
      <c r="G337">
        <v>1576.4</v>
      </c>
      <c r="H337">
        <v>11034.8</v>
      </c>
    </row>
    <row r="338" spans="1:8">
      <c r="A338" s="4">
        <v>45162</v>
      </c>
      <c r="B338" t="s">
        <v>1535</v>
      </c>
      <c r="C338" t="s">
        <v>2548</v>
      </c>
      <c r="D338" t="s">
        <v>3664</v>
      </c>
      <c r="E338" t="s">
        <v>1514</v>
      </c>
      <c r="F338">
        <v>3</v>
      </c>
      <c r="G338">
        <v>403.5</v>
      </c>
      <c r="H338">
        <v>1210.5</v>
      </c>
    </row>
    <row r="339" spans="1:8">
      <c r="A339" s="4">
        <v>44985</v>
      </c>
      <c r="B339" t="s">
        <v>1537</v>
      </c>
      <c r="C339" t="s">
        <v>2552</v>
      </c>
      <c r="D339" t="s">
        <v>3667</v>
      </c>
      <c r="E339" t="s">
        <v>1514</v>
      </c>
      <c r="F339">
        <v>8</v>
      </c>
      <c r="G339">
        <v>372.22</v>
      </c>
      <c r="H339">
        <v>2977.76</v>
      </c>
    </row>
    <row r="340" spans="1:8">
      <c r="A340" s="4">
        <v>44993</v>
      </c>
      <c r="B340" t="s">
        <v>1537</v>
      </c>
      <c r="C340" t="s">
        <v>2550</v>
      </c>
      <c r="D340" t="s">
        <v>3656</v>
      </c>
      <c r="E340" t="s">
        <v>1514</v>
      </c>
      <c r="F340">
        <v>19</v>
      </c>
      <c r="G340">
        <v>4642.84</v>
      </c>
      <c r="H340">
        <v>88213.96</v>
      </c>
    </row>
    <row r="341" spans="1:8">
      <c r="A341" s="4">
        <v>44950</v>
      </c>
      <c r="B341" t="s">
        <v>1538</v>
      </c>
      <c r="C341" t="s">
        <v>2551</v>
      </c>
      <c r="D341" t="s">
        <v>3659</v>
      </c>
      <c r="E341" t="s">
        <v>1514</v>
      </c>
      <c r="F341">
        <v>8</v>
      </c>
      <c r="G341">
        <v>4986.3100000000004</v>
      </c>
      <c r="H341">
        <v>39890.480000000003</v>
      </c>
    </row>
    <row r="342" spans="1:8">
      <c r="A342" s="4">
        <v>45016</v>
      </c>
      <c r="B342" t="s">
        <v>1537</v>
      </c>
      <c r="C342" t="s">
        <v>2552</v>
      </c>
      <c r="D342" t="s">
        <v>3662</v>
      </c>
      <c r="E342" t="s">
        <v>1514</v>
      </c>
      <c r="F342">
        <v>18</v>
      </c>
      <c r="G342">
        <v>4450.2299999999996</v>
      </c>
      <c r="H342">
        <v>80104.14</v>
      </c>
    </row>
    <row r="343" spans="1:8">
      <c r="A343" s="4">
        <v>45116</v>
      </c>
      <c r="B343" t="s">
        <v>1535</v>
      </c>
      <c r="C343" t="s">
        <v>2549</v>
      </c>
      <c r="D343" t="s">
        <v>3665</v>
      </c>
      <c r="E343" t="s">
        <v>1514</v>
      </c>
      <c r="F343">
        <v>18</v>
      </c>
      <c r="G343">
        <v>1177.8</v>
      </c>
      <c r="H343">
        <v>21200.400000000001</v>
      </c>
    </row>
    <row r="344" spans="1:8">
      <c r="A344" s="4">
        <v>45229</v>
      </c>
      <c r="B344" t="s">
        <v>1537</v>
      </c>
      <c r="C344" t="s">
        <v>2550</v>
      </c>
      <c r="D344" t="s">
        <v>3661</v>
      </c>
      <c r="E344" t="s">
        <v>1514</v>
      </c>
      <c r="F344">
        <v>7</v>
      </c>
      <c r="G344">
        <v>1316.13</v>
      </c>
      <c r="H344">
        <v>9212.91</v>
      </c>
    </row>
    <row r="345" spans="1:8">
      <c r="A345" s="4">
        <v>44957</v>
      </c>
      <c r="B345" t="s">
        <v>1537</v>
      </c>
      <c r="C345" t="s">
        <v>2552</v>
      </c>
      <c r="D345" t="s">
        <v>3655</v>
      </c>
      <c r="E345" t="s">
        <v>1514</v>
      </c>
      <c r="F345">
        <v>15</v>
      </c>
      <c r="G345">
        <v>3270.81</v>
      </c>
      <c r="H345">
        <v>49062.15</v>
      </c>
    </row>
    <row r="346" spans="1:8">
      <c r="A346" s="4">
        <v>45001</v>
      </c>
      <c r="B346" t="s">
        <v>1535</v>
      </c>
      <c r="C346" t="s">
        <v>2548</v>
      </c>
      <c r="D346" t="s">
        <v>3666</v>
      </c>
      <c r="E346" t="s">
        <v>1514</v>
      </c>
      <c r="F346">
        <v>2</v>
      </c>
      <c r="G346">
        <v>1971</v>
      </c>
      <c r="H346">
        <v>3942</v>
      </c>
    </row>
    <row r="347" spans="1:8">
      <c r="A347" s="4">
        <v>45245</v>
      </c>
      <c r="B347" t="s">
        <v>1535</v>
      </c>
      <c r="C347" t="s">
        <v>2549</v>
      </c>
      <c r="D347" t="s">
        <v>3660</v>
      </c>
      <c r="E347" t="s">
        <v>1514</v>
      </c>
      <c r="F347">
        <v>12</v>
      </c>
      <c r="G347">
        <v>4713.26</v>
      </c>
      <c r="H347">
        <v>56559.12</v>
      </c>
    </row>
    <row r="348" spans="1:8">
      <c r="A348" s="4">
        <v>45100</v>
      </c>
      <c r="B348" t="s">
        <v>1535</v>
      </c>
      <c r="C348" t="s">
        <v>2548</v>
      </c>
      <c r="D348" t="s">
        <v>3663</v>
      </c>
      <c r="E348" t="s">
        <v>1514</v>
      </c>
      <c r="F348">
        <v>12</v>
      </c>
      <c r="G348">
        <v>255.59</v>
      </c>
      <c r="H348">
        <v>3067.08</v>
      </c>
    </row>
    <row r="349" spans="1:8">
      <c r="A349" s="4">
        <v>45173</v>
      </c>
      <c r="B349" t="s">
        <v>1537</v>
      </c>
      <c r="C349" t="s">
        <v>2552</v>
      </c>
      <c r="D349" t="s">
        <v>3655</v>
      </c>
      <c r="E349" t="s">
        <v>1514</v>
      </c>
      <c r="F349">
        <v>11</v>
      </c>
      <c r="G349">
        <v>1169.3</v>
      </c>
      <c r="H349">
        <v>12862.3</v>
      </c>
    </row>
    <row r="350" spans="1:8">
      <c r="A350" s="4">
        <v>45191</v>
      </c>
      <c r="B350" t="s">
        <v>1537</v>
      </c>
      <c r="C350" t="s">
        <v>2550</v>
      </c>
      <c r="D350" t="s">
        <v>3656</v>
      </c>
      <c r="E350" t="s">
        <v>1514</v>
      </c>
      <c r="F350">
        <v>20</v>
      </c>
      <c r="G350">
        <v>4710.8500000000004</v>
      </c>
      <c r="H350">
        <v>94217</v>
      </c>
    </row>
    <row r="351" spans="1:8">
      <c r="A351" s="4">
        <v>45222</v>
      </c>
      <c r="B351" t="s">
        <v>1537</v>
      </c>
      <c r="C351" t="s">
        <v>2552</v>
      </c>
      <c r="D351" t="s">
        <v>3667</v>
      </c>
      <c r="E351" t="s">
        <v>1514</v>
      </c>
      <c r="F351">
        <v>19</v>
      </c>
      <c r="G351">
        <v>2900.31</v>
      </c>
      <c r="H351">
        <v>55105.89</v>
      </c>
    </row>
    <row r="352" spans="1:8">
      <c r="A352" s="4">
        <v>45199</v>
      </c>
      <c r="B352" t="s">
        <v>1537</v>
      </c>
      <c r="C352" t="s">
        <v>2552</v>
      </c>
      <c r="D352" t="s">
        <v>3662</v>
      </c>
      <c r="E352" t="s">
        <v>1514</v>
      </c>
      <c r="F352">
        <v>18</v>
      </c>
      <c r="G352">
        <v>678.76</v>
      </c>
      <c r="H352">
        <v>12217.68</v>
      </c>
    </row>
    <row r="353" spans="1:8">
      <c r="A353" s="4">
        <v>44978</v>
      </c>
      <c r="B353" t="s">
        <v>1535</v>
      </c>
      <c r="C353" t="s">
        <v>2548</v>
      </c>
      <c r="D353" t="s">
        <v>3664</v>
      </c>
      <c r="E353" t="s">
        <v>1514</v>
      </c>
      <c r="F353">
        <v>17</v>
      </c>
      <c r="G353">
        <v>2107.36</v>
      </c>
      <c r="H353">
        <v>35825.120000000003</v>
      </c>
    </row>
    <row r="354" spans="1:8">
      <c r="A354" s="4">
        <v>44994</v>
      </c>
      <c r="B354" t="s">
        <v>1538</v>
      </c>
      <c r="C354" t="s">
        <v>2551</v>
      </c>
      <c r="D354" t="s">
        <v>3669</v>
      </c>
      <c r="E354" t="s">
        <v>1514</v>
      </c>
      <c r="F354">
        <v>4</v>
      </c>
      <c r="G354">
        <v>1181.3900000000001</v>
      </c>
      <c r="H354">
        <v>4725.5600000000004</v>
      </c>
    </row>
    <row r="355" spans="1:8">
      <c r="A355" s="4">
        <v>45164</v>
      </c>
      <c r="B355" t="s">
        <v>1535</v>
      </c>
      <c r="C355" t="s">
        <v>2548</v>
      </c>
      <c r="D355" t="s">
        <v>3663</v>
      </c>
      <c r="E355" t="s">
        <v>1514</v>
      </c>
      <c r="F355">
        <v>11</v>
      </c>
      <c r="G355">
        <v>3538.83</v>
      </c>
      <c r="H355">
        <v>38927.129999999997</v>
      </c>
    </row>
    <row r="356" spans="1:8">
      <c r="A356" s="4">
        <v>45282</v>
      </c>
      <c r="B356" t="s">
        <v>1538</v>
      </c>
      <c r="C356" t="s">
        <v>2551</v>
      </c>
      <c r="D356" t="s">
        <v>3668</v>
      </c>
      <c r="E356" t="s">
        <v>1514</v>
      </c>
      <c r="F356">
        <v>4</v>
      </c>
      <c r="G356">
        <v>1128.8900000000001</v>
      </c>
      <c r="H356">
        <v>4515.5600000000004</v>
      </c>
    </row>
    <row r="357" spans="1:8">
      <c r="A357" s="4">
        <v>45100</v>
      </c>
      <c r="B357" t="s">
        <v>1535</v>
      </c>
      <c r="C357" t="s">
        <v>2548</v>
      </c>
      <c r="D357" t="s">
        <v>3664</v>
      </c>
      <c r="E357" t="s">
        <v>1514</v>
      </c>
      <c r="F357">
        <v>8</v>
      </c>
      <c r="G357">
        <v>4197.6400000000003</v>
      </c>
      <c r="H357">
        <v>33581.120000000003</v>
      </c>
    </row>
    <row r="358" spans="1:8">
      <c r="A358" s="4">
        <v>45118</v>
      </c>
      <c r="B358" t="s">
        <v>1535</v>
      </c>
      <c r="C358" t="s">
        <v>2548</v>
      </c>
      <c r="D358" t="s">
        <v>3664</v>
      </c>
      <c r="E358" t="s">
        <v>1514</v>
      </c>
      <c r="F358">
        <v>15</v>
      </c>
      <c r="G358">
        <v>3005.08</v>
      </c>
      <c r="H358">
        <v>45076.2</v>
      </c>
    </row>
    <row r="359" spans="1:8">
      <c r="A359" s="4">
        <v>45095</v>
      </c>
      <c r="B359" t="s">
        <v>1535</v>
      </c>
      <c r="C359" t="s">
        <v>2549</v>
      </c>
      <c r="D359" t="s">
        <v>3654</v>
      </c>
      <c r="E359" t="s">
        <v>1514</v>
      </c>
      <c r="F359">
        <v>14</v>
      </c>
      <c r="G359">
        <v>4428</v>
      </c>
      <c r="H359">
        <v>61992</v>
      </c>
    </row>
    <row r="360" spans="1:8">
      <c r="A360" s="4">
        <v>45065</v>
      </c>
      <c r="B360" t="s">
        <v>1535</v>
      </c>
      <c r="C360" t="s">
        <v>2548</v>
      </c>
      <c r="D360" t="s">
        <v>3664</v>
      </c>
      <c r="E360" t="s">
        <v>1514</v>
      </c>
      <c r="F360">
        <v>13</v>
      </c>
      <c r="G360">
        <v>4076.94</v>
      </c>
      <c r="H360">
        <v>53000.22</v>
      </c>
    </row>
    <row r="361" spans="1:8">
      <c r="A361" s="4">
        <v>45026</v>
      </c>
      <c r="B361" t="s">
        <v>1535</v>
      </c>
      <c r="C361" t="s">
        <v>2549</v>
      </c>
      <c r="D361" t="s">
        <v>3654</v>
      </c>
      <c r="E361" t="s">
        <v>1514</v>
      </c>
      <c r="F361">
        <v>11</v>
      </c>
      <c r="G361">
        <v>1708.99</v>
      </c>
      <c r="H361">
        <v>18798.89</v>
      </c>
    </row>
    <row r="362" spans="1:8">
      <c r="A362" s="4">
        <v>45159</v>
      </c>
      <c r="B362" t="s">
        <v>1537</v>
      </c>
      <c r="C362" t="s">
        <v>2552</v>
      </c>
      <c r="D362" t="s">
        <v>3667</v>
      </c>
      <c r="E362" t="s">
        <v>1514</v>
      </c>
      <c r="F362">
        <v>9</v>
      </c>
      <c r="G362">
        <v>515.97</v>
      </c>
      <c r="H362">
        <v>4643.7299999999996</v>
      </c>
    </row>
    <row r="363" spans="1:8">
      <c r="A363" s="4">
        <v>44945</v>
      </c>
      <c r="B363" t="s">
        <v>1538</v>
      </c>
      <c r="C363" t="s">
        <v>2551</v>
      </c>
      <c r="D363" t="s">
        <v>3659</v>
      </c>
      <c r="E363" t="s">
        <v>1514</v>
      </c>
      <c r="F363">
        <v>8</v>
      </c>
      <c r="G363">
        <v>2019.04</v>
      </c>
      <c r="H363">
        <v>16152.32</v>
      </c>
    </row>
    <row r="364" spans="1:8">
      <c r="A364" s="4">
        <v>45096</v>
      </c>
      <c r="B364" t="s">
        <v>1535</v>
      </c>
      <c r="C364" t="s">
        <v>2549</v>
      </c>
      <c r="D364" t="s">
        <v>3654</v>
      </c>
      <c r="E364" t="s">
        <v>1514</v>
      </c>
      <c r="F364">
        <v>2</v>
      </c>
      <c r="G364">
        <v>3239.94</v>
      </c>
      <c r="H364">
        <v>6479.88</v>
      </c>
    </row>
    <row r="365" spans="1:8">
      <c r="A365" s="4">
        <v>44959</v>
      </c>
      <c r="B365" t="s">
        <v>1535</v>
      </c>
      <c r="C365" t="s">
        <v>2548</v>
      </c>
      <c r="D365" t="s">
        <v>3666</v>
      </c>
      <c r="E365" t="s">
        <v>1514</v>
      </c>
      <c r="F365">
        <v>6</v>
      </c>
      <c r="G365">
        <v>3350.51</v>
      </c>
      <c r="H365">
        <v>20103.060000000001</v>
      </c>
    </row>
    <row r="366" spans="1:8">
      <c r="A366" s="4">
        <v>44955</v>
      </c>
      <c r="B366" t="s">
        <v>1535</v>
      </c>
      <c r="C366" t="s">
        <v>2549</v>
      </c>
      <c r="D366" t="s">
        <v>3660</v>
      </c>
      <c r="E366" t="s">
        <v>1514</v>
      </c>
      <c r="F366">
        <v>17</v>
      </c>
      <c r="G366">
        <v>1457.07</v>
      </c>
      <c r="H366">
        <v>24770.19</v>
      </c>
    </row>
    <row r="367" spans="1:8">
      <c r="A367" s="4">
        <v>45127</v>
      </c>
      <c r="B367" t="s">
        <v>1537</v>
      </c>
      <c r="C367" t="s">
        <v>2552</v>
      </c>
      <c r="D367" t="s">
        <v>3667</v>
      </c>
      <c r="E367" t="s">
        <v>1514</v>
      </c>
      <c r="F367">
        <v>14</v>
      </c>
      <c r="G367">
        <v>4894.84</v>
      </c>
      <c r="H367">
        <v>68527.759999999995</v>
      </c>
    </row>
    <row r="368" spans="1:8">
      <c r="A368" s="4">
        <v>45288</v>
      </c>
      <c r="B368" t="s">
        <v>1537</v>
      </c>
      <c r="C368" t="s">
        <v>2552</v>
      </c>
      <c r="D368" t="s">
        <v>3662</v>
      </c>
      <c r="E368" t="s">
        <v>1514</v>
      </c>
      <c r="F368">
        <v>1</v>
      </c>
      <c r="G368">
        <v>979.17</v>
      </c>
      <c r="H368">
        <v>979.17</v>
      </c>
    </row>
    <row r="369" spans="1:8">
      <c r="A369" s="4">
        <v>45133</v>
      </c>
      <c r="B369" t="s">
        <v>1537</v>
      </c>
      <c r="C369" t="s">
        <v>2550</v>
      </c>
      <c r="D369" t="s">
        <v>3661</v>
      </c>
      <c r="E369" t="s">
        <v>1514</v>
      </c>
      <c r="F369">
        <v>20</v>
      </c>
      <c r="G369">
        <v>2446.31</v>
      </c>
      <c r="H369">
        <v>48926.2</v>
      </c>
    </row>
    <row r="370" spans="1:8">
      <c r="A370" s="4">
        <v>45229</v>
      </c>
      <c r="B370" t="s">
        <v>1537</v>
      </c>
      <c r="C370" t="s">
        <v>2550</v>
      </c>
      <c r="D370" t="s">
        <v>3658</v>
      </c>
      <c r="E370" t="s">
        <v>1514</v>
      </c>
      <c r="F370">
        <v>9</v>
      </c>
      <c r="G370">
        <v>3643.26</v>
      </c>
      <c r="H370">
        <v>32789.339999999997</v>
      </c>
    </row>
    <row r="371" spans="1:8">
      <c r="A371" s="4">
        <v>45055</v>
      </c>
      <c r="B371" t="s">
        <v>1535</v>
      </c>
      <c r="C371" t="s">
        <v>2549</v>
      </c>
      <c r="D371" t="s">
        <v>3660</v>
      </c>
      <c r="E371" t="s">
        <v>1514</v>
      </c>
      <c r="F371">
        <v>19</v>
      </c>
      <c r="G371">
        <v>3374.33</v>
      </c>
      <c r="H371">
        <v>64112.27</v>
      </c>
    </row>
    <row r="372" spans="1:8">
      <c r="A372" s="4">
        <v>45187</v>
      </c>
      <c r="B372" t="s">
        <v>1537</v>
      </c>
      <c r="C372" t="s">
        <v>2552</v>
      </c>
      <c r="D372" t="s">
        <v>3662</v>
      </c>
      <c r="E372" t="s">
        <v>1514</v>
      </c>
      <c r="F372">
        <v>11</v>
      </c>
      <c r="G372">
        <v>2677.03</v>
      </c>
      <c r="H372">
        <v>29447.33</v>
      </c>
    </row>
    <row r="373" spans="1:8">
      <c r="A373" s="4">
        <v>45140</v>
      </c>
      <c r="B373" t="s">
        <v>1537</v>
      </c>
      <c r="C373" t="s">
        <v>2550</v>
      </c>
      <c r="D373" t="s">
        <v>3658</v>
      </c>
      <c r="E373" t="s">
        <v>1514</v>
      </c>
      <c r="F373">
        <v>13</v>
      </c>
      <c r="G373">
        <v>1220.76</v>
      </c>
      <c r="H373">
        <v>15869.88</v>
      </c>
    </row>
    <row r="374" spans="1:8">
      <c r="A374" s="4">
        <v>45218</v>
      </c>
      <c r="B374" t="s">
        <v>1535</v>
      </c>
      <c r="C374" t="s">
        <v>2549</v>
      </c>
      <c r="D374" t="s">
        <v>3660</v>
      </c>
      <c r="E374" t="s">
        <v>1514</v>
      </c>
      <c r="F374">
        <v>8</v>
      </c>
      <c r="G374">
        <v>3615.06</v>
      </c>
      <c r="H374">
        <v>28920.48</v>
      </c>
    </row>
    <row r="375" spans="1:8">
      <c r="A375" s="4">
        <v>45191</v>
      </c>
      <c r="B375" t="s">
        <v>1538</v>
      </c>
      <c r="C375" t="s">
        <v>2551</v>
      </c>
      <c r="D375" t="s">
        <v>3659</v>
      </c>
      <c r="E375" t="s">
        <v>1514</v>
      </c>
      <c r="F375">
        <v>8</v>
      </c>
      <c r="G375">
        <v>4866.58</v>
      </c>
      <c r="H375">
        <v>38932.639999999999</v>
      </c>
    </row>
    <row r="376" spans="1:8">
      <c r="A376" s="4">
        <v>45203</v>
      </c>
      <c r="B376" t="s">
        <v>1538</v>
      </c>
      <c r="C376" t="s">
        <v>2551</v>
      </c>
      <c r="D376" t="s">
        <v>3659</v>
      </c>
      <c r="E376" t="s">
        <v>1514</v>
      </c>
      <c r="F376">
        <v>16</v>
      </c>
      <c r="G376">
        <v>4860.07</v>
      </c>
      <c r="H376">
        <v>77761.119999999995</v>
      </c>
    </row>
    <row r="377" spans="1:8">
      <c r="A377" s="4">
        <v>45082</v>
      </c>
      <c r="B377" t="s">
        <v>1538</v>
      </c>
      <c r="C377" t="s">
        <v>2551</v>
      </c>
      <c r="D377" t="s">
        <v>3668</v>
      </c>
      <c r="E377" t="s">
        <v>1514</v>
      </c>
      <c r="F377">
        <v>1</v>
      </c>
      <c r="G377">
        <v>1591.88</v>
      </c>
      <c r="H377">
        <v>1591.88</v>
      </c>
    </row>
    <row r="378" spans="1:8">
      <c r="A378" s="4">
        <v>45242</v>
      </c>
      <c r="B378" t="s">
        <v>1535</v>
      </c>
      <c r="C378" t="s">
        <v>2549</v>
      </c>
      <c r="D378" t="s">
        <v>3654</v>
      </c>
      <c r="E378" t="s">
        <v>1514</v>
      </c>
      <c r="F378">
        <v>7</v>
      </c>
      <c r="G378">
        <v>1458</v>
      </c>
      <c r="H378">
        <v>10206</v>
      </c>
    </row>
    <row r="379" spans="1:8">
      <c r="A379" s="4">
        <v>45238</v>
      </c>
      <c r="B379" t="s">
        <v>1538</v>
      </c>
      <c r="C379" t="s">
        <v>2551</v>
      </c>
      <c r="D379" t="s">
        <v>3659</v>
      </c>
      <c r="E379" t="s">
        <v>1514</v>
      </c>
      <c r="F379">
        <v>17</v>
      </c>
      <c r="G379">
        <v>2216.38</v>
      </c>
      <c r="H379">
        <v>37678.46</v>
      </c>
    </row>
    <row r="380" spans="1:8">
      <c r="A380" s="4">
        <v>44988</v>
      </c>
      <c r="B380" t="s">
        <v>1535</v>
      </c>
      <c r="C380" t="s">
        <v>2549</v>
      </c>
      <c r="D380" t="s">
        <v>3660</v>
      </c>
      <c r="E380" t="s">
        <v>1514</v>
      </c>
      <c r="F380">
        <v>11</v>
      </c>
      <c r="G380">
        <v>3584.06</v>
      </c>
      <c r="H380">
        <v>39424.660000000003</v>
      </c>
    </row>
    <row r="381" spans="1:8">
      <c r="A381" s="4">
        <v>44961</v>
      </c>
      <c r="B381" t="s">
        <v>1535</v>
      </c>
      <c r="C381" t="s">
        <v>2549</v>
      </c>
      <c r="D381" t="s">
        <v>3654</v>
      </c>
      <c r="E381" t="s">
        <v>1514</v>
      </c>
      <c r="F381">
        <v>17</v>
      </c>
      <c r="G381">
        <v>4100.2700000000004</v>
      </c>
      <c r="H381">
        <v>69704.59</v>
      </c>
    </row>
    <row r="382" spans="1:8">
      <c r="A382" s="4">
        <v>45205</v>
      </c>
      <c r="B382" t="s">
        <v>1538</v>
      </c>
      <c r="C382" t="s">
        <v>2551</v>
      </c>
      <c r="D382" t="s">
        <v>3659</v>
      </c>
      <c r="E382" t="s">
        <v>1514</v>
      </c>
      <c r="F382">
        <v>4</v>
      </c>
      <c r="G382">
        <v>1147.06</v>
      </c>
      <c r="H382">
        <v>4588.24</v>
      </c>
    </row>
    <row r="383" spans="1:8">
      <c r="A383" s="4">
        <v>45121</v>
      </c>
      <c r="B383" t="s">
        <v>1538</v>
      </c>
      <c r="C383" t="s">
        <v>2551</v>
      </c>
      <c r="D383" t="s">
        <v>3659</v>
      </c>
      <c r="E383" t="s">
        <v>1514</v>
      </c>
      <c r="F383">
        <v>16</v>
      </c>
      <c r="G383">
        <v>1192.3800000000001</v>
      </c>
      <c r="H383">
        <v>19078.080000000002</v>
      </c>
    </row>
    <row r="384" spans="1:8">
      <c r="A384" s="4">
        <v>45074</v>
      </c>
      <c r="B384" t="s">
        <v>1537</v>
      </c>
      <c r="C384" t="s">
        <v>2550</v>
      </c>
      <c r="D384" t="s">
        <v>3661</v>
      </c>
      <c r="E384" t="s">
        <v>1514</v>
      </c>
      <c r="F384">
        <v>20</v>
      </c>
      <c r="G384">
        <v>2860.96</v>
      </c>
      <c r="H384">
        <v>57219.199999999997</v>
      </c>
    </row>
    <row r="385" spans="1:8">
      <c r="A385" s="4">
        <v>45039</v>
      </c>
      <c r="B385" t="s">
        <v>1535</v>
      </c>
      <c r="C385" t="s">
        <v>2549</v>
      </c>
      <c r="D385" t="s">
        <v>3654</v>
      </c>
      <c r="E385" t="s">
        <v>1514</v>
      </c>
      <c r="F385">
        <v>14</v>
      </c>
      <c r="G385">
        <v>2775.33</v>
      </c>
      <c r="H385">
        <v>38854.620000000003</v>
      </c>
    </row>
    <row r="386" spans="1:8">
      <c r="A386" s="4">
        <v>45192</v>
      </c>
      <c r="B386" t="s">
        <v>1535</v>
      </c>
      <c r="C386" t="s">
        <v>2549</v>
      </c>
      <c r="D386" t="s">
        <v>3654</v>
      </c>
      <c r="E386" t="s">
        <v>1514</v>
      </c>
      <c r="F386">
        <v>6</v>
      </c>
      <c r="G386">
        <v>686.38</v>
      </c>
      <c r="H386">
        <v>4118.28</v>
      </c>
    </row>
    <row r="387" spans="1:8">
      <c r="A387" s="4">
        <v>45107</v>
      </c>
      <c r="B387" t="s">
        <v>1538</v>
      </c>
      <c r="C387" t="s">
        <v>2551</v>
      </c>
      <c r="D387" t="s">
        <v>3669</v>
      </c>
      <c r="E387" t="s">
        <v>1514</v>
      </c>
      <c r="F387">
        <v>12</v>
      </c>
      <c r="G387">
        <v>3981.34</v>
      </c>
      <c r="H387">
        <v>47776.08</v>
      </c>
    </row>
    <row r="388" spans="1:8">
      <c r="A388" s="4">
        <v>45285</v>
      </c>
      <c r="B388" t="s">
        <v>1537</v>
      </c>
      <c r="C388" t="s">
        <v>2550</v>
      </c>
      <c r="D388" t="s">
        <v>3656</v>
      </c>
      <c r="E388" t="s">
        <v>1514</v>
      </c>
      <c r="F388">
        <v>18</v>
      </c>
      <c r="G388">
        <v>1279.4100000000001</v>
      </c>
      <c r="H388">
        <v>23029.38</v>
      </c>
    </row>
    <row r="389" spans="1:8">
      <c r="A389" s="4">
        <v>45038</v>
      </c>
      <c r="B389" t="s">
        <v>1537</v>
      </c>
      <c r="C389" t="s">
        <v>2550</v>
      </c>
      <c r="D389" t="s">
        <v>3661</v>
      </c>
      <c r="E389" t="s">
        <v>1514</v>
      </c>
      <c r="F389">
        <v>4</v>
      </c>
      <c r="G389">
        <v>4782.74</v>
      </c>
      <c r="H389">
        <v>19130.96</v>
      </c>
    </row>
    <row r="390" spans="1:8">
      <c r="A390" s="4">
        <v>45114</v>
      </c>
      <c r="B390" t="s">
        <v>1537</v>
      </c>
      <c r="C390" t="s">
        <v>2550</v>
      </c>
      <c r="D390" t="s">
        <v>3661</v>
      </c>
      <c r="E390" t="s">
        <v>1514</v>
      </c>
      <c r="F390">
        <v>1</v>
      </c>
      <c r="G390">
        <v>1355.14</v>
      </c>
      <c r="H390">
        <v>1355.14</v>
      </c>
    </row>
    <row r="391" spans="1:8">
      <c r="A391" s="4">
        <v>44999</v>
      </c>
      <c r="B391" t="s">
        <v>1535</v>
      </c>
      <c r="C391" t="s">
        <v>2548</v>
      </c>
      <c r="D391" t="s">
        <v>3666</v>
      </c>
      <c r="E391" t="s">
        <v>1514</v>
      </c>
      <c r="F391">
        <v>13</v>
      </c>
      <c r="G391">
        <v>2163.4</v>
      </c>
      <c r="H391">
        <v>28124.2</v>
      </c>
    </row>
    <row r="392" spans="1:8">
      <c r="A392" s="4">
        <v>45048</v>
      </c>
      <c r="B392" t="s">
        <v>1537</v>
      </c>
      <c r="C392" t="s">
        <v>2552</v>
      </c>
      <c r="D392" t="s">
        <v>3655</v>
      </c>
      <c r="E392" t="s">
        <v>1514</v>
      </c>
      <c r="F392">
        <v>12</v>
      </c>
      <c r="G392">
        <v>3358.78</v>
      </c>
      <c r="H392">
        <v>40305.360000000001</v>
      </c>
    </row>
    <row r="393" spans="1:8">
      <c r="A393" s="4">
        <v>45174</v>
      </c>
      <c r="B393" t="s">
        <v>1537</v>
      </c>
      <c r="C393" t="s">
        <v>2550</v>
      </c>
      <c r="D393" t="s">
        <v>3661</v>
      </c>
      <c r="E393" t="s">
        <v>1514</v>
      </c>
      <c r="F393">
        <v>20</v>
      </c>
      <c r="G393">
        <v>774.07</v>
      </c>
      <c r="H393">
        <v>15481.4</v>
      </c>
    </row>
    <row r="394" spans="1:8">
      <c r="A394" s="4">
        <v>45066</v>
      </c>
      <c r="B394" t="s">
        <v>1535</v>
      </c>
      <c r="C394" t="s">
        <v>2549</v>
      </c>
      <c r="D394" t="s">
        <v>3654</v>
      </c>
      <c r="E394" t="s">
        <v>1514</v>
      </c>
      <c r="F394">
        <v>8</v>
      </c>
      <c r="G394">
        <v>4576.97</v>
      </c>
      <c r="H394">
        <v>36615.760000000002</v>
      </c>
    </row>
    <row r="395" spans="1:8">
      <c r="A395" s="4">
        <v>45025</v>
      </c>
      <c r="B395" t="s">
        <v>1535</v>
      </c>
      <c r="C395" t="s">
        <v>2548</v>
      </c>
      <c r="D395" t="s">
        <v>3666</v>
      </c>
      <c r="E395" t="s">
        <v>1514</v>
      </c>
      <c r="F395">
        <v>18</v>
      </c>
      <c r="G395">
        <v>3982.89</v>
      </c>
      <c r="H395">
        <v>71692.02</v>
      </c>
    </row>
    <row r="396" spans="1:8">
      <c r="A396" s="4">
        <v>45274</v>
      </c>
      <c r="B396" t="s">
        <v>1538</v>
      </c>
      <c r="C396" t="s">
        <v>2551</v>
      </c>
      <c r="D396" t="s">
        <v>3669</v>
      </c>
      <c r="E396" t="s">
        <v>1514</v>
      </c>
      <c r="F396">
        <v>18</v>
      </c>
      <c r="G396">
        <v>1601.74</v>
      </c>
      <c r="H396">
        <v>28831.32</v>
      </c>
    </row>
    <row r="397" spans="1:8">
      <c r="A397" s="4">
        <v>45193</v>
      </c>
      <c r="B397" t="s">
        <v>1537</v>
      </c>
      <c r="C397" t="s">
        <v>2550</v>
      </c>
      <c r="D397" t="s">
        <v>3658</v>
      </c>
      <c r="E397" t="s">
        <v>1514</v>
      </c>
      <c r="F397">
        <v>17</v>
      </c>
      <c r="G397">
        <v>3933.92</v>
      </c>
      <c r="H397">
        <v>66876.639999999999</v>
      </c>
    </row>
    <row r="398" spans="1:8">
      <c r="A398" s="4">
        <v>45000</v>
      </c>
      <c r="B398" t="s">
        <v>1535</v>
      </c>
      <c r="C398" t="s">
        <v>2548</v>
      </c>
      <c r="D398" t="s">
        <v>3663</v>
      </c>
      <c r="E398" t="s">
        <v>1514</v>
      </c>
      <c r="F398">
        <v>3</v>
      </c>
      <c r="G398">
        <v>4083.59</v>
      </c>
      <c r="H398">
        <v>12250.77</v>
      </c>
    </row>
    <row r="399" spans="1:8">
      <c r="A399" s="4">
        <v>45095</v>
      </c>
      <c r="B399" t="s">
        <v>1537</v>
      </c>
      <c r="C399" t="s">
        <v>2550</v>
      </c>
      <c r="D399" t="s">
        <v>3658</v>
      </c>
      <c r="E399" t="s">
        <v>1514</v>
      </c>
      <c r="F399">
        <v>8</v>
      </c>
      <c r="G399">
        <v>308.68</v>
      </c>
      <c r="H399">
        <v>2469.44</v>
      </c>
    </row>
    <row r="400" spans="1:8">
      <c r="A400" s="4">
        <v>45250</v>
      </c>
      <c r="B400" t="s">
        <v>1538</v>
      </c>
      <c r="C400" t="s">
        <v>2551</v>
      </c>
      <c r="D400" t="s">
        <v>3659</v>
      </c>
      <c r="E400" t="s">
        <v>1517</v>
      </c>
      <c r="F400">
        <v>4</v>
      </c>
      <c r="G400">
        <v>961.38</v>
      </c>
      <c r="H400">
        <v>3845.52</v>
      </c>
    </row>
    <row r="401" spans="1:8">
      <c r="A401" s="4">
        <v>45225</v>
      </c>
      <c r="B401" t="s">
        <v>1538</v>
      </c>
      <c r="C401" t="s">
        <v>2551</v>
      </c>
      <c r="D401" t="s">
        <v>3659</v>
      </c>
      <c r="E401" t="s">
        <v>1517</v>
      </c>
      <c r="F401">
        <v>16</v>
      </c>
      <c r="G401">
        <v>2178.7800000000002</v>
      </c>
      <c r="H401">
        <v>34860.480000000003</v>
      </c>
    </row>
    <row r="402" spans="1:8">
      <c r="A402" s="4">
        <v>45125</v>
      </c>
      <c r="B402" t="s">
        <v>1535</v>
      </c>
      <c r="C402" t="s">
        <v>2549</v>
      </c>
      <c r="D402" t="s">
        <v>3654</v>
      </c>
      <c r="E402" t="s">
        <v>1517</v>
      </c>
      <c r="F402">
        <v>14</v>
      </c>
      <c r="G402">
        <v>4649.53</v>
      </c>
      <c r="H402">
        <v>65093.42</v>
      </c>
    </row>
    <row r="403" spans="1:8">
      <c r="A403" s="4">
        <v>45290</v>
      </c>
      <c r="B403" t="s">
        <v>1537</v>
      </c>
      <c r="C403" t="s">
        <v>2552</v>
      </c>
      <c r="D403" t="s">
        <v>3662</v>
      </c>
      <c r="E403" t="s">
        <v>1517</v>
      </c>
      <c r="F403">
        <v>15</v>
      </c>
      <c r="G403">
        <v>4402.43</v>
      </c>
      <c r="H403">
        <v>66036.45</v>
      </c>
    </row>
    <row r="404" spans="1:8">
      <c r="A404" s="4">
        <v>45089</v>
      </c>
      <c r="B404" t="s">
        <v>1538</v>
      </c>
      <c r="C404" t="s">
        <v>2551</v>
      </c>
      <c r="D404" t="s">
        <v>3659</v>
      </c>
      <c r="E404" t="s">
        <v>1517</v>
      </c>
      <c r="F404">
        <v>12</v>
      </c>
      <c r="G404">
        <v>1377.41</v>
      </c>
      <c r="H404">
        <v>16528.919999999998</v>
      </c>
    </row>
    <row r="405" spans="1:8">
      <c r="A405" s="4">
        <v>45169</v>
      </c>
      <c r="B405" t="s">
        <v>1535</v>
      </c>
      <c r="C405" t="s">
        <v>2549</v>
      </c>
      <c r="D405" t="s">
        <v>3654</v>
      </c>
      <c r="E405" t="s">
        <v>1517</v>
      </c>
      <c r="F405">
        <v>8</v>
      </c>
      <c r="G405">
        <v>4621.75</v>
      </c>
      <c r="H405">
        <v>36974</v>
      </c>
    </row>
    <row r="406" spans="1:8">
      <c r="A406" s="4">
        <v>45146</v>
      </c>
      <c r="B406" t="s">
        <v>1535</v>
      </c>
      <c r="C406" t="s">
        <v>2549</v>
      </c>
      <c r="D406" t="s">
        <v>3654</v>
      </c>
      <c r="E406" t="s">
        <v>1517</v>
      </c>
      <c r="F406">
        <v>9</v>
      </c>
      <c r="G406">
        <v>489.27</v>
      </c>
      <c r="H406">
        <v>4403.43</v>
      </c>
    </row>
    <row r="407" spans="1:8">
      <c r="A407" s="4">
        <v>45219</v>
      </c>
      <c r="B407" t="s">
        <v>1537</v>
      </c>
      <c r="C407" t="s">
        <v>2550</v>
      </c>
      <c r="D407" t="s">
        <v>3661</v>
      </c>
      <c r="E407" t="s">
        <v>1517</v>
      </c>
      <c r="F407">
        <v>3</v>
      </c>
      <c r="G407">
        <v>2444.6</v>
      </c>
      <c r="H407">
        <v>7333.8</v>
      </c>
    </row>
    <row r="408" spans="1:8">
      <c r="A408" s="4">
        <v>45257</v>
      </c>
      <c r="B408" t="s">
        <v>1535</v>
      </c>
      <c r="C408" t="s">
        <v>2549</v>
      </c>
      <c r="D408" t="s">
        <v>3665</v>
      </c>
      <c r="E408" t="s">
        <v>1517</v>
      </c>
      <c r="F408">
        <v>17</v>
      </c>
      <c r="G408">
        <v>1333.71</v>
      </c>
      <c r="H408">
        <v>22673.07</v>
      </c>
    </row>
    <row r="409" spans="1:8">
      <c r="A409" s="4">
        <v>45189</v>
      </c>
      <c r="B409" t="s">
        <v>1535</v>
      </c>
      <c r="C409" t="s">
        <v>2548</v>
      </c>
      <c r="D409" t="s">
        <v>3666</v>
      </c>
      <c r="E409" t="s">
        <v>1517</v>
      </c>
      <c r="F409">
        <v>8</v>
      </c>
      <c r="G409">
        <v>285.94</v>
      </c>
      <c r="H409">
        <v>2287.52</v>
      </c>
    </row>
    <row r="410" spans="1:8">
      <c r="A410" s="4">
        <v>45264</v>
      </c>
      <c r="B410" t="s">
        <v>1537</v>
      </c>
      <c r="C410" t="s">
        <v>2552</v>
      </c>
      <c r="D410" t="s">
        <v>3655</v>
      </c>
      <c r="E410" t="s">
        <v>1517</v>
      </c>
      <c r="F410">
        <v>11</v>
      </c>
      <c r="G410">
        <v>1905.7</v>
      </c>
      <c r="H410">
        <v>20962.7</v>
      </c>
    </row>
    <row r="411" spans="1:8">
      <c r="A411" s="4">
        <v>44970</v>
      </c>
      <c r="B411" t="s">
        <v>1537</v>
      </c>
      <c r="C411" t="s">
        <v>2552</v>
      </c>
      <c r="D411" t="s">
        <v>3662</v>
      </c>
      <c r="E411" t="s">
        <v>1517</v>
      </c>
      <c r="F411">
        <v>20</v>
      </c>
      <c r="G411">
        <v>1310.3699999999999</v>
      </c>
      <c r="H411">
        <v>26207.4</v>
      </c>
    </row>
    <row r="412" spans="1:8">
      <c r="A412" s="4">
        <v>45229</v>
      </c>
      <c r="B412" t="s">
        <v>1537</v>
      </c>
      <c r="C412" t="s">
        <v>2552</v>
      </c>
      <c r="D412" t="s">
        <v>3662</v>
      </c>
      <c r="E412" t="s">
        <v>1517</v>
      </c>
      <c r="F412">
        <v>5</v>
      </c>
      <c r="G412">
        <v>3103.12</v>
      </c>
      <c r="H412">
        <v>15515.6</v>
      </c>
    </row>
    <row r="413" spans="1:8">
      <c r="A413" s="4">
        <v>45166</v>
      </c>
      <c r="B413" t="s">
        <v>1537</v>
      </c>
      <c r="C413" t="s">
        <v>2550</v>
      </c>
      <c r="D413" t="s">
        <v>3661</v>
      </c>
      <c r="E413" t="s">
        <v>1517</v>
      </c>
      <c r="F413">
        <v>19</v>
      </c>
      <c r="G413">
        <v>3074.32</v>
      </c>
      <c r="H413">
        <v>58412.08</v>
      </c>
    </row>
    <row r="414" spans="1:8">
      <c r="A414" s="4">
        <v>45177</v>
      </c>
      <c r="B414" t="s">
        <v>1535</v>
      </c>
      <c r="C414" t="s">
        <v>2548</v>
      </c>
      <c r="D414" t="s">
        <v>3663</v>
      </c>
      <c r="E414" t="s">
        <v>1517</v>
      </c>
      <c r="F414">
        <v>18</v>
      </c>
      <c r="G414">
        <v>1376.52</v>
      </c>
      <c r="H414">
        <v>24777.360000000001</v>
      </c>
    </row>
    <row r="415" spans="1:8">
      <c r="A415" s="4">
        <v>45187</v>
      </c>
      <c r="B415" t="s">
        <v>1537</v>
      </c>
      <c r="C415" t="s">
        <v>2550</v>
      </c>
      <c r="D415" t="s">
        <v>3658</v>
      </c>
      <c r="E415" t="s">
        <v>1517</v>
      </c>
      <c r="F415">
        <v>7</v>
      </c>
      <c r="G415">
        <v>2706.33</v>
      </c>
      <c r="H415">
        <v>18944.310000000001</v>
      </c>
    </row>
    <row r="416" spans="1:8">
      <c r="A416" s="4">
        <v>45199</v>
      </c>
      <c r="B416" t="s">
        <v>1537</v>
      </c>
      <c r="C416" t="s">
        <v>2550</v>
      </c>
      <c r="D416" t="s">
        <v>3661</v>
      </c>
      <c r="E416" t="s">
        <v>1517</v>
      </c>
      <c r="F416">
        <v>10</v>
      </c>
      <c r="G416">
        <v>4496.3900000000003</v>
      </c>
      <c r="H416">
        <v>44963.9</v>
      </c>
    </row>
    <row r="417" spans="1:8">
      <c r="A417" s="4">
        <v>45150</v>
      </c>
      <c r="B417" t="s">
        <v>1535</v>
      </c>
      <c r="C417" t="s">
        <v>2549</v>
      </c>
      <c r="D417" t="s">
        <v>3665</v>
      </c>
      <c r="E417" t="s">
        <v>1517</v>
      </c>
      <c r="F417">
        <v>5</v>
      </c>
      <c r="G417">
        <v>4198.97</v>
      </c>
      <c r="H417">
        <v>20994.85</v>
      </c>
    </row>
    <row r="418" spans="1:8">
      <c r="A418" s="4">
        <v>45266</v>
      </c>
      <c r="B418" t="s">
        <v>1535</v>
      </c>
      <c r="C418" t="s">
        <v>2548</v>
      </c>
      <c r="D418" t="s">
        <v>3664</v>
      </c>
      <c r="E418" t="s">
        <v>1517</v>
      </c>
      <c r="F418">
        <v>14</v>
      </c>
      <c r="G418">
        <v>4839.1099999999997</v>
      </c>
      <c r="H418">
        <v>67747.539999999994</v>
      </c>
    </row>
    <row r="419" spans="1:8">
      <c r="A419" s="4">
        <v>44946</v>
      </c>
      <c r="B419" t="s">
        <v>1537</v>
      </c>
      <c r="C419" t="s">
        <v>2550</v>
      </c>
      <c r="D419" t="s">
        <v>3661</v>
      </c>
      <c r="E419" t="s">
        <v>1517</v>
      </c>
      <c r="F419">
        <v>14</v>
      </c>
      <c r="G419">
        <v>1507.19</v>
      </c>
      <c r="H419">
        <v>21100.66</v>
      </c>
    </row>
    <row r="420" spans="1:8">
      <c r="A420" s="4">
        <v>45224</v>
      </c>
      <c r="B420" t="s">
        <v>1538</v>
      </c>
      <c r="C420" t="s">
        <v>2551</v>
      </c>
      <c r="D420" t="s">
        <v>3669</v>
      </c>
      <c r="E420" t="s">
        <v>1517</v>
      </c>
      <c r="F420">
        <v>16</v>
      </c>
      <c r="G420">
        <v>2502.5700000000002</v>
      </c>
      <c r="H420">
        <v>40041.120000000003</v>
      </c>
    </row>
    <row r="421" spans="1:8">
      <c r="A421" s="4">
        <v>45150</v>
      </c>
      <c r="B421" t="s">
        <v>1535</v>
      </c>
      <c r="C421" t="s">
        <v>2549</v>
      </c>
      <c r="D421" t="s">
        <v>3654</v>
      </c>
      <c r="E421" t="s">
        <v>1517</v>
      </c>
      <c r="F421">
        <v>3</v>
      </c>
      <c r="G421">
        <v>3957.38</v>
      </c>
      <c r="H421">
        <v>11872.14</v>
      </c>
    </row>
    <row r="422" spans="1:8">
      <c r="A422" s="4">
        <v>45046</v>
      </c>
      <c r="B422" t="s">
        <v>1538</v>
      </c>
      <c r="C422" t="s">
        <v>2551</v>
      </c>
      <c r="D422" t="s">
        <v>3668</v>
      </c>
      <c r="E422" t="s">
        <v>1517</v>
      </c>
      <c r="F422">
        <v>6</v>
      </c>
      <c r="G422">
        <v>1508.35</v>
      </c>
      <c r="H422">
        <v>9050.1</v>
      </c>
    </row>
    <row r="423" spans="1:8">
      <c r="A423" s="4">
        <v>44953</v>
      </c>
      <c r="B423" t="s">
        <v>1538</v>
      </c>
      <c r="C423" t="s">
        <v>2551</v>
      </c>
      <c r="D423" t="s">
        <v>3668</v>
      </c>
      <c r="E423" t="s">
        <v>1517</v>
      </c>
      <c r="F423">
        <v>8</v>
      </c>
      <c r="G423">
        <v>1314.71</v>
      </c>
      <c r="H423">
        <v>10517.68</v>
      </c>
    </row>
    <row r="424" spans="1:8">
      <c r="A424" s="4">
        <v>45274</v>
      </c>
      <c r="B424" t="s">
        <v>1535</v>
      </c>
      <c r="C424" t="s">
        <v>2548</v>
      </c>
      <c r="D424" t="s">
        <v>3666</v>
      </c>
      <c r="E424" t="s">
        <v>1517</v>
      </c>
      <c r="F424">
        <v>11</v>
      </c>
      <c r="G424">
        <v>4188.37</v>
      </c>
      <c r="H424">
        <v>46072.07</v>
      </c>
    </row>
    <row r="425" spans="1:8">
      <c r="A425" s="4">
        <v>45068</v>
      </c>
      <c r="B425" t="s">
        <v>1538</v>
      </c>
      <c r="C425" t="s">
        <v>2551</v>
      </c>
      <c r="D425" t="s">
        <v>3668</v>
      </c>
      <c r="E425" t="s">
        <v>1517</v>
      </c>
      <c r="F425">
        <v>1</v>
      </c>
      <c r="G425">
        <v>4859.6499999999996</v>
      </c>
      <c r="H425">
        <v>4859.6499999999996</v>
      </c>
    </row>
    <row r="426" spans="1:8">
      <c r="A426" s="4">
        <v>45154</v>
      </c>
      <c r="B426" t="s">
        <v>1535</v>
      </c>
      <c r="C426" t="s">
        <v>2548</v>
      </c>
      <c r="D426" t="s">
        <v>3666</v>
      </c>
      <c r="E426" t="s">
        <v>1517</v>
      </c>
      <c r="F426">
        <v>11</v>
      </c>
      <c r="G426">
        <v>2522.63</v>
      </c>
      <c r="H426">
        <v>27748.93</v>
      </c>
    </row>
    <row r="427" spans="1:8">
      <c r="A427" s="4">
        <v>45124</v>
      </c>
      <c r="B427" t="s">
        <v>1537</v>
      </c>
      <c r="C427" t="s">
        <v>2552</v>
      </c>
      <c r="D427" t="s">
        <v>3667</v>
      </c>
      <c r="E427" t="s">
        <v>1517</v>
      </c>
      <c r="F427">
        <v>16</v>
      </c>
      <c r="G427">
        <v>971.39</v>
      </c>
      <c r="H427">
        <v>15542.24</v>
      </c>
    </row>
    <row r="428" spans="1:8">
      <c r="A428" s="4">
        <v>45290</v>
      </c>
      <c r="B428" t="s">
        <v>1537</v>
      </c>
      <c r="C428" t="s">
        <v>2552</v>
      </c>
      <c r="D428" t="s">
        <v>3662</v>
      </c>
      <c r="E428" t="s">
        <v>1517</v>
      </c>
      <c r="F428">
        <v>19</v>
      </c>
      <c r="G428">
        <v>4411.57</v>
      </c>
      <c r="H428">
        <v>83819.83</v>
      </c>
    </row>
    <row r="429" spans="1:8">
      <c r="A429" s="4">
        <v>45167</v>
      </c>
      <c r="B429" t="s">
        <v>1537</v>
      </c>
      <c r="C429" t="s">
        <v>2552</v>
      </c>
      <c r="D429" t="s">
        <v>3667</v>
      </c>
      <c r="E429" t="s">
        <v>1517</v>
      </c>
      <c r="F429">
        <v>13</v>
      </c>
      <c r="G429">
        <v>4650.74</v>
      </c>
      <c r="H429">
        <v>60459.62</v>
      </c>
    </row>
    <row r="430" spans="1:8">
      <c r="A430" s="4">
        <v>45142</v>
      </c>
      <c r="B430" t="s">
        <v>1537</v>
      </c>
      <c r="C430" t="s">
        <v>2552</v>
      </c>
      <c r="D430" t="s">
        <v>3667</v>
      </c>
      <c r="E430" t="s">
        <v>1517</v>
      </c>
      <c r="F430">
        <v>3</v>
      </c>
      <c r="G430">
        <v>4876.51</v>
      </c>
      <c r="H430">
        <v>14629.53</v>
      </c>
    </row>
    <row r="431" spans="1:8">
      <c r="A431" s="4">
        <v>45258</v>
      </c>
      <c r="B431" t="s">
        <v>1535</v>
      </c>
      <c r="C431" t="s">
        <v>2548</v>
      </c>
      <c r="D431" t="s">
        <v>3666</v>
      </c>
      <c r="E431" t="s">
        <v>1517</v>
      </c>
      <c r="F431">
        <v>20</v>
      </c>
      <c r="G431">
        <v>4066.74</v>
      </c>
      <c r="H431">
        <v>81334.8</v>
      </c>
    </row>
    <row r="432" spans="1:8">
      <c r="A432" s="4">
        <v>44999</v>
      </c>
      <c r="B432" t="s">
        <v>1537</v>
      </c>
      <c r="C432" t="s">
        <v>2552</v>
      </c>
      <c r="D432" t="s">
        <v>3655</v>
      </c>
      <c r="E432" t="s">
        <v>1517</v>
      </c>
      <c r="F432">
        <v>19</v>
      </c>
      <c r="G432">
        <v>1398.49</v>
      </c>
      <c r="H432">
        <v>26571.31</v>
      </c>
    </row>
    <row r="433" spans="1:8">
      <c r="A433" s="4">
        <v>45108</v>
      </c>
      <c r="B433" t="s">
        <v>1535</v>
      </c>
      <c r="C433" t="s">
        <v>2549</v>
      </c>
      <c r="D433" t="s">
        <v>3654</v>
      </c>
      <c r="E433" t="s">
        <v>1517</v>
      </c>
      <c r="F433">
        <v>11</v>
      </c>
      <c r="G433">
        <v>3969.39</v>
      </c>
      <c r="H433">
        <v>43663.29</v>
      </c>
    </row>
    <row r="434" spans="1:8">
      <c r="A434" s="4">
        <v>45264</v>
      </c>
      <c r="B434" t="s">
        <v>1537</v>
      </c>
      <c r="C434" t="s">
        <v>2550</v>
      </c>
      <c r="D434" t="s">
        <v>3658</v>
      </c>
      <c r="E434" t="s">
        <v>1517</v>
      </c>
      <c r="F434">
        <v>7</v>
      </c>
      <c r="G434">
        <v>4720.63</v>
      </c>
      <c r="H434">
        <v>33044.410000000003</v>
      </c>
    </row>
    <row r="435" spans="1:8">
      <c r="A435" s="4">
        <v>45275</v>
      </c>
      <c r="B435" t="s">
        <v>1538</v>
      </c>
      <c r="C435" t="s">
        <v>2551</v>
      </c>
      <c r="D435" t="s">
        <v>3659</v>
      </c>
      <c r="E435" t="s">
        <v>1517</v>
      </c>
      <c r="F435">
        <v>13</v>
      </c>
      <c r="G435">
        <v>3069.28</v>
      </c>
      <c r="H435">
        <v>39900.639999999999</v>
      </c>
    </row>
    <row r="436" spans="1:8">
      <c r="A436" s="4">
        <v>44929</v>
      </c>
      <c r="B436" t="s">
        <v>1535</v>
      </c>
      <c r="C436" t="s">
        <v>2548</v>
      </c>
      <c r="D436" t="s">
        <v>3663</v>
      </c>
      <c r="E436" t="s">
        <v>1517</v>
      </c>
      <c r="F436">
        <v>11</v>
      </c>
      <c r="G436">
        <v>4205.55</v>
      </c>
      <c r="H436">
        <v>46261.05</v>
      </c>
    </row>
    <row r="437" spans="1:8">
      <c r="A437" s="4">
        <v>45193</v>
      </c>
      <c r="B437" t="s">
        <v>1537</v>
      </c>
      <c r="C437" t="s">
        <v>2550</v>
      </c>
      <c r="D437" t="s">
        <v>3661</v>
      </c>
      <c r="E437" t="s">
        <v>1517</v>
      </c>
      <c r="F437">
        <v>16</v>
      </c>
      <c r="G437">
        <v>2793.48</v>
      </c>
      <c r="H437">
        <v>44695.68</v>
      </c>
    </row>
    <row r="438" spans="1:8">
      <c r="A438" s="4">
        <v>45160</v>
      </c>
      <c r="B438" t="s">
        <v>1535</v>
      </c>
      <c r="C438" t="s">
        <v>2549</v>
      </c>
      <c r="D438" t="s">
        <v>3660</v>
      </c>
      <c r="E438" t="s">
        <v>1517</v>
      </c>
      <c r="F438">
        <v>5</v>
      </c>
      <c r="G438">
        <v>4386.2</v>
      </c>
      <c r="H438">
        <v>21931</v>
      </c>
    </row>
    <row r="439" spans="1:8">
      <c r="A439" s="4">
        <v>45243</v>
      </c>
      <c r="B439" t="s">
        <v>1535</v>
      </c>
      <c r="C439" t="s">
        <v>2549</v>
      </c>
      <c r="D439" t="s">
        <v>3654</v>
      </c>
      <c r="E439" t="s">
        <v>1517</v>
      </c>
      <c r="F439">
        <v>12</v>
      </c>
      <c r="G439">
        <v>3074.45</v>
      </c>
      <c r="H439">
        <v>36893.4</v>
      </c>
    </row>
    <row r="440" spans="1:8">
      <c r="A440" s="4">
        <v>45286</v>
      </c>
      <c r="B440" t="s">
        <v>1537</v>
      </c>
      <c r="C440" t="s">
        <v>2550</v>
      </c>
      <c r="D440" t="s">
        <v>3661</v>
      </c>
      <c r="E440" t="s">
        <v>1517</v>
      </c>
      <c r="F440">
        <v>7</v>
      </c>
      <c r="G440">
        <v>2557.77</v>
      </c>
      <c r="H440">
        <v>17904.39</v>
      </c>
    </row>
    <row r="441" spans="1:8">
      <c r="A441" s="4">
        <v>45108</v>
      </c>
      <c r="B441" t="s">
        <v>1537</v>
      </c>
      <c r="C441" t="s">
        <v>2550</v>
      </c>
      <c r="D441" t="s">
        <v>3661</v>
      </c>
      <c r="E441" t="s">
        <v>1517</v>
      </c>
      <c r="F441">
        <v>2</v>
      </c>
      <c r="G441">
        <v>4997.2299999999996</v>
      </c>
      <c r="H441">
        <v>9994.4599999999991</v>
      </c>
    </row>
    <row r="442" spans="1:8">
      <c r="A442" s="4">
        <v>45284</v>
      </c>
      <c r="B442" t="s">
        <v>1537</v>
      </c>
      <c r="C442" t="s">
        <v>2550</v>
      </c>
      <c r="D442" t="s">
        <v>3661</v>
      </c>
      <c r="E442" t="s">
        <v>1517</v>
      </c>
      <c r="F442">
        <v>9</v>
      </c>
      <c r="G442">
        <v>1302.45</v>
      </c>
      <c r="H442">
        <v>11722.05</v>
      </c>
    </row>
    <row r="443" spans="1:8">
      <c r="A443" s="4">
        <v>45154</v>
      </c>
      <c r="B443" t="s">
        <v>1535</v>
      </c>
      <c r="C443" t="s">
        <v>2549</v>
      </c>
      <c r="D443" t="s">
        <v>3660</v>
      </c>
      <c r="E443" t="s">
        <v>1517</v>
      </c>
      <c r="F443">
        <v>11</v>
      </c>
      <c r="G443">
        <v>3646.35</v>
      </c>
      <c r="H443">
        <v>40109.85</v>
      </c>
    </row>
    <row r="444" spans="1:8">
      <c r="A444" s="4">
        <v>45177</v>
      </c>
      <c r="B444" t="s">
        <v>1538</v>
      </c>
      <c r="C444" t="s">
        <v>2551</v>
      </c>
      <c r="D444" t="s">
        <v>3659</v>
      </c>
      <c r="E444" t="s">
        <v>1517</v>
      </c>
      <c r="F444">
        <v>17</v>
      </c>
      <c r="G444">
        <v>4033.84</v>
      </c>
      <c r="H444">
        <v>68575.28</v>
      </c>
    </row>
    <row r="445" spans="1:8">
      <c r="A445" s="4">
        <v>45031</v>
      </c>
      <c r="B445" t="s">
        <v>1537</v>
      </c>
      <c r="C445" t="s">
        <v>2550</v>
      </c>
      <c r="D445" t="s">
        <v>3658</v>
      </c>
      <c r="E445" t="s">
        <v>1517</v>
      </c>
      <c r="F445">
        <v>13</v>
      </c>
      <c r="G445">
        <v>1466.66</v>
      </c>
      <c r="H445">
        <v>19066.580000000002</v>
      </c>
    </row>
    <row r="446" spans="1:8">
      <c r="A446" s="4">
        <v>45029</v>
      </c>
      <c r="B446" t="s">
        <v>1537</v>
      </c>
      <c r="C446" t="s">
        <v>2550</v>
      </c>
      <c r="D446" t="s">
        <v>3661</v>
      </c>
      <c r="E446" t="s">
        <v>1517</v>
      </c>
      <c r="F446">
        <v>1</v>
      </c>
      <c r="G446">
        <v>632.39</v>
      </c>
      <c r="H446">
        <v>632.39</v>
      </c>
    </row>
    <row r="447" spans="1:8">
      <c r="A447" s="4">
        <v>45021</v>
      </c>
      <c r="B447" t="s">
        <v>1535</v>
      </c>
      <c r="C447" t="s">
        <v>2548</v>
      </c>
      <c r="D447" t="s">
        <v>3664</v>
      </c>
      <c r="E447" t="s">
        <v>1517</v>
      </c>
      <c r="F447">
        <v>13</v>
      </c>
      <c r="G447">
        <v>2351.59</v>
      </c>
      <c r="H447">
        <v>30570.67</v>
      </c>
    </row>
    <row r="448" spans="1:8">
      <c r="A448" s="4">
        <v>45173</v>
      </c>
      <c r="B448" t="s">
        <v>1537</v>
      </c>
      <c r="C448" t="s">
        <v>2550</v>
      </c>
      <c r="D448" t="s">
        <v>3661</v>
      </c>
      <c r="E448" t="s">
        <v>1517</v>
      </c>
      <c r="F448">
        <v>8</v>
      </c>
      <c r="G448">
        <v>1410.46</v>
      </c>
      <c r="H448">
        <v>11283.68</v>
      </c>
    </row>
    <row r="449" spans="1:8">
      <c r="A449" s="4">
        <v>44942</v>
      </c>
      <c r="B449" t="s">
        <v>1535</v>
      </c>
      <c r="C449" t="s">
        <v>2548</v>
      </c>
      <c r="D449" t="s">
        <v>3664</v>
      </c>
      <c r="E449" t="s">
        <v>1517</v>
      </c>
      <c r="F449">
        <v>18</v>
      </c>
      <c r="G449">
        <v>3524.11</v>
      </c>
      <c r="H449">
        <v>63433.98</v>
      </c>
    </row>
    <row r="450" spans="1:8">
      <c r="A450" s="4">
        <v>45171</v>
      </c>
      <c r="B450" t="s">
        <v>1537</v>
      </c>
      <c r="C450" t="s">
        <v>2550</v>
      </c>
      <c r="D450" t="s">
        <v>3658</v>
      </c>
      <c r="E450" t="s">
        <v>1517</v>
      </c>
      <c r="F450">
        <v>15</v>
      </c>
      <c r="G450">
        <v>4426.4399999999996</v>
      </c>
      <c r="H450">
        <v>66396.600000000006</v>
      </c>
    </row>
    <row r="451" spans="1:8">
      <c r="A451" s="4">
        <v>44945</v>
      </c>
      <c r="B451" t="s">
        <v>1535</v>
      </c>
      <c r="C451" t="s">
        <v>2548</v>
      </c>
      <c r="D451" t="s">
        <v>3664</v>
      </c>
      <c r="E451" t="s">
        <v>1517</v>
      </c>
      <c r="F451">
        <v>15</v>
      </c>
      <c r="G451">
        <v>2167.91</v>
      </c>
      <c r="H451">
        <v>32518.65</v>
      </c>
    </row>
    <row r="452" spans="1:8">
      <c r="A452" s="4">
        <v>44953</v>
      </c>
      <c r="B452" t="s">
        <v>1538</v>
      </c>
      <c r="C452" t="s">
        <v>2551</v>
      </c>
      <c r="D452" t="s">
        <v>3668</v>
      </c>
      <c r="E452" t="s">
        <v>1517</v>
      </c>
      <c r="F452">
        <v>9</v>
      </c>
      <c r="G452">
        <v>3095.35</v>
      </c>
      <c r="H452">
        <v>27858.15</v>
      </c>
    </row>
    <row r="453" spans="1:8">
      <c r="A453" s="4">
        <v>45254</v>
      </c>
      <c r="B453" t="s">
        <v>1535</v>
      </c>
      <c r="C453" t="s">
        <v>2548</v>
      </c>
      <c r="D453" t="s">
        <v>3666</v>
      </c>
      <c r="E453" t="s">
        <v>1517</v>
      </c>
      <c r="F453">
        <v>8</v>
      </c>
      <c r="G453">
        <v>4169.8999999999996</v>
      </c>
      <c r="H453">
        <v>33359.199999999997</v>
      </c>
    </row>
    <row r="454" spans="1:8">
      <c r="A454" s="4">
        <v>45187</v>
      </c>
      <c r="B454" t="s">
        <v>1538</v>
      </c>
      <c r="C454" t="s">
        <v>2551</v>
      </c>
      <c r="D454" t="s">
        <v>3668</v>
      </c>
      <c r="E454" t="s">
        <v>1517</v>
      </c>
      <c r="F454">
        <v>20</v>
      </c>
      <c r="G454">
        <v>1592.52</v>
      </c>
      <c r="H454">
        <v>31850.400000000001</v>
      </c>
    </row>
    <row r="455" spans="1:8">
      <c r="A455" s="4">
        <v>45211</v>
      </c>
      <c r="B455" t="s">
        <v>1538</v>
      </c>
      <c r="C455" t="s">
        <v>2551</v>
      </c>
      <c r="D455" t="s">
        <v>3669</v>
      </c>
      <c r="E455" t="s">
        <v>1517</v>
      </c>
      <c r="F455">
        <v>14</v>
      </c>
      <c r="G455">
        <v>188.94</v>
      </c>
      <c r="H455">
        <v>2645.16</v>
      </c>
    </row>
    <row r="456" spans="1:8">
      <c r="A456" s="4">
        <v>45274</v>
      </c>
      <c r="B456" t="s">
        <v>1538</v>
      </c>
      <c r="C456" t="s">
        <v>2551</v>
      </c>
      <c r="D456" t="s">
        <v>3659</v>
      </c>
      <c r="E456" t="s">
        <v>1517</v>
      </c>
      <c r="F456">
        <v>5</v>
      </c>
      <c r="G456">
        <v>2957.2</v>
      </c>
      <c r="H456">
        <v>14786</v>
      </c>
    </row>
    <row r="457" spans="1:8">
      <c r="A457" s="4">
        <v>45069</v>
      </c>
      <c r="B457" t="s">
        <v>1537</v>
      </c>
      <c r="C457" t="s">
        <v>2552</v>
      </c>
      <c r="D457" t="s">
        <v>3655</v>
      </c>
      <c r="E457" t="s">
        <v>1517</v>
      </c>
      <c r="F457">
        <v>4</v>
      </c>
      <c r="G457">
        <v>2689.7</v>
      </c>
      <c r="H457">
        <v>10758.8</v>
      </c>
    </row>
    <row r="458" spans="1:8">
      <c r="A458" s="4">
        <v>45215</v>
      </c>
      <c r="B458" t="s">
        <v>1535</v>
      </c>
      <c r="C458" t="s">
        <v>2549</v>
      </c>
      <c r="D458" t="s">
        <v>3660</v>
      </c>
      <c r="E458" t="s">
        <v>1517</v>
      </c>
      <c r="F458">
        <v>9</v>
      </c>
      <c r="G458">
        <v>3678.86</v>
      </c>
      <c r="H458">
        <v>33109.74</v>
      </c>
    </row>
    <row r="459" spans="1:8">
      <c r="A459" s="4">
        <v>45070</v>
      </c>
      <c r="B459" t="s">
        <v>1535</v>
      </c>
      <c r="C459" t="s">
        <v>2549</v>
      </c>
      <c r="D459" t="s">
        <v>3660</v>
      </c>
      <c r="E459" t="s">
        <v>1517</v>
      </c>
      <c r="F459">
        <v>3</v>
      </c>
      <c r="G459">
        <v>2082</v>
      </c>
      <c r="H459">
        <v>6246</v>
      </c>
    </row>
    <row r="460" spans="1:8">
      <c r="A460" s="4">
        <v>45253</v>
      </c>
      <c r="B460" t="s">
        <v>1538</v>
      </c>
      <c r="C460" t="s">
        <v>2551</v>
      </c>
      <c r="D460" t="s">
        <v>3669</v>
      </c>
      <c r="E460" t="s">
        <v>1517</v>
      </c>
      <c r="F460">
        <v>5</v>
      </c>
      <c r="G460">
        <v>3900.9</v>
      </c>
      <c r="H460">
        <v>19504.5</v>
      </c>
    </row>
    <row r="461" spans="1:8">
      <c r="A461" s="4">
        <v>45167</v>
      </c>
      <c r="B461" t="s">
        <v>1537</v>
      </c>
      <c r="C461" t="s">
        <v>2550</v>
      </c>
      <c r="D461" t="s">
        <v>3661</v>
      </c>
      <c r="E461" t="s">
        <v>1517</v>
      </c>
      <c r="F461">
        <v>1</v>
      </c>
      <c r="G461">
        <v>3734.74</v>
      </c>
      <c r="H461">
        <v>3734.74</v>
      </c>
    </row>
    <row r="462" spans="1:8">
      <c r="A462" s="4">
        <v>44994</v>
      </c>
      <c r="B462" t="s">
        <v>1535</v>
      </c>
      <c r="C462" t="s">
        <v>2548</v>
      </c>
      <c r="D462" t="s">
        <v>3666</v>
      </c>
      <c r="E462" t="s">
        <v>1517</v>
      </c>
      <c r="F462">
        <v>15</v>
      </c>
      <c r="G462">
        <v>961.23</v>
      </c>
      <c r="H462">
        <v>14418.45</v>
      </c>
    </row>
    <row r="463" spans="1:8">
      <c r="A463" s="4">
        <v>45107</v>
      </c>
      <c r="B463" t="s">
        <v>1538</v>
      </c>
      <c r="C463" t="s">
        <v>2551</v>
      </c>
      <c r="D463" t="s">
        <v>3669</v>
      </c>
      <c r="E463" t="s">
        <v>1517</v>
      </c>
      <c r="F463">
        <v>17</v>
      </c>
      <c r="G463">
        <v>1538.4</v>
      </c>
      <c r="H463">
        <v>26152.799999999999</v>
      </c>
    </row>
    <row r="464" spans="1:8">
      <c r="A464" s="4">
        <v>45083</v>
      </c>
      <c r="B464" t="s">
        <v>1535</v>
      </c>
      <c r="C464" t="s">
        <v>2548</v>
      </c>
      <c r="D464" t="s">
        <v>3664</v>
      </c>
      <c r="E464" t="s">
        <v>1517</v>
      </c>
      <c r="F464">
        <v>6</v>
      </c>
      <c r="G464">
        <v>3051.1</v>
      </c>
      <c r="H464">
        <v>18306.599999999999</v>
      </c>
    </row>
    <row r="465" spans="1:8">
      <c r="A465" s="4">
        <v>45105</v>
      </c>
      <c r="B465" t="s">
        <v>1538</v>
      </c>
      <c r="C465" t="s">
        <v>2551</v>
      </c>
      <c r="D465" t="s">
        <v>3659</v>
      </c>
      <c r="E465" t="s">
        <v>1517</v>
      </c>
      <c r="F465">
        <v>16</v>
      </c>
      <c r="G465">
        <v>4364.8999999999996</v>
      </c>
      <c r="H465">
        <v>69838.399999999994</v>
      </c>
    </row>
    <row r="466" spans="1:8">
      <c r="A466" s="4">
        <v>45171</v>
      </c>
      <c r="B466" t="s">
        <v>1535</v>
      </c>
      <c r="C466" t="s">
        <v>2549</v>
      </c>
      <c r="D466" t="s">
        <v>3660</v>
      </c>
      <c r="E466" t="s">
        <v>1517</v>
      </c>
      <c r="F466">
        <v>2</v>
      </c>
      <c r="G466">
        <v>1695.6</v>
      </c>
      <c r="H466">
        <v>3391.2</v>
      </c>
    </row>
    <row r="467" spans="1:8">
      <c r="A467" s="4">
        <v>45164</v>
      </c>
      <c r="B467" t="s">
        <v>1537</v>
      </c>
      <c r="C467" t="s">
        <v>2550</v>
      </c>
      <c r="D467" t="s">
        <v>3656</v>
      </c>
      <c r="E467" t="s">
        <v>1517</v>
      </c>
      <c r="F467">
        <v>10</v>
      </c>
      <c r="G467">
        <v>2349.2399999999998</v>
      </c>
      <c r="H467">
        <v>23492.400000000001</v>
      </c>
    </row>
    <row r="468" spans="1:8">
      <c r="A468" s="4">
        <v>45254</v>
      </c>
      <c r="B468" t="s">
        <v>1537</v>
      </c>
      <c r="C468" t="s">
        <v>2550</v>
      </c>
      <c r="D468" t="s">
        <v>3661</v>
      </c>
      <c r="E468" t="s">
        <v>1517</v>
      </c>
      <c r="F468">
        <v>5</v>
      </c>
      <c r="G468">
        <v>2481.2199999999998</v>
      </c>
      <c r="H468">
        <v>12406.1</v>
      </c>
    </row>
    <row r="469" spans="1:8">
      <c r="A469" s="4">
        <v>45035</v>
      </c>
      <c r="B469" t="s">
        <v>1537</v>
      </c>
      <c r="C469" t="s">
        <v>2550</v>
      </c>
      <c r="D469" t="s">
        <v>3658</v>
      </c>
      <c r="E469" t="s">
        <v>1517</v>
      </c>
      <c r="F469">
        <v>13</v>
      </c>
      <c r="G469">
        <v>4911.57</v>
      </c>
      <c r="H469">
        <v>63850.41</v>
      </c>
    </row>
    <row r="470" spans="1:8">
      <c r="A470" s="4">
        <v>44978</v>
      </c>
      <c r="B470" t="s">
        <v>1535</v>
      </c>
      <c r="C470" t="s">
        <v>2549</v>
      </c>
      <c r="D470" t="s">
        <v>3654</v>
      </c>
      <c r="E470" t="s">
        <v>1517</v>
      </c>
      <c r="F470">
        <v>4</v>
      </c>
      <c r="G470">
        <v>1831.79</v>
      </c>
      <c r="H470">
        <v>7327.16</v>
      </c>
    </row>
    <row r="471" spans="1:8">
      <c r="A471" s="4">
        <v>45165</v>
      </c>
      <c r="B471" t="s">
        <v>1538</v>
      </c>
      <c r="C471" t="s">
        <v>2551</v>
      </c>
      <c r="D471" t="s">
        <v>3668</v>
      </c>
      <c r="E471" t="s">
        <v>1517</v>
      </c>
      <c r="F471">
        <v>14</v>
      </c>
      <c r="G471">
        <v>1094.1400000000001</v>
      </c>
      <c r="H471">
        <v>15317.96</v>
      </c>
    </row>
    <row r="472" spans="1:8">
      <c r="A472" s="4">
        <v>44991</v>
      </c>
      <c r="B472" t="s">
        <v>1535</v>
      </c>
      <c r="C472" t="s">
        <v>2548</v>
      </c>
      <c r="D472" t="s">
        <v>3663</v>
      </c>
      <c r="E472" t="s">
        <v>1517</v>
      </c>
      <c r="F472">
        <v>18</v>
      </c>
      <c r="G472">
        <v>814.69</v>
      </c>
      <c r="H472">
        <v>14664.42</v>
      </c>
    </row>
    <row r="473" spans="1:8">
      <c r="A473" s="4">
        <v>45133</v>
      </c>
      <c r="B473" t="s">
        <v>1535</v>
      </c>
      <c r="C473" t="s">
        <v>2549</v>
      </c>
      <c r="D473" t="s">
        <v>3665</v>
      </c>
      <c r="E473" t="s">
        <v>1517</v>
      </c>
      <c r="F473">
        <v>16</v>
      </c>
      <c r="G473">
        <v>2882.65</v>
      </c>
      <c r="H473">
        <v>46122.400000000001</v>
      </c>
    </row>
    <row r="474" spans="1:8">
      <c r="A474" s="4">
        <v>45040</v>
      </c>
      <c r="B474" t="s">
        <v>1535</v>
      </c>
      <c r="C474" t="s">
        <v>2549</v>
      </c>
      <c r="D474" t="s">
        <v>3660</v>
      </c>
      <c r="E474" t="s">
        <v>1517</v>
      </c>
      <c r="F474">
        <v>7</v>
      </c>
      <c r="G474">
        <v>1905.14</v>
      </c>
      <c r="H474">
        <v>13335.98</v>
      </c>
    </row>
    <row r="475" spans="1:8">
      <c r="A475" s="4">
        <v>45274</v>
      </c>
      <c r="B475" t="s">
        <v>1537</v>
      </c>
      <c r="C475" t="s">
        <v>2552</v>
      </c>
      <c r="D475" t="s">
        <v>3667</v>
      </c>
      <c r="E475" t="s">
        <v>1517</v>
      </c>
      <c r="F475">
        <v>10</v>
      </c>
      <c r="G475">
        <v>222.55</v>
      </c>
      <c r="H475">
        <v>2225.5</v>
      </c>
    </row>
    <row r="476" spans="1:8">
      <c r="A476" s="4">
        <v>45214</v>
      </c>
      <c r="B476" t="s">
        <v>1535</v>
      </c>
      <c r="C476" t="s">
        <v>2548</v>
      </c>
      <c r="D476" t="s">
        <v>3663</v>
      </c>
      <c r="E476" t="s">
        <v>1517</v>
      </c>
      <c r="F476">
        <v>18</v>
      </c>
      <c r="G476">
        <v>3602.65</v>
      </c>
      <c r="H476">
        <v>64847.7</v>
      </c>
    </row>
    <row r="477" spans="1:8">
      <c r="A477" s="4">
        <v>45276</v>
      </c>
      <c r="B477" t="s">
        <v>1537</v>
      </c>
      <c r="C477" t="s">
        <v>2552</v>
      </c>
      <c r="D477" t="s">
        <v>3662</v>
      </c>
      <c r="E477" t="s">
        <v>1517</v>
      </c>
      <c r="F477">
        <v>7</v>
      </c>
      <c r="G477">
        <v>3052.99</v>
      </c>
      <c r="H477">
        <v>21370.93</v>
      </c>
    </row>
    <row r="478" spans="1:8">
      <c r="A478" s="4">
        <v>45119</v>
      </c>
      <c r="B478" t="s">
        <v>1535</v>
      </c>
      <c r="C478" t="s">
        <v>2549</v>
      </c>
      <c r="D478" t="s">
        <v>3665</v>
      </c>
      <c r="E478" t="s">
        <v>1517</v>
      </c>
      <c r="F478">
        <v>16</v>
      </c>
      <c r="G478">
        <v>1933.33</v>
      </c>
      <c r="H478">
        <v>30933.279999999999</v>
      </c>
    </row>
    <row r="479" spans="1:8">
      <c r="A479" s="4">
        <v>45051</v>
      </c>
      <c r="B479" t="s">
        <v>1535</v>
      </c>
      <c r="C479" t="s">
        <v>2549</v>
      </c>
      <c r="D479" t="s">
        <v>3654</v>
      </c>
      <c r="E479" t="s">
        <v>1517</v>
      </c>
      <c r="F479">
        <v>20</v>
      </c>
      <c r="G479">
        <v>4270.08</v>
      </c>
      <c r="H479">
        <v>85401.600000000006</v>
      </c>
    </row>
    <row r="480" spans="1:8">
      <c r="A480" s="4">
        <v>44961</v>
      </c>
      <c r="B480" t="s">
        <v>1537</v>
      </c>
      <c r="C480" t="s">
        <v>2550</v>
      </c>
      <c r="D480" t="s">
        <v>3661</v>
      </c>
      <c r="E480" t="s">
        <v>1517</v>
      </c>
      <c r="F480">
        <v>3</v>
      </c>
      <c r="G480">
        <v>3007.45</v>
      </c>
      <c r="H480">
        <v>9022.35</v>
      </c>
    </row>
    <row r="481" spans="1:8">
      <c r="A481" s="4">
        <v>45127</v>
      </c>
      <c r="B481" t="s">
        <v>1538</v>
      </c>
      <c r="C481" t="s">
        <v>2551</v>
      </c>
      <c r="D481" t="s">
        <v>3659</v>
      </c>
      <c r="E481" t="s">
        <v>1517</v>
      </c>
      <c r="F481">
        <v>17</v>
      </c>
      <c r="G481">
        <v>758.19</v>
      </c>
      <c r="H481">
        <v>12889.23</v>
      </c>
    </row>
    <row r="482" spans="1:8">
      <c r="A482" s="4">
        <v>45208</v>
      </c>
      <c r="B482" t="s">
        <v>1537</v>
      </c>
      <c r="C482" t="s">
        <v>2550</v>
      </c>
      <c r="D482" t="s">
        <v>3656</v>
      </c>
      <c r="E482" t="s">
        <v>1517</v>
      </c>
      <c r="F482">
        <v>3</v>
      </c>
      <c r="G482">
        <v>3533.3</v>
      </c>
      <c r="H482">
        <v>10599.9</v>
      </c>
    </row>
    <row r="483" spans="1:8">
      <c r="A483" s="4">
        <v>45188</v>
      </c>
      <c r="B483" t="s">
        <v>1537</v>
      </c>
      <c r="C483" t="s">
        <v>2552</v>
      </c>
      <c r="D483" t="s">
        <v>3662</v>
      </c>
      <c r="E483" t="s">
        <v>1517</v>
      </c>
      <c r="F483">
        <v>18</v>
      </c>
      <c r="G483">
        <v>883.32</v>
      </c>
      <c r="H483">
        <v>15899.76</v>
      </c>
    </row>
    <row r="484" spans="1:8">
      <c r="A484" s="4">
        <v>45238</v>
      </c>
      <c r="B484" t="s">
        <v>1537</v>
      </c>
      <c r="C484" t="s">
        <v>2550</v>
      </c>
      <c r="D484" t="s">
        <v>3656</v>
      </c>
      <c r="E484" t="s">
        <v>1517</v>
      </c>
      <c r="F484">
        <v>4</v>
      </c>
      <c r="G484">
        <v>4058.48</v>
      </c>
      <c r="H484">
        <v>16233.92</v>
      </c>
    </row>
    <row r="485" spans="1:8">
      <c r="A485" s="4">
        <v>45192</v>
      </c>
      <c r="B485" t="s">
        <v>1535</v>
      </c>
      <c r="C485" t="s">
        <v>2548</v>
      </c>
      <c r="D485" t="s">
        <v>3664</v>
      </c>
      <c r="E485" t="s">
        <v>1517</v>
      </c>
      <c r="F485">
        <v>7</v>
      </c>
      <c r="G485">
        <v>281.29000000000002</v>
      </c>
      <c r="H485">
        <v>1969.03</v>
      </c>
    </row>
    <row r="486" spans="1:8">
      <c r="A486" s="4">
        <v>45001</v>
      </c>
      <c r="B486" t="s">
        <v>1537</v>
      </c>
      <c r="C486" t="s">
        <v>2550</v>
      </c>
      <c r="D486" t="s">
        <v>3656</v>
      </c>
      <c r="E486" t="s">
        <v>1517</v>
      </c>
      <c r="F486">
        <v>9</v>
      </c>
      <c r="G486">
        <v>1805.32</v>
      </c>
      <c r="H486">
        <v>16247.88</v>
      </c>
    </row>
    <row r="487" spans="1:8">
      <c r="A487" s="4">
        <v>45034</v>
      </c>
      <c r="B487" t="s">
        <v>1535</v>
      </c>
      <c r="C487" t="s">
        <v>2548</v>
      </c>
      <c r="D487" t="s">
        <v>3663</v>
      </c>
      <c r="E487" t="s">
        <v>1517</v>
      </c>
      <c r="F487">
        <v>11</v>
      </c>
      <c r="G487">
        <v>4530.5600000000004</v>
      </c>
      <c r="H487">
        <v>49836.160000000003</v>
      </c>
    </row>
    <row r="488" spans="1:8">
      <c r="A488" s="4">
        <v>44990</v>
      </c>
      <c r="B488" t="s">
        <v>1535</v>
      </c>
      <c r="C488" t="s">
        <v>2549</v>
      </c>
      <c r="D488" t="s">
        <v>3654</v>
      </c>
      <c r="E488" t="s">
        <v>1517</v>
      </c>
      <c r="F488">
        <v>1</v>
      </c>
      <c r="G488">
        <v>3059.01</v>
      </c>
      <c r="H488">
        <v>3059.01</v>
      </c>
    </row>
    <row r="489" spans="1:8">
      <c r="A489" s="4">
        <v>45278</v>
      </c>
      <c r="B489" t="s">
        <v>1537</v>
      </c>
      <c r="C489" t="s">
        <v>2552</v>
      </c>
      <c r="D489" t="s">
        <v>3655</v>
      </c>
      <c r="E489" t="s">
        <v>1517</v>
      </c>
      <c r="F489">
        <v>3</v>
      </c>
      <c r="G489">
        <v>1139.5899999999999</v>
      </c>
      <c r="H489">
        <v>3418.77</v>
      </c>
    </row>
    <row r="490" spans="1:8">
      <c r="A490" s="4">
        <v>45274</v>
      </c>
      <c r="B490" t="s">
        <v>1537</v>
      </c>
      <c r="C490" t="s">
        <v>2550</v>
      </c>
      <c r="D490" t="s">
        <v>3656</v>
      </c>
      <c r="E490" t="s">
        <v>1517</v>
      </c>
      <c r="F490">
        <v>5</v>
      </c>
      <c r="G490">
        <v>278.31</v>
      </c>
      <c r="H490">
        <v>1391.55</v>
      </c>
    </row>
    <row r="491" spans="1:8">
      <c r="A491" s="4">
        <v>45244</v>
      </c>
      <c r="B491" t="s">
        <v>1538</v>
      </c>
      <c r="C491" t="s">
        <v>2551</v>
      </c>
      <c r="D491" t="s">
        <v>3659</v>
      </c>
      <c r="E491" t="s">
        <v>1517</v>
      </c>
      <c r="F491">
        <v>5</v>
      </c>
      <c r="G491">
        <v>2423.83</v>
      </c>
      <c r="H491">
        <v>12119.15</v>
      </c>
    </row>
    <row r="492" spans="1:8">
      <c r="A492" s="4">
        <v>45230</v>
      </c>
      <c r="B492" t="s">
        <v>1538</v>
      </c>
      <c r="C492" t="s">
        <v>2551</v>
      </c>
      <c r="D492" t="s">
        <v>3659</v>
      </c>
      <c r="E492" t="s">
        <v>1517</v>
      </c>
      <c r="F492">
        <v>14</v>
      </c>
      <c r="G492">
        <v>1598.93</v>
      </c>
      <c r="H492">
        <v>22385.02</v>
      </c>
    </row>
    <row r="493" spans="1:8">
      <c r="A493" s="4">
        <v>45174</v>
      </c>
      <c r="B493" t="s">
        <v>1535</v>
      </c>
      <c r="C493" t="s">
        <v>2549</v>
      </c>
      <c r="D493" t="s">
        <v>3660</v>
      </c>
      <c r="E493" t="s">
        <v>1517</v>
      </c>
      <c r="F493">
        <v>20</v>
      </c>
      <c r="G493">
        <v>3474.05</v>
      </c>
      <c r="H493">
        <v>69481</v>
      </c>
    </row>
    <row r="494" spans="1:8">
      <c r="A494" s="4">
        <v>45028</v>
      </c>
      <c r="B494" t="s">
        <v>1535</v>
      </c>
      <c r="C494" t="s">
        <v>2548</v>
      </c>
      <c r="D494" t="s">
        <v>3666</v>
      </c>
      <c r="E494" t="s">
        <v>1517</v>
      </c>
      <c r="F494">
        <v>19</v>
      </c>
      <c r="G494">
        <v>713.8</v>
      </c>
      <c r="H494">
        <v>13562.2</v>
      </c>
    </row>
    <row r="495" spans="1:8">
      <c r="A495" s="4">
        <v>44969</v>
      </c>
      <c r="B495" t="s">
        <v>1538</v>
      </c>
      <c r="C495" t="s">
        <v>2551</v>
      </c>
      <c r="D495" t="s">
        <v>3669</v>
      </c>
      <c r="E495" t="s">
        <v>1517</v>
      </c>
      <c r="F495">
        <v>1</v>
      </c>
      <c r="G495">
        <v>2489.17</v>
      </c>
      <c r="H495">
        <v>2489.17</v>
      </c>
    </row>
    <row r="496" spans="1:8">
      <c r="A496" s="4">
        <v>44940</v>
      </c>
      <c r="B496" t="s">
        <v>1538</v>
      </c>
      <c r="C496" t="s">
        <v>2551</v>
      </c>
      <c r="D496" t="s">
        <v>3668</v>
      </c>
      <c r="E496" t="s">
        <v>1517</v>
      </c>
      <c r="F496">
        <v>12</v>
      </c>
      <c r="G496">
        <v>4011.85</v>
      </c>
      <c r="H496">
        <v>48142.2</v>
      </c>
    </row>
    <row r="497" spans="1:8">
      <c r="A497" s="4">
        <v>45004</v>
      </c>
      <c r="B497" t="s">
        <v>1537</v>
      </c>
      <c r="C497" t="s">
        <v>2550</v>
      </c>
      <c r="D497" t="s">
        <v>3656</v>
      </c>
      <c r="E497" t="s">
        <v>1517</v>
      </c>
      <c r="F497">
        <v>4</v>
      </c>
      <c r="G497">
        <v>366.33</v>
      </c>
      <c r="H497">
        <v>1465.32</v>
      </c>
    </row>
    <row r="498" spans="1:8">
      <c r="A498" s="4">
        <v>45141</v>
      </c>
      <c r="B498" t="s">
        <v>1535</v>
      </c>
      <c r="C498" t="s">
        <v>2549</v>
      </c>
      <c r="D498" t="s">
        <v>3654</v>
      </c>
      <c r="E498" t="s">
        <v>1517</v>
      </c>
      <c r="F498">
        <v>14</v>
      </c>
      <c r="G498">
        <v>2918.42</v>
      </c>
      <c r="H498">
        <v>40857.879999999997</v>
      </c>
    </row>
    <row r="499" spans="1:8">
      <c r="A499" s="4">
        <v>45267</v>
      </c>
      <c r="B499" t="s">
        <v>1538</v>
      </c>
      <c r="C499" t="s">
        <v>2551</v>
      </c>
      <c r="D499" t="s">
        <v>3669</v>
      </c>
      <c r="E499" t="s">
        <v>1517</v>
      </c>
      <c r="F499">
        <v>20</v>
      </c>
      <c r="G499">
        <v>4821.82</v>
      </c>
      <c r="H499">
        <v>96436.4</v>
      </c>
    </row>
    <row r="500" spans="1:8">
      <c r="A500" s="4">
        <v>45028</v>
      </c>
      <c r="B500" t="s">
        <v>1538</v>
      </c>
      <c r="C500" t="s">
        <v>2551</v>
      </c>
      <c r="D500" t="s">
        <v>3659</v>
      </c>
      <c r="E500" t="s">
        <v>1517</v>
      </c>
      <c r="F500">
        <v>1</v>
      </c>
      <c r="G500">
        <v>1410.8</v>
      </c>
      <c r="H500">
        <v>1410.8</v>
      </c>
    </row>
    <row r="501" spans="1:8">
      <c r="A501" s="4">
        <v>44940</v>
      </c>
      <c r="B501" t="s">
        <v>1537</v>
      </c>
      <c r="C501" t="s">
        <v>2550</v>
      </c>
      <c r="D501" t="s">
        <v>3658</v>
      </c>
      <c r="E501" t="s">
        <v>1517</v>
      </c>
      <c r="F501">
        <v>2</v>
      </c>
      <c r="G501">
        <v>3072.48</v>
      </c>
      <c r="H501">
        <v>6144.96</v>
      </c>
    </row>
    <row r="502" spans="1:8">
      <c r="A502" s="4">
        <v>44958</v>
      </c>
      <c r="B502" t="s">
        <v>1535</v>
      </c>
      <c r="C502" t="s">
        <v>2548</v>
      </c>
      <c r="D502" t="s">
        <v>3663</v>
      </c>
      <c r="E502" t="s">
        <v>1517</v>
      </c>
      <c r="F502">
        <v>17</v>
      </c>
      <c r="G502">
        <v>1356.25</v>
      </c>
      <c r="H502">
        <v>23056.25</v>
      </c>
    </row>
    <row r="503" spans="1:8">
      <c r="A503" s="4">
        <v>45200</v>
      </c>
      <c r="B503" t="s">
        <v>1535</v>
      </c>
      <c r="C503" t="s">
        <v>2549</v>
      </c>
      <c r="D503" t="s">
        <v>3660</v>
      </c>
      <c r="E503" t="s">
        <v>1517</v>
      </c>
      <c r="F503">
        <v>16</v>
      </c>
      <c r="G503">
        <v>3988.32</v>
      </c>
      <c r="H503">
        <v>63813.120000000003</v>
      </c>
    </row>
    <row r="504" spans="1:8">
      <c r="A504" s="4">
        <v>45241</v>
      </c>
      <c r="B504" t="s">
        <v>1535</v>
      </c>
      <c r="C504" t="s">
        <v>2548</v>
      </c>
      <c r="D504" t="s">
        <v>3666</v>
      </c>
      <c r="E504" t="s">
        <v>1517</v>
      </c>
      <c r="F504">
        <v>16</v>
      </c>
      <c r="G504">
        <v>1023.78</v>
      </c>
      <c r="H504">
        <v>16380.48</v>
      </c>
    </row>
    <row r="505" spans="1:8">
      <c r="A505" s="4">
        <v>45076</v>
      </c>
      <c r="B505" t="s">
        <v>1537</v>
      </c>
      <c r="C505" t="s">
        <v>2552</v>
      </c>
      <c r="D505" t="s">
        <v>3655</v>
      </c>
      <c r="E505" t="s">
        <v>1517</v>
      </c>
      <c r="F505">
        <v>8</v>
      </c>
      <c r="G505">
        <v>659.36</v>
      </c>
      <c r="H505">
        <v>5274.88</v>
      </c>
    </row>
    <row r="506" spans="1:8">
      <c r="A506" s="4">
        <v>45016</v>
      </c>
      <c r="B506" t="s">
        <v>1537</v>
      </c>
      <c r="C506" t="s">
        <v>2550</v>
      </c>
      <c r="D506" t="s">
        <v>3658</v>
      </c>
      <c r="E506" t="s">
        <v>1517</v>
      </c>
      <c r="F506">
        <v>4</v>
      </c>
      <c r="G506">
        <v>2701.93</v>
      </c>
      <c r="H506">
        <v>10807.72</v>
      </c>
    </row>
    <row r="507" spans="1:8">
      <c r="A507" s="4">
        <v>44949</v>
      </c>
      <c r="B507" t="s">
        <v>1535</v>
      </c>
      <c r="C507" t="s">
        <v>2549</v>
      </c>
      <c r="D507" t="s">
        <v>3654</v>
      </c>
      <c r="E507" t="s">
        <v>1517</v>
      </c>
      <c r="F507">
        <v>8</v>
      </c>
      <c r="G507">
        <v>1412.48</v>
      </c>
      <c r="H507">
        <v>11299.84</v>
      </c>
    </row>
    <row r="508" spans="1:8">
      <c r="A508" s="4">
        <v>45210</v>
      </c>
      <c r="B508" t="s">
        <v>1537</v>
      </c>
      <c r="C508" t="s">
        <v>2552</v>
      </c>
      <c r="D508" t="s">
        <v>3667</v>
      </c>
      <c r="E508" t="s">
        <v>1517</v>
      </c>
      <c r="F508">
        <v>9</v>
      </c>
      <c r="G508">
        <v>3193.9</v>
      </c>
      <c r="H508">
        <v>28745.1</v>
      </c>
    </row>
    <row r="509" spans="1:8">
      <c r="A509" s="4">
        <v>45249</v>
      </c>
      <c r="B509" t="s">
        <v>1535</v>
      </c>
      <c r="C509" t="s">
        <v>2549</v>
      </c>
      <c r="D509" t="s">
        <v>3654</v>
      </c>
      <c r="E509" t="s">
        <v>1517</v>
      </c>
      <c r="F509">
        <v>15</v>
      </c>
      <c r="G509">
        <v>4785.6099999999997</v>
      </c>
      <c r="H509">
        <v>71784.149999999994</v>
      </c>
    </row>
    <row r="510" spans="1:8">
      <c r="A510" s="4">
        <v>44980</v>
      </c>
      <c r="B510" t="s">
        <v>1535</v>
      </c>
      <c r="C510" t="s">
        <v>2549</v>
      </c>
      <c r="D510" t="s">
        <v>3660</v>
      </c>
      <c r="E510" t="s">
        <v>1517</v>
      </c>
      <c r="F510">
        <v>4</v>
      </c>
      <c r="G510">
        <v>4245.67</v>
      </c>
      <c r="H510">
        <v>16982.68</v>
      </c>
    </row>
    <row r="511" spans="1:8">
      <c r="A511" s="4">
        <v>45129</v>
      </c>
      <c r="B511" t="s">
        <v>1538</v>
      </c>
      <c r="C511" t="s">
        <v>2551</v>
      </c>
      <c r="D511" t="s">
        <v>3669</v>
      </c>
      <c r="E511" t="s">
        <v>1517</v>
      </c>
      <c r="F511">
        <v>19</v>
      </c>
      <c r="G511">
        <v>3694.62</v>
      </c>
      <c r="H511">
        <v>70197.78</v>
      </c>
    </row>
    <row r="512" spans="1:8">
      <c r="A512" s="4">
        <v>45195</v>
      </c>
      <c r="B512" t="s">
        <v>1537</v>
      </c>
      <c r="C512" t="s">
        <v>2552</v>
      </c>
      <c r="D512" t="s">
        <v>3662</v>
      </c>
      <c r="E512" t="s">
        <v>1517</v>
      </c>
      <c r="F512">
        <v>15</v>
      </c>
      <c r="G512">
        <v>413.63</v>
      </c>
      <c r="H512">
        <v>6204.45</v>
      </c>
    </row>
    <row r="513" spans="1:8">
      <c r="A513" s="4">
        <v>44992</v>
      </c>
      <c r="B513" t="s">
        <v>1535</v>
      </c>
      <c r="C513" t="s">
        <v>2549</v>
      </c>
      <c r="D513" t="s">
        <v>3654</v>
      </c>
      <c r="E513" t="s">
        <v>1517</v>
      </c>
      <c r="F513">
        <v>14</v>
      </c>
      <c r="G513">
        <v>3259.64</v>
      </c>
      <c r="H513">
        <v>45634.96</v>
      </c>
    </row>
    <row r="514" spans="1:8">
      <c r="A514" s="4">
        <v>44942</v>
      </c>
      <c r="B514" t="s">
        <v>1537</v>
      </c>
      <c r="C514" t="s">
        <v>2550</v>
      </c>
      <c r="D514" t="s">
        <v>3658</v>
      </c>
      <c r="E514" t="s">
        <v>1517</v>
      </c>
      <c r="F514">
        <v>19</v>
      </c>
      <c r="G514">
        <v>4771.5</v>
      </c>
      <c r="H514">
        <v>90658.5</v>
      </c>
    </row>
    <row r="515" spans="1:8">
      <c r="A515" s="4">
        <v>45097</v>
      </c>
      <c r="B515" t="s">
        <v>1538</v>
      </c>
      <c r="C515" t="s">
        <v>2551</v>
      </c>
      <c r="D515" t="s">
        <v>3659</v>
      </c>
      <c r="E515" t="s">
        <v>1517</v>
      </c>
      <c r="F515">
        <v>20</v>
      </c>
      <c r="G515">
        <v>4035.61</v>
      </c>
      <c r="H515">
        <v>80712.2</v>
      </c>
    </row>
    <row r="516" spans="1:8">
      <c r="A516" s="4">
        <v>44955</v>
      </c>
      <c r="B516" t="s">
        <v>1535</v>
      </c>
      <c r="C516" t="s">
        <v>2549</v>
      </c>
      <c r="D516" t="s">
        <v>3660</v>
      </c>
      <c r="E516" t="s">
        <v>1517</v>
      </c>
      <c r="F516">
        <v>2</v>
      </c>
      <c r="G516">
        <v>3297.48</v>
      </c>
      <c r="H516">
        <v>6594.96</v>
      </c>
    </row>
    <row r="517" spans="1:8">
      <c r="A517" s="4">
        <v>45278</v>
      </c>
      <c r="B517" t="s">
        <v>1535</v>
      </c>
      <c r="C517" t="s">
        <v>2549</v>
      </c>
      <c r="D517" t="s">
        <v>3654</v>
      </c>
      <c r="E517" t="s">
        <v>1517</v>
      </c>
      <c r="F517">
        <v>2</v>
      </c>
      <c r="G517">
        <v>1377.64</v>
      </c>
      <c r="H517">
        <v>2755.28</v>
      </c>
    </row>
    <row r="518" spans="1:8">
      <c r="A518" s="4">
        <v>45031</v>
      </c>
      <c r="B518" t="s">
        <v>1537</v>
      </c>
      <c r="C518" t="s">
        <v>2550</v>
      </c>
      <c r="D518" t="s">
        <v>3661</v>
      </c>
      <c r="E518" t="s">
        <v>1517</v>
      </c>
      <c r="F518">
        <v>8</v>
      </c>
      <c r="G518">
        <v>592.82000000000005</v>
      </c>
      <c r="H518">
        <v>4742.5600000000004</v>
      </c>
    </row>
    <row r="519" spans="1:8">
      <c r="A519" s="4">
        <v>44985</v>
      </c>
      <c r="B519" t="s">
        <v>1537</v>
      </c>
      <c r="C519" t="s">
        <v>2550</v>
      </c>
      <c r="D519" t="s">
        <v>3661</v>
      </c>
      <c r="E519" t="s">
        <v>1517</v>
      </c>
      <c r="F519">
        <v>5</v>
      </c>
      <c r="G519">
        <v>1319.46</v>
      </c>
      <c r="H519">
        <v>6597.3</v>
      </c>
    </row>
    <row r="520" spans="1:8">
      <c r="A520" s="4">
        <v>45101</v>
      </c>
      <c r="B520" t="s">
        <v>1535</v>
      </c>
      <c r="C520" t="s">
        <v>2548</v>
      </c>
      <c r="D520" t="s">
        <v>3666</v>
      </c>
      <c r="E520" t="s">
        <v>1517</v>
      </c>
      <c r="F520">
        <v>1</v>
      </c>
      <c r="G520">
        <v>4117.97</v>
      </c>
      <c r="H520">
        <v>4117.97</v>
      </c>
    </row>
    <row r="521" spans="1:8">
      <c r="A521" s="4">
        <v>45108</v>
      </c>
      <c r="B521" t="s">
        <v>1538</v>
      </c>
      <c r="C521" t="s">
        <v>2551</v>
      </c>
      <c r="D521" t="s">
        <v>3668</v>
      </c>
      <c r="E521" t="s">
        <v>1517</v>
      </c>
      <c r="F521">
        <v>16</v>
      </c>
      <c r="G521">
        <v>338.38</v>
      </c>
      <c r="H521">
        <v>5414.08</v>
      </c>
    </row>
    <row r="522" spans="1:8">
      <c r="A522" s="4">
        <v>45138</v>
      </c>
      <c r="B522" t="s">
        <v>1535</v>
      </c>
      <c r="C522" t="s">
        <v>2548</v>
      </c>
      <c r="D522" t="s">
        <v>3664</v>
      </c>
      <c r="E522" t="s">
        <v>1517</v>
      </c>
      <c r="F522">
        <v>14</v>
      </c>
      <c r="G522">
        <v>948.05</v>
      </c>
      <c r="H522">
        <v>13272.7</v>
      </c>
    </row>
    <row r="523" spans="1:8">
      <c r="A523" s="4">
        <v>45086</v>
      </c>
      <c r="B523" t="s">
        <v>1537</v>
      </c>
      <c r="C523" t="s">
        <v>2552</v>
      </c>
      <c r="D523" t="s">
        <v>3655</v>
      </c>
      <c r="E523" t="s">
        <v>1517</v>
      </c>
      <c r="F523">
        <v>19</v>
      </c>
      <c r="G523">
        <v>3044.32</v>
      </c>
      <c r="H523">
        <v>57842.080000000002</v>
      </c>
    </row>
    <row r="524" spans="1:8">
      <c r="A524" s="4">
        <v>44962</v>
      </c>
      <c r="B524" t="s">
        <v>1537</v>
      </c>
      <c r="C524" t="s">
        <v>2550</v>
      </c>
      <c r="D524" t="s">
        <v>3658</v>
      </c>
      <c r="E524" t="s">
        <v>1517</v>
      </c>
      <c r="F524">
        <v>20</v>
      </c>
      <c r="G524">
        <v>2860.11</v>
      </c>
      <c r="H524">
        <v>57202.2</v>
      </c>
    </row>
    <row r="525" spans="1:8">
      <c r="A525" s="4">
        <v>44965</v>
      </c>
      <c r="B525" t="s">
        <v>1535</v>
      </c>
      <c r="C525" t="s">
        <v>2548</v>
      </c>
      <c r="D525" t="s">
        <v>3664</v>
      </c>
      <c r="E525" t="s">
        <v>1517</v>
      </c>
      <c r="F525">
        <v>15</v>
      </c>
      <c r="G525">
        <v>4678.57</v>
      </c>
      <c r="H525">
        <v>70178.55</v>
      </c>
    </row>
    <row r="526" spans="1:8">
      <c r="A526" s="4">
        <v>45115</v>
      </c>
      <c r="B526" t="s">
        <v>1537</v>
      </c>
      <c r="C526" t="s">
        <v>2552</v>
      </c>
      <c r="D526" t="s">
        <v>3662</v>
      </c>
      <c r="E526" t="s">
        <v>1517</v>
      </c>
      <c r="F526">
        <v>5</v>
      </c>
      <c r="G526">
        <v>1185.45</v>
      </c>
      <c r="H526">
        <v>5927.25</v>
      </c>
    </row>
    <row r="527" spans="1:8">
      <c r="A527" s="4">
        <v>45201</v>
      </c>
      <c r="B527" t="s">
        <v>1537</v>
      </c>
      <c r="C527" t="s">
        <v>2552</v>
      </c>
      <c r="D527" t="s">
        <v>3662</v>
      </c>
      <c r="E527" t="s">
        <v>1517</v>
      </c>
      <c r="F527">
        <v>12</v>
      </c>
      <c r="G527">
        <v>4945.7700000000004</v>
      </c>
      <c r="H527">
        <v>59349.24</v>
      </c>
    </row>
    <row r="528" spans="1:8">
      <c r="A528" s="4">
        <v>45127</v>
      </c>
      <c r="B528" t="s">
        <v>1538</v>
      </c>
      <c r="C528" t="s">
        <v>2551</v>
      </c>
      <c r="D528" t="s">
        <v>3659</v>
      </c>
      <c r="E528" t="s">
        <v>1517</v>
      </c>
      <c r="F528">
        <v>17</v>
      </c>
      <c r="G528">
        <v>4502.3900000000003</v>
      </c>
      <c r="H528">
        <v>76540.63</v>
      </c>
    </row>
    <row r="529" spans="1:8">
      <c r="A529" s="4">
        <v>45045</v>
      </c>
      <c r="B529" t="s">
        <v>1535</v>
      </c>
      <c r="C529" t="s">
        <v>2549</v>
      </c>
      <c r="D529" t="s">
        <v>3665</v>
      </c>
      <c r="E529" t="s">
        <v>1517</v>
      </c>
      <c r="F529">
        <v>12</v>
      </c>
      <c r="G529">
        <v>3686.27</v>
      </c>
      <c r="H529">
        <v>44235.24</v>
      </c>
    </row>
    <row r="530" spans="1:8">
      <c r="A530" s="4">
        <v>44964</v>
      </c>
      <c r="B530" t="s">
        <v>1537</v>
      </c>
      <c r="C530" t="s">
        <v>2550</v>
      </c>
      <c r="D530" t="s">
        <v>3656</v>
      </c>
      <c r="E530" t="s">
        <v>1517</v>
      </c>
      <c r="F530">
        <v>8</v>
      </c>
      <c r="G530">
        <v>562.98</v>
      </c>
      <c r="H530">
        <v>4503.84</v>
      </c>
    </row>
    <row r="531" spans="1:8">
      <c r="A531" s="4">
        <v>45127</v>
      </c>
      <c r="B531" t="s">
        <v>1535</v>
      </c>
      <c r="C531" t="s">
        <v>2548</v>
      </c>
      <c r="D531" t="s">
        <v>3664</v>
      </c>
      <c r="E531" t="s">
        <v>1517</v>
      </c>
      <c r="F531">
        <v>2</v>
      </c>
      <c r="G531">
        <v>1316.79</v>
      </c>
      <c r="H531">
        <v>2633.58</v>
      </c>
    </row>
    <row r="532" spans="1:8">
      <c r="A532" s="4">
        <v>45213</v>
      </c>
      <c r="B532" t="s">
        <v>1535</v>
      </c>
      <c r="C532" t="s">
        <v>2548</v>
      </c>
      <c r="D532" t="s">
        <v>3663</v>
      </c>
      <c r="E532" t="s">
        <v>1517</v>
      </c>
      <c r="F532">
        <v>2</v>
      </c>
      <c r="G532">
        <v>2400.5500000000002</v>
      </c>
      <c r="H532">
        <v>4801.1000000000004</v>
      </c>
    </row>
    <row r="533" spans="1:8">
      <c r="A533" s="4">
        <v>45201</v>
      </c>
      <c r="B533" t="s">
        <v>1535</v>
      </c>
      <c r="C533" t="s">
        <v>2548</v>
      </c>
      <c r="D533" t="s">
        <v>3663</v>
      </c>
      <c r="E533" t="s">
        <v>1517</v>
      </c>
      <c r="F533">
        <v>17</v>
      </c>
      <c r="G533">
        <v>3971.7</v>
      </c>
      <c r="H533">
        <v>67518.899999999994</v>
      </c>
    </row>
    <row r="534" spans="1:8">
      <c r="A534" s="4">
        <v>45148</v>
      </c>
      <c r="B534" t="s">
        <v>1537</v>
      </c>
      <c r="C534" t="s">
        <v>2552</v>
      </c>
      <c r="D534" t="s">
        <v>3655</v>
      </c>
      <c r="E534" t="s">
        <v>1517</v>
      </c>
      <c r="F534">
        <v>1</v>
      </c>
      <c r="G534">
        <v>3374.31</v>
      </c>
      <c r="H534">
        <v>3374.31</v>
      </c>
    </row>
    <row r="535" spans="1:8">
      <c r="A535" s="4">
        <v>44947</v>
      </c>
      <c r="B535" t="s">
        <v>1538</v>
      </c>
      <c r="C535" t="s">
        <v>2551</v>
      </c>
      <c r="D535" t="s">
        <v>3659</v>
      </c>
      <c r="E535" t="s">
        <v>1517</v>
      </c>
      <c r="F535">
        <v>6</v>
      </c>
      <c r="G535">
        <v>863.69</v>
      </c>
      <c r="H535">
        <v>5182.1400000000003</v>
      </c>
    </row>
    <row r="536" spans="1:8">
      <c r="A536" s="4">
        <v>45238</v>
      </c>
      <c r="B536" t="s">
        <v>1535</v>
      </c>
      <c r="C536" t="s">
        <v>2549</v>
      </c>
      <c r="D536" t="s">
        <v>3665</v>
      </c>
      <c r="E536" t="s">
        <v>1517</v>
      </c>
      <c r="F536">
        <v>11</v>
      </c>
      <c r="G536">
        <v>212.86</v>
      </c>
      <c r="H536">
        <v>2341.46</v>
      </c>
    </row>
    <row r="537" spans="1:8">
      <c r="A537" s="4">
        <v>45135</v>
      </c>
      <c r="B537" t="s">
        <v>1537</v>
      </c>
      <c r="C537" t="s">
        <v>2552</v>
      </c>
      <c r="D537" t="s">
        <v>3667</v>
      </c>
      <c r="E537" t="s">
        <v>1517</v>
      </c>
      <c r="F537">
        <v>6</v>
      </c>
      <c r="G537">
        <v>1872.18</v>
      </c>
      <c r="H537">
        <v>11233.08</v>
      </c>
    </row>
    <row r="538" spans="1:8">
      <c r="A538" s="4">
        <v>45091</v>
      </c>
      <c r="B538" t="s">
        <v>1538</v>
      </c>
      <c r="C538" t="s">
        <v>2551</v>
      </c>
      <c r="D538" t="s">
        <v>3669</v>
      </c>
      <c r="E538" t="s">
        <v>1517</v>
      </c>
      <c r="F538">
        <v>20</v>
      </c>
      <c r="G538">
        <v>3753.15</v>
      </c>
      <c r="H538">
        <v>75063</v>
      </c>
    </row>
    <row r="539" spans="1:8">
      <c r="A539" s="4">
        <v>45004</v>
      </c>
      <c r="B539" t="s">
        <v>1538</v>
      </c>
      <c r="C539" t="s">
        <v>2551</v>
      </c>
      <c r="D539" t="s">
        <v>3669</v>
      </c>
      <c r="E539" t="s">
        <v>1517</v>
      </c>
      <c r="F539">
        <v>15</v>
      </c>
      <c r="G539">
        <v>3256.2</v>
      </c>
      <c r="H539">
        <v>48843</v>
      </c>
    </row>
    <row r="540" spans="1:8">
      <c r="A540" s="4">
        <v>45070</v>
      </c>
      <c r="B540" t="s">
        <v>1535</v>
      </c>
      <c r="C540" t="s">
        <v>2548</v>
      </c>
      <c r="D540" t="s">
        <v>3663</v>
      </c>
      <c r="E540" t="s">
        <v>1517</v>
      </c>
      <c r="F540">
        <v>14</v>
      </c>
      <c r="G540">
        <v>2715.54</v>
      </c>
      <c r="H540">
        <v>38017.56</v>
      </c>
    </row>
    <row r="541" spans="1:8">
      <c r="A541" s="4">
        <v>44969</v>
      </c>
      <c r="B541" t="s">
        <v>1535</v>
      </c>
      <c r="C541" t="s">
        <v>2548</v>
      </c>
      <c r="D541" t="s">
        <v>3663</v>
      </c>
      <c r="E541" t="s">
        <v>1517</v>
      </c>
      <c r="F541">
        <v>1</v>
      </c>
      <c r="G541">
        <v>1898.15</v>
      </c>
      <c r="H541">
        <v>1898.15</v>
      </c>
    </row>
    <row r="542" spans="1:8">
      <c r="A542" s="4">
        <v>44974</v>
      </c>
      <c r="B542" t="s">
        <v>1535</v>
      </c>
      <c r="C542" t="s">
        <v>2548</v>
      </c>
      <c r="D542" t="s">
        <v>3666</v>
      </c>
      <c r="E542" t="s">
        <v>1517</v>
      </c>
      <c r="F542">
        <v>20</v>
      </c>
      <c r="G542">
        <v>1353.54</v>
      </c>
      <c r="H542">
        <v>27070.799999999999</v>
      </c>
    </row>
    <row r="543" spans="1:8">
      <c r="A543" s="4">
        <v>45068</v>
      </c>
      <c r="B543" t="s">
        <v>1537</v>
      </c>
      <c r="C543" t="s">
        <v>2550</v>
      </c>
      <c r="D543" t="s">
        <v>3658</v>
      </c>
      <c r="E543" t="s">
        <v>1517</v>
      </c>
      <c r="F543">
        <v>17</v>
      </c>
      <c r="G543">
        <v>947.7</v>
      </c>
      <c r="H543">
        <v>16110.9</v>
      </c>
    </row>
    <row r="544" spans="1:8">
      <c r="A544" s="4">
        <v>45260</v>
      </c>
      <c r="B544" t="s">
        <v>1537</v>
      </c>
      <c r="C544" t="s">
        <v>2552</v>
      </c>
      <c r="D544" t="s">
        <v>3662</v>
      </c>
      <c r="E544" t="s">
        <v>1517</v>
      </c>
      <c r="F544">
        <v>7</v>
      </c>
      <c r="G544">
        <v>3402.48</v>
      </c>
      <c r="H544">
        <v>23817.360000000001</v>
      </c>
    </row>
    <row r="545" spans="1:8">
      <c r="A545" s="4">
        <v>45187</v>
      </c>
      <c r="B545" t="s">
        <v>1535</v>
      </c>
      <c r="C545" t="s">
        <v>2548</v>
      </c>
      <c r="D545" t="s">
        <v>3663</v>
      </c>
      <c r="E545" t="s">
        <v>1517</v>
      </c>
      <c r="F545">
        <v>14</v>
      </c>
      <c r="G545">
        <v>3433.55</v>
      </c>
      <c r="H545">
        <v>48069.7</v>
      </c>
    </row>
    <row r="546" spans="1:8">
      <c r="A546" s="4">
        <v>45125</v>
      </c>
      <c r="B546" t="s">
        <v>1537</v>
      </c>
      <c r="C546" t="s">
        <v>2552</v>
      </c>
      <c r="D546" t="s">
        <v>3662</v>
      </c>
      <c r="E546" t="s">
        <v>1517</v>
      </c>
      <c r="F546">
        <v>8</v>
      </c>
      <c r="G546">
        <v>1366.18</v>
      </c>
      <c r="H546">
        <v>10929.44</v>
      </c>
    </row>
    <row r="547" spans="1:8">
      <c r="A547" s="4">
        <v>45114</v>
      </c>
      <c r="B547" t="s">
        <v>1537</v>
      </c>
      <c r="C547" t="s">
        <v>2552</v>
      </c>
      <c r="D547" t="s">
        <v>3655</v>
      </c>
      <c r="E547" t="s">
        <v>1517</v>
      </c>
      <c r="F547">
        <v>19</v>
      </c>
      <c r="G547">
        <v>4421.6899999999996</v>
      </c>
      <c r="H547">
        <v>84012.11</v>
      </c>
    </row>
    <row r="548" spans="1:8">
      <c r="A548" s="4">
        <v>45021</v>
      </c>
      <c r="B548" t="s">
        <v>1537</v>
      </c>
      <c r="C548" t="s">
        <v>2550</v>
      </c>
      <c r="D548" t="s">
        <v>3661</v>
      </c>
      <c r="E548" t="s">
        <v>1517</v>
      </c>
      <c r="F548">
        <v>9</v>
      </c>
      <c r="G548">
        <v>704.39</v>
      </c>
      <c r="H548">
        <v>6339.51</v>
      </c>
    </row>
    <row r="549" spans="1:8">
      <c r="A549" s="4">
        <v>45139</v>
      </c>
      <c r="B549" t="s">
        <v>1537</v>
      </c>
      <c r="C549" t="s">
        <v>2550</v>
      </c>
      <c r="D549" t="s">
        <v>3658</v>
      </c>
      <c r="E549" t="s">
        <v>1517</v>
      </c>
      <c r="F549">
        <v>11</v>
      </c>
      <c r="G549">
        <v>968.17</v>
      </c>
      <c r="H549">
        <v>10649.87</v>
      </c>
    </row>
    <row r="550" spans="1:8">
      <c r="A550" s="4">
        <v>45035</v>
      </c>
      <c r="B550" t="s">
        <v>1538</v>
      </c>
      <c r="C550" t="s">
        <v>2551</v>
      </c>
      <c r="D550" t="s">
        <v>3669</v>
      </c>
      <c r="E550" t="s">
        <v>1517</v>
      </c>
      <c r="F550">
        <v>10</v>
      </c>
      <c r="G550">
        <v>373.54</v>
      </c>
      <c r="H550">
        <v>3735.4</v>
      </c>
    </row>
    <row r="551" spans="1:8">
      <c r="A551" s="4">
        <v>45224</v>
      </c>
      <c r="B551" t="s">
        <v>1538</v>
      </c>
      <c r="C551" t="s">
        <v>2551</v>
      </c>
      <c r="D551" t="s">
        <v>3669</v>
      </c>
      <c r="E551" t="s">
        <v>1517</v>
      </c>
      <c r="F551">
        <v>4</v>
      </c>
      <c r="G551">
        <v>700.07</v>
      </c>
      <c r="H551">
        <v>2800.28</v>
      </c>
    </row>
    <row r="552" spans="1:8">
      <c r="A552" s="4">
        <v>45071</v>
      </c>
      <c r="B552" t="s">
        <v>1535</v>
      </c>
      <c r="C552" t="s">
        <v>2549</v>
      </c>
      <c r="D552" t="s">
        <v>3660</v>
      </c>
      <c r="E552" t="s">
        <v>1517</v>
      </c>
      <c r="F552">
        <v>7</v>
      </c>
      <c r="G552">
        <v>4238.07</v>
      </c>
      <c r="H552">
        <v>29666.49</v>
      </c>
    </row>
    <row r="553" spans="1:8">
      <c r="A553" s="4">
        <v>44943</v>
      </c>
      <c r="B553" t="s">
        <v>1538</v>
      </c>
      <c r="C553" t="s">
        <v>2551</v>
      </c>
      <c r="D553" t="s">
        <v>3659</v>
      </c>
      <c r="E553" t="s">
        <v>1517</v>
      </c>
      <c r="F553">
        <v>6</v>
      </c>
      <c r="G553">
        <v>3671.84</v>
      </c>
      <c r="H553">
        <v>22031.040000000001</v>
      </c>
    </row>
    <row r="554" spans="1:8">
      <c r="A554" s="4">
        <v>45214</v>
      </c>
      <c r="B554" t="s">
        <v>1537</v>
      </c>
      <c r="C554" t="s">
        <v>2550</v>
      </c>
      <c r="D554" t="s">
        <v>3661</v>
      </c>
      <c r="E554" t="s">
        <v>1517</v>
      </c>
      <c r="F554">
        <v>3</v>
      </c>
      <c r="G554">
        <v>1046.06</v>
      </c>
      <c r="H554">
        <v>3138.18</v>
      </c>
    </row>
    <row r="555" spans="1:8">
      <c r="A555" s="4">
        <v>45258</v>
      </c>
      <c r="B555" t="s">
        <v>1537</v>
      </c>
      <c r="C555" t="s">
        <v>2552</v>
      </c>
      <c r="D555" t="s">
        <v>3667</v>
      </c>
      <c r="E555" t="s">
        <v>1517</v>
      </c>
      <c r="F555">
        <v>16</v>
      </c>
      <c r="G555">
        <v>2573.33</v>
      </c>
      <c r="H555">
        <v>41173.279999999999</v>
      </c>
    </row>
    <row r="556" spans="1:8">
      <c r="A556" s="4">
        <v>45283</v>
      </c>
      <c r="B556" t="s">
        <v>1538</v>
      </c>
      <c r="C556" t="s">
        <v>2551</v>
      </c>
      <c r="D556" t="s">
        <v>3668</v>
      </c>
      <c r="E556" t="s">
        <v>1517</v>
      </c>
      <c r="F556">
        <v>13</v>
      </c>
      <c r="G556">
        <v>802.18</v>
      </c>
      <c r="H556">
        <v>10428.34</v>
      </c>
    </row>
    <row r="557" spans="1:8">
      <c r="A557" s="4">
        <v>44938</v>
      </c>
      <c r="B557" t="s">
        <v>1537</v>
      </c>
      <c r="C557" t="s">
        <v>2552</v>
      </c>
      <c r="D557" t="s">
        <v>3662</v>
      </c>
      <c r="E557" t="s">
        <v>1517</v>
      </c>
      <c r="F557">
        <v>16</v>
      </c>
      <c r="G557">
        <v>2976.17</v>
      </c>
      <c r="H557">
        <v>47618.720000000001</v>
      </c>
    </row>
    <row r="558" spans="1:8">
      <c r="A558" s="4">
        <v>45223</v>
      </c>
      <c r="B558" t="s">
        <v>1535</v>
      </c>
      <c r="C558" t="s">
        <v>2548</v>
      </c>
      <c r="D558" t="s">
        <v>3663</v>
      </c>
      <c r="E558" t="s">
        <v>1517</v>
      </c>
      <c r="F558">
        <v>19</v>
      </c>
      <c r="G558">
        <v>3907.56</v>
      </c>
      <c r="H558">
        <v>74243.64</v>
      </c>
    </row>
    <row r="559" spans="1:8">
      <c r="A559" s="4">
        <v>45174</v>
      </c>
      <c r="B559" t="s">
        <v>1535</v>
      </c>
      <c r="C559" t="s">
        <v>2548</v>
      </c>
      <c r="D559" t="s">
        <v>3664</v>
      </c>
      <c r="E559" t="s">
        <v>1517</v>
      </c>
      <c r="F559">
        <v>7</v>
      </c>
      <c r="G559">
        <v>978.46</v>
      </c>
      <c r="H559">
        <v>6849.22</v>
      </c>
    </row>
    <row r="560" spans="1:8">
      <c r="A560" s="4">
        <v>45109</v>
      </c>
      <c r="B560" t="s">
        <v>1537</v>
      </c>
      <c r="C560" t="s">
        <v>2552</v>
      </c>
      <c r="D560" t="s">
        <v>3662</v>
      </c>
      <c r="E560" t="s">
        <v>1517</v>
      </c>
      <c r="F560">
        <v>20</v>
      </c>
      <c r="G560">
        <v>722.13</v>
      </c>
      <c r="H560">
        <v>14442.6</v>
      </c>
    </row>
    <row r="561" spans="1:8">
      <c r="A561" s="4">
        <v>45075</v>
      </c>
      <c r="B561" t="s">
        <v>1537</v>
      </c>
      <c r="C561" t="s">
        <v>2552</v>
      </c>
      <c r="D561" t="s">
        <v>3667</v>
      </c>
      <c r="E561" t="s">
        <v>1517</v>
      </c>
      <c r="F561">
        <v>4</v>
      </c>
      <c r="G561">
        <v>1993.97</v>
      </c>
      <c r="H561">
        <v>7975.88</v>
      </c>
    </row>
    <row r="562" spans="1:8">
      <c r="A562" s="4">
        <v>44960</v>
      </c>
      <c r="B562" t="s">
        <v>1535</v>
      </c>
      <c r="C562" t="s">
        <v>2548</v>
      </c>
      <c r="D562" t="s">
        <v>3663</v>
      </c>
      <c r="E562" t="s">
        <v>1517</v>
      </c>
      <c r="F562">
        <v>4</v>
      </c>
      <c r="G562">
        <v>2514.88</v>
      </c>
      <c r="H562">
        <v>10059.52</v>
      </c>
    </row>
    <row r="563" spans="1:8">
      <c r="A563" s="4">
        <v>45133</v>
      </c>
      <c r="B563" t="s">
        <v>1535</v>
      </c>
      <c r="C563" t="s">
        <v>2548</v>
      </c>
      <c r="D563" t="s">
        <v>3666</v>
      </c>
      <c r="E563" t="s">
        <v>1517</v>
      </c>
      <c r="F563">
        <v>15</v>
      </c>
      <c r="G563">
        <v>2006.04</v>
      </c>
      <c r="H563">
        <v>30090.6</v>
      </c>
    </row>
    <row r="564" spans="1:8">
      <c r="A564" s="4">
        <v>45168</v>
      </c>
      <c r="B564" t="s">
        <v>1537</v>
      </c>
      <c r="C564" t="s">
        <v>2550</v>
      </c>
      <c r="D564" t="s">
        <v>3658</v>
      </c>
      <c r="E564" t="s">
        <v>1517</v>
      </c>
      <c r="F564">
        <v>3</v>
      </c>
      <c r="G564">
        <v>4363.3</v>
      </c>
      <c r="H564">
        <v>13089.9</v>
      </c>
    </row>
    <row r="565" spans="1:8">
      <c r="A565" s="4">
        <v>45227</v>
      </c>
      <c r="B565" t="s">
        <v>1537</v>
      </c>
      <c r="C565" t="s">
        <v>2550</v>
      </c>
      <c r="D565" t="s">
        <v>3656</v>
      </c>
      <c r="E565" t="s">
        <v>1517</v>
      </c>
      <c r="F565">
        <v>3</v>
      </c>
      <c r="G565">
        <v>2756.83</v>
      </c>
      <c r="H565">
        <v>8270.49</v>
      </c>
    </row>
    <row r="566" spans="1:8">
      <c r="A566" s="4">
        <v>45225</v>
      </c>
      <c r="B566" t="s">
        <v>1537</v>
      </c>
      <c r="C566" t="s">
        <v>2552</v>
      </c>
      <c r="D566" t="s">
        <v>3667</v>
      </c>
      <c r="E566" t="s">
        <v>1517</v>
      </c>
      <c r="F566">
        <v>18</v>
      </c>
      <c r="G566">
        <v>1132.04</v>
      </c>
      <c r="H566">
        <v>20376.72</v>
      </c>
    </row>
    <row r="567" spans="1:8">
      <c r="A567" s="4">
        <v>45083</v>
      </c>
      <c r="B567" t="s">
        <v>1535</v>
      </c>
      <c r="C567" t="s">
        <v>2549</v>
      </c>
      <c r="D567" t="s">
        <v>3654</v>
      </c>
      <c r="E567" t="s">
        <v>1517</v>
      </c>
      <c r="F567">
        <v>6</v>
      </c>
      <c r="G567">
        <v>1205.3599999999999</v>
      </c>
      <c r="H567">
        <v>7232.16</v>
      </c>
    </row>
    <row r="568" spans="1:8">
      <c r="A568" s="4">
        <v>45074</v>
      </c>
      <c r="B568" t="s">
        <v>1537</v>
      </c>
      <c r="C568" t="s">
        <v>2552</v>
      </c>
      <c r="D568" t="s">
        <v>3662</v>
      </c>
      <c r="E568" t="s">
        <v>1517</v>
      </c>
      <c r="F568">
        <v>2</v>
      </c>
      <c r="G568">
        <v>4019.4</v>
      </c>
      <c r="H568">
        <v>8038.8</v>
      </c>
    </row>
    <row r="569" spans="1:8">
      <c r="A569" s="4">
        <v>45107</v>
      </c>
      <c r="B569" t="s">
        <v>1537</v>
      </c>
      <c r="C569" t="s">
        <v>2552</v>
      </c>
      <c r="D569" t="s">
        <v>3667</v>
      </c>
      <c r="E569" t="s">
        <v>1517</v>
      </c>
      <c r="F569">
        <v>20</v>
      </c>
      <c r="G569">
        <v>603.49</v>
      </c>
      <c r="H569">
        <v>12069.8</v>
      </c>
    </row>
    <row r="570" spans="1:8">
      <c r="A570" s="4">
        <v>45108</v>
      </c>
      <c r="B570" t="s">
        <v>1538</v>
      </c>
      <c r="C570" t="s">
        <v>2551</v>
      </c>
      <c r="D570" t="s">
        <v>3669</v>
      </c>
      <c r="E570" t="s">
        <v>1517</v>
      </c>
      <c r="F570">
        <v>14</v>
      </c>
      <c r="G570">
        <v>2429.23</v>
      </c>
      <c r="H570">
        <v>34009.22</v>
      </c>
    </row>
    <row r="571" spans="1:8">
      <c r="A571" s="4">
        <v>44951</v>
      </c>
      <c r="B571" t="s">
        <v>1535</v>
      </c>
      <c r="C571" t="s">
        <v>2549</v>
      </c>
      <c r="D571" t="s">
        <v>3665</v>
      </c>
      <c r="E571" t="s">
        <v>1517</v>
      </c>
      <c r="F571">
        <v>2</v>
      </c>
      <c r="G571">
        <v>4439.5</v>
      </c>
      <c r="H571">
        <v>8879</v>
      </c>
    </row>
    <row r="572" spans="1:8">
      <c r="A572" s="4">
        <v>45070</v>
      </c>
      <c r="B572" t="s">
        <v>1535</v>
      </c>
      <c r="C572" t="s">
        <v>2549</v>
      </c>
      <c r="D572" t="s">
        <v>3660</v>
      </c>
      <c r="E572" t="s">
        <v>1517</v>
      </c>
      <c r="F572">
        <v>4</v>
      </c>
      <c r="G572">
        <v>2792.23</v>
      </c>
      <c r="H572">
        <v>11168.92</v>
      </c>
    </row>
    <row r="573" spans="1:8">
      <c r="A573" s="4">
        <v>45134</v>
      </c>
      <c r="B573" t="s">
        <v>1537</v>
      </c>
      <c r="C573" t="s">
        <v>2552</v>
      </c>
      <c r="D573" t="s">
        <v>3667</v>
      </c>
      <c r="E573" t="s">
        <v>1517</v>
      </c>
      <c r="F573">
        <v>19</v>
      </c>
      <c r="G573">
        <v>2848.96</v>
      </c>
      <c r="H573">
        <v>54130.239999999998</v>
      </c>
    </row>
    <row r="574" spans="1:8">
      <c r="A574" s="4">
        <v>45101</v>
      </c>
      <c r="B574" t="s">
        <v>1537</v>
      </c>
      <c r="C574" t="s">
        <v>2550</v>
      </c>
      <c r="D574" t="s">
        <v>3661</v>
      </c>
      <c r="E574" t="s">
        <v>1517</v>
      </c>
      <c r="F574">
        <v>14</v>
      </c>
      <c r="G574">
        <v>264.60000000000002</v>
      </c>
      <c r="H574">
        <v>3704.4</v>
      </c>
    </row>
    <row r="575" spans="1:8">
      <c r="A575" s="4">
        <v>45092</v>
      </c>
      <c r="B575" t="s">
        <v>1538</v>
      </c>
      <c r="C575" t="s">
        <v>2551</v>
      </c>
      <c r="D575" t="s">
        <v>3659</v>
      </c>
      <c r="E575" t="s">
        <v>1517</v>
      </c>
      <c r="F575">
        <v>15</v>
      </c>
      <c r="G575">
        <v>3218.59</v>
      </c>
      <c r="H575">
        <v>48278.85</v>
      </c>
    </row>
    <row r="576" spans="1:8">
      <c r="A576" s="4">
        <v>45032</v>
      </c>
      <c r="B576" t="s">
        <v>1537</v>
      </c>
      <c r="C576" t="s">
        <v>2550</v>
      </c>
      <c r="D576" t="s">
        <v>3658</v>
      </c>
      <c r="E576" t="s">
        <v>1517</v>
      </c>
      <c r="F576">
        <v>10</v>
      </c>
      <c r="G576">
        <v>2861.62</v>
      </c>
      <c r="H576">
        <v>28616.2</v>
      </c>
    </row>
    <row r="577" spans="1:8">
      <c r="A577" s="4">
        <v>45243</v>
      </c>
      <c r="B577" t="s">
        <v>1538</v>
      </c>
      <c r="C577" t="s">
        <v>2551</v>
      </c>
      <c r="D577" t="s">
        <v>3668</v>
      </c>
      <c r="E577" t="s">
        <v>1517</v>
      </c>
      <c r="F577">
        <v>19</v>
      </c>
      <c r="G577">
        <v>2532.7800000000002</v>
      </c>
      <c r="H577">
        <v>48122.82</v>
      </c>
    </row>
    <row r="578" spans="1:8">
      <c r="A578" s="4">
        <v>45260</v>
      </c>
      <c r="B578" t="s">
        <v>1537</v>
      </c>
      <c r="C578" t="s">
        <v>2550</v>
      </c>
      <c r="D578" t="s">
        <v>3658</v>
      </c>
      <c r="E578" t="s">
        <v>1517</v>
      </c>
      <c r="F578">
        <v>17</v>
      </c>
      <c r="G578">
        <v>4890.5</v>
      </c>
      <c r="H578">
        <v>83138.5</v>
      </c>
    </row>
    <row r="579" spans="1:8">
      <c r="A579" s="4">
        <v>45181</v>
      </c>
      <c r="B579" t="s">
        <v>1535</v>
      </c>
      <c r="C579" t="s">
        <v>2548</v>
      </c>
      <c r="D579" t="s">
        <v>3663</v>
      </c>
      <c r="E579" t="s">
        <v>1517</v>
      </c>
      <c r="F579">
        <v>17</v>
      </c>
      <c r="G579">
        <v>3791.82</v>
      </c>
      <c r="H579">
        <v>64460.94</v>
      </c>
    </row>
    <row r="580" spans="1:8">
      <c r="A580" s="4">
        <v>45011</v>
      </c>
      <c r="B580" t="s">
        <v>1535</v>
      </c>
      <c r="C580" t="s">
        <v>2548</v>
      </c>
      <c r="D580" t="s">
        <v>3663</v>
      </c>
      <c r="E580" t="s">
        <v>1517</v>
      </c>
      <c r="F580">
        <v>18</v>
      </c>
      <c r="G580">
        <v>1137.05</v>
      </c>
      <c r="H580">
        <v>20466.900000000001</v>
      </c>
    </row>
    <row r="581" spans="1:8">
      <c r="A581" s="4">
        <v>45030</v>
      </c>
      <c r="B581" t="s">
        <v>1535</v>
      </c>
      <c r="C581" t="s">
        <v>2549</v>
      </c>
      <c r="D581" t="s">
        <v>3660</v>
      </c>
      <c r="E581" t="s">
        <v>1517</v>
      </c>
      <c r="F581">
        <v>10</v>
      </c>
      <c r="G581">
        <v>3882.87</v>
      </c>
      <c r="H581">
        <v>38828.699999999997</v>
      </c>
    </row>
    <row r="582" spans="1:8">
      <c r="A582" s="4">
        <v>45083</v>
      </c>
      <c r="B582" t="s">
        <v>1537</v>
      </c>
      <c r="C582" t="s">
        <v>2552</v>
      </c>
      <c r="D582" t="s">
        <v>3655</v>
      </c>
      <c r="E582" t="s">
        <v>1517</v>
      </c>
      <c r="F582">
        <v>5</v>
      </c>
      <c r="G582">
        <v>975.39</v>
      </c>
      <c r="H582">
        <v>4876.95</v>
      </c>
    </row>
    <row r="583" spans="1:8">
      <c r="A583" s="4">
        <v>45219</v>
      </c>
      <c r="B583" t="s">
        <v>1535</v>
      </c>
      <c r="C583" t="s">
        <v>2548</v>
      </c>
      <c r="D583" t="s">
        <v>3666</v>
      </c>
      <c r="E583" t="s">
        <v>1517</v>
      </c>
      <c r="F583">
        <v>20</v>
      </c>
      <c r="G583">
        <v>3470.23</v>
      </c>
      <c r="H583">
        <v>69404.600000000006</v>
      </c>
    </row>
    <row r="584" spans="1:8">
      <c r="A584" s="4">
        <v>44931</v>
      </c>
      <c r="B584" t="s">
        <v>1537</v>
      </c>
      <c r="C584" t="s">
        <v>2552</v>
      </c>
      <c r="D584" t="s">
        <v>3667</v>
      </c>
      <c r="E584" t="s">
        <v>1517</v>
      </c>
      <c r="F584">
        <v>13</v>
      </c>
      <c r="G584">
        <v>914.82</v>
      </c>
      <c r="H584">
        <v>11892.66</v>
      </c>
    </row>
    <row r="585" spans="1:8">
      <c r="A585" s="4">
        <v>45076</v>
      </c>
      <c r="B585" t="s">
        <v>1535</v>
      </c>
      <c r="C585" t="s">
        <v>2549</v>
      </c>
      <c r="D585" t="s">
        <v>3665</v>
      </c>
      <c r="E585" t="s">
        <v>1517</v>
      </c>
      <c r="F585">
        <v>4</v>
      </c>
      <c r="G585">
        <v>4368.46</v>
      </c>
      <c r="H585">
        <v>17473.84</v>
      </c>
    </row>
    <row r="586" spans="1:8">
      <c r="A586" s="4">
        <v>45281</v>
      </c>
      <c r="B586" t="s">
        <v>1537</v>
      </c>
      <c r="C586" t="s">
        <v>2552</v>
      </c>
      <c r="D586" t="s">
        <v>3667</v>
      </c>
      <c r="E586" t="s">
        <v>1517</v>
      </c>
      <c r="F586">
        <v>4</v>
      </c>
      <c r="G586">
        <v>722.05</v>
      </c>
      <c r="H586">
        <v>2888.2</v>
      </c>
    </row>
    <row r="587" spans="1:8">
      <c r="A587" s="4">
        <v>44972</v>
      </c>
      <c r="B587" t="s">
        <v>1538</v>
      </c>
      <c r="C587" t="s">
        <v>2551</v>
      </c>
      <c r="D587" t="s">
        <v>3668</v>
      </c>
      <c r="E587" t="s">
        <v>1517</v>
      </c>
      <c r="F587">
        <v>7</v>
      </c>
      <c r="G587">
        <v>4803.62</v>
      </c>
      <c r="H587">
        <v>33625.339999999997</v>
      </c>
    </row>
    <row r="588" spans="1:8">
      <c r="A588" s="4">
        <v>45113</v>
      </c>
      <c r="B588" t="s">
        <v>1535</v>
      </c>
      <c r="C588" t="s">
        <v>2548</v>
      </c>
      <c r="D588" t="s">
        <v>3663</v>
      </c>
      <c r="E588" t="s">
        <v>1517</v>
      </c>
      <c r="F588">
        <v>19</v>
      </c>
      <c r="G588">
        <v>4348.7299999999996</v>
      </c>
      <c r="H588">
        <v>82625.87</v>
      </c>
    </row>
    <row r="589" spans="1:8">
      <c r="A589" s="4">
        <v>44944</v>
      </c>
      <c r="B589" t="s">
        <v>1535</v>
      </c>
      <c r="C589" t="s">
        <v>2548</v>
      </c>
      <c r="D589" t="s">
        <v>3664</v>
      </c>
      <c r="E589" t="s">
        <v>1517</v>
      </c>
      <c r="F589">
        <v>16</v>
      </c>
      <c r="G589">
        <v>4614.01</v>
      </c>
      <c r="H589">
        <v>73824.160000000003</v>
      </c>
    </row>
    <row r="590" spans="1:8">
      <c r="A590" s="4">
        <v>45019</v>
      </c>
      <c r="B590" t="s">
        <v>1537</v>
      </c>
      <c r="C590" t="s">
        <v>2552</v>
      </c>
      <c r="D590" t="s">
        <v>3662</v>
      </c>
      <c r="E590" t="s">
        <v>1517</v>
      </c>
      <c r="F590">
        <v>14</v>
      </c>
      <c r="G590">
        <v>1658.39</v>
      </c>
      <c r="H590">
        <v>23217.46</v>
      </c>
    </row>
    <row r="591" spans="1:8">
      <c r="A591" s="4">
        <v>44980</v>
      </c>
      <c r="B591" t="s">
        <v>1538</v>
      </c>
      <c r="C591" t="s">
        <v>2551</v>
      </c>
      <c r="D591" t="s">
        <v>3659</v>
      </c>
      <c r="E591" t="s">
        <v>1517</v>
      </c>
      <c r="F591">
        <v>5</v>
      </c>
      <c r="G591">
        <v>3404.87</v>
      </c>
      <c r="H591">
        <v>17024.349999999999</v>
      </c>
    </row>
    <row r="592" spans="1:8">
      <c r="A592" s="4">
        <v>45240</v>
      </c>
      <c r="B592" t="s">
        <v>1535</v>
      </c>
      <c r="C592" t="s">
        <v>2548</v>
      </c>
      <c r="D592" t="s">
        <v>3663</v>
      </c>
      <c r="E592" t="s">
        <v>1517</v>
      </c>
      <c r="F592">
        <v>5</v>
      </c>
      <c r="G592">
        <v>172.99</v>
      </c>
      <c r="H592">
        <v>864.95</v>
      </c>
    </row>
    <row r="593" spans="1:8">
      <c r="A593" s="4">
        <v>44949</v>
      </c>
      <c r="B593" t="s">
        <v>1537</v>
      </c>
      <c r="C593" t="s">
        <v>2550</v>
      </c>
      <c r="D593" t="s">
        <v>3656</v>
      </c>
      <c r="E593" t="s">
        <v>3657</v>
      </c>
      <c r="F593">
        <v>1</v>
      </c>
      <c r="G593">
        <v>267.32</v>
      </c>
      <c r="H593">
        <v>267.32</v>
      </c>
    </row>
    <row r="594" spans="1:8">
      <c r="A594" s="4">
        <v>45213</v>
      </c>
      <c r="B594" t="s">
        <v>1538</v>
      </c>
      <c r="C594" t="s">
        <v>2551</v>
      </c>
      <c r="D594" t="s">
        <v>3659</v>
      </c>
      <c r="E594" t="s">
        <v>3657</v>
      </c>
      <c r="F594">
        <v>14</v>
      </c>
      <c r="G594">
        <v>4457.21</v>
      </c>
      <c r="H594">
        <v>62400.94</v>
      </c>
    </row>
    <row r="595" spans="1:8">
      <c r="A595" s="4">
        <v>45236</v>
      </c>
      <c r="B595" t="s">
        <v>1537</v>
      </c>
      <c r="C595" t="s">
        <v>2552</v>
      </c>
      <c r="D595" t="s">
        <v>3662</v>
      </c>
      <c r="E595" t="s">
        <v>3657</v>
      </c>
      <c r="F595">
        <v>13</v>
      </c>
      <c r="G595">
        <v>4226.47</v>
      </c>
      <c r="H595">
        <v>54944.11</v>
      </c>
    </row>
    <row r="596" spans="1:8">
      <c r="A596" s="4">
        <v>44973</v>
      </c>
      <c r="B596" t="s">
        <v>1538</v>
      </c>
      <c r="C596" t="s">
        <v>2551</v>
      </c>
      <c r="D596" t="s">
        <v>3659</v>
      </c>
      <c r="E596" t="s">
        <v>3657</v>
      </c>
      <c r="F596">
        <v>2</v>
      </c>
      <c r="G596">
        <v>4059.61</v>
      </c>
      <c r="H596">
        <v>8119.22</v>
      </c>
    </row>
    <row r="597" spans="1:8">
      <c r="A597" s="4">
        <v>45111</v>
      </c>
      <c r="B597" t="s">
        <v>1537</v>
      </c>
      <c r="C597" t="s">
        <v>2552</v>
      </c>
      <c r="D597" t="s">
        <v>3667</v>
      </c>
      <c r="E597" t="s">
        <v>3657</v>
      </c>
      <c r="F597">
        <v>8</v>
      </c>
      <c r="G597">
        <v>2342.02</v>
      </c>
      <c r="H597">
        <v>18736.16</v>
      </c>
    </row>
    <row r="598" spans="1:8">
      <c r="A598" s="4">
        <v>45021</v>
      </c>
      <c r="B598" t="s">
        <v>1535</v>
      </c>
      <c r="C598" t="s">
        <v>2548</v>
      </c>
      <c r="D598" t="s">
        <v>3664</v>
      </c>
      <c r="E598" t="s">
        <v>3657</v>
      </c>
      <c r="F598">
        <v>8</v>
      </c>
      <c r="G598">
        <v>1185.17</v>
      </c>
      <c r="H598">
        <v>9481.36</v>
      </c>
    </row>
    <row r="599" spans="1:8">
      <c r="A599" s="4">
        <v>45210</v>
      </c>
      <c r="B599" t="s">
        <v>1537</v>
      </c>
      <c r="C599" t="s">
        <v>2552</v>
      </c>
      <c r="D599" t="s">
        <v>3662</v>
      </c>
      <c r="E599" t="s">
        <v>3657</v>
      </c>
      <c r="F599">
        <v>16</v>
      </c>
      <c r="G599">
        <v>2619.73</v>
      </c>
      <c r="H599">
        <v>41915.68</v>
      </c>
    </row>
    <row r="600" spans="1:8">
      <c r="A600" s="4">
        <v>45257</v>
      </c>
      <c r="B600" t="s">
        <v>1535</v>
      </c>
      <c r="C600" t="s">
        <v>2549</v>
      </c>
      <c r="D600" t="s">
        <v>3665</v>
      </c>
      <c r="E600" t="s">
        <v>3657</v>
      </c>
      <c r="F600">
        <v>1</v>
      </c>
      <c r="G600">
        <v>3459.33</v>
      </c>
      <c r="H600">
        <v>3459.33</v>
      </c>
    </row>
    <row r="601" spans="1:8">
      <c r="A601" s="4">
        <v>44965</v>
      </c>
      <c r="B601" t="s">
        <v>1537</v>
      </c>
      <c r="C601" t="s">
        <v>2552</v>
      </c>
      <c r="D601" t="s">
        <v>3655</v>
      </c>
      <c r="E601" t="s">
        <v>3657</v>
      </c>
      <c r="F601">
        <v>17</v>
      </c>
      <c r="G601">
        <v>269.7</v>
      </c>
      <c r="H601">
        <v>4584.8999999999996</v>
      </c>
    </row>
    <row r="602" spans="1:8">
      <c r="A602" s="4">
        <v>45107</v>
      </c>
      <c r="B602" t="s">
        <v>1535</v>
      </c>
      <c r="C602" t="s">
        <v>2549</v>
      </c>
      <c r="D602" t="s">
        <v>3665</v>
      </c>
      <c r="E602" t="s">
        <v>3657</v>
      </c>
      <c r="F602">
        <v>1</v>
      </c>
      <c r="G602">
        <v>3698.2</v>
      </c>
      <c r="H602">
        <v>3698.2</v>
      </c>
    </row>
    <row r="603" spans="1:8">
      <c r="A603" s="4">
        <v>45027</v>
      </c>
      <c r="B603" t="s">
        <v>1535</v>
      </c>
      <c r="C603" t="s">
        <v>2548</v>
      </c>
      <c r="D603" t="s">
        <v>3664</v>
      </c>
      <c r="E603" t="s">
        <v>3657</v>
      </c>
      <c r="F603">
        <v>6</v>
      </c>
      <c r="G603">
        <v>4042.16</v>
      </c>
      <c r="H603">
        <v>24252.959999999999</v>
      </c>
    </row>
    <row r="604" spans="1:8">
      <c r="A604" s="4">
        <v>45278</v>
      </c>
      <c r="B604" t="s">
        <v>1537</v>
      </c>
      <c r="C604" t="s">
        <v>2550</v>
      </c>
      <c r="D604" t="s">
        <v>3656</v>
      </c>
      <c r="E604" t="s">
        <v>3657</v>
      </c>
      <c r="F604">
        <v>9</v>
      </c>
      <c r="G604">
        <v>4638.57</v>
      </c>
      <c r="H604">
        <v>41747.129999999997</v>
      </c>
    </row>
    <row r="605" spans="1:8">
      <c r="A605" s="4">
        <v>45257</v>
      </c>
      <c r="B605" t="s">
        <v>1537</v>
      </c>
      <c r="C605" t="s">
        <v>2552</v>
      </c>
      <c r="D605" t="s">
        <v>3667</v>
      </c>
      <c r="E605" t="s">
        <v>3657</v>
      </c>
      <c r="F605">
        <v>16</v>
      </c>
      <c r="G605">
        <v>795.17</v>
      </c>
      <c r="H605">
        <v>12722.72</v>
      </c>
    </row>
    <row r="606" spans="1:8">
      <c r="A606" s="4">
        <v>45112</v>
      </c>
      <c r="B606" t="s">
        <v>1537</v>
      </c>
      <c r="C606" t="s">
        <v>2550</v>
      </c>
      <c r="D606" t="s">
        <v>3661</v>
      </c>
      <c r="E606" t="s">
        <v>3657</v>
      </c>
      <c r="F606">
        <v>14</v>
      </c>
      <c r="G606">
        <v>2808.58</v>
      </c>
      <c r="H606">
        <v>39320.120000000003</v>
      </c>
    </row>
    <row r="607" spans="1:8">
      <c r="A607" s="4">
        <v>44974</v>
      </c>
      <c r="B607" t="s">
        <v>1537</v>
      </c>
      <c r="C607" t="s">
        <v>2552</v>
      </c>
      <c r="D607" t="s">
        <v>3662</v>
      </c>
      <c r="E607" t="s">
        <v>3657</v>
      </c>
      <c r="F607">
        <v>10</v>
      </c>
      <c r="G607">
        <v>4196.24</v>
      </c>
      <c r="H607">
        <v>41962.400000000001</v>
      </c>
    </row>
    <row r="608" spans="1:8">
      <c r="A608" s="4">
        <v>44974</v>
      </c>
      <c r="B608" t="s">
        <v>1537</v>
      </c>
      <c r="C608" t="s">
        <v>2552</v>
      </c>
      <c r="D608" t="s">
        <v>3667</v>
      </c>
      <c r="E608" t="s">
        <v>3657</v>
      </c>
      <c r="F608">
        <v>4</v>
      </c>
      <c r="G608">
        <v>1493.04</v>
      </c>
      <c r="H608">
        <v>5972.16</v>
      </c>
    </row>
    <row r="609" spans="1:8">
      <c r="A609" s="4">
        <v>45052</v>
      </c>
      <c r="B609" t="s">
        <v>1537</v>
      </c>
      <c r="C609" t="s">
        <v>2550</v>
      </c>
      <c r="D609" t="s">
        <v>3661</v>
      </c>
      <c r="E609" t="s">
        <v>3657</v>
      </c>
      <c r="F609">
        <v>19</v>
      </c>
      <c r="G609">
        <v>548.70000000000005</v>
      </c>
      <c r="H609">
        <v>10425.299999999999</v>
      </c>
    </row>
    <row r="610" spans="1:8">
      <c r="A610" s="4">
        <v>45078</v>
      </c>
      <c r="B610" t="s">
        <v>1535</v>
      </c>
      <c r="C610" t="s">
        <v>2548</v>
      </c>
      <c r="D610" t="s">
        <v>3666</v>
      </c>
      <c r="E610" t="s">
        <v>3657</v>
      </c>
      <c r="F610">
        <v>15</v>
      </c>
      <c r="G610">
        <v>2586.8000000000002</v>
      </c>
      <c r="H610">
        <v>38802</v>
      </c>
    </row>
    <row r="611" spans="1:8">
      <c r="A611" s="4">
        <v>45195</v>
      </c>
      <c r="B611" t="s">
        <v>1537</v>
      </c>
      <c r="C611" t="s">
        <v>2550</v>
      </c>
      <c r="D611" t="s">
        <v>3656</v>
      </c>
      <c r="E611" t="s">
        <v>3657</v>
      </c>
      <c r="F611">
        <v>5</v>
      </c>
      <c r="G611">
        <v>4499.88</v>
      </c>
      <c r="H611">
        <v>22499.4</v>
      </c>
    </row>
    <row r="612" spans="1:8">
      <c r="A612" s="4">
        <v>45009</v>
      </c>
      <c r="B612" t="s">
        <v>1535</v>
      </c>
      <c r="C612" t="s">
        <v>2548</v>
      </c>
      <c r="D612" t="s">
        <v>3666</v>
      </c>
      <c r="E612" t="s">
        <v>3657</v>
      </c>
      <c r="F612">
        <v>11</v>
      </c>
      <c r="G612">
        <v>1435.18</v>
      </c>
      <c r="H612">
        <v>15786.98</v>
      </c>
    </row>
    <row r="613" spans="1:8">
      <c r="A613" s="4">
        <v>45268</v>
      </c>
      <c r="B613" t="s">
        <v>1537</v>
      </c>
      <c r="C613" t="s">
        <v>2552</v>
      </c>
      <c r="D613" t="s">
        <v>3667</v>
      </c>
      <c r="E613" t="s">
        <v>3657</v>
      </c>
      <c r="F613">
        <v>16</v>
      </c>
      <c r="G613">
        <v>3895.18</v>
      </c>
      <c r="H613">
        <v>62322.879999999997</v>
      </c>
    </row>
    <row r="614" spans="1:8">
      <c r="A614" s="4">
        <v>45010</v>
      </c>
      <c r="B614" t="s">
        <v>1538</v>
      </c>
      <c r="C614" t="s">
        <v>2551</v>
      </c>
      <c r="D614" t="s">
        <v>3659</v>
      </c>
      <c r="E614" t="s">
        <v>3657</v>
      </c>
      <c r="F614">
        <v>4</v>
      </c>
      <c r="G614">
        <v>431.75</v>
      </c>
      <c r="H614">
        <v>1727</v>
      </c>
    </row>
    <row r="615" spans="1:8">
      <c r="A615" s="4">
        <v>45200</v>
      </c>
      <c r="B615" t="s">
        <v>1537</v>
      </c>
      <c r="C615" t="s">
        <v>2552</v>
      </c>
      <c r="D615" t="s">
        <v>3667</v>
      </c>
      <c r="E615" t="s">
        <v>3657</v>
      </c>
      <c r="F615">
        <v>16</v>
      </c>
      <c r="G615">
        <v>4354.03</v>
      </c>
      <c r="H615">
        <v>69664.479999999996</v>
      </c>
    </row>
    <row r="616" spans="1:8">
      <c r="A616" s="4">
        <v>45255</v>
      </c>
      <c r="B616" t="s">
        <v>1537</v>
      </c>
      <c r="C616" t="s">
        <v>2552</v>
      </c>
      <c r="D616" t="s">
        <v>3655</v>
      </c>
      <c r="E616" t="s">
        <v>3657</v>
      </c>
      <c r="F616">
        <v>15</v>
      </c>
      <c r="G616">
        <v>534.41999999999996</v>
      </c>
      <c r="H616">
        <v>8016.3</v>
      </c>
    </row>
    <row r="617" spans="1:8">
      <c r="A617" s="4">
        <v>45186</v>
      </c>
      <c r="B617" t="s">
        <v>1538</v>
      </c>
      <c r="C617" t="s">
        <v>2551</v>
      </c>
      <c r="D617" t="s">
        <v>3669</v>
      </c>
      <c r="E617" t="s">
        <v>3657</v>
      </c>
      <c r="F617">
        <v>12</v>
      </c>
      <c r="G617">
        <v>4378.41</v>
      </c>
      <c r="H617">
        <v>52540.92</v>
      </c>
    </row>
    <row r="618" spans="1:8">
      <c r="A618" s="4">
        <v>44981</v>
      </c>
      <c r="B618" t="s">
        <v>1537</v>
      </c>
      <c r="C618" t="s">
        <v>2552</v>
      </c>
      <c r="D618" t="s">
        <v>3667</v>
      </c>
      <c r="E618" t="s">
        <v>3657</v>
      </c>
      <c r="F618">
        <v>16</v>
      </c>
      <c r="G618">
        <v>3931.95</v>
      </c>
      <c r="H618">
        <v>62911.199999999997</v>
      </c>
    </row>
    <row r="619" spans="1:8">
      <c r="A619" s="4">
        <v>45209</v>
      </c>
      <c r="B619" t="s">
        <v>1535</v>
      </c>
      <c r="C619" t="s">
        <v>2549</v>
      </c>
      <c r="D619" t="s">
        <v>3654</v>
      </c>
      <c r="E619" t="s">
        <v>3657</v>
      </c>
      <c r="F619">
        <v>5</v>
      </c>
      <c r="G619">
        <v>800.88</v>
      </c>
      <c r="H619">
        <v>4004.4</v>
      </c>
    </row>
    <row r="620" spans="1:8">
      <c r="A620" s="4">
        <v>45104</v>
      </c>
      <c r="B620" t="s">
        <v>1535</v>
      </c>
      <c r="C620" t="s">
        <v>2548</v>
      </c>
      <c r="D620" t="s">
        <v>3664</v>
      </c>
      <c r="E620" t="s">
        <v>3657</v>
      </c>
      <c r="F620">
        <v>6</v>
      </c>
      <c r="G620">
        <v>1985.97</v>
      </c>
      <c r="H620">
        <v>11915.82</v>
      </c>
    </row>
    <row r="621" spans="1:8">
      <c r="A621" s="4">
        <v>45245</v>
      </c>
      <c r="B621" t="s">
        <v>1538</v>
      </c>
      <c r="C621" t="s">
        <v>2551</v>
      </c>
      <c r="D621" t="s">
        <v>3668</v>
      </c>
      <c r="E621" t="s">
        <v>3657</v>
      </c>
      <c r="F621">
        <v>13</v>
      </c>
      <c r="G621">
        <v>864.09</v>
      </c>
      <c r="H621">
        <v>11233.17</v>
      </c>
    </row>
    <row r="622" spans="1:8">
      <c r="A622" s="4">
        <v>45110</v>
      </c>
      <c r="B622" t="s">
        <v>1537</v>
      </c>
      <c r="C622" t="s">
        <v>2550</v>
      </c>
      <c r="D622" t="s">
        <v>3658</v>
      </c>
      <c r="E622" t="s">
        <v>3657</v>
      </c>
      <c r="F622">
        <v>3</v>
      </c>
      <c r="G622">
        <v>2966.4</v>
      </c>
      <c r="H622">
        <v>8899.2000000000007</v>
      </c>
    </row>
    <row r="623" spans="1:8">
      <c r="A623" s="4">
        <v>45118</v>
      </c>
      <c r="B623" t="s">
        <v>1537</v>
      </c>
      <c r="C623" t="s">
        <v>2550</v>
      </c>
      <c r="D623" t="s">
        <v>3661</v>
      </c>
      <c r="E623" t="s">
        <v>3657</v>
      </c>
      <c r="F623">
        <v>10</v>
      </c>
      <c r="G623">
        <v>3122.59</v>
      </c>
      <c r="H623">
        <v>31225.9</v>
      </c>
    </row>
    <row r="624" spans="1:8">
      <c r="A624" s="4">
        <v>45279</v>
      </c>
      <c r="B624" t="s">
        <v>1537</v>
      </c>
      <c r="C624" t="s">
        <v>2550</v>
      </c>
      <c r="D624" t="s">
        <v>3658</v>
      </c>
      <c r="E624" t="s">
        <v>3657</v>
      </c>
      <c r="F624">
        <v>11</v>
      </c>
      <c r="G624">
        <v>1389.59</v>
      </c>
      <c r="H624">
        <v>15285.49</v>
      </c>
    </row>
    <row r="625" spans="1:8">
      <c r="A625" s="4">
        <v>45213</v>
      </c>
      <c r="B625" t="s">
        <v>1537</v>
      </c>
      <c r="C625" t="s">
        <v>2550</v>
      </c>
      <c r="D625" t="s">
        <v>3656</v>
      </c>
      <c r="E625" t="s">
        <v>3657</v>
      </c>
      <c r="F625">
        <v>5</v>
      </c>
      <c r="G625">
        <v>1445.72</v>
      </c>
      <c r="H625">
        <v>7228.6</v>
      </c>
    </row>
    <row r="626" spans="1:8">
      <c r="A626" s="4">
        <v>45021</v>
      </c>
      <c r="B626" t="s">
        <v>1537</v>
      </c>
      <c r="C626" t="s">
        <v>2552</v>
      </c>
      <c r="D626" t="s">
        <v>3662</v>
      </c>
      <c r="E626" t="s">
        <v>3657</v>
      </c>
      <c r="F626">
        <v>6</v>
      </c>
      <c r="G626">
        <v>3457.43</v>
      </c>
      <c r="H626">
        <v>20744.580000000002</v>
      </c>
    </row>
    <row r="627" spans="1:8">
      <c r="A627" s="4">
        <v>45113</v>
      </c>
      <c r="B627" t="s">
        <v>1537</v>
      </c>
      <c r="C627" t="s">
        <v>2550</v>
      </c>
      <c r="D627" t="s">
        <v>3661</v>
      </c>
      <c r="E627" t="s">
        <v>3657</v>
      </c>
      <c r="F627">
        <v>9</v>
      </c>
      <c r="G627">
        <v>3395.02</v>
      </c>
      <c r="H627">
        <v>30555.18</v>
      </c>
    </row>
    <row r="628" spans="1:8">
      <c r="A628" s="4">
        <v>45161</v>
      </c>
      <c r="B628" t="s">
        <v>1537</v>
      </c>
      <c r="C628" t="s">
        <v>2550</v>
      </c>
      <c r="D628" t="s">
        <v>3661</v>
      </c>
      <c r="E628" t="s">
        <v>3657</v>
      </c>
      <c r="F628">
        <v>12</v>
      </c>
      <c r="G628">
        <v>3932.48</v>
      </c>
      <c r="H628">
        <v>47189.760000000002</v>
      </c>
    </row>
    <row r="629" spans="1:8">
      <c r="A629" s="4">
        <v>44966</v>
      </c>
      <c r="B629" t="s">
        <v>1537</v>
      </c>
      <c r="C629" t="s">
        <v>2550</v>
      </c>
      <c r="D629" t="s">
        <v>3658</v>
      </c>
      <c r="E629" t="s">
        <v>3657</v>
      </c>
      <c r="F629">
        <v>1</v>
      </c>
      <c r="G629">
        <v>3964.37</v>
      </c>
      <c r="H629">
        <v>3964.37</v>
      </c>
    </row>
    <row r="630" spans="1:8">
      <c r="A630" s="4">
        <v>45146</v>
      </c>
      <c r="B630" t="s">
        <v>1535</v>
      </c>
      <c r="C630" t="s">
        <v>2548</v>
      </c>
      <c r="D630" t="s">
        <v>3664</v>
      </c>
      <c r="E630" t="s">
        <v>3657</v>
      </c>
      <c r="F630">
        <v>8</v>
      </c>
      <c r="G630">
        <v>1927.88</v>
      </c>
      <c r="H630">
        <v>15423.04</v>
      </c>
    </row>
    <row r="631" spans="1:8">
      <c r="A631" s="4">
        <v>45187</v>
      </c>
      <c r="B631" t="s">
        <v>1537</v>
      </c>
      <c r="C631" t="s">
        <v>2550</v>
      </c>
      <c r="D631" t="s">
        <v>3658</v>
      </c>
      <c r="E631" t="s">
        <v>3657</v>
      </c>
      <c r="F631">
        <v>12</v>
      </c>
      <c r="G631">
        <v>1947.14</v>
      </c>
      <c r="H631">
        <v>23365.68</v>
      </c>
    </row>
    <row r="632" spans="1:8">
      <c r="A632" s="4">
        <v>45059</v>
      </c>
      <c r="B632" t="s">
        <v>1538</v>
      </c>
      <c r="C632" t="s">
        <v>2551</v>
      </c>
      <c r="D632" t="s">
        <v>3659</v>
      </c>
      <c r="E632" t="s">
        <v>3657</v>
      </c>
      <c r="F632">
        <v>10</v>
      </c>
      <c r="G632">
        <v>4092.05</v>
      </c>
      <c r="H632">
        <v>40920.5</v>
      </c>
    </row>
    <row r="633" spans="1:8">
      <c r="A633" s="4">
        <v>44978</v>
      </c>
      <c r="B633" t="s">
        <v>1538</v>
      </c>
      <c r="C633" t="s">
        <v>2551</v>
      </c>
      <c r="D633" t="s">
        <v>3659</v>
      </c>
      <c r="E633" t="s">
        <v>3657</v>
      </c>
      <c r="F633">
        <v>6</v>
      </c>
      <c r="G633">
        <v>4219.6099999999997</v>
      </c>
      <c r="H633">
        <v>25317.66</v>
      </c>
    </row>
    <row r="634" spans="1:8">
      <c r="A634" s="4">
        <v>44928</v>
      </c>
      <c r="B634" t="s">
        <v>1535</v>
      </c>
      <c r="C634" t="s">
        <v>2548</v>
      </c>
      <c r="D634" t="s">
        <v>3663</v>
      </c>
      <c r="E634" t="s">
        <v>3657</v>
      </c>
      <c r="F634">
        <v>11</v>
      </c>
      <c r="G634">
        <v>548.91999999999996</v>
      </c>
      <c r="H634">
        <v>6038.12</v>
      </c>
    </row>
    <row r="635" spans="1:8">
      <c r="A635" s="4">
        <v>45092</v>
      </c>
      <c r="B635" t="s">
        <v>1537</v>
      </c>
      <c r="C635" t="s">
        <v>2550</v>
      </c>
      <c r="D635" t="s">
        <v>3658</v>
      </c>
      <c r="E635" t="s">
        <v>3657</v>
      </c>
      <c r="F635">
        <v>20</v>
      </c>
      <c r="G635">
        <v>3684.86</v>
      </c>
      <c r="H635">
        <v>73697.2</v>
      </c>
    </row>
    <row r="636" spans="1:8">
      <c r="A636" s="4">
        <v>45095</v>
      </c>
      <c r="B636" t="s">
        <v>1537</v>
      </c>
      <c r="C636" t="s">
        <v>2552</v>
      </c>
      <c r="D636" t="s">
        <v>3667</v>
      </c>
      <c r="E636" t="s">
        <v>3657</v>
      </c>
      <c r="F636">
        <v>2</v>
      </c>
      <c r="G636">
        <v>4032.05</v>
      </c>
      <c r="H636">
        <v>8064.1</v>
      </c>
    </row>
    <row r="637" spans="1:8">
      <c r="A637" s="4">
        <v>45004</v>
      </c>
      <c r="B637" t="s">
        <v>1537</v>
      </c>
      <c r="C637" t="s">
        <v>2550</v>
      </c>
      <c r="D637" t="s">
        <v>3661</v>
      </c>
      <c r="E637" t="s">
        <v>3657</v>
      </c>
      <c r="F637">
        <v>6</v>
      </c>
      <c r="G637">
        <v>484.95</v>
      </c>
      <c r="H637">
        <v>2909.7</v>
      </c>
    </row>
    <row r="638" spans="1:8">
      <c r="A638" s="4">
        <v>45047</v>
      </c>
      <c r="B638" t="s">
        <v>1535</v>
      </c>
      <c r="C638" t="s">
        <v>2549</v>
      </c>
      <c r="D638" t="s">
        <v>3654</v>
      </c>
      <c r="E638" t="s">
        <v>3657</v>
      </c>
      <c r="F638">
        <v>5</v>
      </c>
      <c r="G638">
        <v>1204.6400000000001</v>
      </c>
      <c r="H638">
        <v>6023.2</v>
      </c>
    </row>
    <row r="639" spans="1:8">
      <c r="A639" s="4">
        <v>45258</v>
      </c>
      <c r="B639" t="s">
        <v>1537</v>
      </c>
      <c r="C639" t="s">
        <v>2550</v>
      </c>
      <c r="D639" t="s">
        <v>3658</v>
      </c>
      <c r="E639" t="s">
        <v>3657</v>
      </c>
      <c r="F639">
        <v>13</v>
      </c>
      <c r="G639">
        <v>2347.66</v>
      </c>
      <c r="H639">
        <v>30519.58</v>
      </c>
    </row>
    <row r="640" spans="1:8">
      <c r="A640" s="4">
        <v>45015</v>
      </c>
      <c r="B640" t="s">
        <v>1535</v>
      </c>
      <c r="C640" t="s">
        <v>2548</v>
      </c>
      <c r="D640" t="s">
        <v>3664</v>
      </c>
      <c r="E640" t="s">
        <v>3657</v>
      </c>
      <c r="F640">
        <v>9</v>
      </c>
      <c r="G640">
        <v>888.33</v>
      </c>
      <c r="H640">
        <v>7994.97</v>
      </c>
    </row>
    <row r="641" spans="1:8">
      <c r="A641" s="4">
        <v>45113</v>
      </c>
      <c r="B641" t="s">
        <v>1535</v>
      </c>
      <c r="C641" t="s">
        <v>2548</v>
      </c>
      <c r="D641" t="s">
        <v>3663</v>
      </c>
      <c r="E641" t="s">
        <v>3657</v>
      </c>
      <c r="F641">
        <v>8</v>
      </c>
      <c r="G641">
        <v>1484.56</v>
      </c>
      <c r="H641">
        <v>11876.48</v>
      </c>
    </row>
    <row r="642" spans="1:8">
      <c r="A642" s="4">
        <v>45156</v>
      </c>
      <c r="B642" t="s">
        <v>1535</v>
      </c>
      <c r="C642" t="s">
        <v>2548</v>
      </c>
      <c r="D642" t="s">
        <v>3664</v>
      </c>
      <c r="E642" t="s">
        <v>3657</v>
      </c>
      <c r="F642">
        <v>16</v>
      </c>
      <c r="G642">
        <v>1907.95</v>
      </c>
      <c r="H642">
        <v>30527.200000000001</v>
      </c>
    </row>
    <row r="643" spans="1:8">
      <c r="A643" s="4">
        <v>45000</v>
      </c>
      <c r="B643" t="s">
        <v>1538</v>
      </c>
      <c r="C643" t="s">
        <v>2551</v>
      </c>
      <c r="D643" t="s">
        <v>3668</v>
      </c>
      <c r="E643" t="s">
        <v>3657</v>
      </c>
      <c r="F643">
        <v>6</v>
      </c>
      <c r="G643">
        <v>4364.67</v>
      </c>
      <c r="H643">
        <v>26188.02</v>
      </c>
    </row>
    <row r="644" spans="1:8">
      <c r="A644" s="4">
        <v>45117</v>
      </c>
      <c r="B644" t="s">
        <v>1535</v>
      </c>
      <c r="C644" t="s">
        <v>2549</v>
      </c>
      <c r="D644" t="s">
        <v>3660</v>
      </c>
      <c r="E644" t="s">
        <v>3657</v>
      </c>
      <c r="F644">
        <v>20</v>
      </c>
      <c r="G644">
        <v>2415.86</v>
      </c>
      <c r="H644">
        <v>48317.2</v>
      </c>
    </row>
    <row r="645" spans="1:8">
      <c r="A645" s="4">
        <v>45228</v>
      </c>
      <c r="B645" t="s">
        <v>1537</v>
      </c>
      <c r="C645" t="s">
        <v>2550</v>
      </c>
      <c r="D645" t="s">
        <v>3658</v>
      </c>
      <c r="E645" t="s">
        <v>3657</v>
      </c>
      <c r="F645">
        <v>1</v>
      </c>
      <c r="G645">
        <v>1239.25</v>
      </c>
      <c r="H645">
        <v>1239.25</v>
      </c>
    </row>
    <row r="646" spans="1:8">
      <c r="A646" s="4">
        <v>45050</v>
      </c>
      <c r="B646" t="s">
        <v>1535</v>
      </c>
      <c r="C646" t="s">
        <v>2549</v>
      </c>
      <c r="D646" t="s">
        <v>3660</v>
      </c>
      <c r="E646" t="s">
        <v>3657</v>
      </c>
      <c r="F646">
        <v>19</v>
      </c>
      <c r="G646">
        <v>430.16</v>
      </c>
      <c r="H646">
        <v>8173.04</v>
      </c>
    </row>
    <row r="647" spans="1:8">
      <c r="A647" s="4">
        <v>45018</v>
      </c>
      <c r="B647" t="s">
        <v>1538</v>
      </c>
      <c r="C647" t="s">
        <v>2551</v>
      </c>
      <c r="D647" t="s">
        <v>3669</v>
      </c>
      <c r="E647" t="s">
        <v>3657</v>
      </c>
      <c r="F647">
        <v>20</v>
      </c>
      <c r="G647">
        <v>605.86</v>
      </c>
      <c r="H647">
        <v>12117.2</v>
      </c>
    </row>
    <row r="648" spans="1:8">
      <c r="A648" s="4">
        <v>45185</v>
      </c>
      <c r="B648" t="s">
        <v>1535</v>
      </c>
      <c r="C648" t="s">
        <v>2549</v>
      </c>
      <c r="D648" t="s">
        <v>3660</v>
      </c>
      <c r="E648" t="s">
        <v>3657</v>
      </c>
      <c r="F648">
        <v>8</v>
      </c>
      <c r="G648">
        <v>3372.86</v>
      </c>
      <c r="H648">
        <v>26982.880000000001</v>
      </c>
    </row>
    <row r="649" spans="1:8">
      <c r="A649" s="4">
        <v>45195</v>
      </c>
      <c r="B649" t="s">
        <v>1538</v>
      </c>
      <c r="C649" t="s">
        <v>2551</v>
      </c>
      <c r="D649" t="s">
        <v>3659</v>
      </c>
      <c r="E649" t="s">
        <v>3657</v>
      </c>
      <c r="F649">
        <v>9</v>
      </c>
      <c r="G649">
        <v>3458</v>
      </c>
      <c r="H649">
        <v>31122</v>
      </c>
    </row>
    <row r="650" spans="1:8">
      <c r="A650" s="4">
        <v>45161</v>
      </c>
      <c r="B650" t="s">
        <v>1535</v>
      </c>
      <c r="C650" t="s">
        <v>2549</v>
      </c>
      <c r="D650" t="s">
        <v>3654</v>
      </c>
      <c r="E650" t="s">
        <v>3657</v>
      </c>
      <c r="F650">
        <v>20</v>
      </c>
      <c r="G650">
        <v>1100.3800000000001</v>
      </c>
      <c r="H650">
        <v>22007.599999999999</v>
      </c>
    </row>
    <row r="651" spans="1:8">
      <c r="A651" s="4">
        <v>44932</v>
      </c>
      <c r="B651" t="s">
        <v>1537</v>
      </c>
      <c r="C651" t="s">
        <v>2552</v>
      </c>
      <c r="D651" t="s">
        <v>3655</v>
      </c>
      <c r="E651" t="s">
        <v>3657</v>
      </c>
      <c r="F651">
        <v>18</v>
      </c>
      <c r="G651">
        <v>1073</v>
      </c>
      <c r="H651">
        <v>19314</v>
      </c>
    </row>
    <row r="652" spans="1:8">
      <c r="A652" s="4">
        <v>45220</v>
      </c>
      <c r="B652" t="s">
        <v>1537</v>
      </c>
      <c r="C652" t="s">
        <v>2552</v>
      </c>
      <c r="D652" t="s">
        <v>3667</v>
      </c>
      <c r="E652" t="s">
        <v>3657</v>
      </c>
      <c r="F652">
        <v>7</v>
      </c>
      <c r="G652">
        <v>2048.48</v>
      </c>
      <c r="H652">
        <v>14339.36</v>
      </c>
    </row>
    <row r="653" spans="1:8">
      <c r="A653" s="4">
        <v>45097</v>
      </c>
      <c r="B653" t="s">
        <v>1538</v>
      </c>
      <c r="C653" t="s">
        <v>2551</v>
      </c>
      <c r="D653" t="s">
        <v>3659</v>
      </c>
      <c r="E653" t="s">
        <v>3657</v>
      </c>
      <c r="F653">
        <v>1</v>
      </c>
      <c r="G653">
        <v>840.65</v>
      </c>
      <c r="H653">
        <v>840.65</v>
      </c>
    </row>
    <row r="654" spans="1:8">
      <c r="A654" s="4">
        <v>45270</v>
      </c>
      <c r="B654" t="s">
        <v>1537</v>
      </c>
      <c r="C654" t="s">
        <v>2552</v>
      </c>
      <c r="D654" t="s">
        <v>3662</v>
      </c>
      <c r="E654" t="s">
        <v>3657</v>
      </c>
      <c r="F654">
        <v>10</v>
      </c>
      <c r="G654">
        <v>642.49</v>
      </c>
      <c r="H654">
        <v>6424.9</v>
      </c>
    </row>
    <row r="655" spans="1:8">
      <c r="A655" s="4">
        <v>45264</v>
      </c>
      <c r="B655" t="s">
        <v>1537</v>
      </c>
      <c r="C655" t="s">
        <v>2552</v>
      </c>
      <c r="D655" t="s">
        <v>3662</v>
      </c>
      <c r="E655" t="s">
        <v>3657</v>
      </c>
      <c r="F655">
        <v>15</v>
      </c>
      <c r="G655">
        <v>2346.4</v>
      </c>
      <c r="H655">
        <v>35196</v>
      </c>
    </row>
    <row r="656" spans="1:8">
      <c r="A656" s="4">
        <v>45205</v>
      </c>
      <c r="B656" t="s">
        <v>1535</v>
      </c>
      <c r="C656" t="s">
        <v>2548</v>
      </c>
      <c r="D656" t="s">
        <v>3664</v>
      </c>
      <c r="E656" t="s">
        <v>3657</v>
      </c>
      <c r="F656">
        <v>4</v>
      </c>
      <c r="G656">
        <v>4317.2</v>
      </c>
      <c r="H656">
        <v>17268.8</v>
      </c>
    </row>
    <row r="657" spans="1:8">
      <c r="A657" s="4">
        <v>45199</v>
      </c>
      <c r="B657" t="s">
        <v>1535</v>
      </c>
      <c r="C657" t="s">
        <v>2549</v>
      </c>
      <c r="D657" t="s">
        <v>3665</v>
      </c>
      <c r="E657" t="s">
        <v>3657</v>
      </c>
      <c r="F657">
        <v>12</v>
      </c>
      <c r="G657">
        <v>3895.88</v>
      </c>
      <c r="H657">
        <v>46750.559999999998</v>
      </c>
    </row>
    <row r="658" spans="1:8">
      <c r="A658" s="4">
        <v>45089</v>
      </c>
      <c r="B658" t="s">
        <v>1538</v>
      </c>
      <c r="C658" t="s">
        <v>2551</v>
      </c>
      <c r="D658" t="s">
        <v>3669</v>
      </c>
      <c r="E658" t="s">
        <v>3657</v>
      </c>
      <c r="F658">
        <v>3</v>
      </c>
      <c r="G658">
        <v>4171.91</v>
      </c>
      <c r="H658">
        <v>12515.73</v>
      </c>
    </row>
    <row r="659" spans="1:8">
      <c r="A659" s="4">
        <v>45243</v>
      </c>
      <c r="B659" t="s">
        <v>1535</v>
      </c>
      <c r="C659" t="s">
        <v>2549</v>
      </c>
      <c r="D659" t="s">
        <v>3665</v>
      </c>
      <c r="E659" t="s">
        <v>3657</v>
      </c>
      <c r="F659">
        <v>3</v>
      </c>
      <c r="G659">
        <v>2214.86</v>
      </c>
      <c r="H659">
        <v>6644.58</v>
      </c>
    </row>
    <row r="660" spans="1:8">
      <c r="A660" s="4">
        <v>45213</v>
      </c>
      <c r="B660" t="s">
        <v>1535</v>
      </c>
      <c r="C660" t="s">
        <v>2549</v>
      </c>
      <c r="D660" t="s">
        <v>3660</v>
      </c>
      <c r="E660" t="s">
        <v>3657</v>
      </c>
      <c r="F660">
        <v>5</v>
      </c>
      <c r="G660">
        <v>1141.32</v>
      </c>
      <c r="H660">
        <v>5706.6</v>
      </c>
    </row>
    <row r="661" spans="1:8">
      <c r="A661" s="4">
        <v>45238</v>
      </c>
      <c r="B661" t="s">
        <v>1535</v>
      </c>
      <c r="C661" t="s">
        <v>2548</v>
      </c>
      <c r="D661" t="s">
        <v>3663</v>
      </c>
      <c r="E661" t="s">
        <v>3657</v>
      </c>
      <c r="F661">
        <v>19</v>
      </c>
      <c r="G661">
        <v>2743.67</v>
      </c>
      <c r="H661">
        <v>52129.73</v>
      </c>
    </row>
    <row r="662" spans="1:8">
      <c r="A662" s="4">
        <v>45253</v>
      </c>
      <c r="B662" t="s">
        <v>1535</v>
      </c>
      <c r="C662" t="s">
        <v>2548</v>
      </c>
      <c r="D662" t="s">
        <v>3664</v>
      </c>
      <c r="E662" t="s">
        <v>3657</v>
      </c>
      <c r="F662">
        <v>9</v>
      </c>
      <c r="G662">
        <v>851.87</v>
      </c>
      <c r="H662">
        <v>7666.83</v>
      </c>
    </row>
    <row r="663" spans="1:8">
      <c r="A663" s="4">
        <v>45173</v>
      </c>
      <c r="B663" t="s">
        <v>1537</v>
      </c>
      <c r="C663" t="s">
        <v>2552</v>
      </c>
      <c r="D663" t="s">
        <v>3655</v>
      </c>
      <c r="E663" t="s">
        <v>3657</v>
      </c>
      <c r="F663">
        <v>4</v>
      </c>
      <c r="G663">
        <v>1381.71</v>
      </c>
      <c r="H663">
        <v>5526.84</v>
      </c>
    </row>
    <row r="664" spans="1:8">
      <c r="A664" s="4">
        <v>45090</v>
      </c>
      <c r="B664" t="s">
        <v>1535</v>
      </c>
      <c r="C664" t="s">
        <v>2548</v>
      </c>
      <c r="D664" t="s">
        <v>3663</v>
      </c>
      <c r="E664" t="s">
        <v>3657</v>
      </c>
      <c r="F664">
        <v>14</v>
      </c>
      <c r="G664">
        <v>298.99</v>
      </c>
      <c r="H664">
        <v>4185.8599999999997</v>
      </c>
    </row>
    <row r="665" spans="1:8">
      <c r="A665" s="4">
        <v>45019</v>
      </c>
      <c r="B665" t="s">
        <v>1538</v>
      </c>
      <c r="C665" t="s">
        <v>2551</v>
      </c>
      <c r="D665" t="s">
        <v>3669</v>
      </c>
      <c r="E665" t="s">
        <v>3657</v>
      </c>
      <c r="F665">
        <v>8</v>
      </c>
      <c r="G665">
        <v>315</v>
      </c>
      <c r="H665">
        <v>2520</v>
      </c>
    </row>
    <row r="666" spans="1:8">
      <c r="A666" s="4">
        <v>45026</v>
      </c>
      <c r="B666" t="s">
        <v>1538</v>
      </c>
      <c r="C666" t="s">
        <v>2551</v>
      </c>
      <c r="D666" t="s">
        <v>3669</v>
      </c>
      <c r="E666" t="s">
        <v>3657</v>
      </c>
      <c r="F666">
        <v>7</v>
      </c>
      <c r="G666">
        <v>4541.83</v>
      </c>
      <c r="H666">
        <v>31792.81</v>
      </c>
    </row>
    <row r="667" spans="1:8">
      <c r="A667" s="4">
        <v>45158</v>
      </c>
      <c r="B667" t="s">
        <v>1537</v>
      </c>
      <c r="C667" t="s">
        <v>2552</v>
      </c>
      <c r="D667" t="s">
        <v>3655</v>
      </c>
      <c r="E667" t="s">
        <v>3657</v>
      </c>
      <c r="F667">
        <v>7</v>
      </c>
      <c r="G667">
        <v>2560.5</v>
      </c>
      <c r="H667">
        <v>17923.5</v>
      </c>
    </row>
    <row r="668" spans="1:8">
      <c r="A668" s="4">
        <v>45064</v>
      </c>
      <c r="B668" t="s">
        <v>1535</v>
      </c>
      <c r="C668" t="s">
        <v>2549</v>
      </c>
      <c r="D668" t="s">
        <v>3665</v>
      </c>
      <c r="E668" t="s">
        <v>3657</v>
      </c>
      <c r="F668">
        <v>2</v>
      </c>
      <c r="G668">
        <v>2402.5700000000002</v>
      </c>
      <c r="H668">
        <v>4805.1400000000003</v>
      </c>
    </row>
    <row r="669" spans="1:8">
      <c r="A669" s="4">
        <v>45050</v>
      </c>
      <c r="B669" t="s">
        <v>1535</v>
      </c>
      <c r="C669" t="s">
        <v>2549</v>
      </c>
      <c r="D669" t="s">
        <v>3660</v>
      </c>
      <c r="E669" t="s">
        <v>3657</v>
      </c>
      <c r="F669">
        <v>17</v>
      </c>
      <c r="G669">
        <v>2031.75</v>
      </c>
      <c r="H669">
        <v>34539.75</v>
      </c>
    </row>
    <row r="670" spans="1:8">
      <c r="A670" s="4">
        <v>45275</v>
      </c>
      <c r="B670" t="s">
        <v>1537</v>
      </c>
      <c r="C670" t="s">
        <v>2552</v>
      </c>
      <c r="D670" t="s">
        <v>3667</v>
      </c>
      <c r="E670" t="s">
        <v>3657</v>
      </c>
      <c r="F670">
        <v>15</v>
      </c>
      <c r="G670">
        <v>4659.8</v>
      </c>
      <c r="H670">
        <v>69897</v>
      </c>
    </row>
    <row r="671" spans="1:8">
      <c r="A671" s="4">
        <v>45116</v>
      </c>
      <c r="B671" t="s">
        <v>1538</v>
      </c>
      <c r="C671" t="s">
        <v>2551</v>
      </c>
      <c r="D671" t="s">
        <v>3668</v>
      </c>
      <c r="E671" t="s">
        <v>3657</v>
      </c>
      <c r="F671">
        <v>12</v>
      </c>
      <c r="G671">
        <v>4003.52</v>
      </c>
      <c r="H671">
        <v>48042.239999999998</v>
      </c>
    </row>
    <row r="672" spans="1:8">
      <c r="A672" s="4">
        <v>45026</v>
      </c>
      <c r="B672" t="s">
        <v>1537</v>
      </c>
      <c r="C672" t="s">
        <v>2552</v>
      </c>
      <c r="D672" t="s">
        <v>3667</v>
      </c>
      <c r="E672" t="s">
        <v>3657</v>
      </c>
      <c r="F672">
        <v>15</v>
      </c>
      <c r="G672">
        <v>4262.53</v>
      </c>
      <c r="H672">
        <v>63937.95</v>
      </c>
    </row>
    <row r="673" spans="1:8">
      <c r="A673" s="4">
        <v>45231</v>
      </c>
      <c r="B673" t="s">
        <v>1538</v>
      </c>
      <c r="C673" t="s">
        <v>2551</v>
      </c>
      <c r="D673" t="s">
        <v>3659</v>
      </c>
      <c r="E673" t="s">
        <v>3657</v>
      </c>
      <c r="F673">
        <v>18</v>
      </c>
      <c r="G673">
        <v>4059.82</v>
      </c>
      <c r="H673">
        <v>73076.759999999995</v>
      </c>
    </row>
    <row r="674" spans="1:8">
      <c r="A674" s="4">
        <v>44987</v>
      </c>
      <c r="B674" t="s">
        <v>1535</v>
      </c>
      <c r="C674" t="s">
        <v>2549</v>
      </c>
      <c r="D674" t="s">
        <v>3660</v>
      </c>
      <c r="E674" t="s">
        <v>3657</v>
      </c>
      <c r="F674">
        <v>18</v>
      </c>
      <c r="G674">
        <v>1306.19</v>
      </c>
      <c r="H674">
        <v>23511.42</v>
      </c>
    </row>
    <row r="675" spans="1:8">
      <c r="A675" s="4">
        <v>45220</v>
      </c>
      <c r="B675" t="s">
        <v>1537</v>
      </c>
      <c r="C675" t="s">
        <v>2552</v>
      </c>
      <c r="D675" t="s">
        <v>3655</v>
      </c>
      <c r="E675" t="s">
        <v>3657</v>
      </c>
      <c r="F675">
        <v>13</v>
      </c>
      <c r="G675">
        <v>1976.63</v>
      </c>
      <c r="H675">
        <v>25696.19</v>
      </c>
    </row>
    <row r="676" spans="1:8">
      <c r="A676" s="4">
        <v>44996</v>
      </c>
      <c r="B676" t="s">
        <v>1535</v>
      </c>
      <c r="C676" t="s">
        <v>2549</v>
      </c>
      <c r="D676" t="s">
        <v>3665</v>
      </c>
      <c r="E676" t="s">
        <v>3657</v>
      </c>
      <c r="F676">
        <v>5</v>
      </c>
      <c r="G676">
        <v>2583.81</v>
      </c>
      <c r="H676">
        <v>12919.05</v>
      </c>
    </row>
    <row r="677" spans="1:8">
      <c r="A677" s="4">
        <v>45028</v>
      </c>
      <c r="B677" t="s">
        <v>1538</v>
      </c>
      <c r="C677" t="s">
        <v>2551</v>
      </c>
      <c r="D677" t="s">
        <v>3659</v>
      </c>
      <c r="E677" t="s">
        <v>3657</v>
      </c>
      <c r="F677">
        <v>5</v>
      </c>
      <c r="G677">
        <v>143.78</v>
      </c>
      <c r="H677">
        <v>718.9</v>
      </c>
    </row>
    <row r="678" spans="1:8">
      <c r="A678" s="4">
        <v>44969</v>
      </c>
      <c r="B678" t="s">
        <v>1535</v>
      </c>
      <c r="C678" t="s">
        <v>2549</v>
      </c>
      <c r="D678" t="s">
        <v>3665</v>
      </c>
      <c r="E678" t="s">
        <v>3657</v>
      </c>
      <c r="F678">
        <v>18</v>
      </c>
      <c r="G678">
        <v>3040.28</v>
      </c>
      <c r="H678">
        <v>54725.04</v>
      </c>
    </row>
    <row r="679" spans="1:8">
      <c r="A679" s="4">
        <v>44940</v>
      </c>
      <c r="B679" t="s">
        <v>1538</v>
      </c>
      <c r="C679" t="s">
        <v>2551</v>
      </c>
      <c r="D679" t="s">
        <v>3668</v>
      </c>
      <c r="E679" t="s">
        <v>3657</v>
      </c>
      <c r="F679">
        <v>9</v>
      </c>
      <c r="G679">
        <v>3137.87</v>
      </c>
      <c r="H679">
        <v>28240.83</v>
      </c>
    </row>
    <row r="680" spans="1:8">
      <c r="A680" s="4">
        <v>45168</v>
      </c>
      <c r="B680" t="s">
        <v>1537</v>
      </c>
      <c r="C680" t="s">
        <v>2550</v>
      </c>
      <c r="D680" t="s">
        <v>3661</v>
      </c>
      <c r="E680" t="s">
        <v>3657</v>
      </c>
      <c r="F680">
        <v>11</v>
      </c>
      <c r="G680">
        <v>920.95</v>
      </c>
      <c r="H680">
        <v>10130.450000000001</v>
      </c>
    </row>
    <row r="681" spans="1:8">
      <c r="A681" s="4">
        <v>45058</v>
      </c>
      <c r="B681" t="s">
        <v>1538</v>
      </c>
      <c r="C681" t="s">
        <v>2551</v>
      </c>
      <c r="D681" t="s">
        <v>3669</v>
      </c>
      <c r="E681" t="s">
        <v>3657</v>
      </c>
      <c r="F681">
        <v>16</v>
      </c>
      <c r="G681">
        <v>2991.84</v>
      </c>
      <c r="H681">
        <v>47869.440000000002</v>
      </c>
    </row>
    <row r="682" spans="1:8">
      <c r="A682" s="4">
        <v>45253</v>
      </c>
      <c r="B682" t="s">
        <v>1537</v>
      </c>
      <c r="C682" t="s">
        <v>2552</v>
      </c>
      <c r="D682" t="s">
        <v>3662</v>
      </c>
      <c r="E682" t="s">
        <v>3657</v>
      </c>
      <c r="F682">
        <v>12</v>
      </c>
      <c r="G682">
        <v>1748.6</v>
      </c>
      <c r="H682">
        <v>20983.200000000001</v>
      </c>
    </row>
    <row r="683" spans="1:8">
      <c r="A683" s="4">
        <v>45114</v>
      </c>
      <c r="B683" t="s">
        <v>1537</v>
      </c>
      <c r="C683" t="s">
        <v>2550</v>
      </c>
      <c r="D683" t="s">
        <v>3661</v>
      </c>
      <c r="E683" t="s">
        <v>3657</v>
      </c>
      <c r="F683">
        <v>20</v>
      </c>
      <c r="G683">
        <v>3891.28</v>
      </c>
      <c r="H683">
        <v>77825.600000000006</v>
      </c>
    </row>
    <row r="684" spans="1:8">
      <c r="A684" s="4">
        <v>44985</v>
      </c>
      <c r="B684" t="s">
        <v>1535</v>
      </c>
      <c r="C684" t="s">
        <v>2549</v>
      </c>
      <c r="D684" t="s">
        <v>3654</v>
      </c>
      <c r="E684" t="s">
        <v>3657</v>
      </c>
      <c r="F684">
        <v>4</v>
      </c>
      <c r="G684">
        <v>1080.1600000000001</v>
      </c>
      <c r="H684">
        <v>4320.6400000000003</v>
      </c>
    </row>
    <row r="685" spans="1:8">
      <c r="A685" s="4">
        <v>45044</v>
      </c>
      <c r="B685" t="s">
        <v>1535</v>
      </c>
      <c r="C685" t="s">
        <v>2549</v>
      </c>
      <c r="D685" t="s">
        <v>3660</v>
      </c>
      <c r="E685" t="s">
        <v>3657</v>
      </c>
      <c r="F685">
        <v>12</v>
      </c>
      <c r="G685">
        <v>992.16</v>
      </c>
      <c r="H685">
        <v>11905.92</v>
      </c>
    </row>
    <row r="686" spans="1:8">
      <c r="A686" s="4">
        <v>45074</v>
      </c>
      <c r="B686" t="s">
        <v>1535</v>
      </c>
      <c r="C686" t="s">
        <v>2548</v>
      </c>
      <c r="D686" t="s">
        <v>3663</v>
      </c>
      <c r="E686" t="s">
        <v>3657</v>
      </c>
      <c r="F686">
        <v>5</v>
      </c>
      <c r="G686">
        <v>877.62</v>
      </c>
      <c r="H686">
        <v>4388.1000000000004</v>
      </c>
    </row>
    <row r="687" spans="1:8">
      <c r="A687" s="4">
        <v>45022</v>
      </c>
      <c r="B687" t="s">
        <v>1535</v>
      </c>
      <c r="C687" t="s">
        <v>2548</v>
      </c>
      <c r="D687" t="s">
        <v>3666</v>
      </c>
      <c r="E687" t="s">
        <v>3657</v>
      </c>
      <c r="F687">
        <v>3</v>
      </c>
      <c r="G687">
        <v>1129.83</v>
      </c>
      <c r="H687">
        <v>3389.49</v>
      </c>
    </row>
    <row r="688" spans="1:8">
      <c r="A688" s="4">
        <v>45158</v>
      </c>
      <c r="B688" t="s">
        <v>1535</v>
      </c>
      <c r="C688" t="s">
        <v>2548</v>
      </c>
      <c r="D688" t="s">
        <v>3666</v>
      </c>
      <c r="E688" t="s">
        <v>3657</v>
      </c>
      <c r="F688">
        <v>17</v>
      </c>
      <c r="G688">
        <v>1217.48</v>
      </c>
      <c r="H688">
        <v>20697.16</v>
      </c>
    </row>
    <row r="689" spans="1:8">
      <c r="A689" s="4">
        <v>45159</v>
      </c>
      <c r="B689" t="s">
        <v>1537</v>
      </c>
      <c r="C689" t="s">
        <v>2550</v>
      </c>
      <c r="D689" t="s">
        <v>3656</v>
      </c>
      <c r="E689" t="s">
        <v>3657</v>
      </c>
      <c r="F689">
        <v>7</v>
      </c>
      <c r="G689">
        <v>711.35</v>
      </c>
      <c r="H689">
        <v>4979.45</v>
      </c>
    </row>
    <row r="690" spans="1:8">
      <c r="A690" s="4">
        <v>45044</v>
      </c>
      <c r="B690" t="s">
        <v>1537</v>
      </c>
      <c r="C690" t="s">
        <v>2552</v>
      </c>
      <c r="D690" t="s">
        <v>3655</v>
      </c>
      <c r="E690" t="s">
        <v>3657</v>
      </c>
      <c r="F690">
        <v>9</v>
      </c>
      <c r="G690">
        <v>4485.21</v>
      </c>
      <c r="H690">
        <v>40366.89</v>
      </c>
    </row>
    <row r="691" spans="1:8">
      <c r="A691" s="4">
        <v>45074</v>
      </c>
      <c r="B691" t="s">
        <v>1537</v>
      </c>
      <c r="C691" t="s">
        <v>2550</v>
      </c>
      <c r="D691" t="s">
        <v>3656</v>
      </c>
      <c r="E691" t="s">
        <v>3657</v>
      </c>
      <c r="F691">
        <v>10</v>
      </c>
      <c r="G691">
        <v>4413.5</v>
      </c>
      <c r="H691">
        <v>44135</v>
      </c>
    </row>
    <row r="692" spans="1:8">
      <c r="A692" s="4">
        <v>45058</v>
      </c>
      <c r="B692" t="s">
        <v>1535</v>
      </c>
      <c r="C692" t="s">
        <v>2548</v>
      </c>
      <c r="D692" t="s">
        <v>3664</v>
      </c>
      <c r="E692" t="s">
        <v>3657</v>
      </c>
      <c r="F692">
        <v>12</v>
      </c>
      <c r="G692">
        <v>2438.6799999999998</v>
      </c>
      <c r="H692">
        <v>29264.16</v>
      </c>
    </row>
    <row r="693" spans="1:8">
      <c r="A693" s="4">
        <v>45106</v>
      </c>
      <c r="B693" t="s">
        <v>1535</v>
      </c>
      <c r="C693" t="s">
        <v>2548</v>
      </c>
      <c r="D693" t="s">
        <v>3663</v>
      </c>
      <c r="E693" t="s">
        <v>3657</v>
      </c>
      <c r="F693">
        <v>14</v>
      </c>
      <c r="G693">
        <v>283.7</v>
      </c>
      <c r="H693">
        <v>3971.8</v>
      </c>
    </row>
    <row r="694" spans="1:8">
      <c r="A694" s="4">
        <v>45105</v>
      </c>
      <c r="B694" t="s">
        <v>1537</v>
      </c>
      <c r="C694" t="s">
        <v>2550</v>
      </c>
      <c r="D694" t="s">
        <v>3661</v>
      </c>
      <c r="E694" t="s">
        <v>3657</v>
      </c>
      <c r="F694">
        <v>7</v>
      </c>
      <c r="G694">
        <v>705.03</v>
      </c>
      <c r="H694">
        <v>4935.21</v>
      </c>
    </row>
    <row r="695" spans="1:8">
      <c r="A695" s="4">
        <v>45071</v>
      </c>
      <c r="B695" t="s">
        <v>1538</v>
      </c>
      <c r="C695" t="s">
        <v>2551</v>
      </c>
      <c r="D695" t="s">
        <v>3668</v>
      </c>
      <c r="E695" t="s">
        <v>3657</v>
      </c>
      <c r="F695">
        <v>20</v>
      </c>
      <c r="G695">
        <v>2344.7600000000002</v>
      </c>
      <c r="H695">
        <v>46895.199999999997</v>
      </c>
    </row>
    <row r="696" spans="1:8">
      <c r="A696" s="4">
        <v>45252</v>
      </c>
      <c r="B696" t="s">
        <v>1535</v>
      </c>
      <c r="C696" t="s">
        <v>2548</v>
      </c>
      <c r="D696" t="s">
        <v>3664</v>
      </c>
      <c r="E696" t="s">
        <v>3657</v>
      </c>
      <c r="F696">
        <v>9</v>
      </c>
      <c r="G696">
        <v>3209.83</v>
      </c>
      <c r="H696">
        <v>28888.47</v>
      </c>
    </row>
    <row r="697" spans="1:8">
      <c r="A697" s="4">
        <v>44992</v>
      </c>
      <c r="B697" t="s">
        <v>1535</v>
      </c>
      <c r="C697" t="s">
        <v>2548</v>
      </c>
      <c r="D697" t="s">
        <v>3663</v>
      </c>
      <c r="E697" t="s">
        <v>3657</v>
      </c>
      <c r="F697">
        <v>20</v>
      </c>
      <c r="G697">
        <v>1916.52</v>
      </c>
      <c r="H697">
        <v>38330.400000000001</v>
      </c>
    </row>
    <row r="698" spans="1:8">
      <c r="A698" s="4">
        <v>45148</v>
      </c>
      <c r="B698" t="s">
        <v>1537</v>
      </c>
      <c r="C698" t="s">
        <v>2550</v>
      </c>
      <c r="D698" t="s">
        <v>3658</v>
      </c>
      <c r="E698" t="s">
        <v>3657</v>
      </c>
      <c r="F698">
        <v>4</v>
      </c>
      <c r="G698">
        <v>2740.14</v>
      </c>
      <c r="H698">
        <v>10960.56</v>
      </c>
    </row>
    <row r="699" spans="1:8">
      <c r="A699" s="4">
        <v>45010</v>
      </c>
      <c r="B699" t="s">
        <v>1537</v>
      </c>
      <c r="C699" t="s">
        <v>2550</v>
      </c>
      <c r="D699" t="s">
        <v>3658</v>
      </c>
      <c r="E699" t="s">
        <v>3657</v>
      </c>
      <c r="F699">
        <v>5</v>
      </c>
      <c r="G699">
        <v>695.3</v>
      </c>
      <c r="H699">
        <v>3476.5</v>
      </c>
    </row>
    <row r="700" spans="1:8">
      <c r="A700" s="4">
        <v>44950</v>
      </c>
      <c r="B700" t="s">
        <v>1535</v>
      </c>
      <c r="C700" t="s">
        <v>2548</v>
      </c>
      <c r="D700" t="s">
        <v>3663</v>
      </c>
      <c r="E700" t="s">
        <v>3657</v>
      </c>
      <c r="F700">
        <v>6</v>
      </c>
      <c r="G700">
        <v>744.85</v>
      </c>
      <c r="H700">
        <v>4469.1000000000004</v>
      </c>
    </row>
    <row r="701" spans="1:8">
      <c r="A701" s="4">
        <v>45077</v>
      </c>
      <c r="B701" t="s">
        <v>1535</v>
      </c>
      <c r="C701" t="s">
        <v>2549</v>
      </c>
      <c r="D701" t="s">
        <v>3660</v>
      </c>
      <c r="E701" t="s">
        <v>3657</v>
      </c>
      <c r="F701">
        <v>4</v>
      </c>
      <c r="G701">
        <v>2298.98</v>
      </c>
      <c r="H701">
        <v>9195.92</v>
      </c>
    </row>
    <row r="702" spans="1:8">
      <c r="A702" s="4">
        <v>45105</v>
      </c>
      <c r="B702" t="s">
        <v>1537</v>
      </c>
      <c r="C702" t="s">
        <v>2552</v>
      </c>
      <c r="D702" t="s">
        <v>3667</v>
      </c>
      <c r="E702" t="s">
        <v>3657</v>
      </c>
      <c r="F702">
        <v>10</v>
      </c>
      <c r="G702">
        <v>4761.1899999999996</v>
      </c>
      <c r="H702">
        <v>47611.9</v>
      </c>
    </row>
    <row r="703" spans="1:8">
      <c r="A703" s="4">
        <v>45163</v>
      </c>
      <c r="B703" t="s">
        <v>1537</v>
      </c>
      <c r="C703" t="s">
        <v>2552</v>
      </c>
      <c r="D703" t="s">
        <v>3655</v>
      </c>
      <c r="E703" t="s">
        <v>3657</v>
      </c>
      <c r="F703">
        <v>8</v>
      </c>
      <c r="G703">
        <v>3547.38</v>
      </c>
      <c r="H703">
        <v>28379.040000000001</v>
      </c>
    </row>
    <row r="704" spans="1:8">
      <c r="A704" s="4">
        <v>45287</v>
      </c>
      <c r="B704" t="s">
        <v>1537</v>
      </c>
      <c r="C704" t="s">
        <v>2552</v>
      </c>
      <c r="D704" t="s">
        <v>3655</v>
      </c>
      <c r="E704" t="s">
        <v>3657</v>
      </c>
      <c r="F704">
        <v>19</v>
      </c>
      <c r="G704">
        <v>2513.27</v>
      </c>
      <c r="H704">
        <v>47752.13</v>
      </c>
    </row>
    <row r="705" spans="1:8">
      <c r="A705" s="4">
        <v>44993</v>
      </c>
      <c r="B705" t="s">
        <v>1535</v>
      </c>
      <c r="C705" t="s">
        <v>2549</v>
      </c>
      <c r="D705" t="s">
        <v>3660</v>
      </c>
      <c r="E705" t="s">
        <v>3657</v>
      </c>
      <c r="F705">
        <v>14</v>
      </c>
      <c r="G705">
        <v>1694.59</v>
      </c>
      <c r="H705">
        <v>23724.26</v>
      </c>
    </row>
    <row r="706" spans="1:8">
      <c r="A706" s="4">
        <v>44980</v>
      </c>
      <c r="B706" t="s">
        <v>1535</v>
      </c>
      <c r="C706" t="s">
        <v>2549</v>
      </c>
      <c r="D706" t="s">
        <v>3654</v>
      </c>
      <c r="E706" t="s">
        <v>3657</v>
      </c>
      <c r="F706">
        <v>20</v>
      </c>
      <c r="G706">
        <v>4638.2</v>
      </c>
      <c r="H706">
        <v>92764</v>
      </c>
    </row>
    <row r="707" spans="1:8">
      <c r="A707" s="4">
        <v>45226</v>
      </c>
      <c r="B707" t="s">
        <v>1535</v>
      </c>
      <c r="C707" t="s">
        <v>2549</v>
      </c>
      <c r="D707" t="s">
        <v>3665</v>
      </c>
      <c r="E707" t="s">
        <v>3657</v>
      </c>
      <c r="F707">
        <v>1</v>
      </c>
      <c r="G707">
        <v>1999.98</v>
      </c>
      <c r="H707">
        <v>1999.98</v>
      </c>
    </row>
    <row r="708" spans="1:8">
      <c r="A708" s="4">
        <v>45049</v>
      </c>
      <c r="B708" t="s">
        <v>1537</v>
      </c>
      <c r="C708" t="s">
        <v>2552</v>
      </c>
      <c r="D708" t="s">
        <v>3662</v>
      </c>
      <c r="E708" t="s">
        <v>3657</v>
      </c>
      <c r="F708">
        <v>5</v>
      </c>
      <c r="G708">
        <v>3898.88</v>
      </c>
      <c r="H708">
        <v>19494.400000000001</v>
      </c>
    </row>
    <row r="709" spans="1:8">
      <c r="A709" s="4">
        <v>45206</v>
      </c>
      <c r="B709" t="s">
        <v>1535</v>
      </c>
      <c r="C709" t="s">
        <v>2548</v>
      </c>
      <c r="D709" t="s">
        <v>3663</v>
      </c>
      <c r="E709" t="s">
        <v>3657</v>
      </c>
      <c r="F709">
        <v>1</v>
      </c>
      <c r="G709">
        <v>1286.1099999999999</v>
      </c>
      <c r="H709">
        <v>1286.1099999999999</v>
      </c>
    </row>
    <row r="710" spans="1:8">
      <c r="A710" s="4">
        <v>45193</v>
      </c>
      <c r="B710" t="s">
        <v>1535</v>
      </c>
      <c r="C710" t="s">
        <v>2549</v>
      </c>
      <c r="D710" t="s">
        <v>3654</v>
      </c>
      <c r="E710" t="s">
        <v>3657</v>
      </c>
      <c r="F710">
        <v>10</v>
      </c>
      <c r="G710">
        <v>2691.21</v>
      </c>
      <c r="H710">
        <v>26912.1</v>
      </c>
    </row>
    <row r="711" spans="1:8">
      <c r="A711" s="4">
        <v>45142</v>
      </c>
      <c r="B711" t="s">
        <v>1538</v>
      </c>
      <c r="C711" t="s">
        <v>2551</v>
      </c>
      <c r="D711" t="s">
        <v>3668</v>
      </c>
      <c r="E711" t="s">
        <v>3657</v>
      </c>
      <c r="F711">
        <v>11</v>
      </c>
      <c r="G711">
        <v>3011.73</v>
      </c>
      <c r="H711">
        <v>33129.03</v>
      </c>
    </row>
    <row r="712" spans="1:8">
      <c r="A712" s="4">
        <v>44976</v>
      </c>
      <c r="B712" t="s">
        <v>1535</v>
      </c>
      <c r="C712" t="s">
        <v>2548</v>
      </c>
      <c r="D712" t="s">
        <v>3663</v>
      </c>
      <c r="E712" t="s">
        <v>3657</v>
      </c>
      <c r="F712">
        <v>16</v>
      </c>
      <c r="G712">
        <v>1514.31</v>
      </c>
      <c r="H712">
        <v>24228.959999999999</v>
      </c>
    </row>
    <row r="713" spans="1:8">
      <c r="A713" s="4">
        <v>45241</v>
      </c>
      <c r="B713" t="s">
        <v>1537</v>
      </c>
      <c r="C713" t="s">
        <v>2552</v>
      </c>
      <c r="D713" t="s">
        <v>3667</v>
      </c>
      <c r="E713" t="s">
        <v>3657</v>
      </c>
      <c r="F713">
        <v>10</v>
      </c>
      <c r="G713">
        <v>2539.6799999999998</v>
      </c>
      <c r="H713">
        <v>25396.799999999999</v>
      </c>
    </row>
    <row r="714" spans="1:8">
      <c r="A714" s="4">
        <v>44992</v>
      </c>
      <c r="B714" t="s">
        <v>1537</v>
      </c>
      <c r="C714" t="s">
        <v>2552</v>
      </c>
      <c r="D714" t="s">
        <v>3655</v>
      </c>
      <c r="E714" t="s">
        <v>3657</v>
      </c>
      <c r="F714">
        <v>5</v>
      </c>
      <c r="G714">
        <v>1991.64</v>
      </c>
      <c r="H714">
        <v>9958.2000000000007</v>
      </c>
    </row>
    <row r="715" spans="1:8">
      <c r="A715" s="4">
        <v>45101</v>
      </c>
      <c r="B715" t="s">
        <v>1537</v>
      </c>
      <c r="C715" t="s">
        <v>2552</v>
      </c>
      <c r="D715" t="s">
        <v>3662</v>
      </c>
      <c r="E715" t="s">
        <v>3657</v>
      </c>
      <c r="F715">
        <v>12</v>
      </c>
      <c r="G715">
        <v>4572.79</v>
      </c>
      <c r="H715">
        <v>54873.48</v>
      </c>
    </row>
    <row r="716" spans="1:8">
      <c r="A716" s="4">
        <v>45028</v>
      </c>
      <c r="B716" t="s">
        <v>1537</v>
      </c>
      <c r="C716" t="s">
        <v>2552</v>
      </c>
      <c r="D716" t="s">
        <v>3662</v>
      </c>
      <c r="E716" t="s">
        <v>3657</v>
      </c>
      <c r="F716">
        <v>2</v>
      </c>
      <c r="G716">
        <v>2493.06</v>
      </c>
      <c r="H716">
        <v>4986.12</v>
      </c>
    </row>
    <row r="717" spans="1:8">
      <c r="A717" s="4">
        <v>44976</v>
      </c>
      <c r="B717" t="s">
        <v>1535</v>
      </c>
      <c r="C717" t="s">
        <v>2548</v>
      </c>
      <c r="D717" t="s">
        <v>3663</v>
      </c>
      <c r="E717" t="s">
        <v>3657</v>
      </c>
      <c r="F717">
        <v>1</v>
      </c>
      <c r="G717">
        <v>302.02</v>
      </c>
      <c r="H717">
        <v>302.02</v>
      </c>
    </row>
    <row r="718" spans="1:8">
      <c r="A718" s="4">
        <v>45072</v>
      </c>
      <c r="B718" t="s">
        <v>1537</v>
      </c>
      <c r="C718" t="s">
        <v>2552</v>
      </c>
      <c r="D718" t="s">
        <v>3667</v>
      </c>
      <c r="E718" t="s">
        <v>3657</v>
      </c>
      <c r="F718">
        <v>16</v>
      </c>
      <c r="G718">
        <v>2231.67</v>
      </c>
      <c r="H718">
        <v>35706.720000000001</v>
      </c>
    </row>
    <row r="719" spans="1:8">
      <c r="A719" s="4">
        <v>45122</v>
      </c>
      <c r="B719" t="s">
        <v>1537</v>
      </c>
      <c r="C719" t="s">
        <v>2552</v>
      </c>
      <c r="D719" t="s">
        <v>3667</v>
      </c>
      <c r="E719" t="s">
        <v>3657</v>
      </c>
      <c r="F719">
        <v>11</v>
      </c>
      <c r="G719">
        <v>3590.89</v>
      </c>
      <c r="H719">
        <v>39499.79</v>
      </c>
    </row>
    <row r="720" spans="1:8">
      <c r="A720" s="4">
        <v>44966</v>
      </c>
      <c r="B720" t="s">
        <v>1538</v>
      </c>
      <c r="C720" t="s">
        <v>2551</v>
      </c>
      <c r="D720" t="s">
        <v>3669</v>
      </c>
      <c r="E720" t="s">
        <v>3657</v>
      </c>
      <c r="F720">
        <v>18</v>
      </c>
      <c r="G720">
        <v>497.68</v>
      </c>
      <c r="H720">
        <v>8958.24</v>
      </c>
    </row>
    <row r="721" spans="1:8">
      <c r="A721" s="4">
        <v>45114</v>
      </c>
      <c r="B721" t="s">
        <v>1537</v>
      </c>
      <c r="C721" t="s">
        <v>2552</v>
      </c>
      <c r="D721" t="s">
        <v>3667</v>
      </c>
      <c r="E721" t="s">
        <v>3657</v>
      </c>
      <c r="F721">
        <v>15</v>
      </c>
      <c r="G721">
        <v>2477.09</v>
      </c>
      <c r="H721">
        <v>37156.35</v>
      </c>
    </row>
    <row r="722" spans="1:8">
      <c r="A722" s="4">
        <v>44993</v>
      </c>
      <c r="B722" t="s">
        <v>1537</v>
      </c>
      <c r="C722" t="s">
        <v>2550</v>
      </c>
      <c r="D722" t="s">
        <v>3656</v>
      </c>
      <c r="E722" t="s">
        <v>3657</v>
      </c>
      <c r="F722">
        <v>17</v>
      </c>
      <c r="G722">
        <v>2603.4899999999998</v>
      </c>
      <c r="H722">
        <v>44259.33</v>
      </c>
    </row>
    <row r="723" spans="1:8">
      <c r="A723" s="4">
        <v>44994</v>
      </c>
      <c r="B723" t="s">
        <v>1535</v>
      </c>
      <c r="C723" t="s">
        <v>2548</v>
      </c>
      <c r="D723" t="s">
        <v>3663</v>
      </c>
      <c r="E723" t="s">
        <v>3657</v>
      </c>
      <c r="F723">
        <v>7</v>
      </c>
      <c r="G723">
        <v>1500.87</v>
      </c>
      <c r="H723">
        <v>10506.09</v>
      </c>
    </row>
    <row r="724" spans="1:8">
      <c r="A724" s="4">
        <v>44953</v>
      </c>
      <c r="B724" t="s">
        <v>1535</v>
      </c>
      <c r="C724" t="s">
        <v>2548</v>
      </c>
      <c r="D724" t="s">
        <v>3666</v>
      </c>
      <c r="E724" t="s">
        <v>3657</v>
      </c>
      <c r="F724">
        <v>5</v>
      </c>
      <c r="G724">
        <v>879.82</v>
      </c>
      <c r="H724">
        <v>4399.1000000000004</v>
      </c>
    </row>
    <row r="725" spans="1:8">
      <c r="A725" s="4">
        <v>44958</v>
      </c>
      <c r="B725" t="s">
        <v>1537</v>
      </c>
      <c r="C725" t="s">
        <v>2552</v>
      </c>
      <c r="D725" t="s">
        <v>3667</v>
      </c>
      <c r="E725" t="s">
        <v>3657</v>
      </c>
      <c r="F725">
        <v>6</v>
      </c>
      <c r="G725">
        <v>3116.12</v>
      </c>
      <c r="H725">
        <v>18696.72</v>
      </c>
    </row>
    <row r="726" spans="1:8">
      <c r="A726" s="4">
        <v>45210</v>
      </c>
      <c r="B726" t="s">
        <v>1537</v>
      </c>
      <c r="C726" t="s">
        <v>2550</v>
      </c>
      <c r="D726" t="s">
        <v>3656</v>
      </c>
      <c r="E726" t="s">
        <v>3657</v>
      </c>
      <c r="F726">
        <v>16</v>
      </c>
      <c r="G726">
        <v>3155.43</v>
      </c>
      <c r="H726">
        <v>50486.879999999997</v>
      </c>
    </row>
    <row r="727" spans="1:8">
      <c r="A727" s="4">
        <v>44993</v>
      </c>
      <c r="B727" t="s">
        <v>1537</v>
      </c>
      <c r="C727" t="s">
        <v>2550</v>
      </c>
      <c r="D727" t="s">
        <v>3661</v>
      </c>
      <c r="E727" t="s">
        <v>3657</v>
      </c>
      <c r="F727">
        <v>11</v>
      </c>
      <c r="G727">
        <v>3561.4</v>
      </c>
      <c r="H727">
        <v>39175.4</v>
      </c>
    </row>
    <row r="728" spans="1:8">
      <c r="A728" s="4">
        <v>45141</v>
      </c>
      <c r="B728" t="s">
        <v>1538</v>
      </c>
      <c r="C728" t="s">
        <v>2551</v>
      </c>
      <c r="D728" t="s">
        <v>3669</v>
      </c>
      <c r="E728" t="s">
        <v>3657</v>
      </c>
      <c r="F728">
        <v>16</v>
      </c>
      <c r="G728">
        <v>3836.1</v>
      </c>
      <c r="H728">
        <v>61377.599999999999</v>
      </c>
    </row>
    <row r="729" spans="1:8">
      <c r="A729" s="4">
        <v>45121</v>
      </c>
      <c r="B729" t="s">
        <v>1535</v>
      </c>
      <c r="C729" t="s">
        <v>2548</v>
      </c>
      <c r="D729" t="s">
        <v>3663</v>
      </c>
      <c r="E729" t="s">
        <v>3657</v>
      </c>
      <c r="F729">
        <v>18</v>
      </c>
      <c r="G729">
        <v>3943.82</v>
      </c>
      <c r="H729">
        <v>70988.759999999995</v>
      </c>
    </row>
    <row r="730" spans="1:8">
      <c r="A730" s="4">
        <v>45057</v>
      </c>
      <c r="B730" t="s">
        <v>1537</v>
      </c>
      <c r="C730" t="s">
        <v>2550</v>
      </c>
      <c r="D730" t="s">
        <v>3656</v>
      </c>
      <c r="E730" t="s">
        <v>3657</v>
      </c>
      <c r="F730">
        <v>15</v>
      </c>
      <c r="G730">
        <v>2905.47</v>
      </c>
      <c r="H730">
        <v>43582.05</v>
      </c>
    </row>
    <row r="731" spans="1:8">
      <c r="A731" s="4">
        <v>45012</v>
      </c>
      <c r="B731" t="s">
        <v>1538</v>
      </c>
      <c r="C731" t="s">
        <v>2551</v>
      </c>
      <c r="D731" t="s">
        <v>3669</v>
      </c>
      <c r="E731" t="s">
        <v>3657</v>
      </c>
      <c r="F731">
        <v>16</v>
      </c>
      <c r="G731">
        <v>3788.36</v>
      </c>
      <c r="H731">
        <v>60613.760000000002</v>
      </c>
    </row>
    <row r="732" spans="1:8">
      <c r="A732" s="4">
        <v>45204</v>
      </c>
      <c r="B732" t="s">
        <v>1535</v>
      </c>
      <c r="C732" t="s">
        <v>2548</v>
      </c>
      <c r="D732" t="s">
        <v>3663</v>
      </c>
      <c r="E732" t="s">
        <v>3657</v>
      </c>
      <c r="F732">
        <v>9</v>
      </c>
      <c r="G732">
        <v>722.4</v>
      </c>
      <c r="H732">
        <v>6501.6</v>
      </c>
    </row>
    <row r="733" spans="1:8">
      <c r="A733" s="4">
        <v>45016</v>
      </c>
      <c r="B733" t="s">
        <v>1535</v>
      </c>
      <c r="C733" t="s">
        <v>2549</v>
      </c>
      <c r="D733" t="s">
        <v>3665</v>
      </c>
      <c r="E733" t="s">
        <v>3657</v>
      </c>
      <c r="F733">
        <v>1</v>
      </c>
      <c r="G733">
        <v>1889.5</v>
      </c>
      <c r="H733">
        <v>1889.5</v>
      </c>
    </row>
    <row r="734" spans="1:8">
      <c r="A734" s="4">
        <v>45275</v>
      </c>
      <c r="B734" t="s">
        <v>1537</v>
      </c>
      <c r="C734" t="s">
        <v>2552</v>
      </c>
      <c r="D734" t="s">
        <v>3655</v>
      </c>
      <c r="E734" t="s">
        <v>3657</v>
      </c>
      <c r="F734">
        <v>3</v>
      </c>
      <c r="G734">
        <v>1043.3900000000001</v>
      </c>
      <c r="H734">
        <v>3130.17</v>
      </c>
    </row>
    <row r="735" spans="1:8">
      <c r="A735" s="4">
        <v>45182</v>
      </c>
      <c r="B735" t="s">
        <v>1537</v>
      </c>
      <c r="C735" t="s">
        <v>2550</v>
      </c>
      <c r="D735" t="s">
        <v>3658</v>
      </c>
      <c r="E735" t="s">
        <v>3657</v>
      </c>
      <c r="F735">
        <v>8</v>
      </c>
      <c r="G735">
        <v>4651.3</v>
      </c>
      <c r="H735">
        <v>37210.400000000001</v>
      </c>
    </row>
    <row r="736" spans="1:8">
      <c r="A736" s="4">
        <v>45181</v>
      </c>
      <c r="B736" t="s">
        <v>1537</v>
      </c>
      <c r="C736" t="s">
        <v>2552</v>
      </c>
      <c r="D736" t="s">
        <v>3667</v>
      </c>
      <c r="E736" t="s">
        <v>3657</v>
      </c>
      <c r="F736">
        <v>6</v>
      </c>
      <c r="G736">
        <v>2207.64</v>
      </c>
      <c r="H736">
        <v>13245.84</v>
      </c>
    </row>
    <row r="737" spans="1:8">
      <c r="A737" s="4">
        <v>44936</v>
      </c>
      <c r="B737" t="s">
        <v>1535</v>
      </c>
      <c r="C737" t="s">
        <v>2549</v>
      </c>
      <c r="D737" t="s">
        <v>3665</v>
      </c>
      <c r="E737" t="s">
        <v>3657</v>
      </c>
      <c r="F737">
        <v>8</v>
      </c>
      <c r="G737">
        <v>4146.82</v>
      </c>
      <c r="H737">
        <v>33174.559999999998</v>
      </c>
    </row>
    <row r="738" spans="1:8">
      <c r="A738" s="4">
        <v>44978</v>
      </c>
      <c r="B738" t="s">
        <v>1537</v>
      </c>
      <c r="C738" t="s">
        <v>2550</v>
      </c>
      <c r="D738" t="s">
        <v>3661</v>
      </c>
      <c r="E738" t="s">
        <v>3657</v>
      </c>
      <c r="F738">
        <v>4</v>
      </c>
      <c r="G738">
        <v>4878.16</v>
      </c>
      <c r="H738">
        <v>19512.64</v>
      </c>
    </row>
    <row r="739" spans="1:8">
      <c r="A739" s="4">
        <v>45191</v>
      </c>
      <c r="B739" t="s">
        <v>1537</v>
      </c>
      <c r="C739" t="s">
        <v>2552</v>
      </c>
      <c r="D739" t="s">
        <v>3667</v>
      </c>
      <c r="E739" t="s">
        <v>3657</v>
      </c>
      <c r="F739">
        <v>12</v>
      </c>
      <c r="G739">
        <v>549.84</v>
      </c>
      <c r="H739">
        <v>6598.08</v>
      </c>
    </row>
    <row r="740" spans="1:8">
      <c r="A740" s="4">
        <v>45119</v>
      </c>
      <c r="B740" t="s">
        <v>1535</v>
      </c>
      <c r="C740" t="s">
        <v>2548</v>
      </c>
      <c r="D740" t="s">
        <v>3663</v>
      </c>
      <c r="E740" t="s">
        <v>3657</v>
      </c>
      <c r="F740">
        <v>16</v>
      </c>
      <c r="G740">
        <v>4858.3100000000004</v>
      </c>
      <c r="H740">
        <v>77732.960000000006</v>
      </c>
    </row>
    <row r="741" spans="1:8">
      <c r="A741" s="4">
        <v>44959</v>
      </c>
      <c r="B741" t="s">
        <v>1535</v>
      </c>
      <c r="C741" t="s">
        <v>2548</v>
      </c>
      <c r="D741" t="s">
        <v>3666</v>
      </c>
      <c r="E741" t="s">
        <v>3657</v>
      </c>
      <c r="F741">
        <v>15</v>
      </c>
      <c r="G741">
        <v>3555.88</v>
      </c>
      <c r="H741">
        <v>53338.2</v>
      </c>
    </row>
    <row r="742" spans="1:8">
      <c r="A742" s="4">
        <v>44965</v>
      </c>
      <c r="B742" t="s">
        <v>1537</v>
      </c>
      <c r="C742" t="s">
        <v>2550</v>
      </c>
      <c r="D742" t="s">
        <v>3656</v>
      </c>
      <c r="E742" t="s">
        <v>3657</v>
      </c>
      <c r="F742">
        <v>12</v>
      </c>
      <c r="G742">
        <v>1608.11</v>
      </c>
      <c r="H742">
        <v>19297.32</v>
      </c>
    </row>
    <row r="743" spans="1:8">
      <c r="A743" s="4">
        <v>45194</v>
      </c>
      <c r="B743" t="s">
        <v>1535</v>
      </c>
      <c r="C743" t="s">
        <v>2548</v>
      </c>
      <c r="D743" t="s">
        <v>3666</v>
      </c>
      <c r="E743" t="s">
        <v>3657</v>
      </c>
      <c r="F743">
        <v>2</v>
      </c>
      <c r="G743">
        <v>4176.99</v>
      </c>
      <c r="H743">
        <v>8353.98</v>
      </c>
    </row>
    <row r="744" spans="1:8">
      <c r="A744" s="4">
        <v>44965</v>
      </c>
      <c r="B744" t="s">
        <v>1537</v>
      </c>
      <c r="C744" t="s">
        <v>2552</v>
      </c>
      <c r="D744" t="s">
        <v>3662</v>
      </c>
      <c r="E744" t="s">
        <v>3657</v>
      </c>
      <c r="F744">
        <v>13</v>
      </c>
      <c r="G744">
        <v>1030.9000000000001</v>
      </c>
      <c r="H744">
        <v>13401.7</v>
      </c>
    </row>
    <row r="745" spans="1:8">
      <c r="A745" s="4">
        <v>45146</v>
      </c>
      <c r="B745" t="s">
        <v>1537</v>
      </c>
      <c r="C745" t="s">
        <v>2552</v>
      </c>
      <c r="D745" t="s">
        <v>3662</v>
      </c>
      <c r="E745" t="s">
        <v>3657</v>
      </c>
      <c r="F745">
        <v>15</v>
      </c>
      <c r="G745">
        <v>3943.63</v>
      </c>
      <c r="H745">
        <v>59154.45</v>
      </c>
    </row>
    <row r="746" spans="1:8">
      <c r="A746" s="4">
        <v>44997</v>
      </c>
      <c r="B746" t="s">
        <v>1537</v>
      </c>
      <c r="C746" t="s">
        <v>2552</v>
      </c>
      <c r="D746" t="s">
        <v>3662</v>
      </c>
      <c r="E746" t="s">
        <v>3657</v>
      </c>
      <c r="F746">
        <v>2</v>
      </c>
      <c r="G746">
        <v>1888.47</v>
      </c>
      <c r="H746">
        <v>3776.94</v>
      </c>
    </row>
    <row r="747" spans="1:8">
      <c r="A747" s="4">
        <v>45069</v>
      </c>
      <c r="B747" t="s">
        <v>1535</v>
      </c>
      <c r="C747" t="s">
        <v>2548</v>
      </c>
      <c r="D747" t="s">
        <v>3664</v>
      </c>
      <c r="E747" t="s">
        <v>3657</v>
      </c>
      <c r="F747">
        <v>16</v>
      </c>
      <c r="G747">
        <v>704.88</v>
      </c>
      <c r="H747">
        <v>11278.08</v>
      </c>
    </row>
    <row r="748" spans="1:8">
      <c r="A748" s="4">
        <v>44932</v>
      </c>
      <c r="B748" t="s">
        <v>1537</v>
      </c>
      <c r="C748" t="s">
        <v>2550</v>
      </c>
      <c r="D748" t="s">
        <v>3656</v>
      </c>
      <c r="E748" t="s">
        <v>3657</v>
      </c>
      <c r="F748">
        <v>2</v>
      </c>
      <c r="G748">
        <v>779.35</v>
      </c>
      <c r="H748">
        <v>1558.7</v>
      </c>
    </row>
    <row r="749" spans="1:8">
      <c r="A749" s="4">
        <v>44980</v>
      </c>
      <c r="B749" t="s">
        <v>1537</v>
      </c>
      <c r="C749" t="s">
        <v>2552</v>
      </c>
      <c r="D749" t="s">
        <v>3662</v>
      </c>
      <c r="E749" t="s">
        <v>3657</v>
      </c>
      <c r="F749">
        <v>12</v>
      </c>
      <c r="G749">
        <v>4964.87</v>
      </c>
      <c r="H749">
        <v>59578.44</v>
      </c>
    </row>
    <row r="750" spans="1:8">
      <c r="A750" s="4">
        <v>45092</v>
      </c>
      <c r="B750" t="s">
        <v>1535</v>
      </c>
      <c r="C750" t="s">
        <v>2548</v>
      </c>
      <c r="D750" t="s">
        <v>3664</v>
      </c>
      <c r="E750" t="s">
        <v>3657</v>
      </c>
      <c r="F750">
        <v>10</v>
      </c>
      <c r="G750">
        <v>1979.32</v>
      </c>
      <c r="H750">
        <v>19793.2</v>
      </c>
    </row>
    <row r="751" spans="1:8">
      <c r="A751" s="4">
        <v>44986</v>
      </c>
      <c r="B751" t="s">
        <v>1537</v>
      </c>
      <c r="C751" t="s">
        <v>2550</v>
      </c>
      <c r="D751" t="s">
        <v>3661</v>
      </c>
      <c r="E751" t="s">
        <v>3657</v>
      </c>
      <c r="F751">
        <v>12</v>
      </c>
      <c r="G751">
        <v>4403.8500000000004</v>
      </c>
      <c r="H751">
        <v>52846.2</v>
      </c>
    </row>
    <row r="752" spans="1:8">
      <c r="A752" s="4">
        <v>44980</v>
      </c>
      <c r="B752" t="s">
        <v>1535</v>
      </c>
      <c r="C752" t="s">
        <v>2548</v>
      </c>
      <c r="D752" t="s">
        <v>3666</v>
      </c>
      <c r="E752" t="s">
        <v>3657</v>
      </c>
      <c r="F752">
        <v>19</v>
      </c>
      <c r="G752">
        <v>1067.6199999999999</v>
      </c>
      <c r="H752">
        <v>20284.78</v>
      </c>
    </row>
    <row r="753" spans="1:8">
      <c r="A753" s="4">
        <v>45170</v>
      </c>
      <c r="B753" t="s">
        <v>1535</v>
      </c>
      <c r="C753" t="s">
        <v>2548</v>
      </c>
      <c r="D753" t="s">
        <v>3664</v>
      </c>
      <c r="E753" t="s">
        <v>3657</v>
      </c>
      <c r="F753">
        <v>19</v>
      </c>
      <c r="G753">
        <v>3326.91</v>
      </c>
      <c r="H753">
        <v>63211.29</v>
      </c>
    </row>
    <row r="754" spans="1:8">
      <c r="A754" s="4">
        <v>45223</v>
      </c>
      <c r="B754" t="s">
        <v>1537</v>
      </c>
      <c r="C754" t="s">
        <v>2552</v>
      </c>
      <c r="D754" t="s">
        <v>3667</v>
      </c>
      <c r="E754" t="s">
        <v>3657</v>
      </c>
      <c r="F754">
        <v>11</v>
      </c>
      <c r="G754">
        <v>841.99</v>
      </c>
      <c r="H754">
        <v>9261.89</v>
      </c>
    </row>
    <row r="755" spans="1:8">
      <c r="A755" s="4">
        <v>45167</v>
      </c>
      <c r="B755" t="s">
        <v>1535</v>
      </c>
      <c r="C755" t="s">
        <v>2549</v>
      </c>
      <c r="D755" t="s">
        <v>3660</v>
      </c>
      <c r="E755" t="s">
        <v>3657</v>
      </c>
      <c r="F755">
        <v>5</v>
      </c>
      <c r="G755">
        <v>3342.48</v>
      </c>
      <c r="H755">
        <v>16712.400000000001</v>
      </c>
    </row>
    <row r="756" spans="1:8">
      <c r="A756" s="4">
        <v>45168</v>
      </c>
      <c r="B756" t="s">
        <v>1538</v>
      </c>
      <c r="C756" t="s">
        <v>2551</v>
      </c>
      <c r="D756" t="s">
        <v>3659</v>
      </c>
      <c r="E756" t="s">
        <v>3657</v>
      </c>
      <c r="F756">
        <v>18</v>
      </c>
      <c r="G756">
        <v>448.42</v>
      </c>
      <c r="H756">
        <v>8071.56</v>
      </c>
    </row>
    <row r="757" spans="1:8">
      <c r="A757" s="4">
        <v>45258</v>
      </c>
      <c r="B757" t="s">
        <v>1535</v>
      </c>
      <c r="C757" t="s">
        <v>2549</v>
      </c>
      <c r="D757" t="s">
        <v>3665</v>
      </c>
      <c r="E757" t="s">
        <v>3657</v>
      </c>
      <c r="F757">
        <v>20</v>
      </c>
      <c r="G757">
        <v>4226.93</v>
      </c>
      <c r="H757">
        <v>84538.6</v>
      </c>
    </row>
    <row r="758" spans="1:8">
      <c r="A758" s="4">
        <v>45131</v>
      </c>
      <c r="B758" t="s">
        <v>1535</v>
      </c>
      <c r="C758" t="s">
        <v>2549</v>
      </c>
      <c r="D758" t="s">
        <v>3665</v>
      </c>
      <c r="E758" t="s">
        <v>3657</v>
      </c>
      <c r="F758">
        <v>16</v>
      </c>
      <c r="G758">
        <v>1575.89</v>
      </c>
      <c r="H758">
        <v>25214.240000000002</v>
      </c>
    </row>
    <row r="759" spans="1:8">
      <c r="A759" s="4">
        <v>45183</v>
      </c>
      <c r="B759" t="s">
        <v>1535</v>
      </c>
      <c r="C759" t="s">
        <v>2548</v>
      </c>
      <c r="D759" t="s">
        <v>3663</v>
      </c>
      <c r="E759" t="s">
        <v>3657</v>
      </c>
      <c r="F759">
        <v>4</v>
      </c>
      <c r="G759">
        <v>3377.27</v>
      </c>
      <c r="H759">
        <v>13509.08</v>
      </c>
    </row>
    <row r="760" spans="1:8">
      <c r="A760" s="4">
        <v>45232</v>
      </c>
      <c r="B760" t="s">
        <v>1535</v>
      </c>
      <c r="C760" t="s">
        <v>2549</v>
      </c>
      <c r="D760" t="s">
        <v>3660</v>
      </c>
      <c r="E760" t="s">
        <v>3657</v>
      </c>
      <c r="F760">
        <v>15</v>
      </c>
      <c r="G760">
        <v>2869.14</v>
      </c>
      <c r="H760">
        <v>43037.1</v>
      </c>
    </row>
    <row r="761" spans="1:8">
      <c r="A761" s="4">
        <v>45032</v>
      </c>
      <c r="B761" t="s">
        <v>1535</v>
      </c>
      <c r="C761" t="s">
        <v>2548</v>
      </c>
      <c r="D761" t="s">
        <v>3664</v>
      </c>
      <c r="E761" t="s">
        <v>3657</v>
      </c>
      <c r="F761">
        <v>17</v>
      </c>
      <c r="G761">
        <v>1340.98</v>
      </c>
      <c r="H761">
        <v>22796.66</v>
      </c>
    </row>
    <row r="762" spans="1:8">
      <c r="A762" s="4">
        <v>44975</v>
      </c>
      <c r="B762" t="s">
        <v>1537</v>
      </c>
      <c r="C762" t="s">
        <v>2552</v>
      </c>
      <c r="D762" t="s">
        <v>3655</v>
      </c>
      <c r="E762" t="s">
        <v>3657</v>
      </c>
      <c r="F762">
        <v>15</v>
      </c>
      <c r="G762">
        <v>1972.75</v>
      </c>
      <c r="H762">
        <v>29591.25</v>
      </c>
    </row>
    <row r="763" spans="1:8">
      <c r="A763" s="4">
        <v>45144</v>
      </c>
      <c r="B763" t="s">
        <v>1535</v>
      </c>
      <c r="C763" t="s">
        <v>2548</v>
      </c>
      <c r="D763" t="s">
        <v>3664</v>
      </c>
      <c r="E763" t="s">
        <v>3657</v>
      </c>
      <c r="F763">
        <v>20</v>
      </c>
      <c r="G763">
        <v>4944.01</v>
      </c>
      <c r="H763">
        <v>98880.2</v>
      </c>
    </row>
    <row r="764" spans="1:8">
      <c r="A764" s="4">
        <v>45090</v>
      </c>
      <c r="B764" t="s">
        <v>1538</v>
      </c>
      <c r="C764" t="s">
        <v>2551</v>
      </c>
      <c r="D764" t="s">
        <v>3668</v>
      </c>
      <c r="E764" t="s">
        <v>3657</v>
      </c>
      <c r="F764">
        <v>5</v>
      </c>
      <c r="G764">
        <v>1412.08</v>
      </c>
      <c r="H764">
        <v>7060.4</v>
      </c>
    </row>
    <row r="765" spans="1:8">
      <c r="A765" s="4">
        <v>45069</v>
      </c>
      <c r="B765" t="s">
        <v>1537</v>
      </c>
      <c r="C765" t="s">
        <v>2552</v>
      </c>
      <c r="D765" t="s">
        <v>3655</v>
      </c>
      <c r="E765" t="s">
        <v>3657</v>
      </c>
      <c r="F765">
        <v>15</v>
      </c>
      <c r="G765">
        <v>4269.32</v>
      </c>
      <c r="H765">
        <v>64039.8</v>
      </c>
    </row>
    <row r="766" spans="1:8">
      <c r="A766" s="4">
        <v>44960</v>
      </c>
      <c r="B766" t="s">
        <v>1535</v>
      </c>
      <c r="C766" t="s">
        <v>2548</v>
      </c>
      <c r="D766" t="s">
        <v>3666</v>
      </c>
      <c r="E766" t="s">
        <v>3657</v>
      </c>
      <c r="F766">
        <v>5</v>
      </c>
      <c r="G766">
        <v>3770.46</v>
      </c>
      <c r="H766">
        <v>18852.3</v>
      </c>
    </row>
    <row r="767" spans="1:8">
      <c r="A767" s="4">
        <v>45128</v>
      </c>
      <c r="B767" t="s">
        <v>1538</v>
      </c>
      <c r="C767" t="s">
        <v>2551</v>
      </c>
      <c r="D767" t="s">
        <v>3669</v>
      </c>
      <c r="E767" t="s">
        <v>3657</v>
      </c>
      <c r="F767">
        <v>6</v>
      </c>
      <c r="G767">
        <v>1366.98</v>
      </c>
      <c r="H767">
        <v>8201.8799999999992</v>
      </c>
    </row>
    <row r="768" spans="1:8">
      <c r="A768" s="4">
        <v>45010</v>
      </c>
      <c r="B768" t="s">
        <v>1537</v>
      </c>
      <c r="C768" t="s">
        <v>2550</v>
      </c>
      <c r="D768" t="s">
        <v>3661</v>
      </c>
      <c r="E768" t="s">
        <v>3657</v>
      </c>
      <c r="F768">
        <v>17</v>
      </c>
      <c r="G768">
        <v>578.88</v>
      </c>
      <c r="H768">
        <v>9840.9599999999991</v>
      </c>
    </row>
    <row r="769" spans="1:8">
      <c r="A769" s="4">
        <v>45180</v>
      </c>
      <c r="B769" t="s">
        <v>1535</v>
      </c>
      <c r="C769" t="s">
        <v>2549</v>
      </c>
      <c r="D769" t="s">
        <v>3665</v>
      </c>
      <c r="E769" t="s">
        <v>3657</v>
      </c>
      <c r="F769">
        <v>9</v>
      </c>
      <c r="G769">
        <v>2660.79</v>
      </c>
      <c r="H769">
        <v>23947.11</v>
      </c>
    </row>
    <row r="770" spans="1:8">
      <c r="A770" s="4">
        <v>45168</v>
      </c>
      <c r="B770" t="s">
        <v>1538</v>
      </c>
      <c r="C770" t="s">
        <v>2551</v>
      </c>
      <c r="D770" t="s">
        <v>3659</v>
      </c>
      <c r="E770" t="s">
        <v>3657</v>
      </c>
      <c r="F770">
        <v>5</v>
      </c>
      <c r="G770">
        <v>334.29</v>
      </c>
      <c r="H770">
        <v>1671.45</v>
      </c>
    </row>
    <row r="771" spans="1:8">
      <c r="A771" s="4">
        <v>45280</v>
      </c>
      <c r="B771" t="s">
        <v>1537</v>
      </c>
      <c r="C771" t="s">
        <v>2552</v>
      </c>
      <c r="D771" t="s">
        <v>3655</v>
      </c>
      <c r="E771" t="s">
        <v>3657</v>
      </c>
      <c r="F771">
        <v>13</v>
      </c>
      <c r="G771">
        <v>512.69000000000005</v>
      </c>
      <c r="H771">
        <v>6664.97</v>
      </c>
    </row>
    <row r="772" spans="1:8">
      <c r="A772" s="4">
        <v>45024</v>
      </c>
      <c r="B772" t="s">
        <v>1538</v>
      </c>
      <c r="C772" t="s">
        <v>2551</v>
      </c>
      <c r="D772" t="s">
        <v>3669</v>
      </c>
      <c r="E772" t="s">
        <v>3657</v>
      </c>
      <c r="F772">
        <v>6</v>
      </c>
      <c r="G772">
        <v>4939.09</v>
      </c>
      <c r="H772">
        <v>29634.54</v>
      </c>
    </row>
    <row r="773" spans="1:8">
      <c r="A773" s="4">
        <v>45161</v>
      </c>
      <c r="B773" t="s">
        <v>1537</v>
      </c>
      <c r="C773" t="s">
        <v>2550</v>
      </c>
      <c r="D773" t="s">
        <v>3658</v>
      </c>
      <c r="E773" t="s">
        <v>3657</v>
      </c>
      <c r="F773">
        <v>3</v>
      </c>
      <c r="G773">
        <v>1076.57</v>
      </c>
      <c r="H773">
        <v>3229.71</v>
      </c>
    </row>
    <row r="774" spans="1:8">
      <c r="A774" s="4">
        <v>45204</v>
      </c>
      <c r="B774" t="s">
        <v>1537</v>
      </c>
      <c r="C774" t="s">
        <v>2552</v>
      </c>
      <c r="D774" t="s">
        <v>3667</v>
      </c>
      <c r="E774" t="s">
        <v>3657</v>
      </c>
      <c r="F774">
        <v>10</v>
      </c>
      <c r="G774">
        <v>3540.6</v>
      </c>
      <c r="H774">
        <v>35406</v>
      </c>
    </row>
    <row r="775" spans="1:8">
      <c r="A775" s="4">
        <v>45071</v>
      </c>
      <c r="B775" t="s">
        <v>1537</v>
      </c>
      <c r="C775" t="s">
        <v>2550</v>
      </c>
      <c r="D775" t="s">
        <v>3658</v>
      </c>
      <c r="E775" t="s">
        <v>3657</v>
      </c>
      <c r="F775">
        <v>4</v>
      </c>
      <c r="G775">
        <v>430.91</v>
      </c>
      <c r="H775">
        <v>1723.64</v>
      </c>
    </row>
    <row r="776" spans="1:8">
      <c r="A776" s="4">
        <v>45044</v>
      </c>
      <c r="B776" t="s">
        <v>1538</v>
      </c>
      <c r="C776" t="s">
        <v>2551</v>
      </c>
      <c r="D776" t="s">
        <v>3669</v>
      </c>
      <c r="E776" t="s">
        <v>3657</v>
      </c>
      <c r="F776">
        <v>5</v>
      </c>
      <c r="G776">
        <v>438.69</v>
      </c>
      <c r="H776">
        <v>2193.4499999999998</v>
      </c>
    </row>
    <row r="777" spans="1:8">
      <c r="A777" s="4">
        <v>45203</v>
      </c>
      <c r="B777" t="s">
        <v>1538</v>
      </c>
      <c r="C777" t="s">
        <v>2551</v>
      </c>
      <c r="D777" t="s">
        <v>3669</v>
      </c>
      <c r="E777" t="s">
        <v>3657</v>
      </c>
      <c r="F777">
        <v>7</v>
      </c>
      <c r="G777">
        <v>2227.0700000000002</v>
      </c>
      <c r="H777">
        <v>15589.49</v>
      </c>
    </row>
    <row r="778" spans="1:8">
      <c r="A778" s="4">
        <v>44969</v>
      </c>
      <c r="B778" t="s">
        <v>1538</v>
      </c>
      <c r="C778" t="s">
        <v>2551</v>
      </c>
      <c r="D778" t="s">
        <v>3668</v>
      </c>
      <c r="E778" t="s">
        <v>3657</v>
      </c>
      <c r="F778">
        <v>9</v>
      </c>
      <c r="G778">
        <v>593.01</v>
      </c>
      <c r="H778">
        <v>5337.09</v>
      </c>
    </row>
    <row r="779" spans="1:8">
      <c r="A779" s="4">
        <v>44931</v>
      </c>
      <c r="B779" t="s">
        <v>1535</v>
      </c>
      <c r="C779" t="s">
        <v>2548</v>
      </c>
      <c r="D779" t="s">
        <v>3664</v>
      </c>
      <c r="E779" t="s">
        <v>3657</v>
      </c>
      <c r="F779">
        <v>2</v>
      </c>
      <c r="G779">
        <v>2704.98</v>
      </c>
      <c r="H779">
        <v>5409.96</v>
      </c>
    </row>
    <row r="780" spans="1:8">
      <c r="A780" s="4">
        <v>45184</v>
      </c>
      <c r="B780" t="s">
        <v>1538</v>
      </c>
      <c r="C780" t="s">
        <v>2551</v>
      </c>
      <c r="D780" t="s">
        <v>3668</v>
      </c>
      <c r="E780" t="s">
        <v>3657</v>
      </c>
      <c r="F780">
        <v>1</v>
      </c>
      <c r="G780">
        <v>1981.82</v>
      </c>
      <c r="H780">
        <v>1981.82</v>
      </c>
    </row>
    <row r="781" spans="1:8">
      <c r="A781" s="4">
        <v>45011</v>
      </c>
      <c r="B781" t="s">
        <v>1537</v>
      </c>
      <c r="C781" t="s">
        <v>2552</v>
      </c>
      <c r="D781" t="s">
        <v>3662</v>
      </c>
      <c r="E781" t="s">
        <v>3657</v>
      </c>
      <c r="F781">
        <v>17</v>
      </c>
      <c r="G781">
        <v>4825.24</v>
      </c>
      <c r="H781">
        <v>82029.08</v>
      </c>
    </row>
    <row r="782" spans="1:8">
      <c r="A782" s="4">
        <v>45019</v>
      </c>
      <c r="B782" t="s">
        <v>1537</v>
      </c>
      <c r="C782" t="s">
        <v>2552</v>
      </c>
      <c r="D782" t="s">
        <v>3662</v>
      </c>
      <c r="E782" t="s">
        <v>3657</v>
      </c>
      <c r="F782">
        <v>6</v>
      </c>
      <c r="G782">
        <v>3466.7</v>
      </c>
      <c r="H782">
        <v>20800.2</v>
      </c>
    </row>
    <row r="783" spans="1:8">
      <c r="A783" s="4">
        <v>45156</v>
      </c>
      <c r="B783" t="s">
        <v>1537</v>
      </c>
      <c r="C783" t="s">
        <v>2550</v>
      </c>
      <c r="D783" t="s">
        <v>3656</v>
      </c>
      <c r="E783" t="s">
        <v>3657</v>
      </c>
      <c r="F783">
        <v>1</v>
      </c>
      <c r="G783">
        <v>1094.8800000000001</v>
      </c>
      <c r="H783">
        <v>1094.8800000000001</v>
      </c>
    </row>
    <row r="784" spans="1:8">
      <c r="A784" s="4">
        <v>45189</v>
      </c>
      <c r="B784" t="s">
        <v>1537</v>
      </c>
      <c r="C784" t="s">
        <v>2552</v>
      </c>
      <c r="D784" t="s">
        <v>3655</v>
      </c>
      <c r="E784" t="s">
        <v>3657</v>
      </c>
      <c r="F784">
        <v>15</v>
      </c>
      <c r="G784">
        <v>1259.1600000000001</v>
      </c>
      <c r="H784">
        <v>18887.400000000001</v>
      </c>
    </row>
    <row r="785" spans="1:8">
      <c r="A785" s="4">
        <v>45214</v>
      </c>
      <c r="B785" t="s">
        <v>1537</v>
      </c>
      <c r="C785" t="s">
        <v>2550</v>
      </c>
      <c r="D785" t="s">
        <v>3661</v>
      </c>
      <c r="E785" t="s">
        <v>3657</v>
      </c>
      <c r="F785">
        <v>20</v>
      </c>
      <c r="G785">
        <v>2487.65</v>
      </c>
      <c r="H785">
        <v>49753</v>
      </c>
    </row>
    <row r="786" spans="1:8">
      <c r="A786" s="4">
        <v>44987</v>
      </c>
      <c r="B786" t="s">
        <v>1535</v>
      </c>
      <c r="C786" t="s">
        <v>2548</v>
      </c>
      <c r="D786" t="s">
        <v>3663</v>
      </c>
      <c r="E786" t="s">
        <v>3657</v>
      </c>
      <c r="F786">
        <v>19</v>
      </c>
      <c r="G786">
        <v>1199.24</v>
      </c>
      <c r="H786">
        <v>22785.56</v>
      </c>
    </row>
    <row r="787" spans="1:8">
      <c r="A787" s="4">
        <v>45140</v>
      </c>
      <c r="B787" t="s">
        <v>1537</v>
      </c>
      <c r="C787" t="s">
        <v>2552</v>
      </c>
      <c r="D787" t="s">
        <v>3667</v>
      </c>
      <c r="E787" t="s">
        <v>3657</v>
      </c>
      <c r="F787">
        <v>16</v>
      </c>
      <c r="G787">
        <v>317.82</v>
      </c>
      <c r="H787">
        <v>5085.12</v>
      </c>
    </row>
    <row r="788" spans="1:8">
      <c r="A788" s="4">
        <v>45241</v>
      </c>
      <c r="B788" t="s">
        <v>1535</v>
      </c>
      <c r="C788" t="s">
        <v>2549</v>
      </c>
      <c r="D788" t="s">
        <v>3654</v>
      </c>
      <c r="E788" t="s">
        <v>1518</v>
      </c>
      <c r="F788">
        <v>3</v>
      </c>
      <c r="G788">
        <v>4210.7700000000004</v>
      </c>
      <c r="H788">
        <v>12632.31</v>
      </c>
    </row>
    <row r="789" spans="1:8">
      <c r="A789" s="4">
        <v>45260</v>
      </c>
      <c r="B789" t="s">
        <v>1537</v>
      </c>
      <c r="C789" t="s">
        <v>2550</v>
      </c>
      <c r="D789" t="s">
        <v>3658</v>
      </c>
      <c r="E789" t="s">
        <v>1518</v>
      </c>
      <c r="F789">
        <v>9</v>
      </c>
      <c r="G789">
        <v>1378.65</v>
      </c>
      <c r="H789">
        <v>12407.85</v>
      </c>
    </row>
    <row r="790" spans="1:8">
      <c r="A790" s="4">
        <v>45289</v>
      </c>
      <c r="B790" t="s">
        <v>1538</v>
      </c>
      <c r="C790" t="s">
        <v>2551</v>
      </c>
      <c r="D790" t="s">
        <v>3659</v>
      </c>
      <c r="E790" t="s">
        <v>1518</v>
      </c>
      <c r="F790">
        <v>9</v>
      </c>
      <c r="G790">
        <v>1161.02</v>
      </c>
      <c r="H790">
        <v>10449.18</v>
      </c>
    </row>
    <row r="791" spans="1:8">
      <c r="A791" s="4">
        <v>45065</v>
      </c>
      <c r="B791" t="s">
        <v>1538</v>
      </c>
      <c r="C791" t="s">
        <v>2551</v>
      </c>
      <c r="D791" t="s">
        <v>3659</v>
      </c>
      <c r="E791" t="s">
        <v>1518</v>
      </c>
      <c r="F791">
        <v>13</v>
      </c>
      <c r="G791">
        <v>1965.63</v>
      </c>
      <c r="H791">
        <v>25553.19</v>
      </c>
    </row>
    <row r="792" spans="1:8">
      <c r="A792" s="4">
        <v>45226</v>
      </c>
      <c r="B792" t="s">
        <v>1535</v>
      </c>
      <c r="C792" t="s">
        <v>2548</v>
      </c>
      <c r="D792" t="s">
        <v>3663</v>
      </c>
      <c r="E792" t="s">
        <v>1518</v>
      </c>
      <c r="F792">
        <v>11</v>
      </c>
      <c r="G792">
        <v>255.3</v>
      </c>
      <c r="H792">
        <v>2808.3</v>
      </c>
    </row>
    <row r="793" spans="1:8">
      <c r="A793" s="4">
        <v>44998</v>
      </c>
      <c r="B793" t="s">
        <v>1535</v>
      </c>
      <c r="C793" t="s">
        <v>2549</v>
      </c>
      <c r="D793" t="s">
        <v>3654</v>
      </c>
      <c r="E793" t="s">
        <v>1518</v>
      </c>
      <c r="F793">
        <v>5</v>
      </c>
      <c r="G793">
        <v>4987.7</v>
      </c>
      <c r="H793">
        <v>24938.5</v>
      </c>
    </row>
    <row r="794" spans="1:8">
      <c r="A794" s="4">
        <v>44977</v>
      </c>
      <c r="B794" t="s">
        <v>1535</v>
      </c>
      <c r="C794" t="s">
        <v>2549</v>
      </c>
      <c r="D794" t="s">
        <v>3660</v>
      </c>
      <c r="E794" t="s">
        <v>1518</v>
      </c>
      <c r="F794">
        <v>9</v>
      </c>
      <c r="G794">
        <v>3318.1</v>
      </c>
      <c r="H794">
        <v>29862.9</v>
      </c>
    </row>
    <row r="795" spans="1:8">
      <c r="A795" s="4">
        <v>45132</v>
      </c>
      <c r="B795" t="s">
        <v>1537</v>
      </c>
      <c r="C795" t="s">
        <v>2550</v>
      </c>
      <c r="D795" t="s">
        <v>3656</v>
      </c>
      <c r="E795" t="s">
        <v>1518</v>
      </c>
      <c r="F795">
        <v>5</v>
      </c>
      <c r="G795">
        <v>1346.45</v>
      </c>
      <c r="H795">
        <v>6732.25</v>
      </c>
    </row>
    <row r="796" spans="1:8">
      <c r="A796" s="4">
        <v>45017</v>
      </c>
      <c r="B796" t="s">
        <v>1535</v>
      </c>
      <c r="C796" t="s">
        <v>2548</v>
      </c>
      <c r="D796" t="s">
        <v>3664</v>
      </c>
      <c r="E796" t="s">
        <v>1518</v>
      </c>
      <c r="F796">
        <v>2</v>
      </c>
      <c r="G796">
        <v>3037.55</v>
      </c>
      <c r="H796">
        <v>6075.1</v>
      </c>
    </row>
    <row r="797" spans="1:8">
      <c r="A797" s="4">
        <v>44941</v>
      </c>
      <c r="B797" t="s">
        <v>1535</v>
      </c>
      <c r="C797" t="s">
        <v>2549</v>
      </c>
      <c r="D797" t="s">
        <v>3654</v>
      </c>
      <c r="E797" t="s">
        <v>1518</v>
      </c>
      <c r="F797">
        <v>7</v>
      </c>
      <c r="G797">
        <v>3163.37</v>
      </c>
      <c r="H797">
        <v>22143.59</v>
      </c>
    </row>
    <row r="798" spans="1:8">
      <c r="A798" s="4">
        <v>45289</v>
      </c>
      <c r="B798" t="s">
        <v>1535</v>
      </c>
      <c r="C798" t="s">
        <v>2549</v>
      </c>
      <c r="D798" t="s">
        <v>3665</v>
      </c>
      <c r="E798" t="s">
        <v>1518</v>
      </c>
      <c r="F798">
        <v>13</v>
      </c>
      <c r="G798">
        <v>4985.82</v>
      </c>
      <c r="H798">
        <v>64815.66</v>
      </c>
    </row>
    <row r="799" spans="1:8">
      <c r="A799" s="4">
        <v>45260</v>
      </c>
      <c r="B799" t="s">
        <v>1538</v>
      </c>
      <c r="C799" t="s">
        <v>2551</v>
      </c>
      <c r="D799" t="s">
        <v>3659</v>
      </c>
      <c r="E799" t="s">
        <v>1518</v>
      </c>
      <c r="F799">
        <v>7</v>
      </c>
      <c r="G799">
        <v>4813.28</v>
      </c>
      <c r="H799">
        <v>33692.959999999999</v>
      </c>
    </row>
    <row r="800" spans="1:8">
      <c r="A800" s="4">
        <v>45069</v>
      </c>
      <c r="B800" t="s">
        <v>1537</v>
      </c>
      <c r="C800" t="s">
        <v>2552</v>
      </c>
      <c r="D800" t="s">
        <v>3662</v>
      </c>
      <c r="E800" t="s">
        <v>1518</v>
      </c>
      <c r="F800">
        <v>2</v>
      </c>
      <c r="G800">
        <v>4762.71</v>
      </c>
      <c r="H800">
        <v>9525.42</v>
      </c>
    </row>
    <row r="801" spans="1:8">
      <c r="A801" s="4">
        <v>44978</v>
      </c>
      <c r="B801" t="s">
        <v>1535</v>
      </c>
      <c r="C801" t="s">
        <v>2548</v>
      </c>
      <c r="D801" t="s">
        <v>3663</v>
      </c>
      <c r="E801" t="s">
        <v>1518</v>
      </c>
      <c r="F801">
        <v>13</v>
      </c>
      <c r="G801">
        <v>2665.15</v>
      </c>
      <c r="H801">
        <v>34646.949999999997</v>
      </c>
    </row>
    <row r="802" spans="1:8">
      <c r="A802" s="4">
        <v>45002</v>
      </c>
      <c r="B802" t="s">
        <v>1537</v>
      </c>
      <c r="C802" t="s">
        <v>2552</v>
      </c>
      <c r="D802" t="s">
        <v>3667</v>
      </c>
      <c r="E802" t="s">
        <v>1518</v>
      </c>
      <c r="F802">
        <v>7</v>
      </c>
      <c r="G802">
        <v>1774.74</v>
      </c>
      <c r="H802">
        <v>12423.18</v>
      </c>
    </row>
    <row r="803" spans="1:8">
      <c r="A803" s="4">
        <v>45086</v>
      </c>
      <c r="B803" t="s">
        <v>1537</v>
      </c>
      <c r="C803" t="s">
        <v>2550</v>
      </c>
      <c r="D803" t="s">
        <v>3656</v>
      </c>
      <c r="E803" t="s">
        <v>1518</v>
      </c>
      <c r="F803">
        <v>18</v>
      </c>
      <c r="G803">
        <v>4103.6099999999997</v>
      </c>
      <c r="H803">
        <v>73864.98</v>
      </c>
    </row>
    <row r="804" spans="1:8">
      <c r="A804" s="4">
        <v>45062</v>
      </c>
      <c r="B804" t="s">
        <v>1535</v>
      </c>
      <c r="C804" t="s">
        <v>2549</v>
      </c>
      <c r="D804" t="s">
        <v>3654</v>
      </c>
      <c r="E804" t="s">
        <v>1518</v>
      </c>
      <c r="F804">
        <v>15</v>
      </c>
      <c r="G804">
        <v>2330.62</v>
      </c>
      <c r="H804">
        <v>34959.300000000003</v>
      </c>
    </row>
    <row r="805" spans="1:8">
      <c r="A805" s="4">
        <v>45107</v>
      </c>
      <c r="B805" t="s">
        <v>1535</v>
      </c>
      <c r="C805" t="s">
        <v>2549</v>
      </c>
      <c r="D805" t="s">
        <v>3660</v>
      </c>
      <c r="E805" t="s">
        <v>1518</v>
      </c>
      <c r="F805">
        <v>16</v>
      </c>
      <c r="G805">
        <v>494.05</v>
      </c>
      <c r="H805">
        <v>7904.8</v>
      </c>
    </row>
    <row r="806" spans="1:8">
      <c r="A806" s="4">
        <v>45104</v>
      </c>
      <c r="B806" t="s">
        <v>1537</v>
      </c>
      <c r="C806" t="s">
        <v>2550</v>
      </c>
      <c r="D806" t="s">
        <v>3656</v>
      </c>
      <c r="E806" t="s">
        <v>1518</v>
      </c>
      <c r="F806">
        <v>14</v>
      </c>
      <c r="G806">
        <v>771.61</v>
      </c>
      <c r="H806">
        <v>10802.54</v>
      </c>
    </row>
    <row r="807" spans="1:8">
      <c r="A807" s="4">
        <v>44934</v>
      </c>
      <c r="B807" t="s">
        <v>1535</v>
      </c>
      <c r="C807" t="s">
        <v>2549</v>
      </c>
      <c r="D807" t="s">
        <v>3665</v>
      </c>
      <c r="E807" t="s">
        <v>1518</v>
      </c>
      <c r="F807">
        <v>16</v>
      </c>
      <c r="G807">
        <v>3702.43</v>
      </c>
      <c r="H807">
        <v>59238.879999999997</v>
      </c>
    </row>
    <row r="808" spans="1:8">
      <c r="A808" s="4">
        <v>45021</v>
      </c>
      <c r="B808" t="s">
        <v>1537</v>
      </c>
      <c r="C808" t="s">
        <v>2552</v>
      </c>
      <c r="D808" t="s">
        <v>3655</v>
      </c>
      <c r="E808" t="s">
        <v>1518</v>
      </c>
      <c r="F808">
        <v>4</v>
      </c>
      <c r="G808">
        <v>1456.19</v>
      </c>
      <c r="H808">
        <v>5824.76</v>
      </c>
    </row>
    <row r="809" spans="1:8">
      <c r="A809" s="4">
        <v>45208</v>
      </c>
      <c r="B809" t="s">
        <v>1535</v>
      </c>
      <c r="C809" t="s">
        <v>2549</v>
      </c>
      <c r="D809" t="s">
        <v>3654</v>
      </c>
      <c r="E809" t="s">
        <v>1518</v>
      </c>
      <c r="F809">
        <v>4</v>
      </c>
      <c r="G809">
        <v>1640.54</v>
      </c>
      <c r="H809">
        <v>6562.16</v>
      </c>
    </row>
    <row r="810" spans="1:8">
      <c r="A810" s="4">
        <v>45239</v>
      </c>
      <c r="B810" t="s">
        <v>1537</v>
      </c>
      <c r="C810" t="s">
        <v>2550</v>
      </c>
      <c r="D810" t="s">
        <v>3656</v>
      </c>
      <c r="E810" t="s">
        <v>1518</v>
      </c>
      <c r="F810">
        <v>15</v>
      </c>
      <c r="G810">
        <v>3909.42</v>
      </c>
      <c r="H810">
        <v>58641.3</v>
      </c>
    </row>
    <row r="811" spans="1:8">
      <c r="A811" s="4">
        <v>45042</v>
      </c>
      <c r="B811" t="s">
        <v>1535</v>
      </c>
      <c r="C811" t="s">
        <v>2549</v>
      </c>
      <c r="D811" t="s">
        <v>3660</v>
      </c>
      <c r="E811" t="s">
        <v>1518</v>
      </c>
      <c r="F811">
        <v>18</v>
      </c>
      <c r="G811">
        <v>4022.66</v>
      </c>
      <c r="H811">
        <v>72407.88</v>
      </c>
    </row>
    <row r="812" spans="1:8">
      <c r="A812" s="4">
        <v>45266</v>
      </c>
      <c r="B812" t="s">
        <v>1537</v>
      </c>
      <c r="C812" t="s">
        <v>2550</v>
      </c>
      <c r="D812" t="s">
        <v>3661</v>
      </c>
      <c r="E812" t="s">
        <v>1518</v>
      </c>
      <c r="F812">
        <v>5</v>
      </c>
      <c r="G812">
        <v>4987.84</v>
      </c>
      <c r="H812">
        <v>24939.200000000001</v>
      </c>
    </row>
    <row r="813" spans="1:8">
      <c r="A813" s="4">
        <v>45219</v>
      </c>
      <c r="B813" t="s">
        <v>1535</v>
      </c>
      <c r="C813" t="s">
        <v>2549</v>
      </c>
      <c r="D813" t="s">
        <v>3654</v>
      </c>
      <c r="E813" t="s">
        <v>1518</v>
      </c>
      <c r="F813">
        <v>17</v>
      </c>
      <c r="G813">
        <v>3490.72</v>
      </c>
      <c r="H813">
        <v>59342.239999999998</v>
      </c>
    </row>
    <row r="814" spans="1:8">
      <c r="A814" s="4">
        <v>45130</v>
      </c>
      <c r="B814" t="s">
        <v>1535</v>
      </c>
      <c r="C814" t="s">
        <v>2549</v>
      </c>
      <c r="D814" t="s">
        <v>3660</v>
      </c>
      <c r="E814" t="s">
        <v>1518</v>
      </c>
      <c r="F814">
        <v>2</v>
      </c>
      <c r="G814">
        <v>741.33</v>
      </c>
      <c r="H814">
        <v>1482.66</v>
      </c>
    </row>
    <row r="815" spans="1:8">
      <c r="A815" s="4">
        <v>45244</v>
      </c>
      <c r="B815" t="s">
        <v>1535</v>
      </c>
      <c r="C815" t="s">
        <v>2549</v>
      </c>
      <c r="D815" t="s">
        <v>3660</v>
      </c>
      <c r="E815" t="s">
        <v>1518</v>
      </c>
      <c r="F815">
        <v>13</v>
      </c>
      <c r="G815">
        <v>4357.0200000000004</v>
      </c>
      <c r="H815">
        <v>56641.26</v>
      </c>
    </row>
    <row r="816" spans="1:8">
      <c r="A816" s="4">
        <v>44962</v>
      </c>
      <c r="B816" t="s">
        <v>1535</v>
      </c>
      <c r="C816" t="s">
        <v>2549</v>
      </c>
      <c r="D816" t="s">
        <v>3665</v>
      </c>
      <c r="E816" t="s">
        <v>1518</v>
      </c>
      <c r="F816">
        <v>9</v>
      </c>
      <c r="G816">
        <v>2267.7199999999998</v>
      </c>
      <c r="H816">
        <v>20409.48</v>
      </c>
    </row>
    <row r="817" spans="1:8">
      <c r="A817" s="4">
        <v>45183</v>
      </c>
      <c r="B817" t="s">
        <v>1535</v>
      </c>
      <c r="C817" t="s">
        <v>2548</v>
      </c>
      <c r="D817" t="s">
        <v>3666</v>
      </c>
      <c r="E817" t="s">
        <v>1518</v>
      </c>
      <c r="F817">
        <v>3</v>
      </c>
      <c r="G817">
        <v>4195.66</v>
      </c>
      <c r="H817">
        <v>12586.98</v>
      </c>
    </row>
    <row r="818" spans="1:8">
      <c r="A818" s="4">
        <v>45249</v>
      </c>
      <c r="B818" t="s">
        <v>1535</v>
      </c>
      <c r="C818" t="s">
        <v>2548</v>
      </c>
      <c r="D818" t="s">
        <v>3664</v>
      </c>
      <c r="E818" t="s">
        <v>1518</v>
      </c>
      <c r="F818">
        <v>12</v>
      </c>
      <c r="G818">
        <v>186.62</v>
      </c>
      <c r="H818">
        <v>2239.44</v>
      </c>
    </row>
    <row r="819" spans="1:8">
      <c r="A819" s="4">
        <v>45096</v>
      </c>
      <c r="B819" t="s">
        <v>1535</v>
      </c>
      <c r="C819" t="s">
        <v>2548</v>
      </c>
      <c r="D819" t="s">
        <v>3666</v>
      </c>
      <c r="E819" t="s">
        <v>1518</v>
      </c>
      <c r="F819">
        <v>13</v>
      </c>
      <c r="G819">
        <v>1767.86</v>
      </c>
      <c r="H819">
        <v>22982.18</v>
      </c>
    </row>
    <row r="820" spans="1:8">
      <c r="A820" s="4">
        <v>45212</v>
      </c>
      <c r="B820" t="s">
        <v>1537</v>
      </c>
      <c r="C820" t="s">
        <v>2550</v>
      </c>
      <c r="D820" t="s">
        <v>3656</v>
      </c>
      <c r="E820" t="s">
        <v>1518</v>
      </c>
      <c r="F820">
        <v>16</v>
      </c>
      <c r="G820">
        <v>2682.3</v>
      </c>
      <c r="H820">
        <v>42916.800000000003</v>
      </c>
    </row>
    <row r="821" spans="1:8">
      <c r="A821" s="4">
        <v>45010</v>
      </c>
      <c r="B821" t="s">
        <v>1535</v>
      </c>
      <c r="C821" t="s">
        <v>2549</v>
      </c>
      <c r="D821" t="s">
        <v>3665</v>
      </c>
      <c r="E821" t="s">
        <v>1518</v>
      </c>
      <c r="F821">
        <v>16</v>
      </c>
      <c r="G821">
        <v>328.65</v>
      </c>
      <c r="H821">
        <v>5258.4</v>
      </c>
    </row>
    <row r="822" spans="1:8">
      <c r="A822" s="4">
        <v>45089</v>
      </c>
      <c r="B822" t="s">
        <v>1537</v>
      </c>
      <c r="C822" t="s">
        <v>2550</v>
      </c>
      <c r="D822" t="s">
        <v>3656</v>
      </c>
      <c r="E822" t="s">
        <v>1518</v>
      </c>
      <c r="F822">
        <v>13</v>
      </c>
      <c r="G822">
        <v>3551.21</v>
      </c>
      <c r="H822">
        <v>46165.73</v>
      </c>
    </row>
    <row r="823" spans="1:8">
      <c r="A823" s="4">
        <v>45210</v>
      </c>
      <c r="B823" t="s">
        <v>1537</v>
      </c>
      <c r="C823" t="s">
        <v>2552</v>
      </c>
      <c r="D823" t="s">
        <v>3667</v>
      </c>
      <c r="E823" t="s">
        <v>1518</v>
      </c>
      <c r="F823">
        <v>11</v>
      </c>
      <c r="G823">
        <v>4066.2</v>
      </c>
      <c r="H823">
        <v>44728.2</v>
      </c>
    </row>
    <row r="824" spans="1:8">
      <c r="A824" s="4">
        <v>45246</v>
      </c>
      <c r="B824" t="s">
        <v>1537</v>
      </c>
      <c r="C824" t="s">
        <v>2550</v>
      </c>
      <c r="D824" t="s">
        <v>3661</v>
      </c>
      <c r="E824" t="s">
        <v>1518</v>
      </c>
      <c r="F824">
        <v>11</v>
      </c>
      <c r="G824">
        <v>4089.16</v>
      </c>
      <c r="H824">
        <v>44980.76</v>
      </c>
    </row>
    <row r="825" spans="1:8">
      <c r="A825" s="4">
        <v>45062</v>
      </c>
      <c r="B825" t="s">
        <v>1537</v>
      </c>
      <c r="C825" t="s">
        <v>2550</v>
      </c>
      <c r="D825" t="s">
        <v>3656</v>
      </c>
      <c r="E825" t="s">
        <v>1518</v>
      </c>
      <c r="F825">
        <v>5</v>
      </c>
      <c r="G825">
        <v>4619.16</v>
      </c>
      <c r="H825">
        <v>23095.8</v>
      </c>
    </row>
    <row r="826" spans="1:8">
      <c r="A826" s="4">
        <v>44965</v>
      </c>
      <c r="B826" t="s">
        <v>1537</v>
      </c>
      <c r="C826" t="s">
        <v>2552</v>
      </c>
      <c r="D826" t="s">
        <v>3667</v>
      </c>
      <c r="E826" t="s">
        <v>1518</v>
      </c>
      <c r="F826">
        <v>6</v>
      </c>
      <c r="G826">
        <v>3277.95</v>
      </c>
      <c r="H826">
        <v>19667.7</v>
      </c>
    </row>
    <row r="827" spans="1:8">
      <c r="A827" s="4">
        <v>45285</v>
      </c>
      <c r="B827" t="s">
        <v>1535</v>
      </c>
      <c r="C827" t="s">
        <v>2548</v>
      </c>
      <c r="D827" t="s">
        <v>3664</v>
      </c>
      <c r="E827" t="s">
        <v>1518</v>
      </c>
      <c r="F827">
        <v>2</v>
      </c>
      <c r="G827">
        <v>2171.79</v>
      </c>
      <c r="H827">
        <v>4343.58</v>
      </c>
    </row>
    <row r="828" spans="1:8">
      <c r="A828" s="4">
        <v>45012</v>
      </c>
      <c r="B828" t="s">
        <v>1538</v>
      </c>
      <c r="C828" t="s">
        <v>2551</v>
      </c>
      <c r="D828" t="s">
        <v>3659</v>
      </c>
      <c r="E828" t="s">
        <v>1518</v>
      </c>
      <c r="F828">
        <v>9</v>
      </c>
      <c r="G828">
        <v>1667.06</v>
      </c>
      <c r="H828">
        <v>15003.54</v>
      </c>
    </row>
    <row r="829" spans="1:8">
      <c r="A829" s="4">
        <v>44950</v>
      </c>
      <c r="B829" t="s">
        <v>1535</v>
      </c>
      <c r="C829" t="s">
        <v>2549</v>
      </c>
      <c r="D829" t="s">
        <v>3660</v>
      </c>
      <c r="E829" t="s">
        <v>1518</v>
      </c>
      <c r="F829">
        <v>15</v>
      </c>
      <c r="G829">
        <v>2706.66</v>
      </c>
      <c r="H829">
        <v>40599.9</v>
      </c>
    </row>
    <row r="830" spans="1:8">
      <c r="A830" s="4">
        <v>45264</v>
      </c>
      <c r="B830" t="s">
        <v>1537</v>
      </c>
      <c r="C830" t="s">
        <v>2552</v>
      </c>
      <c r="D830" t="s">
        <v>3655</v>
      </c>
      <c r="E830" t="s">
        <v>1518</v>
      </c>
      <c r="F830">
        <v>10</v>
      </c>
      <c r="G830">
        <v>3964.05</v>
      </c>
      <c r="H830">
        <v>39640.5</v>
      </c>
    </row>
    <row r="831" spans="1:8">
      <c r="A831" s="4">
        <v>45252</v>
      </c>
      <c r="B831" t="s">
        <v>1538</v>
      </c>
      <c r="C831" t="s">
        <v>2551</v>
      </c>
      <c r="D831" t="s">
        <v>3659</v>
      </c>
      <c r="E831" t="s">
        <v>1518</v>
      </c>
      <c r="F831">
        <v>9</v>
      </c>
      <c r="G831">
        <v>3552.02</v>
      </c>
      <c r="H831">
        <v>31968.18</v>
      </c>
    </row>
    <row r="832" spans="1:8">
      <c r="A832" s="4">
        <v>45243</v>
      </c>
      <c r="B832" t="s">
        <v>1537</v>
      </c>
      <c r="C832" t="s">
        <v>2552</v>
      </c>
      <c r="D832" t="s">
        <v>3655</v>
      </c>
      <c r="E832" t="s">
        <v>1518</v>
      </c>
      <c r="F832">
        <v>2</v>
      </c>
      <c r="G832">
        <v>2914.14</v>
      </c>
      <c r="H832">
        <v>5828.28</v>
      </c>
    </row>
    <row r="833" spans="1:8">
      <c r="A833" s="4">
        <v>45269</v>
      </c>
      <c r="B833" t="s">
        <v>1538</v>
      </c>
      <c r="C833" t="s">
        <v>2551</v>
      </c>
      <c r="D833" t="s">
        <v>3669</v>
      </c>
      <c r="E833" t="s">
        <v>1518</v>
      </c>
      <c r="F833">
        <v>12</v>
      </c>
      <c r="G833">
        <v>2726.43</v>
      </c>
      <c r="H833">
        <v>32717.16</v>
      </c>
    </row>
    <row r="834" spans="1:8">
      <c r="A834" s="4">
        <v>45209</v>
      </c>
      <c r="B834" t="s">
        <v>1535</v>
      </c>
      <c r="C834" t="s">
        <v>2549</v>
      </c>
      <c r="D834" t="s">
        <v>3654</v>
      </c>
      <c r="E834" t="s">
        <v>1518</v>
      </c>
      <c r="F834">
        <v>15</v>
      </c>
      <c r="G834">
        <v>4657.82</v>
      </c>
      <c r="H834">
        <v>69867.3</v>
      </c>
    </row>
    <row r="835" spans="1:8">
      <c r="A835" s="4">
        <v>45193</v>
      </c>
      <c r="B835" t="s">
        <v>1535</v>
      </c>
      <c r="C835" t="s">
        <v>2548</v>
      </c>
      <c r="D835" t="s">
        <v>3666</v>
      </c>
      <c r="E835" t="s">
        <v>1518</v>
      </c>
      <c r="F835">
        <v>10</v>
      </c>
      <c r="G835">
        <v>743.68</v>
      </c>
      <c r="H835">
        <v>7436.8</v>
      </c>
    </row>
    <row r="836" spans="1:8">
      <c r="A836" s="4">
        <v>44999</v>
      </c>
      <c r="B836" t="s">
        <v>1538</v>
      </c>
      <c r="C836" t="s">
        <v>2551</v>
      </c>
      <c r="D836" t="s">
        <v>3659</v>
      </c>
      <c r="E836" t="s">
        <v>1518</v>
      </c>
      <c r="F836">
        <v>20</v>
      </c>
      <c r="G836">
        <v>3069.92</v>
      </c>
      <c r="H836">
        <v>61398.400000000001</v>
      </c>
    </row>
    <row r="837" spans="1:8">
      <c r="A837" s="4">
        <v>44997</v>
      </c>
      <c r="B837" t="s">
        <v>1537</v>
      </c>
      <c r="C837" t="s">
        <v>2552</v>
      </c>
      <c r="D837" t="s">
        <v>3662</v>
      </c>
      <c r="E837" t="s">
        <v>1518</v>
      </c>
      <c r="F837">
        <v>6</v>
      </c>
      <c r="G837">
        <v>827.78</v>
      </c>
      <c r="H837">
        <v>4966.68</v>
      </c>
    </row>
    <row r="838" spans="1:8">
      <c r="A838" s="4">
        <v>44985</v>
      </c>
      <c r="B838" t="s">
        <v>1537</v>
      </c>
      <c r="C838" t="s">
        <v>2552</v>
      </c>
      <c r="D838" t="s">
        <v>3662</v>
      </c>
      <c r="E838" t="s">
        <v>1518</v>
      </c>
      <c r="F838">
        <v>18</v>
      </c>
      <c r="G838">
        <v>3102.47</v>
      </c>
      <c r="H838">
        <v>55844.46</v>
      </c>
    </row>
    <row r="839" spans="1:8">
      <c r="A839" s="4">
        <v>44975</v>
      </c>
      <c r="B839" t="s">
        <v>1535</v>
      </c>
      <c r="C839" t="s">
        <v>2548</v>
      </c>
      <c r="D839" t="s">
        <v>3663</v>
      </c>
      <c r="E839" t="s">
        <v>1518</v>
      </c>
      <c r="F839">
        <v>9</v>
      </c>
      <c r="G839">
        <v>2677.7</v>
      </c>
      <c r="H839">
        <v>24099.3</v>
      </c>
    </row>
    <row r="840" spans="1:8">
      <c r="A840" s="4">
        <v>45037</v>
      </c>
      <c r="B840" t="s">
        <v>1537</v>
      </c>
      <c r="C840" t="s">
        <v>2552</v>
      </c>
      <c r="D840" t="s">
        <v>3662</v>
      </c>
      <c r="E840" t="s">
        <v>1518</v>
      </c>
      <c r="F840">
        <v>17</v>
      </c>
      <c r="G840">
        <v>1071.3</v>
      </c>
      <c r="H840">
        <v>18212.099999999999</v>
      </c>
    </row>
    <row r="841" spans="1:8">
      <c r="A841" s="4">
        <v>45158</v>
      </c>
      <c r="B841" t="s">
        <v>1535</v>
      </c>
      <c r="C841" t="s">
        <v>2549</v>
      </c>
      <c r="D841" t="s">
        <v>3660</v>
      </c>
      <c r="E841" t="s">
        <v>1518</v>
      </c>
      <c r="F841">
        <v>2</v>
      </c>
      <c r="G841">
        <v>3385.43</v>
      </c>
      <c r="H841">
        <v>6770.86</v>
      </c>
    </row>
    <row r="842" spans="1:8">
      <c r="A842" s="4">
        <v>45112</v>
      </c>
      <c r="B842" t="s">
        <v>1535</v>
      </c>
      <c r="C842" t="s">
        <v>2548</v>
      </c>
      <c r="D842" t="s">
        <v>3663</v>
      </c>
      <c r="E842" t="s">
        <v>1518</v>
      </c>
      <c r="F842">
        <v>17</v>
      </c>
      <c r="G842">
        <v>4427.79</v>
      </c>
      <c r="H842">
        <v>75272.429999999993</v>
      </c>
    </row>
    <row r="843" spans="1:8">
      <c r="A843" s="4">
        <v>44939</v>
      </c>
      <c r="B843" t="s">
        <v>1535</v>
      </c>
      <c r="C843" t="s">
        <v>2549</v>
      </c>
      <c r="D843" t="s">
        <v>3665</v>
      </c>
      <c r="E843" t="s">
        <v>1518</v>
      </c>
      <c r="F843">
        <v>18</v>
      </c>
      <c r="G843">
        <v>4721.4399999999996</v>
      </c>
      <c r="H843">
        <v>84985.919999999998</v>
      </c>
    </row>
    <row r="844" spans="1:8">
      <c r="A844" s="4">
        <v>45226</v>
      </c>
      <c r="B844" t="s">
        <v>1537</v>
      </c>
      <c r="C844" t="s">
        <v>2552</v>
      </c>
      <c r="D844" t="s">
        <v>3655</v>
      </c>
      <c r="E844" t="s">
        <v>1518</v>
      </c>
      <c r="F844">
        <v>15</v>
      </c>
      <c r="G844">
        <v>4545.26</v>
      </c>
      <c r="H844">
        <v>68178.899999999994</v>
      </c>
    </row>
    <row r="845" spans="1:8">
      <c r="A845" s="4">
        <v>45255</v>
      </c>
      <c r="B845" t="s">
        <v>1537</v>
      </c>
      <c r="C845" t="s">
        <v>2552</v>
      </c>
      <c r="D845" t="s">
        <v>3662</v>
      </c>
      <c r="E845" t="s">
        <v>1518</v>
      </c>
      <c r="F845">
        <v>15</v>
      </c>
      <c r="G845">
        <v>2081.27</v>
      </c>
      <c r="H845">
        <v>31219.05</v>
      </c>
    </row>
    <row r="846" spans="1:8">
      <c r="A846" s="4">
        <v>44961</v>
      </c>
      <c r="B846" t="s">
        <v>1535</v>
      </c>
      <c r="C846" t="s">
        <v>2549</v>
      </c>
      <c r="D846" t="s">
        <v>3660</v>
      </c>
      <c r="E846" t="s">
        <v>1518</v>
      </c>
      <c r="F846">
        <v>8</v>
      </c>
      <c r="G846">
        <v>4290.04</v>
      </c>
      <c r="H846">
        <v>34320.32</v>
      </c>
    </row>
    <row r="847" spans="1:8">
      <c r="A847" s="4">
        <v>44971</v>
      </c>
      <c r="B847" t="s">
        <v>1537</v>
      </c>
      <c r="C847" t="s">
        <v>2550</v>
      </c>
      <c r="D847" t="s">
        <v>3658</v>
      </c>
      <c r="E847" t="s">
        <v>1518</v>
      </c>
      <c r="F847">
        <v>12</v>
      </c>
      <c r="G847">
        <v>2733.87</v>
      </c>
      <c r="H847">
        <v>32806.44</v>
      </c>
    </row>
    <row r="848" spans="1:8">
      <c r="A848" s="4">
        <v>45068</v>
      </c>
      <c r="B848" t="s">
        <v>1538</v>
      </c>
      <c r="C848" t="s">
        <v>2551</v>
      </c>
      <c r="D848" t="s">
        <v>3659</v>
      </c>
      <c r="E848" t="s">
        <v>1518</v>
      </c>
      <c r="F848">
        <v>6</v>
      </c>
      <c r="G848">
        <v>1537.45</v>
      </c>
      <c r="H848">
        <v>9224.7000000000007</v>
      </c>
    </row>
    <row r="849" spans="1:8">
      <c r="A849" s="4">
        <v>45121</v>
      </c>
      <c r="B849" t="s">
        <v>1535</v>
      </c>
      <c r="C849" t="s">
        <v>2549</v>
      </c>
      <c r="D849" t="s">
        <v>3660</v>
      </c>
      <c r="E849" t="s">
        <v>1518</v>
      </c>
      <c r="F849">
        <v>5</v>
      </c>
      <c r="G849">
        <v>4035.07</v>
      </c>
      <c r="H849">
        <v>20175.349999999999</v>
      </c>
    </row>
    <row r="850" spans="1:8">
      <c r="A850" s="4">
        <v>45217</v>
      </c>
      <c r="B850" t="s">
        <v>1537</v>
      </c>
      <c r="C850" t="s">
        <v>2552</v>
      </c>
      <c r="D850" t="s">
        <v>3667</v>
      </c>
      <c r="E850" t="s">
        <v>1518</v>
      </c>
      <c r="F850">
        <v>15</v>
      </c>
      <c r="G850">
        <v>2920.62</v>
      </c>
      <c r="H850">
        <v>43809.3</v>
      </c>
    </row>
    <row r="851" spans="1:8">
      <c r="A851" s="4">
        <v>44985</v>
      </c>
      <c r="B851" t="s">
        <v>1535</v>
      </c>
      <c r="C851" t="s">
        <v>2548</v>
      </c>
      <c r="D851" t="s">
        <v>3664</v>
      </c>
      <c r="E851" t="s">
        <v>1518</v>
      </c>
      <c r="F851">
        <v>9</v>
      </c>
      <c r="G851">
        <v>3276.04</v>
      </c>
      <c r="H851">
        <v>29484.36</v>
      </c>
    </row>
    <row r="852" spans="1:8">
      <c r="A852" s="4">
        <v>45202</v>
      </c>
      <c r="B852" t="s">
        <v>1535</v>
      </c>
      <c r="C852" t="s">
        <v>2549</v>
      </c>
      <c r="D852" t="s">
        <v>3654</v>
      </c>
      <c r="E852" t="s">
        <v>1518</v>
      </c>
      <c r="F852">
        <v>11</v>
      </c>
      <c r="G852">
        <v>1316.18</v>
      </c>
      <c r="H852">
        <v>14477.98</v>
      </c>
    </row>
    <row r="853" spans="1:8">
      <c r="A853" s="4">
        <v>45016</v>
      </c>
      <c r="B853" t="s">
        <v>1538</v>
      </c>
      <c r="C853" t="s">
        <v>2551</v>
      </c>
      <c r="D853" t="s">
        <v>3668</v>
      </c>
      <c r="E853" t="s">
        <v>1518</v>
      </c>
      <c r="F853">
        <v>10</v>
      </c>
      <c r="G853">
        <v>2027.97</v>
      </c>
      <c r="H853">
        <v>20279.7</v>
      </c>
    </row>
    <row r="854" spans="1:8">
      <c r="A854" s="4">
        <v>45071</v>
      </c>
      <c r="B854" t="s">
        <v>1535</v>
      </c>
      <c r="C854" t="s">
        <v>2548</v>
      </c>
      <c r="D854" t="s">
        <v>3663</v>
      </c>
      <c r="E854" t="s">
        <v>1518</v>
      </c>
      <c r="F854">
        <v>2</v>
      </c>
      <c r="G854">
        <v>2238.46</v>
      </c>
      <c r="H854">
        <v>4476.92</v>
      </c>
    </row>
    <row r="855" spans="1:8">
      <c r="A855" s="4">
        <v>44989</v>
      </c>
      <c r="B855" t="s">
        <v>1538</v>
      </c>
      <c r="C855" t="s">
        <v>2551</v>
      </c>
      <c r="D855" t="s">
        <v>3668</v>
      </c>
      <c r="E855" t="s">
        <v>1518</v>
      </c>
      <c r="F855">
        <v>1</v>
      </c>
      <c r="G855">
        <v>3781.47</v>
      </c>
      <c r="H855">
        <v>3781.47</v>
      </c>
    </row>
    <row r="856" spans="1:8">
      <c r="A856" s="4">
        <v>44958</v>
      </c>
      <c r="B856" t="s">
        <v>1537</v>
      </c>
      <c r="C856" t="s">
        <v>2552</v>
      </c>
      <c r="D856" t="s">
        <v>3662</v>
      </c>
      <c r="E856" t="s">
        <v>1518</v>
      </c>
      <c r="F856">
        <v>20</v>
      </c>
      <c r="G856">
        <v>1514.3</v>
      </c>
      <c r="H856">
        <v>30286</v>
      </c>
    </row>
    <row r="857" spans="1:8">
      <c r="A857" s="4">
        <v>45110</v>
      </c>
      <c r="B857" t="s">
        <v>1537</v>
      </c>
      <c r="C857" t="s">
        <v>2552</v>
      </c>
      <c r="D857" t="s">
        <v>3655</v>
      </c>
      <c r="E857" t="s">
        <v>1518</v>
      </c>
      <c r="F857">
        <v>18</v>
      </c>
      <c r="G857">
        <v>1968.87</v>
      </c>
      <c r="H857">
        <v>35439.660000000003</v>
      </c>
    </row>
    <row r="858" spans="1:8">
      <c r="A858" s="4">
        <v>44978</v>
      </c>
      <c r="B858" t="s">
        <v>1537</v>
      </c>
      <c r="C858" t="s">
        <v>2552</v>
      </c>
      <c r="D858" t="s">
        <v>3662</v>
      </c>
      <c r="E858" t="s">
        <v>1518</v>
      </c>
      <c r="F858">
        <v>17</v>
      </c>
      <c r="G858">
        <v>1777.42</v>
      </c>
      <c r="H858">
        <v>30216.14</v>
      </c>
    </row>
    <row r="859" spans="1:8">
      <c r="A859" s="4">
        <v>45201</v>
      </c>
      <c r="B859" t="s">
        <v>1537</v>
      </c>
      <c r="C859" t="s">
        <v>2552</v>
      </c>
      <c r="D859" t="s">
        <v>3655</v>
      </c>
      <c r="E859" t="s">
        <v>1518</v>
      </c>
      <c r="F859">
        <v>19</v>
      </c>
      <c r="G859">
        <v>1564.94</v>
      </c>
      <c r="H859">
        <v>29733.86</v>
      </c>
    </row>
    <row r="860" spans="1:8">
      <c r="A860" s="4">
        <v>45051</v>
      </c>
      <c r="B860" t="s">
        <v>1537</v>
      </c>
      <c r="C860" t="s">
        <v>2550</v>
      </c>
      <c r="D860" t="s">
        <v>3661</v>
      </c>
      <c r="E860" t="s">
        <v>1518</v>
      </c>
      <c r="F860">
        <v>7</v>
      </c>
      <c r="G860">
        <v>4530.8100000000004</v>
      </c>
      <c r="H860">
        <v>31715.67</v>
      </c>
    </row>
    <row r="861" spans="1:8">
      <c r="A861" s="4">
        <v>44964</v>
      </c>
      <c r="B861" t="s">
        <v>1537</v>
      </c>
      <c r="C861" t="s">
        <v>2552</v>
      </c>
      <c r="D861" t="s">
        <v>3667</v>
      </c>
      <c r="E861" t="s">
        <v>1518</v>
      </c>
      <c r="F861">
        <v>4</v>
      </c>
      <c r="G861">
        <v>4337.09</v>
      </c>
      <c r="H861">
        <v>17348.36</v>
      </c>
    </row>
    <row r="862" spans="1:8">
      <c r="A862" s="4">
        <v>45090</v>
      </c>
      <c r="B862" t="s">
        <v>1537</v>
      </c>
      <c r="C862" t="s">
        <v>2552</v>
      </c>
      <c r="D862" t="s">
        <v>3655</v>
      </c>
      <c r="E862" t="s">
        <v>1518</v>
      </c>
      <c r="F862">
        <v>5</v>
      </c>
      <c r="G862">
        <v>3701.17</v>
      </c>
      <c r="H862">
        <v>18505.849999999999</v>
      </c>
    </row>
    <row r="863" spans="1:8">
      <c r="A863" s="4">
        <v>45219</v>
      </c>
      <c r="B863" t="s">
        <v>1535</v>
      </c>
      <c r="C863" t="s">
        <v>2548</v>
      </c>
      <c r="D863" t="s">
        <v>3664</v>
      </c>
      <c r="E863" t="s">
        <v>1518</v>
      </c>
      <c r="F863">
        <v>12</v>
      </c>
      <c r="G863">
        <v>2208.4899999999998</v>
      </c>
      <c r="H863">
        <v>26501.88</v>
      </c>
    </row>
    <row r="864" spans="1:8">
      <c r="A864" s="4">
        <v>44933</v>
      </c>
      <c r="B864" t="s">
        <v>1537</v>
      </c>
      <c r="C864" t="s">
        <v>2552</v>
      </c>
      <c r="D864" t="s">
        <v>3655</v>
      </c>
      <c r="E864" t="s">
        <v>1518</v>
      </c>
      <c r="F864">
        <v>8</v>
      </c>
      <c r="G864">
        <v>4201.6899999999996</v>
      </c>
      <c r="H864">
        <v>33613.519999999997</v>
      </c>
    </row>
    <row r="865" spans="1:8">
      <c r="A865" s="4">
        <v>45167</v>
      </c>
      <c r="B865" t="s">
        <v>1535</v>
      </c>
      <c r="C865" t="s">
        <v>2549</v>
      </c>
      <c r="D865" t="s">
        <v>3654</v>
      </c>
      <c r="E865" t="s">
        <v>1518</v>
      </c>
      <c r="F865">
        <v>2</v>
      </c>
      <c r="G865">
        <v>816.12</v>
      </c>
      <c r="H865">
        <v>1632.24</v>
      </c>
    </row>
    <row r="866" spans="1:8">
      <c r="A866" s="4">
        <v>45290</v>
      </c>
      <c r="B866" t="s">
        <v>1537</v>
      </c>
      <c r="C866" t="s">
        <v>2550</v>
      </c>
      <c r="D866" t="s">
        <v>3661</v>
      </c>
      <c r="E866" t="s">
        <v>1518</v>
      </c>
      <c r="F866">
        <v>3</v>
      </c>
      <c r="G866">
        <v>2961.96</v>
      </c>
      <c r="H866">
        <v>8885.8799999999992</v>
      </c>
    </row>
    <row r="867" spans="1:8">
      <c r="A867" s="4">
        <v>45003</v>
      </c>
      <c r="B867" t="s">
        <v>1537</v>
      </c>
      <c r="C867" t="s">
        <v>2552</v>
      </c>
      <c r="D867" t="s">
        <v>3662</v>
      </c>
      <c r="E867" t="s">
        <v>1518</v>
      </c>
      <c r="F867">
        <v>14</v>
      </c>
      <c r="G867">
        <v>2746.27</v>
      </c>
      <c r="H867">
        <v>38447.78</v>
      </c>
    </row>
    <row r="868" spans="1:8">
      <c r="A868" s="4">
        <v>45106</v>
      </c>
      <c r="B868" t="s">
        <v>1535</v>
      </c>
      <c r="C868" t="s">
        <v>2549</v>
      </c>
      <c r="D868" t="s">
        <v>3665</v>
      </c>
      <c r="E868" t="s">
        <v>1518</v>
      </c>
      <c r="F868">
        <v>20</v>
      </c>
      <c r="G868">
        <v>1536.73</v>
      </c>
      <c r="H868">
        <v>30734.6</v>
      </c>
    </row>
    <row r="869" spans="1:8">
      <c r="A869" s="4">
        <v>45023</v>
      </c>
      <c r="B869" t="s">
        <v>1537</v>
      </c>
      <c r="C869" t="s">
        <v>2550</v>
      </c>
      <c r="D869" t="s">
        <v>3658</v>
      </c>
      <c r="E869" t="s">
        <v>1518</v>
      </c>
      <c r="F869">
        <v>17</v>
      </c>
      <c r="G869">
        <v>3233.82</v>
      </c>
      <c r="H869">
        <v>54974.94</v>
      </c>
    </row>
    <row r="870" spans="1:8">
      <c r="A870" s="4">
        <v>45124</v>
      </c>
      <c r="B870" t="s">
        <v>1535</v>
      </c>
      <c r="C870" t="s">
        <v>2548</v>
      </c>
      <c r="D870" t="s">
        <v>3663</v>
      </c>
      <c r="E870" t="s">
        <v>1518</v>
      </c>
      <c r="F870">
        <v>12</v>
      </c>
      <c r="G870">
        <v>3650.3</v>
      </c>
      <c r="H870">
        <v>43803.6</v>
      </c>
    </row>
    <row r="871" spans="1:8">
      <c r="A871" s="4">
        <v>45218</v>
      </c>
      <c r="B871" t="s">
        <v>1537</v>
      </c>
      <c r="C871" t="s">
        <v>2550</v>
      </c>
      <c r="D871" t="s">
        <v>3658</v>
      </c>
      <c r="E871" t="s">
        <v>1518</v>
      </c>
      <c r="F871">
        <v>18</v>
      </c>
      <c r="G871">
        <v>532.4</v>
      </c>
      <c r="H871">
        <v>9583.2000000000007</v>
      </c>
    </row>
    <row r="872" spans="1:8">
      <c r="A872" s="4">
        <v>45289</v>
      </c>
      <c r="B872" t="s">
        <v>1535</v>
      </c>
      <c r="C872" t="s">
        <v>2548</v>
      </c>
      <c r="D872" t="s">
        <v>3666</v>
      </c>
      <c r="E872" t="s">
        <v>1518</v>
      </c>
      <c r="F872">
        <v>14</v>
      </c>
      <c r="G872">
        <v>1720</v>
      </c>
      <c r="H872">
        <v>24080</v>
      </c>
    </row>
    <row r="873" spans="1:8">
      <c r="A873" s="4">
        <v>45233</v>
      </c>
      <c r="B873" t="s">
        <v>1535</v>
      </c>
      <c r="C873" t="s">
        <v>2549</v>
      </c>
      <c r="D873" t="s">
        <v>3660</v>
      </c>
      <c r="E873" t="s">
        <v>1518</v>
      </c>
      <c r="F873">
        <v>5</v>
      </c>
      <c r="G873">
        <v>3259.3</v>
      </c>
      <c r="H873">
        <v>16296.5</v>
      </c>
    </row>
    <row r="874" spans="1:8">
      <c r="A874" s="4">
        <v>45071</v>
      </c>
      <c r="B874" t="s">
        <v>1535</v>
      </c>
      <c r="C874" t="s">
        <v>2548</v>
      </c>
      <c r="D874" t="s">
        <v>3666</v>
      </c>
      <c r="E874" t="s">
        <v>1518</v>
      </c>
      <c r="F874">
        <v>19</v>
      </c>
      <c r="G874">
        <v>2753.24</v>
      </c>
      <c r="H874">
        <v>52311.56</v>
      </c>
    </row>
    <row r="875" spans="1:8">
      <c r="A875" s="4">
        <v>44934</v>
      </c>
      <c r="B875" t="s">
        <v>1535</v>
      </c>
      <c r="C875" t="s">
        <v>2549</v>
      </c>
      <c r="D875" t="s">
        <v>3665</v>
      </c>
      <c r="E875" t="s">
        <v>1518</v>
      </c>
      <c r="F875">
        <v>2</v>
      </c>
      <c r="G875">
        <v>3240.32</v>
      </c>
      <c r="H875">
        <v>6480.64</v>
      </c>
    </row>
    <row r="876" spans="1:8">
      <c r="A876" s="4">
        <v>45141</v>
      </c>
      <c r="B876" t="s">
        <v>1538</v>
      </c>
      <c r="C876" t="s">
        <v>2551</v>
      </c>
      <c r="D876" t="s">
        <v>3668</v>
      </c>
      <c r="E876" t="s">
        <v>1518</v>
      </c>
      <c r="F876">
        <v>18</v>
      </c>
      <c r="G876">
        <v>3614.6</v>
      </c>
      <c r="H876">
        <v>65062.8</v>
      </c>
    </row>
    <row r="877" spans="1:8">
      <c r="A877" s="4">
        <v>45062</v>
      </c>
      <c r="B877" t="s">
        <v>1535</v>
      </c>
      <c r="C877" t="s">
        <v>2549</v>
      </c>
      <c r="D877" t="s">
        <v>3660</v>
      </c>
      <c r="E877" t="s">
        <v>1518</v>
      </c>
      <c r="F877">
        <v>3</v>
      </c>
      <c r="G877">
        <v>2618.2199999999998</v>
      </c>
      <c r="H877">
        <v>7854.66</v>
      </c>
    </row>
    <row r="878" spans="1:8">
      <c r="A878" s="4">
        <v>45035</v>
      </c>
      <c r="B878" t="s">
        <v>1535</v>
      </c>
      <c r="C878" t="s">
        <v>2548</v>
      </c>
      <c r="D878" t="s">
        <v>3663</v>
      </c>
      <c r="E878" t="s">
        <v>1518</v>
      </c>
      <c r="F878">
        <v>17</v>
      </c>
      <c r="G878">
        <v>1793.43</v>
      </c>
      <c r="H878">
        <v>30488.31</v>
      </c>
    </row>
    <row r="879" spans="1:8">
      <c r="A879" s="4">
        <v>45154</v>
      </c>
      <c r="B879" t="s">
        <v>1535</v>
      </c>
      <c r="C879" t="s">
        <v>2548</v>
      </c>
      <c r="D879" t="s">
        <v>3663</v>
      </c>
      <c r="E879" t="s">
        <v>1518</v>
      </c>
      <c r="F879">
        <v>18</v>
      </c>
      <c r="G879">
        <v>4862.63</v>
      </c>
      <c r="H879">
        <v>87527.34</v>
      </c>
    </row>
    <row r="880" spans="1:8">
      <c r="A880" s="4">
        <v>45248</v>
      </c>
      <c r="B880" t="s">
        <v>1537</v>
      </c>
      <c r="C880" t="s">
        <v>2550</v>
      </c>
      <c r="D880" t="s">
        <v>3658</v>
      </c>
      <c r="E880" t="s">
        <v>1518</v>
      </c>
      <c r="F880">
        <v>16</v>
      </c>
      <c r="G880">
        <v>1480.7</v>
      </c>
      <c r="H880">
        <v>23691.200000000001</v>
      </c>
    </row>
    <row r="881" spans="1:8">
      <c r="A881" s="4">
        <v>45015</v>
      </c>
      <c r="B881" t="s">
        <v>1537</v>
      </c>
      <c r="C881" t="s">
        <v>2550</v>
      </c>
      <c r="D881" t="s">
        <v>3656</v>
      </c>
      <c r="E881" t="s">
        <v>1518</v>
      </c>
      <c r="F881">
        <v>6</v>
      </c>
      <c r="G881">
        <v>1979</v>
      </c>
      <c r="H881">
        <v>11874</v>
      </c>
    </row>
    <row r="882" spans="1:8">
      <c r="A882" s="4">
        <v>45124</v>
      </c>
      <c r="B882" t="s">
        <v>1538</v>
      </c>
      <c r="C882" t="s">
        <v>2551</v>
      </c>
      <c r="D882" t="s">
        <v>3669</v>
      </c>
      <c r="E882" t="s">
        <v>1518</v>
      </c>
      <c r="F882">
        <v>4</v>
      </c>
      <c r="G882">
        <v>2978.87</v>
      </c>
      <c r="H882">
        <v>11915.48</v>
      </c>
    </row>
    <row r="883" spans="1:8">
      <c r="A883" s="4">
        <v>45045</v>
      </c>
      <c r="B883" t="s">
        <v>1538</v>
      </c>
      <c r="C883" t="s">
        <v>2551</v>
      </c>
      <c r="D883" t="s">
        <v>3668</v>
      </c>
      <c r="E883" t="s">
        <v>1518</v>
      </c>
      <c r="F883">
        <v>1</v>
      </c>
      <c r="G883">
        <v>4815.0600000000004</v>
      </c>
      <c r="H883">
        <v>4815.0600000000004</v>
      </c>
    </row>
    <row r="884" spans="1:8">
      <c r="A884" s="4">
        <v>45291</v>
      </c>
      <c r="B884" t="s">
        <v>1535</v>
      </c>
      <c r="C884" t="s">
        <v>2549</v>
      </c>
      <c r="D884" t="s">
        <v>3665</v>
      </c>
      <c r="E884" t="s">
        <v>1518</v>
      </c>
      <c r="F884">
        <v>10</v>
      </c>
      <c r="G884">
        <v>3806.67</v>
      </c>
      <c r="H884">
        <v>38066.699999999997</v>
      </c>
    </row>
    <row r="885" spans="1:8">
      <c r="A885" s="4">
        <v>45141</v>
      </c>
      <c r="B885" t="s">
        <v>1538</v>
      </c>
      <c r="C885" t="s">
        <v>2551</v>
      </c>
      <c r="D885" t="s">
        <v>3659</v>
      </c>
      <c r="E885" t="s">
        <v>1518</v>
      </c>
      <c r="F885">
        <v>18</v>
      </c>
      <c r="G885">
        <v>3287.05</v>
      </c>
      <c r="H885">
        <v>59166.9</v>
      </c>
    </row>
    <row r="886" spans="1:8">
      <c r="A886" s="4">
        <v>45132</v>
      </c>
      <c r="B886" t="s">
        <v>1537</v>
      </c>
      <c r="C886" t="s">
        <v>2550</v>
      </c>
      <c r="D886" t="s">
        <v>3656</v>
      </c>
      <c r="E886" t="s">
        <v>1518</v>
      </c>
      <c r="F886">
        <v>12</v>
      </c>
      <c r="G886">
        <v>2821.2</v>
      </c>
      <c r="H886">
        <v>33854.400000000001</v>
      </c>
    </row>
    <row r="887" spans="1:8">
      <c r="A887" s="4">
        <v>44968</v>
      </c>
      <c r="B887" t="s">
        <v>1535</v>
      </c>
      <c r="C887" t="s">
        <v>2548</v>
      </c>
      <c r="D887" t="s">
        <v>3664</v>
      </c>
      <c r="E887" t="s">
        <v>1518</v>
      </c>
      <c r="F887">
        <v>20</v>
      </c>
      <c r="G887">
        <v>633.87</v>
      </c>
      <c r="H887">
        <v>12677.4</v>
      </c>
    </row>
    <row r="888" spans="1:8">
      <c r="A888" s="4">
        <v>45287</v>
      </c>
      <c r="B888" t="s">
        <v>1535</v>
      </c>
      <c r="C888" t="s">
        <v>2549</v>
      </c>
      <c r="D888" t="s">
        <v>3665</v>
      </c>
      <c r="E888" t="s">
        <v>1518</v>
      </c>
      <c r="F888">
        <v>11</v>
      </c>
      <c r="G888">
        <v>923.59</v>
      </c>
      <c r="H888">
        <v>10159.49</v>
      </c>
    </row>
    <row r="889" spans="1:8">
      <c r="A889" s="4">
        <v>45124</v>
      </c>
      <c r="B889" t="s">
        <v>1538</v>
      </c>
      <c r="C889" t="s">
        <v>2551</v>
      </c>
      <c r="D889" t="s">
        <v>3668</v>
      </c>
      <c r="E889" t="s">
        <v>1518</v>
      </c>
      <c r="F889">
        <v>3</v>
      </c>
      <c r="G889">
        <v>2040.38</v>
      </c>
      <c r="H889">
        <v>6121.14</v>
      </c>
    </row>
    <row r="890" spans="1:8">
      <c r="A890" s="4">
        <v>45257</v>
      </c>
      <c r="B890" t="s">
        <v>1535</v>
      </c>
      <c r="C890" t="s">
        <v>2549</v>
      </c>
      <c r="D890" t="s">
        <v>3665</v>
      </c>
      <c r="E890" t="s">
        <v>1518</v>
      </c>
      <c r="F890">
        <v>6</v>
      </c>
      <c r="G890">
        <v>177.34</v>
      </c>
      <c r="H890">
        <v>1064.04</v>
      </c>
    </row>
    <row r="891" spans="1:8">
      <c r="A891" s="4">
        <v>45073</v>
      </c>
      <c r="B891" t="s">
        <v>1535</v>
      </c>
      <c r="C891" t="s">
        <v>2549</v>
      </c>
      <c r="D891" t="s">
        <v>3665</v>
      </c>
      <c r="E891" t="s">
        <v>1518</v>
      </c>
      <c r="F891">
        <v>10</v>
      </c>
      <c r="G891">
        <v>938.57</v>
      </c>
      <c r="H891">
        <v>9385.7000000000007</v>
      </c>
    </row>
    <row r="892" spans="1:8">
      <c r="A892" s="4">
        <v>45043</v>
      </c>
      <c r="B892" t="s">
        <v>1537</v>
      </c>
      <c r="C892" t="s">
        <v>2552</v>
      </c>
      <c r="D892" t="s">
        <v>3655</v>
      </c>
      <c r="E892" t="s">
        <v>1518</v>
      </c>
      <c r="F892">
        <v>18</v>
      </c>
      <c r="G892">
        <v>1156.17</v>
      </c>
      <c r="H892">
        <v>20811.060000000001</v>
      </c>
    </row>
    <row r="893" spans="1:8">
      <c r="A893" s="4">
        <v>45225</v>
      </c>
      <c r="B893" t="s">
        <v>1535</v>
      </c>
      <c r="C893" t="s">
        <v>2549</v>
      </c>
      <c r="D893" t="s">
        <v>3654</v>
      </c>
      <c r="E893" t="s">
        <v>1518</v>
      </c>
      <c r="F893">
        <v>4</v>
      </c>
      <c r="G893">
        <v>4386.54</v>
      </c>
      <c r="H893">
        <v>17546.16</v>
      </c>
    </row>
    <row r="894" spans="1:8">
      <c r="A894" s="4">
        <v>44984</v>
      </c>
      <c r="B894" t="s">
        <v>1535</v>
      </c>
      <c r="C894" t="s">
        <v>2549</v>
      </c>
      <c r="D894" t="s">
        <v>3660</v>
      </c>
      <c r="E894" t="s">
        <v>1518</v>
      </c>
      <c r="F894">
        <v>2</v>
      </c>
      <c r="G894">
        <v>2875.84</v>
      </c>
      <c r="H894">
        <v>5751.68</v>
      </c>
    </row>
    <row r="895" spans="1:8">
      <c r="A895" s="4">
        <v>44932</v>
      </c>
      <c r="B895" t="s">
        <v>1537</v>
      </c>
      <c r="C895" t="s">
        <v>2550</v>
      </c>
      <c r="D895" t="s">
        <v>3656</v>
      </c>
      <c r="E895" t="s">
        <v>1518</v>
      </c>
      <c r="F895">
        <v>2</v>
      </c>
      <c r="G895">
        <v>1582.65</v>
      </c>
      <c r="H895">
        <v>3165.3</v>
      </c>
    </row>
    <row r="896" spans="1:8">
      <c r="A896" s="4">
        <v>45076</v>
      </c>
      <c r="B896" t="s">
        <v>1537</v>
      </c>
      <c r="C896" t="s">
        <v>2550</v>
      </c>
      <c r="D896" t="s">
        <v>3661</v>
      </c>
      <c r="E896" t="s">
        <v>1518</v>
      </c>
      <c r="F896">
        <v>1</v>
      </c>
      <c r="G896">
        <v>2664.84</v>
      </c>
      <c r="H896">
        <v>2664.84</v>
      </c>
    </row>
    <row r="897" spans="1:8">
      <c r="A897" s="4">
        <v>45257</v>
      </c>
      <c r="B897" t="s">
        <v>1537</v>
      </c>
      <c r="C897" t="s">
        <v>2552</v>
      </c>
      <c r="D897" t="s">
        <v>3655</v>
      </c>
      <c r="E897" t="s">
        <v>1518</v>
      </c>
      <c r="F897">
        <v>7</v>
      </c>
      <c r="G897">
        <v>633.15</v>
      </c>
      <c r="H897">
        <v>4432.05</v>
      </c>
    </row>
    <row r="898" spans="1:8">
      <c r="A898" s="4">
        <v>44932</v>
      </c>
      <c r="B898" t="s">
        <v>1538</v>
      </c>
      <c r="C898" t="s">
        <v>2551</v>
      </c>
      <c r="D898" t="s">
        <v>3669</v>
      </c>
      <c r="E898" t="s">
        <v>1518</v>
      </c>
      <c r="F898">
        <v>6</v>
      </c>
      <c r="G898">
        <v>4673.01</v>
      </c>
      <c r="H898">
        <v>28038.06</v>
      </c>
    </row>
    <row r="899" spans="1:8">
      <c r="A899" s="4">
        <v>45006</v>
      </c>
      <c r="B899" t="s">
        <v>1535</v>
      </c>
      <c r="C899" t="s">
        <v>2549</v>
      </c>
      <c r="D899" t="s">
        <v>3665</v>
      </c>
      <c r="E899" t="s">
        <v>1518</v>
      </c>
      <c r="F899">
        <v>19</v>
      </c>
      <c r="G899">
        <v>4229.42</v>
      </c>
      <c r="H899">
        <v>80358.98</v>
      </c>
    </row>
    <row r="900" spans="1:8">
      <c r="A900" s="4">
        <v>45163</v>
      </c>
      <c r="B900" t="s">
        <v>1535</v>
      </c>
      <c r="C900" t="s">
        <v>2549</v>
      </c>
      <c r="D900" t="s">
        <v>3654</v>
      </c>
      <c r="E900" t="s">
        <v>1518</v>
      </c>
      <c r="F900">
        <v>16</v>
      </c>
      <c r="G900">
        <v>3580.79</v>
      </c>
      <c r="H900">
        <v>57292.639999999999</v>
      </c>
    </row>
    <row r="901" spans="1:8">
      <c r="A901" s="4">
        <v>45201</v>
      </c>
      <c r="B901" t="s">
        <v>1538</v>
      </c>
      <c r="C901" t="s">
        <v>2551</v>
      </c>
      <c r="D901" t="s">
        <v>3669</v>
      </c>
      <c r="E901" t="s">
        <v>1518</v>
      </c>
      <c r="F901">
        <v>11</v>
      </c>
      <c r="G901">
        <v>124.03</v>
      </c>
      <c r="H901">
        <v>1364.33</v>
      </c>
    </row>
    <row r="902" spans="1:8">
      <c r="A902" s="4">
        <v>44985</v>
      </c>
      <c r="B902" t="s">
        <v>1537</v>
      </c>
      <c r="C902" t="s">
        <v>2550</v>
      </c>
      <c r="D902" t="s">
        <v>3661</v>
      </c>
      <c r="E902" t="s">
        <v>1518</v>
      </c>
      <c r="F902">
        <v>14</v>
      </c>
      <c r="G902">
        <v>4009.33</v>
      </c>
      <c r="H902">
        <v>56130.62</v>
      </c>
    </row>
    <row r="903" spans="1:8">
      <c r="A903" s="4">
        <v>45177</v>
      </c>
      <c r="B903" t="s">
        <v>1535</v>
      </c>
      <c r="C903" t="s">
        <v>2548</v>
      </c>
      <c r="D903" t="s">
        <v>3666</v>
      </c>
      <c r="E903" t="s">
        <v>1518</v>
      </c>
      <c r="F903">
        <v>15</v>
      </c>
      <c r="G903">
        <v>916.75</v>
      </c>
      <c r="H903">
        <v>13751.25</v>
      </c>
    </row>
    <row r="904" spans="1:8">
      <c r="A904" s="4">
        <v>45043</v>
      </c>
      <c r="B904" t="s">
        <v>1538</v>
      </c>
      <c r="C904" t="s">
        <v>2551</v>
      </c>
      <c r="D904" t="s">
        <v>3668</v>
      </c>
      <c r="E904" t="s">
        <v>1518</v>
      </c>
      <c r="F904">
        <v>13</v>
      </c>
      <c r="G904">
        <v>2327.81</v>
      </c>
      <c r="H904">
        <v>30261.53</v>
      </c>
    </row>
    <row r="905" spans="1:8">
      <c r="A905" s="4">
        <v>45041</v>
      </c>
      <c r="B905" t="s">
        <v>1537</v>
      </c>
      <c r="C905" t="s">
        <v>2550</v>
      </c>
      <c r="D905" t="s">
        <v>3661</v>
      </c>
      <c r="E905" t="s">
        <v>1518</v>
      </c>
      <c r="F905">
        <v>14</v>
      </c>
      <c r="G905">
        <v>4935.34</v>
      </c>
      <c r="H905">
        <v>69094.759999999995</v>
      </c>
    </row>
    <row r="906" spans="1:8">
      <c r="A906" s="4">
        <v>45063</v>
      </c>
      <c r="B906" t="s">
        <v>1537</v>
      </c>
      <c r="C906" t="s">
        <v>2552</v>
      </c>
      <c r="D906" t="s">
        <v>3667</v>
      </c>
      <c r="E906" t="s">
        <v>1518</v>
      </c>
      <c r="F906">
        <v>2</v>
      </c>
      <c r="G906">
        <v>1063.3499999999999</v>
      </c>
      <c r="H906">
        <v>2126.6999999999998</v>
      </c>
    </row>
    <row r="907" spans="1:8">
      <c r="A907" s="4">
        <v>45219</v>
      </c>
      <c r="B907" t="s">
        <v>1538</v>
      </c>
      <c r="C907" t="s">
        <v>2551</v>
      </c>
      <c r="D907" t="s">
        <v>3669</v>
      </c>
      <c r="E907" t="s">
        <v>1518</v>
      </c>
      <c r="F907">
        <v>5</v>
      </c>
      <c r="G907">
        <v>214.25</v>
      </c>
      <c r="H907">
        <v>1071.25</v>
      </c>
    </row>
    <row r="908" spans="1:8">
      <c r="A908" s="4">
        <v>45223</v>
      </c>
      <c r="B908" t="s">
        <v>1535</v>
      </c>
      <c r="C908" t="s">
        <v>2549</v>
      </c>
      <c r="D908" t="s">
        <v>3665</v>
      </c>
      <c r="E908" t="s">
        <v>1518</v>
      </c>
      <c r="F908">
        <v>2</v>
      </c>
      <c r="G908">
        <v>3753.37</v>
      </c>
      <c r="H908">
        <v>7506.74</v>
      </c>
    </row>
    <row r="909" spans="1:8">
      <c r="A909" s="4">
        <v>45200</v>
      </c>
      <c r="B909" t="s">
        <v>1537</v>
      </c>
      <c r="C909" t="s">
        <v>2550</v>
      </c>
      <c r="D909" t="s">
        <v>3656</v>
      </c>
      <c r="E909" t="s">
        <v>1518</v>
      </c>
      <c r="F909">
        <v>4</v>
      </c>
      <c r="G909">
        <v>637.89</v>
      </c>
      <c r="H909">
        <v>2551.56</v>
      </c>
    </row>
    <row r="910" spans="1:8">
      <c r="A910" s="4">
        <v>45250</v>
      </c>
      <c r="B910" t="s">
        <v>1537</v>
      </c>
      <c r="C910" t="s">
        <v>2552</v>
      </c>
      <c r="D910" t="s">
        <v>3662</v>
      </c>
      <c r="E910" t="s">
        <v>1518</v>
      </c>
      <c r="F910">
        <v>12</v>
      </c>
      <c r="G910">
        <v>3703.31</v>
      </c>
      <c r="H910">
        <v>44439.72</v>
      </c>
    </row>
    <row r="911" spans="1:8">
      <c r="A911" s="4">
        <v>44938</v>
      </c>
      <c r="B911" t="s">
        <v>1535</v>
      </c>
      <c r="C911" t="s">
        <v>2548</v>
      </c>
      <c r="D911" t="s">
        <v>3664</v>
      </c>
      <c r="E911" t="s">
        <v>1518</v>
      </c>
      <c r="F911">
        <v>5</v>
      </c>
      <c r="G911">
        <v>3631.01</v>
      </c>
      <c r="H911">
        <v>18155.05</v>
      </c>
    </row>
    <row r="912" spans="1:8">
      <c r="A912" s="4">
        <v>44934</v>
      </c>
      <c r="B912" t="s">
        <v>1538</v>
      </c>
      <c r="C912" t="s">
        <v>2551</v>
      </c>
      <c r="D912" t="s">
        <v>3659</v>
      </c>
      <c r="E912" t="s">
        <v>1518</v>
      </c>
      <c r="F912">
        <v>9</v>
      </c>
      <c r="G912">
        <v>455.98</v>
      </c>
      <c r="H912">
        <v>4103.82</v>
      </c>
    </row>
    <row r="913" spans="1:8">
      <c r="A913" s="4">
        <v>44993</v>
      </c>
      <c r="B913" t="s">
        <v>1538</v>
      </c>
      <c r="C913" t="s">
        <v>2551</v>
      </c>
      <c r="D913" t="s">
        <v>3659</v>
      </c>
      <c r="E913" t="s">
        <v>1518</v>
      </c>
      <c r="F913">
        <v>19</v>
      </c>
      <c r="G913">
        <v>1414.78</v>
      </c>
      <c r="H913">
        <v>26880.82</v>
      </c>
    </row>
    <row r="914" spans="1:8">
      <c r="A914" s="4">
        <v>44956</v>
      </c>
      <c r="B914" t="s">
        <v>1535</v>
      </c>
      <c r="C914" t="s">
        <v>2548</v>
      </c>
      <c r="D914" t="s">
        <v>3663</v>
      </c>
      <c r="E914" t="s">
        <v>1518</v>
      </c>
      <c r="F914">
        <v>19</v>
      </c>
      <c r="G914">
        <v>4920.4399999999996</v>
      </c>
      <c r="H914">
        <v>93488.36</v>
      </c>
    </row>
    <row r="915" spans="1:8">
      <c r="A915" s="4">
        <v>44977</v>
      </c>
      <c r="B915" t="s">
        <v>1535</v>
      </c>
      <c r="C915" t="s">
        <v>2549</v>
      </c>
      <c r="D915" t="s">
        <v>3660</v>
      </c>
      <c r="E915" t="s">
        <v>1518</v>
      </c>
      <c r="F915">
        <v>9</v>
      </c>
      <c r="G915">
        <v>1474.56</v>
      </c>
      <c r="H915">
        <v>13271.04</v>
      </c>
    </row>
    <row r="916" spans="1:8">
      <c r="A916" s="4">
        <v>44946</v>
      </c>
      <c r="B916" t="s">
        <v>1537</v>
      </c>
      <c r="C916" t="s">
        <v>2550</v>
      </c>
      <c r="D916" t="s">
        <v>3658</v>
      </c>
      <c r="E916" t="s">
        <v>1518</v>
      </c>
      <c r="F916">
        <v>20</v>
      </c>
      <c r="G916">
        <v>3280.87</v>
      </c>
      <c r="H916">
        <v>65617.399999999994</v>
      </c>
    </row>
    <row r="917" spans="1:8">
      <c r="A917" s="4">
        <v>45284</v>
      </c>
      <c r="B917" t="s">
        <v>1538</v>
      </c>
      <c r="C917" t="s">
        <v>2551</v>
      </c>
      <c r="D917" t="s">
        <v>3668</v>
      </c>
      <c r="E917" t="s">
        <v>1518</v>
      </c>
      <c r="F917">
        <v>18</v>
      </c>
      <c r="G917">
        <v>2880.41</v>
      </c>
      <c r="H917">
        <v>51847.38</v>
      </c>
    </row>
    <row r="918" spans="1:8">
      <c r="A918" s="4">
        <v>45226</v>
      </c>
      <c r="B918" t="s">
        <v>1537</v>
      </c>
      <c r="C918" t="s">
        <v>2552</v>
      </c>
      <c r="D918" t="s">
        <v>3662</v>
      </c>
      <c r="E918" t="s">
        <v>1518</v>
      </c>
      <c r="F918">
        <v>19</v>
      </c>
      <c r="G918">
        <v>2386.59</v>
      </c>
      <c r="H918">
        <v>45345.21</v>
      </c>
    </row>
    <row r="919" spans="1:8">
      <c r="A919" s="4">
        <v>45037</v>
      </c>
      <c r="B919" t="s">
        <v>1537</v>
      </c>
      <c r="C919" t="s">
        <v>2550</v>
      </c>
      <c r="D919" t="s">
        <v>3661</v>
      </c>
      <c r="E919" t="s">
        <v>1518</v>
      </c>
      <c r="F919">
        <v>7</v>
      </c>
      <c r="G919">
        <v>299.68</v>
      </c>
      <c r="H919">
        <v>2097.7600000000002</v>
      </c>
    </row>
    <row r="920" spans="1:8">
      <c r="A920" s="4">
        <v>44973</v>
      </c>
      <c r="B920" t="s">
        <v>1535</v>
      </c>
      <c r="C920" t="s">
        <v>2548</v>
      </c>
      <c r="D920" t="s">
        <v>3664</v>
      </c>
      <c r="E920" t="s">
        <v>1518</v>
      </c>
      <c r="F920">
        <v>4</v>
      </c>
      <c r="G920">
        <v>2331.1</v>
      </c>
      <c r="H920">
        <v>9324.4</v>
      </c>
    </row>
    <row r="921" spans="1:8">
      <c r="A921" s="4">
        <v>45043</v>
      </c>
      <c r="B921" t="s">
        <v>1535</v>
      </c>
      <c r="C921" t="s">
        <v>2548</v>
      </c>
      <c r="D921" t="s">
        <v>3666</v>
      </c>
      <c r="E921" t="s">
        <v>1518</v>
      </c>
      <c r="F921">
        <v>15</v>
      </c>
      <c r="G921">
        <v>866.62</v>
      </c>
      <c r="H921">
        <v>12999.3</v>
      </c>
    </row>
    <row r="922" spans="1:8">
      <c r="A922" s="4">
        <v>45007</v>
      </c>
      <c r="B922" t="s">
        <v>1535</v>
      </c>
      <c r="C922" t="s">
        <v>2548</v>
      </c>
      <c r="D922" t="s">
        <v>3663</v>
      </c>
      <c r="E922" t="s">
        <v>1518</v>
      </c>
      <c r="F922">
        <v>3</v>
      </c>
      <c r="G922">
        <v>2880.4</v>
      </c>
      <c r="H922">
        <v>8641.2000000000007</v>
      </c>
    </row>
    <row r="923" spans="1:8">
      <c r="A923" s="4">
        <v>44999</v>
      </c>
      <c r="B923" t="s">
        <v>1537</v>
      </c>
      <c r="C923" t="s">
        <v>2550</v>
      </c>
      <c r="D923" t="s">
        <v>3661</v>
      </c>
      <c r="E923" t="s">
        <v>1518</v>
      </c>
      <c r="F923">
        <v>19</v>
      </c>
      <c r="G923">
        <v>4134.01</v>
      </c>
      <c r="H923">
        <v>78546.19</v>
      </c>
    </row>
    <row r="924" spans="1:8">
      <c r="A924" s="4">
        <v>45016</v>
      </c>
      <c r="B924" t="s">
        <v>1535</v>
      </c>
      <c r="C924" t="s">
        <v>2548</v>
      </c>
      <c r="D924" t="s">
        <v>3666</v>
      </c>
      <c r="E924" t="s">
        <v>1518</v>
      </c>
      <c r="F924">
        <v>3</v>
      </c>
      <c r="G924">
        <v>4888.03</v>
      </c>
      <c r="H924">
        <v>14664.09</v>
      </c>
    </row>
    <row r="925" spans="1:8">
      <c r="A925" s="4">
        <v>45264</v>
      </c>
      <c r="B925" t="s">
        <v>1535</v>
      </c>
      <c r="C925" t="s">
        <v>2548</v>
      </c>
      <c r="D925" t="s">
        <v>3663</v>
      </c>
      <c r="E925" t="s">
        <v>1518</v>
      </c>
      <c r="F925">
        <v>16</v>
      </c>
      <c r="G925">
        <v>3082.84</v>
      </c>
      <c r="H925">
        <v>49325.440000000002</v>
      </c>
    </row>
    <row r="926" spans="1:8">
      <c r="A926" s="4">
        <v>44934</v>
      </c>
      <c r="B926" t="s">
        <v>1535</v>
      </c>
      <c r="C926" t="s">
        <v>2548</v>
      </c>
      <c r="D926" t="s">
        <v>3663</v>
      </c>
      <c r="E926" t="s">
        <v>1518</v>
      </c>
      <c r="F926">
        <v>17</v>
      </c>
      <c r="G926">
        <v>4136.3100000000004</v>
      </c>
      <c r="H926">
        <v>70317.27</v>
      </c>
    </row>
    <row r="927" spans="1:8">
      <c r="A927" s="4">
        <v>45283</v>
      </c>
      <c r="B927" t="s">
        <v>1535</v>
      </c>
      <c r="C927" t="s">
        <v>2548</v>
      </c>
      <c r="D927" t="s">
        <v>3663</v>
      </c>
      <c r="E927" t="s">
        <v>1518</v>
      </c>
      <c r="F927">
        <v>8</v>
      </c>
      <c r="G927">
        <v>4009.51</v>
      </c>
      <c r="H927">
        <v>32076.080000000002</v>
      </c>
    </row>
    <row r="928" spans="1:8">
      <c r="A928" s="4">
        <v>45291</v>
      </c>
      <c r="B928" t="s">
        <v>1535</v>
      </c>
      <c r="C928" t="s">
        <v>2549</v>
      </c>
      <c r="D928" t="s">
        <v>3665</v>
      </c>
      <c r="E928" t="s">
        <v>1518</v>
      </c>
      <c r="F928">
        <v>10</v>
      </c>
      <c r="G928">
        <v>4995.74</v>
      </c>
      <c r="H928">
        <v>49957.4</v>
      </c>
    </row>
    <row r="929" spans="1:8">
      <c r="A929" s="4">
        <v>44927</v>
      </c>
      <c r="B929" t="s">
        <v>1535</v>
      </c>
      <c r="C929" t="s">
        <v>2549</v>
      </c>
      <c r="D929" t="s">
        <v>3654</v>
      </c>
      <c r="E929" t="s">
        <v>1518</v>
      </c>
      <c r="F929">
        <v>9</v>
      </c>
      <c r="G929">
        <v>4858.75</v>
      </c>
      <c r="H929">
        <v>43728.75</v>
      </c>
    </row>
    <row r="930" spans="1:8">
      <c r="A930" s="4">
        <v>45280</v>
      </c>
      <c r="B930" t="s">
        <v>1535</v>
      </c>
      <c r="C930" t="s">
        <v>2549</v>
      </c>
      <c r="D930" t="s">
        <v>3665</v>
      </c>
      <c r="E930" t="s">
        <v>1518</v>
      </c>
      <c r="F930">
        <v>7</v>
      </c>
      <c r="G930">
        <v>1711.81</v>
      </c>
      <c r="H930">
        <v>11982.67</v>
      </c>
    </row>
    <row r="931" spans="1:8">
      <c r="A931" s="4">
        <v>45096</v>
      </c>
      <c r="B931" t="s">
        <v>1535</v>
      </c>
      <c r="C931" t="s">
        <v>2549</v>
      </c>
      <c r="D931" t="s">
        <v>3660</v>
      </c>
      <c r="E931" t="s">
        <v>1518</v>
      </c>
      <c r="F931">
        <v>3</v>
      </c>
      <c r="G931">
        <v>264.98</v>
      </c>
      <c r="H931">
        <v>794.94</v>
      </c>
    </row>
    <row r="932" spans="1:8">
      <c r="A932" s="4">
        <v>45066</v>
      </c>
      <c r="B932" t="s">
        <v>1538</v>
      </c>
      <c r="C932" t="s">
        <v>2551</v>
      </c>
      <c r="D932" t="s">
        <v>3668</v>
      </c>
      <c r="E932" t="s">
        <v>1518</v>
      </c>
      <c r="F932">
        <v>13</v>
      </c>
      <c r="G932">
        <v>3423.36</v>
      </c>
      <c r="H932">
        <v>44503.68</v>
      </c>
    </row>
    <row r="933" spans="1:8">
      <c r="A933" s="4">
        <v>45286</v>
      </c>
      <c r="B933" t="s">
        <v>1535</v>
      </c>
      <c r="C933" t="s">
        <v>2549</v>
      </c>
      <c r="D933" t="s">
        <v>3665</v>
      </c>
      <c r="E933" t="s">
        <v>1518</v>
      </c>
      <c r="F933">
        <v>12</v>
      </c>
      <c r="G933">
        <v>4765.33</v>
      </c>
      <c r="H933">
        <v>57183.96</v>
      </c>
    </row>
    <row r="934" spans="1:8">
      <c r="A934" s="4">
        <v>45166</v>
      </c>
      <c r="B934" t="s">
        <v>1537</v>
      </c>
      <c r="C934" t="s">
        <v>2552</v>
      </c>
      <c r="D934" t="s">
        <v>3667</v>
      </c>
      <c r="E934" t="s">
        <v>1518</v>
      </c>
      <c r="F934">
        <v>7</v>
      </c>
      <c r="G934">
        <v>4083.1</v>
      </c>
      <c r="H934">
        <v>28581.7</v>
      </c>
    </row>
    <row r="935" spans="1:8">
      <c r="A935" s="4">
        <v>45110</v>
      </c>
      <c r="B935" t="s">
        <v>1535</v>
      </c>
      <c r="C935" t="s">
        <v>2549</v>
      </c>
      <c r="D935" t="s">
        <v>3665</v>
      </c>
      <c r="E935" t="s">
        <v>1518</v>
      </c>
      <c r="F935">
        <v>5</v>
      </c>
      <c r="G935">
        <v>4716.38</v>
      </c>
      <c r="H935">
        <v>23581.9</v>
      </c>
    </row>
    <row r="936" spans="1:8">
      <c r="A936" s="4">
        <v>45138</v>
      </c>
      <c r="B936" t="s">
        <v>1535</v>
      </c>
      <c r="C936" t="s">
        <v>2548</v>
      </c>
      <c r="D936" t="s">
        <v>3663</v>
      </c>
      <c r="E936" t="s">
        <v>1518</v>
      </c>
      <c r="F936">
        <v>16</v>
      </c>
      <c r="G936">
        <v>2747.36</v>
      </c>
      <c r="H936">
        <v>43957.760000000002</v>
      </c>
    </row>
    <row r="937" spans="1:8">
      <c r="A937" s="4">
        <v>45224</v>
      </c>
      <c r="B937" t="s">
        <v>1537</v>
      </c>
      <c r="C937" t="s">
        <v>2552</v>
      </c>
      <c r="D937" t="s">
        <v>3662</v>
      </c>
      <c r="E937" t="s">
        <v>1518</v>
      </c>
      <c r="F937">
        <v>18</v>
      </c>
      <c r="G937">
        <v>4888.0200000000004</v>
      </c>
      <c r="H937">
        <v>87984.36</v>
      </c>
    </row>
    <row r="938" spans="1:8">
      <c r="A938" s="4">
        <v>45029</v>
      </c>
      <c r="B938" t="s">
        <v>1535</v>
      </c>
      <c r="C938" t="s">
        <v>2549</v>
      </c>
      <c r="D938" t="s">
        <v>3665</v>
      </c>
      <c r="E938" t="s">
        <v>1518</v>
      </c>
      <c r="F938">
        <v>19</v>
      </c>
      <c r="G938">
        <v>3927.27</v>
      </c>
      <c r="H938">
        <v>74618.13</v>
      </c>
    </row>
    <row r="939" spans="1:8">
      <c r="A939" s="4">
        <v>45219</v>
      </c>
      <c r="B939" t="s">
        <v>1538</v>
      </c>
      <c r="C939" t="s">
        <v>2551</v>
      </c>
      <c r="D939" t="s">
        <v>3659</v>
      </c>
      <c r="E939" t="s">
        <v>1518</v>
      </c>
      <c r="F939">
        <v>2</v>
      </c>
      <c r="G939">
        <v>4527.13</v>
      </c>
      <c r="H939">
        <v>9054.26</v>
      </c>
    </row>
    <row r="940" spans="1:8">
      <c r="A940" s="4">
        <v>45144</v>
      </c>
      <c r="B940" t="s">
        <v>1535</v>
      </c>
      <c r="C940" t="s">
        <v>2549</v>
      </c>
      <c r="D940" t="s">
        <v>3654</v>
      </c>
      <c r="E940" t="s">
        <v>1518</v>
      </c>
      <c r="F940">
        <v>6</v>
      </c>
      <c r="G940">
        <v>3363.77</v>
      </c>
      <c r="H940">
        <v>20182.62</v>
      </c>
    </row>
    <row r="941" spans="1:8">
      <c r="A941" s="4">
        <v>45172</v>
      </c>
      <c r="B941" t="s">
        <v>1538</v>
      </c>
      <c r="C941" t="s">
        <v>2551</v>
      </c>
      <c r="D941" t="s">
        <v>3659</v>
      </c>
      <c r="E941" t="s">
        <v>1518</v>
      </c>
      <c r="F941">
        <v>12</v>
      </c>
      <c r="G941">
        <v>1973.14</v>
      </c>
      <c r="H941">
        <v>23677.68</v>
      </c>
    </row>
    <row r="942" spans="1:8">
      <c r="A942" s="4">
        <v>44993</v>
      </c>
      <c r="B942" t="s">
        <v>1535</v>
      </c>
      <c r="C942" t="s">
        <v>2548</v>
      </c>
      <c r="D942" t="s">
        <v>3663</v>
      </c>
      <c r="E942" t="s">
        <v>1518</v>
      </c>
      <c r="F942">
        <v>16</v>
      </c>
      <c r="G942">
        <v>355.63</v>
      </c>
      <c r="H942">
        <v>5690.08</v>
      </c>
    </row>
    <row r="943" spans="1:8">
      <c r="A943" s="4">
        <v>45101</v>
      </c>
      <c r="B943" t="s">
        <v>1538</v>
      </c>
      <c r="C943" t="s">
        <v>2551</v>
      </c>
      <c r="D943" t="s">
        <v>3668</v>
      </c>
      <c r="E943" t="s">
        <v>1518</v>
      </c>
      <c r="F943">
        <v>7</v>
      </c>
      <c r="G943">
        <v>4243.95</v>
      </c>
      <c r="H943">
        <v>29707.65</v>
      </c>
    </row>
    <row r="944" spans="1:8">
      <c r="A944" s="4">
        <v>45023</v>
      </c>
      <c r="B944" t="s">
        <v>1537</v>
      </c>
      <c r="C944" t="s">
        <v>2550</v>
      </c>
      <c r="D944" t="s">
        <v>3661</v>
      </c>
      <c r="E944" t="s">
        <v>1518</v>
      </c>
      <c r="F944">
        <v>17</v>
      </c>
      <c r="G944">
        <v>3771.79</v>
      </c>
      <c r="H944">
        <v>64120.43</v>
      </c>
    </row>
    <row r="945" spans="1:8">
      <c r="A945" s="4">
        <v>45114</v>
      </c>
      <c r="B945" t="s">
        <v>1537</v>
      </c>
      <c r="C945" t="s">
        <v>2552</v>
      </c>
      <c r="D945" t="s">
        <v>3655</v>
      </c>
      <c r="E945" t="s">
        <v>1518</v>
      </c>
      <c r="F945">
        <v>7</v>
      </c>
      <c r="G945">
        <v>2016.03</v>
      </c>
      <c r="H945">
        <v>14112.21</v>
      </c>
    </row>
    <row r="946" spans="1:8">
      <c r="A946" s="4">
        <v>45018</v>
      </c>
      <c r="B946" t="s">
        <v>1537</v>
      </c>
      <c r="C946" t="s">
        <v>2552</v>
      </c>
      <c r="D946" t="s">
        <v>3655</v>
      </c>
      <c r="E946" t="s">
        <v>1518</v>
      </c>
      <c r="F946">
        <v>5</v>
      </c>
      <c r="G946">
        <v>491.78</v>
      </c>
      <c r="H946">
        <v>2458.9</v>
      </c>
    </row>
    <row r="947" spans="1:8">
      <c r="A947" s="4">
        <v>45213</v>
      </c>
      <c r="B947" t="s">
        <v>1537</v>
      </c>
      <c r="C947" t="s">
        <v>2550</v>
      </c>
      <c r="D947" t="s">
        <v>3658</v>
      </c>
      <c r="E947" t="s">
        <v>1518</v>
      </c>
      <c r="F947">
        <v>1</v>
      </c>
      <c r="G947">
        <v>648.88</v>
      </c>
      <c r="H947">
        <v>648.88</v>
      </c>
    </row>
    <row r="948" spans="1:8">
      <c r="A948" s="4">
        <v>45284</v>
      </c>
      <c r="B948" t="s">
        <v>1537</v>
      </c>
      <c r="C948" t="s">
        <v>2552</v>
      </c>
      <c r="D948" t="s">
        <v>3655</v>
      </c>
      <c r="E948" t="s">
        <v>1518</v>
      </c>
      <c r="F948">
        <v>8</v>
      </c>
      <c r="G948">
        <v>4516.82</v>
      </c>
      <c r="H948">
        <v>36134.559999999998</v>
      </c>
    </row>
    <row r="949" spans="1:8">
      <c r="A949" s="4">
        <v>45076</v>
      </c>
      <c r="B949" t="s">
        <v>1537</v>
      </c>
      <c r="C949" t="s">
        <v>2550</v>
      </c>
      <c r="D949" t="s">
        <v>3658</v>
      </c>
      <c r="E949" t="s">
        <v>1518</v>
      </c>
      <c r="F949">
        <v>4</v>
      </c>
      <c r="G949">
        <v>2830.6</v>
      </c>
      <c r="H949">
        <v>11322.4</v>
      </c>
    </row>
    <row r="950" spans="1:8">
      <c r="A950" s="4">
        <v>44946</v>
      </c>
      <c r="B950" t="s">
        <v>1537</v>
      </c>
      <c r="C950" t="s">
        <v>2550</v>
      </c>
      <c r="D950" t="s">
        <v>3661</v>
      </c>
      <c r="E950" t="s">
        <v>1518</v>
      </c>
      <c r="F950">
        <v>11</v>
      </c>
      <c r="G950">
        <v>2426.48</v>
      </c>
      <c r="H950">
        <v>26691.279999999999</v>
      </c>
    </row>
    <row r="951" spans="1:8">
      <c r="A951" s="4">
        <v>44934</v>
      </c>
      <c r="B951" t="s">
        <v>1535</v>
      </c>
      <c r="C951" t="s">
        <v>2548</v>
      </c>
      <c r="D951" t="s">
        <v>3666</v>
      </c>
      <c r="E951" t="s">
        <v>1518</v>
      </c>
      <c r="F951">
        <v>11</v>
      </c>
      <c r="G951">
        <v>1278.32</v>
      </c>
      <c r="H951">
        <v>14061.52</v>
      </c>
    </row>
    <row r="952" spans="1:8">
      <c r="A952" s="4">
        <v>45288</v>
      </c>
      <c r="B952" t="s">
        <v>1535</v>
      </c>
      <c r="C952" t="s">
        <v>2549</v>
      </c>
      <c r="D952" t="s">
        <v>3665</v>
      </c>
      <c r="E952" t="s">
        <v>1518</v>
      </c>
      <c r="F952">
        <v>1</v>
      </c>
      <c r="G952">
        <v>1520.22</v>
      </c>
      <c r="H952">
        <v>1520.22</v>
      </c>
    </row>
    <row r="953" spans="1:8">
      <c r="A953" s="4">
        <v>45199</v>
      </c>
      <c r="B953" t="s">
        <v>1537</v>
      </c>
      <c r="C953" t="s">
        <v>2552</v>
      </c>
      <c r="D953" t="s">
        <v>3662</v>
      </c>
      <c r="E953" t="s">
        <v>1518</v>
      </c>
      <c r="F953">
        <v>1</v>
      </c>
      <c r="G953">
        <v>3754.28</v>
      </c>
      <c r="H953">
        <v>3754.28</v>
      </c>
    </row>
    <row r="954" spans="1:8">
      <c r="A954" s="4">
        <v>44962</v>
      </c>
      <c r="B954" t="s">
        <v>1537</v>
      </c>
      <c r="C954" t="s">
        <v>2550</v>
      </c>
      <c r="D954" t="s">
        <v>3661</v>
      </c>
      <c r="E954" t="s">
        <v>1518</v>
      </c>
      <c r="F954">
        <v>14</v>
      </c>
      <c r="G954">
        <v>1273.8399999999999</v>
      </c>
      <c r="H954">
        <v>17833.759999999998</v>
      </c>
    </row>
    <row r="955" spans="1:8">
      <c r="A955" s="4">
        <v>45035</v>
      </c>
      <c r="B955" t="s">
        <v>1535</v>
      </c>
      <c r="C955" t="s">
        <v>2548</v>
      </c>
      <c r="D955" t="s">
        <v>3666</v>
      </c>
      <c r="E955" t="s">
        <v>1518</v>
      </c>
      <c r="F955">
        <v>11</v>
      </c>
      <c r="G955">
        <v>3072.59</v>
      </c>
      <c r="H955">
        <v>33798.49</v>
      </c>
    </row>
    <row r="956" spans="1:8">
      <c r="A956" s="4">
        <v>45001</v>
      </c>
      <c r="B956" t="s">
        <v>1537</v>
      </c>
      <c r="C956" t="s">
        <v>2550</v>
      </c>
      <c r="D956" t="s">
        <v>3658</v>
      </c>
      <c r="E956" t="s">
        <v>1518</v>
      </c>
      <c r="F956">
        <v>15</v>
      </c>
      <c r="G956">
        <v>4724.91</v>
      </c>
      <c r="H956">
        <v>70873.649999999994</v>
      </c>
    </row>
    <row r="957" spans="1:8">
      <c r="A957" s="4">
        <v>45012</v>
      </c>
      <c r="B957" t="s">
        <v>1535</v>
      </c>
      <c r="C957" t="s">
        <v>2548</v>
      </c>
      <c r="D957" t="s">
        <v>3666</v>
      </c>
      <c r="E957" t="s">
        <v>1518</v>
      </c>
      <c r="F957">
        <v>15</v>
      </c>
      <c r="G957">
        <v>1098.31</v>
      </c>
      <c r="H957">
        <v>16474.650000000001</v>
      </c>
    </row>
    <row r="958" spans="1:8">
      <c r="A958" s="4">
        <v>45099</v>
      </c>
      <c r="B958" t="s">
        <v>1535</v>
      </c>
      <c r="C958" t="s">
        <v>2549</v>
      </c>
      <c r="D958" t="s">
        <v>3660</v>
      </c>
      <c r="E958" t="s">
        <v>1518</v>
      </c>
      <c r="F958">
        <v>1</v>
      </c>
      <c r="G958">
        <v>4640.17</v>
      </c>
      <c r="H958">
        <v>4640.17</v>
      </c>
    </row>
    <row r="959" spans="1:8">
      <c r="A959" s="4">
        <v>45239</v>
      </c>
      <c r="B959" t="s">
        <v>1537</v>
      </c>
      <c r="C959" t="s">
        <v>2552</v>
      </c>
      <c r="D959" t="s">
        <v>3667</v>
      </c>
      <c r="E959" t="s">
        <v>1518</v>
      </c>
      <c r="F959">
        <v>16</v>
      </c>
      <c r="G959">
        <v>3981.76</v>
      </c>
      <c r="H959">
        <v>63708.160000000003</v>
      </c>
    </row>
    <row r="960" spans="1:8">
      <c r="A960" s="4">
        <v>44942</v>
      </c>
      <c r="B960" t="s">
        <v>1537</v>
      </c>
      <c r="C960" t="s">
        <v>2550</v>
      </c>
      <c r="D960" t="s">
        <v>3656</v>
      </c>
      <c r="E960" t="s">
        <v>1518</v>
      </c>
      <c r="F960">
        <v>18</v>
      </c>
      <c r="G960">
        <v>1134.8800000000001</v>
      </c>
      <c r="H960">
        <v>20427.84</v>
      </c>
    </row>
    <row r="961" spans="1:8">
      <c r="A961" s="4">
        <v>45288</v>
      </c>
      <c r="B961" t="s">
        <v>1537</v>
      </c>
      <c r="C961" t="s">
        <v>2550</v>
      </c>
      <c r="D961" t="s">
        <v>3661</v>
      </c>
      <c r="E961" t="s">
        <v>1518</v>
      </c>
      <c r="F961">
        <v>10</v>
      </c>
      <c r="G961">
        <v>568.6</v>
      </c>
      <c r="H961">
        <v>5686</v>
      </c>
    </row>
    <row r="962" spans="1:8">
      <c r="A962" s="4">
        <v>45034</v>
      </c>
      <c r="B962" t="s">
        <v>1537</v>
      </c>
      <c r="C962" t="s">
        <v>2552</v>
      </c>
      <c r="D962" t="s">
        <v>3655</v>
      </c>
      <c r="E962" t="s">
        <v>1518</v>
      </c>
      <c r="F962">
        <v>6</v>
      </c>
      <c r="G962">
        <v>3439.83</v>
      </c>
      <c r="H962">
        <v>20638.98</v>
      </c>
    </row>
    <row r="963" spans="1:8">
      <c r="A963" s="4">
        <v>45172</v>
      </c>
      <c r="B963" t="s">
        <v>1538</v>
      </c>
      <c r="C963" t="s">
        <v>2551</v>
      </c>
      <c r="D963" t="s">
        <v>3669</v>
      </c>
      <c r="E963" t="s">
        <v>1518</v>
      </c>
      <c r="F963">
        <v>11</v>
      </c>
      <c r="G963">
        <v>1418.67</v>
      </c>
      <c r="H963">
        <v>15605.37</v>
      </c>
    </row>
    <row r="964" spans="1:8">
      <c r="A964" s="4">
        <v>45234</v>
      </c>
      <c r="B964" t="s">
        <v>1535</v>
      </c>
      <c r="C964" t="s">
        <v>2548</v>
      </c>
      <c r="D964" t="s">
        <v>3666</v>
      </c>
      <c r="E964" t="s">
        <v>1518</v>
      </c>
      <c r="F964">
        <v>18</v>
      </c>
      <c r="G964">
        <v>651.22</v>
      </c>
      <c r="H964">
        <v>11721.96</v>
      </c>
    </row>
    <row r="965" spans="1:8">
      <c r="A965" s="4">
        <v>45089</v>
      </c>
      <c r="B965" t="s">
        <v>1537</v>
      </c>
      <c r="C965" t="s">
        <v>2550</v>
      </c>
      <c r="D965" t="s">
        <v>3661</v>
      </c>
      <c r="E965" t="s">
        <v>1518</v>
      </c>
      <c r="F965">
        <v>3</v>
      </c>
      <c r="G965">
        <v>3109.18</v>
      </c>
      <c r="H965">
        <v>9327.5400000000009</v>
      </c>
    </row>
    <row r="966" spans="1:8">
      <c r="A966" s="4">
        <v>45143</v>
      </c>
      <c r="B966" t="s">
        <v>1535</v>
      </c>
      <c r="C966" t="s">
        <v>2549</v>
      </c>
      <c r="D966" t="s">
        <v>3665</v>
      </c>
      <c r="E966" t="s">
        <v>1518</v>
      </c>
      <c r="F966">
        <v>11</v>
      </c>
      <c r="G966">
        <v>587.46</v>
      </c>
      <c r="H966">
        <v>6462.06</v>
      </c>
    </row>
    <row r="967" spans="1:8">
      <c r="A967" s="4">
        <v>44933</v>
      </c>
      <c r="B967" t="s">
        <v>1537</v>
      </c>
      <c r="C967" t="s">
        <v>2552</v>
      </c>
      <c r="D967" t="s">
        <v>3655</v>
      </c>
      <c r="E967" t="s">
        <v>1518</v>
      </c>
      <c r="F967">
        <v>7</v>
      </c>
      <c r="G967">
        <v>410.28</v>
      </c>
      <c r="H967">
        <v>2871.96</v>
      </c>
    </row>
    <row r="968" spans="1:8">
      <c r="A968" s="4">
        <v>45242</v>
      </c>
      <c r="B968" t="s">
        <v>1535</v>
      </c>
      <c r="C968" t="s">
        <v>2549</v>
      </c>
      <c r="D968" t="s">
        <v>3654</v>
      </c>
      <c r="E968" t="s">
        <v>1518</v>
      </c>
      <c r="F968">
        <v>14</v>
      </c>
      <c r="G968">
        <v>492.06</v>
      </c>
      <c r="H968">
        <v>6888.84</v>
      </c>
    </row>
    <row r="969" spans="1:8">
      <c r="A969" s="4">
        <v>44995</v>
      </c>
      <c r="B969" t="s">
        <v>1537</v>
      </c>
      <c r="C969" t="s">
        <v>2552</v>
      </c>
      <c r="D969" t="s">
        <v>3667</v>
      </c>
      <c r="E969" t="s">
        <v>1518</v>
      </c>
      <c r="F969">
        <v>5</v>
      </c>
      <c r="G969">
        <v>4300.7</v>
      </c>
      <c r="H969">
        <v>21503.5</v>
      </c>
    </row>
    <row r="970" spans="1:8">
      <c r="A970" s="4">
        <v>45052</v>
      </c>
      <c r="B970" t="s">
        <v>1538</v>
      </c>
      <c r="C970" t="s">
        <v>2551</v>
      </c>
      <c r="D970" t="s">
        <v>3659</v>
      </c>
      <c r="E970" t="s">
        <v>1518</v>
      </c>
      <c r="F970">
        <v>18</v>
      </c>
      <c r="G970">
        <v>4861.3100000000004</v>
      </c>
      <c r="H970">
        <v>87503.58</v>
      </c>
    </row>
    <row r="971" spans="1:8">
      <c r="A971" s="4">
        <v>45025</v>
      </c>
      <c r="B971" t="s">
        <v>1537</v>
      </c>
      <c r="C971" t="s">
        <v>2552</v>
      </c>
      <c r="D971" t="s">
        <v>3667</v>
      </c>
      <c r="E971" t="s">
        <v>1518</v>
      </c>
      <c r="F971">
        <v>8</v>
      </c>
      <c r="G971">
        <v>1968.58</v>
      </c>
      <c r="H971">
        <v>15748.64</v>
      </c>
    </row>
    <row r="972" spans="1:8">
      <c r="A972" s="4">
        <v>44979</v>
      </c>
      <c r="B972" t="s">
        <v>1537</v>
      </c>
      <c r="C972" t="s">
        <v>2552</v>
      </c>
      <c r="D972" t="s">
        <v>3667</v>
      </c>
      <c r="E972" t="s">
        <v>1518</v>
      </c>
      <c r="F972">
        <v>2</v>
      </c>
      <c r="G972">
        <v>296.52999999999997</v>
      </c>
      <c r="H972">
        <v>593.05999999999995</v>
      </c>
    </row>
    <row r="973" spans="1:8">
      <c r="A973" s="4">
        <v>44985</v>
      </c>
      <c r="B973" t="s">
        <v>1537</v>
      </c>
      <c r="C973" t="s">
        <v>2552</v>
      </c>
      <c r="D973" t="s">
        <v>3655</v>
      </c>
      <c r="E973" t="s">
        <v>1518</v>
      </c>
      <c r="F973">
        <v>10</v>
      </c>
      <c r="G973">
        <v>429.69</v>
      </c>
      <c r="H973">
        <v>4296.8999999999996</v>
      </c>
    </row>
    <row r="974" spans="1:8">
      <c r="A974" s="4">
        <v>45105</v>
      </c>
      <c r="B974" t="s">
        <v>1535</v>
      </c>
      <c r="C974" t="s">
        <v>2549</v>
      </c>
      <c r="D974" t="s">
        <v>3660</v>
      </c>
      <c r="E974" t="s">
        <v>1518</v>
      </c>
      <c r="F974">
        <v>17</v>
      </c>
      <c r="G974">
        <v>4982.8100000000004</v>
      </c>
      <c r="H974">
        <v>84707.77</v>
      </c>
    </row>
    <row r="975" spans="1:8">
      <c r="A975" s="4">
        <v>45113</v>
      </c>
      <c r="B975" t="s">
        <v>1535</v>
      </c>
      <c r="C975" t="s">
        <v>2549</v>
      </c>
      <c r="D975" t="s">
        <v>3660</v>
      </c>
      <c r="E975" t="s">
        <v>1518</v>
      </c>
      <c r="F975">
        <v>5</v>
      </c>
      <c r="G975">
        <v>2545.9299999999998</v>
      </c>
      <c r="H975">
        <v>12729.65</v>
      </c>
    </row>
    <row r="976" spans="1:8">
      <c r="A976" s="4">
        <v>45039</v>
      </c>
      <c r="B976" t="s">
        <v>1537</v>
      </c>
      <c r="C976" t="s">
        <v>2552</v>
      </c>
      <c r="D976" t="s">
        <v>3667</v>
      </c>
      <c r="E976" t="s">
        <v>1518</v>
      </c>
      <c r="F976">
        <v>15</v>
      </c>
      <c r="G976">
        <v>3285.68</v>
      </c>
      <c r="H976">
        <v>49285.2</v>
      </c>
    </row>
    <row r="977" spans="1:8">
      <c r="A977" s="4">
        <v>45181</v>
      </c>
      <c r="B977" t="s">
        <v>1537</v>
      </c>
      <c r="C977" t="s">
        <v>2552</v>
      </c>
      <c r="D977" t="s">
        <v>3662</v>
      </c>
      <c r="E977" t="s">
        <v>1518</v>
      </c>
      <c r="F977">
        <v>11</v>
      </c>
      <c r="G977">
        <v>268.13</v>
      </c>
      <c r="H977">
        <v>2949.43</v>
      </c>
    </row>
    <row r="978" spans="1:8">
      <c r="A978" s="4">
        <v>45112</v>
      </c>
      <c r="B978" t="s">
        <v>1538</v>
      </c>
      <c r="C978" t="s">
        <v>2551</v>
      </c>
      <c r="D978" t="s">
        <v>3659</v>
      </c>
      <c r="E978" t="s">
        <v>1518</v>
      </c>
      <c r="F978">
        <v>14</v>
      </c>
      <c r="G978">
        <v>564.63</v>
      </c>
      <c r="H978">
        <v>7904.82</v>
      </c>
    </row>
    <row r="979" spans="1:8">
      <c r="A979" s="4">
        <v>45027</v>
      </c>
      <c r="B979" t="s">
        <v>1535</v>
      </c>
      <c r="C979" t="s">
        <v>2549</v>
      </c>
      <c r="D979" t="s">
        <v>3654</v>
      </c>
      <c r="E979" t="s">
        <v>1518</v>
      </c>
      <c r="F979">
        <v>9</v>
      </c>
      <c r="G979">
        <v>2376.12</v>
      </c>
      <c r="H979">
        <v>21385.08</v>
      </c>
    </row>
    <row r="980" spans="1:8">
      <c r="A980" s="4">
        <v>45278</v>
      </c>
      <c r="B980" t="s">
        <v>1535</v>
      </c>
      <c r="C980" t="s">
        <v>2548</v>
      </c>
      <c r="D980" t="s">
        <v>3666</v>
      </c>
      <c r="E980" t="s">
        <v>1518</v>
      </c>
      <c r="F980">
        <v>5</v>
      </c>
      <c r="G980">
        <v>2162.08</v>
      </c>
      <c r="H980">
        <v>10810.4</v>
      </c>
    </row>
    <row r="981" spans="1:8">
      <c r="A981" s="4">
        <v>44947</v>
      </c>
      <c r="B981" t="s">
        <v>1537</v>
      </c>
      <c r="C981" t="s">
        <v>2550</v>
      </c>
      <c r="D981" t="s">
        <v>3658</v>
      </c>
      <c r="E981" t="s">
        <v>1518</v>
      </c>
      <c r="F981">
        <v>14</v>
      </c>
      <c r="G981">
        <v>1487.12</v>
      </c>
      <c r="H981">
        <v>20819.68</v>
      </c>
    </row>
    <row r="982" spans="1:8">
      <c r="A982" s="4">
        <v>45023</v>
      </c>
      <c r="B982" t="s">
        <v>1535</v>
      </c>
      <c r="C982" t="s">
        <v>2549</v>
      </c>
      <c r="D982" t="s">
        <v>3654</v>
      </c>
      <c r="E982" t="s">
        <v>1518</v>
      </c>
      <c r="F982">
        <v>13</v>
      </c>
      <c r="G982">
        <v>4850.17</v>
      </c>
      <c r="H982">
        <v>63052.21</v>
      </c>
    </row>
    <row r="983" spans="1:8">
      <c r="A983" s="4">
        <v>45140</v>
      </c>
      <c r="B983" t="s">
        <v>1535</v>
      </c>
      <c r="C983" t="s">
        <v>2548</v>
      </c>
      <c r="D983" t="s">
        <v>3663</v>
      </c>
      <c r="E983" t="s">
        <v>1518</v>
      </c>
      <c r="F983">
        <v>17</v>
      </c>
      <c r="G983">
        <v>4953.04</v>
      </c>
      <c r="H983">
        <v>84201.68</v>
      </c>
    </row>
    <row r="984" spans="1:8">
      <c r="A984" s="4">
        <v>45198</v>
      </c>
      <c r="B984" t="s">
        <v>1537</v>
      </c>
      <c r="C984" t="s">
        <v>2552</v>
      </c>
      <c r="D984" t="s">
        <v>3655</v>
      </c>
      <c r="E984" t="s">
        <v>1518</v>
      </c>
      <c r="F984">
        <v>14</v>
      </c>
      <c r="G984">
        <v>4192.8599999999997</v>
      </c>
      <c r="H984">
        <v>58700.04</v>
      </c>
    </row>
    <row r="985" spans="1:8">
      <c r="A985" s="4">
        <v>45199</v>
      </c>
      <c r="B985" t="s">
        <v>1535</v>
      </c>
      <c r="C985" t="s">
        <v>2549</v>
      </c>
      <c r="D985" t="s">
        <v>3654</v>
      </c>
      <c r="E985" t="s">
        <v>1518</v>
      </c>
      <c r="F985">
        <v>12</v>
      </c>
      <c r="G985">
        <v>1352.89</v>
      </c>
      <c r="H985">
        <v>16234.68</v>
      </c>
    </row>
    <row r="986" spans="1:8">
      <c r="A986" s="4">
        <v>45115</v>
      </c>
      <c r="B986" t="s">
        <v>1537</v>
      </c>
      <c r="C986" t="s">
        <v>2552</v>
      </c>
      <c r="D986" t="s">
        <v>3655</v>
      </c>
      <c r="E986" t="s">
        <v>1518</v>
      </c>
      <c r="F986">
        <v>17</v>
      </c>
      <c r="G986">
        <v>2316.09</v>
      </c>
      <c r="H986">
        <v>39373.53</v>
      </c>
    </row>
    <row r="987" spans="1:8">
      <c r="A987" s="4">
        <v>45123</v>
      </c>
      <c r="B987" t="s">
        <v>1535</v>
      </c>
      <c r="C987" t="s">
        <v>2549</v>
      </c>
      <c r="D987" t="s">
        <v>3665</v>
      </c>
      <c r="E987" t="s">
        <v>1518</v>
      </c>
      <c r="F987">
        <v>8</v>
      </c>
      <c r="G987">
        <v>1371.28</v>
      </c>
      <c r="H987">
        <v>10970.24</v>
      </c>
    </row>
    <row r="988" spans="1:8">
      <c r="A988" s="4">
        <v>45156</v>
      </c>
      <c r="B988" t="s">
        <v>1537</v>
      </c>
      <c r="C988" t="s">
        <v>2550</v>
      </c>
      <c r="D988" t="s">
        <v>3658</v>
      </c>
      <c r="E988" t="s">
        <v>1518</v>
      </c>
      <c r="F988">
        <v>3</v>
      </c>
      <c r="G988">
        <v>1577.9</v>
      </c>
      <c r="H988">
        <v>4733.7</v>
      </c>
    </row>
    <row r="989" spans="1:8">
      <c r="A989" s="4">
        <v>45198</v>
      </c>
      <c r="B989" t="s">
        <v>1535</v>
      </c>
      <c r="C989" t="s">
        <v>2549</v>
      </c>
      <c r="D989" t="s">
        <v>3665</v>
      </c>
      <c r="E989" t="s">
        <v>1518</v>
      </c>
      <c r="F989">
        <v>9</v>
      </c>
      <c r="G989">
        <v>1001.37</v>
      </c>
      <c r="H989">
        <v>9012.33</v>
      </c>
    </row>
    <row r="990" spans="1:8">
      <c r="A990" s="4">
        <v>45000</v>
      </c>
      <c r="B990" t="s">
        <v>1538</v>
      </c>
      <c r="C990" t="s">
        <v>2551</v>
      </c>
      <c r="D990" t="s">
        <v>3668</v>
      </c>
      <c r="E990" t="s">
        <v>1518</v>
      </c>
      <c r="F990">
        <v>19</v>
      </c>
      <c r="G990">
        <v>1093.8900000000001</v>
      </c>
      <c r="H990">
        <v>20783.91</v>
      </c>
    </row>
    <row r="991" spans="1:8">
      <c r="A991" s="4">
        <v>45145</v>
      </c>
      <c r="B991" t="s">
        <v>1537</v>
      </c>
      <c r="C991" t="s">
        <v>2550</v>
      </c>
      <c r="D991" t="s">
        <v>3658</v>
      </c>
      <c r="E991" t="s">
        <v>1518</v>
      </c>
      <c r="F991">
        <v>15</v>
      </c>
      <c r="G991">
        <v>3897.39</v>
      </c>
      <c r="H991">
        <v>58460.85</v>
      </c>
    </row>
    <row r="992" spans="1:8">
      <c r="A992" s="4">
        <v>44986</v>
      </c>
      <c r="B992" t="s">
        <v>1537</v>
      </c>
      <c r="C992" t="s">
        <v>2550</v>
      </c>
      <c r="D992" t="s">
        <v>3661</v>
      </c>
      <c r="E992" t="s">
        <v>1518</v>
      </c>
      <c r="F992">
        <v>5</v>
      </c>
      <c r="G992">
        <v>1192.82</v>
      </c>
      <c r="H992">
        <v>5964.1</v>
      </c>
    </row>
    <row r="993" spans="1:8">
      <c r="A993" s="4">
        <v>44979</v>
      </c>
      <c r="B993" t="s">
        <v>1538</v>
      </c>
      <c r="C993" t="s">
        <v>2551</v>
      </c>
      <c r="D993" t="s">
        <v>3668</v>
      </c>
      <c r="E993" t="s">
        <v>1518</v>
      </c>
      <c r="F993">
        <v>1</v>
      </c>
      <c r="G993">
        <v>4511.88</v>
      </c>
      <c r="H993">
        <v>4511.88</v>
      </c>
    </row>
    <row r="994" spans="1:8">
      <c r="A994" s="4">
        <v>44935</v>
      </c>
      <c r="B994" t="s">
        <v>1535</v>
      </c>
      <c r="C994" t="s">
        <v>2548</v>
      </c>
      <c r="D994" t="s">
        <v>3663</v>
      </c>
      <c r="E994" t="s">
        <v>1518</v>
      </c>
      <c r="F994">
        <v>7</v>
      </c>
      <c r="G994">
        <v>4508.28</v>
      </c>
      <c r="H994">
        <v>31557.96</v>
      </c>
    </row>
    <row r="995" spans="1:8">
      <c r="A995" s="4">
        <v>45233</v>
      </c>
      <c r="B995" t="s">
        <v>1535</v>
      </c>
      <c r="C995" t="s">
        <v>2549</v>
      </c>
      <c r="D995" t="s">
        <v>3654</v>
      </c>
      <c r="E995" t="s">
        <v>1518</v>
      </c>
      <c r="F995">
        <v>16</v>
      </c>
      <c r="G995">
        <v>2563.69</v>
      </c>
      <c r="H995">
        <v>41019.040000000001</v>
      </c>
    </row>
    <row r="996" spans="1:8">
      <c r="A996" s="4">
        <v>44942</v>
      </c>
      <c r="B996" t="s">
        <v>1538</v>
      </c>
      <c r="C996" t="s">
        <v>2551</v>
      </c>
      <c r="D996" t="s">
        <v>3668</v>
      </c>
      <c r="E996" t="s">
        <v>1518</v>
      </c>
      <c r="F996">
        <v>8</v>
      </c>
      <c r="G996">
        <v>4334.41</v>
      </c>
      <c r="H996">
        <v>34675.279999999999</v>
      </c>
    </row>
    <row r="997" spans="1:8">
      <c r="A997" s="4">
        <v>45071</v>
      </c>
      <c r="B997" t="s">
        <v>1537</v>
      </c>
      <c r="C997" t="s">
        <v>2550</v>
      </c>
      <c r="D997" t="s">
        <v>3658</v>
      </c>
      <c r="E997" t="s">
        <v>1518</v>
      </c>
      <c r="F997">
        <v>14</v>
      </c>
      <c r="G997">
        <v>1972.22</v>
      </c>
      <c r="H997">
        <v>27611.08</v>
      </c>
    </row>
    <row r="998" spans="1:8">
      <c r="A998" s="4">
        <v>45246</v>
      </c>
      <c r="B998" t="s">
        <v>1535</v>
      </c>
      <c r="C998" t="s">
        <v>2549</v>
      </c>
      <c r="D998" t="s">
        <v>3660</v>
      </c>
      <c r="E998" t="s">
        <v>1518</v>
      </c>
      <c r="F998">
        <v>12</v>
      </c>
      <c r="G998">
        <v>3028.88</v>
      </c>
      <c r="H998">
        <v>36346.559999999998</v>
      </c>
    </row>
    <row r="999" spans="1:8">
      <c r="A999" s="4">
        <v>45235</v>
      </c>
      <c r="B999" t="s">
        <v>1538</v>
      </c>
      <c r="C999" t="s">
        <v>2551</v>
      </c>
      <c r="D999" t="s">
        <v>3668</v>
      </c>
      <c r="E999" t="s">
        <v>1518</v>
      </c>
      <c r="F999">
        <v>7</v>
      </c>
      <c r="G999">
        <v>1501.06</v>
      </c>
      <c r="H999">
        <v>10507.42</v>
      </c>
    </row>
    <row r="1000" spans="1:8">
      <c r="A1000" s="4">
        <v>44963</v>
      </c>
      <c r="B1000" t="s">
        <v>1537</v>
      </c>
      <c r="C1000" t="s">
        <v>2552</v>
      </c>
      <c r="D1000" t="s">
        <v>3667</v>
      </c>
      <c r="E1000" t="s">
        <v>1518</v>
      </c>
      <c r="F1000">
        <v>8</v>
      </c>
      <c r="G1000">
        <v>2112.66</v>
      </c>
      <c r="H1000">
        <v>16901.28</v>
      </c>
    </row>
    <row r="1001" spans="1:8">
      <c r="A1001" s="4">
        <v>45201</v>
      </c>
      <c r="B1001" t="s">
        <v>1537</v>
      </c>
      <c r="C1001" t="s">
        <v>2552</v>
      </c>
      <c r="D1001" t="s">
        <v>3662</v>
      </c>
      <c r="E1001" t="s">
        <v>1518</v>
      </c>
      <c r="F1001">
        <v>9</v>
      </c>
      <c r="G1001">
        <v>4781.72</v>
      </c>
      <c r="H1001">
        <v>43035.48</v>
      </c>
    </row>
  </sheetData>
  <sortState xmlns:xlrd2="http://schemas.microsoft.com/office/spreadsheetml/2017/richdata2" ref="A2:H1001">
    <sortCondition ref="E1:E100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3E85-74BB-4E04-BD2E-F1C7B5F3FA65}">
  <dimension ref="A1:J1001"/>
  <sheetViews>
    <sheetView zoomScale="115" zoomScaleNormal="115" workbookViewId="0">
      <selection activeCell="C11" sqref="C11"/>
    </sheetView>
  </sheetViews>
  <sheetFormatPr defaultRowHeight="14.4"/>
  <cols>
    <col min="1" max="1" width="18.109375" style="4" bestFit="1" customWidth="1"/>
    <col min="2" max="2" width="14.6640625" bestFit="1" customWidth="1"/>
    <col min="3" max="3" width="10.6640625" bestFit="1" customWidth="1"/>
    <col min="4" max="4" width="11.44140625" bestFit="1" customWidth="1"/>
    <col min="5" max="5" width="8.88671875" customWidth="1"/>
    <col min="6" max="6" width="15.77734375" bestFit="1" customWidth="1"/>
    <col min="7" max="7" width="13.21875" bestFit="1" customWidth="1"/>
    <col min="8" max="8" width="8.33203125" bestFit="1" customWidth="1"/>
    <col min="9" max="9" width="12.33203125" bestFit="1" customWidth="1"/>
    <col min="10" max="10" width="12.5546875" bestFit="1" customWidth="1"/>
  </cols>
  <sheetData>
    <row r="1" spans="1:10">
      <c r="A1" s="21" t="s">
        <v>3653</v>
      </c>
      <c r="B1" s="3" t="s">
        <v>3671</v>
      </c>
      <c r="C1" s="3" t="s">
        <v>2544</v>
      </c>
      <c r="D1" s="3" t="s">
        <v>2543</v>
      </c>
      <c r="E1" s="3" t="s">
        <v>1533</v>
      </c>
      <c r="F1" s="3" t="s">
        <v>3670</v>
      </c>
      <c r="G1" s="3" t="s">
        <v>510</v>
      </c>
      <c r="H1" s="3" t="s">
        <v>3650</v>
      </c>
      <c r="I1" s="3" t="s">
        <v>3651</v>
      </c>
      <c r="J1" s="3" t="s">
        <v>3652</v>
      </c>
    </row>
    <row r="2" spans="1:10">
      <c r="A2" s="4">
        <v>45102</v>
      </c>
      <c r="B2" t="s">
        <v>3673</v>
      </c>
      <c r="C2" t="s">
        <v>3660</v>
      </c>
      <c r="D2" t="s">
        <v>2549</v>
      </c>
      <c r="E2" t="s">
        <v>1535</v>
      </c>
      <c r="F2" t="s">
        <v>1517</v>
      </c>
      <c r="G2" t="s">
        <v>3672</v>
      </c>
      <c r="H2">
        <v>6</v>
      </c>
      <c r="I2">
        <v>4016.25</v>
      </c>
      <c r="J2">
        <v>24097.5</v>
      </c>
    </row>
    <row r="3" spans="1:10">
      <c r="A3" s="4">
        <v>45231</v>
      </c>
      <c r="B3" t="s">
        <v>3675</v>
      </c>
      <c r="C3" t="s">
        <v>3661</v>
      </c>
      <c r="D3" t="s">
        <v>2550</v>
      </c>
      <c r="E3" t="s">
        <v>1537</v>
      </c>
      <c r="F3" t="s">
        <v>1518</v>
      </c>
      <c r="G3" t="s">
        <v>3674</v>
      </c>
      <c r="H3">
        <v>9</v>
      </c>
      <c r="I3">
        <v>3801.85</v>
      </c>
      <c r="J3">
        <v>34216.65</v>
      </c>
    </row>
    <row r="4" spans="1:10">
      <c r="A4" s="4">
        <v>45022</v>
      </c>
      <c r="B4" t="s">
        <v>3676</v>
      </c>
      <c r="C4" t="s">
        <v>3667</v>
      </c>
      <c r="D4" t="s">
        <v>2552</v>
      </c>
      <c r="E4" t="s">
        <v>1537</v>
      </c>
      <c r="F4" t="s">
        <v>1518</v>
      </c>
      <c r="G4" t="s">
        <v>3674</v>
      </c>
      <c r="H4">
        <v>11</v>
      </c>
      <c r="I4">
        <v>3594.07</v>
      </c>
      <c r="J4">
        <v>39534.769999999997</v>
      </c>
    </row>
    <row r="5" spans="1:10">
      <c r="A5" s="4">
        <v>45214</v>
      </c>
      <c r="B5" t="s">
        <v>3675</v>
      </c>
      <c r="C5" t="s">
        <v>3658</v>
      </c>
      <c r="D5" t="s">
        <v>2550</v>
      </c>
      <c r="E5" t="s">
        <v>1537</v>
      </c>
      <c r="F5" t="s">
        <v>1516</v>
      </c>
      <c r="G5" t="s">
        <v>3677</v>
      </c>
      <c r="H5">
        <v>9</v>
      </c>
      <c r="I5">
        <v>4487</v>
      </c>
      <c r="J5">
        <v>40383</v>
      </c>
    </row>
    <row r="6" spans="1:10">
      <c r="A6" s="4">
        <v>45145</v>
      </c>
      <c r="B6" t="s">
        <v>3679</v>
      </c>
      <c r="C6" t="s">
        <v>3654</v>
      </c>
      <c r="D6" t="s">
        <v>2549</v>
      </c>
      <c r="E6" t="s">
        <v>1535</v>
      </c>
      <c r="F6" t="s">
        <v>3657</v>
      </c>
      <c r="G6" t="s">
        <v>3678</v>
      </c>
      <c r="H6">
        <v>17</v>
      </c>
      <c r="I6">
        <v>1240.77</v>
      </c>
      <c r="J6">
        <v>21093.09</v>
      </c>
    </row>
    <row r="7" spans="1:10">
      <c r="A7" s="4">
        <v>45283</v>
      </c>
      <c r="B7" t="s">
        <v>3681</v>
      </c>
      <c r="C7" t="s">
        <v>3656</v>
      </c>
      <c r="D7" t="s">
        <v>2550</v>
      </c>
      <c r="E7" t="s">
        <v>1537</v>
      </c>
      <c r="F7" t="s">
        <v>1518</v>
      </c>
      <c r="G7" t="s">
        <v>3680</v>
      </c>
      <c r="H7">
        <v>7</v>
      </c>
      <c r="I7">
        <v>4772.29</v>
      </c>
      <c r="J7">
        <v>33406.03</v>
      </c>
    </row>
    <row r="8" spans="1:10">
      <c r="A8" s="4">
        <v>45047</v>
      </c>
      <c r="B8" t="s">
        <v>3683</v>
      </c>
      <c r="C8" t="s">
        <v>3655</v>
      </c>
      <c r="D8" t="s">
        <v>2552</v>
      </c>
      <c r="E8" t="s">
        <v>1537</v>
      </c>
      <c r="F8" t="s">
        <v>1514</v>
      </c>
      <c r="G8" t="s">
        <v>3682</v>
      </c>
      <c r="H8">
        <v>5</v>
      </c>
      <c r="I8">
        <v>2196.9899999999998</v>
      </c>
      <c r="J8">
        <v>10984.95</v>
      </c>
    </row>
    <row r="9" spans="1:10">
      <c r="A9" s="4">
        <v>45283</v>
      </c>
      <c r="B9" t="s">
        <v>3684</v>
      </c>
      <c r="C9" t="s">
        <v>3663</v>
      </c>
      <c r="D9" t="s">
        <v>2548</v>
      </c>
      <c r="E9" t="s">
        <v>1535</v>
      </c>
      <c r="F9" t="s">
        <v>1516</v>
      </c>
      <c r="G9" t="s">
        <v>3677</v>
      </c>
      <c r="H9">
        <v>5</v>
      </c>
      <c r="I9">
        <v>967.6</v>
      </c>
      <c r="J9">
        <v>4838</v>
      </c>
    </row>
    <row r="10" spans="1:10">
      <c r="A10" s="4">
        <v>45222</v>
      </c>
      <c r="B10" t="s">
        <v>3675</v>
      </c>
      <c r="C10" t="s">
        <v>3658</v>
      </c>
      <c r="D10" t="s">
        <v>2550</v>
      </c>
      <c r="E10" t="s">
        <v>1537</v>
      </c>
      <c r="F10" t="s">
        <v>1518</v>
      </c>
      <c r="G10" t="s">
        <v>3674</v>
      </c>
      <c r="H10">
        <v>18</v>
      </c>
      <c r="I10">
        <v>3128.59</v>
      </c>
      <c r="J10">
        <v>56314.62</v>
      </c>
    </row>
    <row r="11" spans="1:10">
      <c r="A11" s="4">
        <v>45247</v>
      </c>
      <c r="B11" t="s">
        <v>3676</v>
      </c>
      <c r="C11" t="s">
        <v>3656</v>
      </c>
      <c r="D11" t="s">
        <v>2550</v>
      </c>
      <c r="E11" t="s">
        <v>1537</v>
      </c>
      <c r="F11" t="s">
        <v>1517</v>
      </c>
      <c r="G11" t="s">
        <v>3672</v>
      </c>
      <c r="H11">
        <v>10</v>
      </c>
      <c r="I11">
        <v>2754.3</v>
      </c>
      <c r="J11">
        <v>27543</v>
      </c>
    </row>
    <row r="12" spans="1:10">
      <c r="A12" s="4">
        <v>44972</v>
      </c>
      <c r="B12" t="s">
        <v>3675</v>
      </c>
      <c r="C12" t="s">
        <v>3663</v>
      </c>
      <c r="D12" t="s">
        <v>2548</v>
      </c>
      <c r="E12" t="s">
        <v>1535</v>
      </c>
      <c r="F12" t="s">
        <v>1514</v>
      </c>
      <c r="G12" t="s">
        <v>3685</v>
      </c>
      <c r="H12">
        <v>19</v>
      </c>
      <c r="I12">
        <v>4896.3100000000004</v>
      </c>
      <c r="J12">
        <v>93029.89</v>
      </c>
    </row>
    <row r="13" spans="1:10">
      <c r="A13" s="4">
        <v>45037</v>
      </c>
      <c r="B13" t="s">
        <v>3683</v>
      </c>
      <c r="C13" t="s">
        <v>3655</v>
      </c>
      <c r="D13" t="s">
        <v>2552</v>
      </c>
      <c r="E13" t="s">
        <v>1537</v>
      </c>
      <c r="F13" t="s">
        <v>1516</v>
      </c>
      <c r="G13" t="s">
        <v>3686</v>
      </c>
      <c r="H13">
        <v>19</v>
      </c>
      <c r="I13">
        <v>4562.0200000000004</v>
      </c>
      <c r="J13">
        <v>86678.38</v>
      </c>
    </row>
    <row r="14" spans="1:10">
      <c r="A14" s="4">
        <v>44938</v>
      </c>
      <c r="B14" t="s">
        <v>3681</v>
      </c>
      <c r="C14" t="s">
        <v>3654</v>
      </c>
      <c r="D14" t="s">
        <v>2549</v>
      </c>
      <c r="E14" t="s">
        <v>1535</v>
      </c>
      <c r="F14" t="s">
        <v>1518</v>
      </c>
      <c r="G14" t="s">
        <v>3680</v>
      </c>
      <c r="H14">
        <v>6</v>
      </c>
      <c r="I14">
        <v>4231.7700000000004</v>
      </c>
      <c r="J14">
        <v>25390.62</v>
      </c>
    </row>
    <row r="15" spans="1:10">
      <c r="A15" s="4">
        <v>44952</v>
      </c>
      <c r="B15" t="s">
        <v>3688</v>
      </c>
      <c r="C15" t="s">
        <v>3663</v>
      </c>
      <c r="D15" t="s">
        <v>2548</v>
      </c>
      <c r="E15" t="s">
        <v>1535</v>
      </c>
      <c r="F15" t="s">
        <v>1516</v>
      </c>
      <c r="G15" t="s">
        <v>3687</v>
      </c>
      <c r="H15">
        <v>20</v>
      </c>
      <c r="I15">
        <v>1027.53</v>
      </c>
      <c r="J15">
        <v>20550.599999999999</v>
      </c>
    </row>
    <row r="16" spans="1:10">
      <c r="A16" s="4">
        <v>45073</v>
      </c>
      <c r="B16" t="s">
        <v>3689</v>
      </c>
      <c r="C16" t="s">
        <v>3660</v>
      </c>
      <c r="D16" t="s">
        <v>2549</v>
      </c>
      <c r="E16" t="s">
        <v>1535</v>
      </c>
      <c r="F16" t="s">
        <v>1516</v>
      </c>
      <c r="G16" t="s">
        <v>3686</v>
      </c>
      <c r="H16">
        <v>7</v>
      </c>
      <c r="I16">
        <v>1257.3399999999999</v>
      </c>
      <c r="J16">
        <v>8801.3799999999992</v>
      </c>
    </row>
    <row r="17" spans="1:10">
      <c r="A17" s="4">
        <v>45258</v>
      </c>
      <c r="B17" t="s">
        <v>3683</v>
      </c>
      <c r="C17" t="s">
        <v>3669</v>
      </c>
      <c r="D17" t="s">
        <v>2551</v>
      </c>
      <c r="E17" t="s">
        <v>1538</v>
      </c>
      <c r="F17" t="s">
        <v>1516</v>
      </c>
      <c r="G17" t="s">
        <v>3687</v>
      </c>
      <c r="H17">
        <v>9</v>
      </c>
      <c r="I17">
        <v>2634.14</v>
      </c>
      <c r="J17">
        <v>23707.26</v>
      </c>
    </row>
    <row r="18" spans="1:10">
      <c r="A18" s="4">
        <v>45079</v>
      </c>
      <c r="B18" t="s">
        <v>3679</v>
      </c>
      <c r="C18" t="s">
        <v>3665</v>
      </c>
      <c r="D18" t="s">
        <v>2549</v>
      </c>
      <c r="E18" t="s">
        <v>1535</v>
      </c>
      <c r="F18" t="s">
        <v>1517</v>
      </c>
      <c r="G18" t="s">
        <v>3672</v>
      </c>
      <c r="H18">
        <v>11</v>
      </c>
      <c r="I18">
        <v>4509.49</v>
      </c>
      <c r="J18">
        <v>49604.39</v>
      </c>
    </row>
    <row r="19" spans="1:10">
      <c r="A19" s="4">
        <v>44981</v>
      </c>
      <c r="B19" t="s">
        <v>3681</v>
      </c>
      <c r="C19" t="s">
        <v>3666</v>
      </c>
      <c r="D19" t="s">
        <v>2548</v>
      </c>
      <c r="E19" t="s">
        <v>1535</v>
      </c>
      <c r="F19" t="s">
        <v>3657</v>
      </c>
      <c r="G19" t="s">
        <v>3690</v>
      </c>
      <c r="H19">
        <v>3</v>
      </c>
      <c r="I19">
        <v>2738.83</v>
      </c>
      <c r="J19">
        <v>8216.49</v>
      </c>
    </row>
    <row r="20" spans="1:10">
      <c r="A20" s="4">
        <v>44974</v>
      </c>
      <c r="B20" t="s">
        <v>3681</v>
      </c>
      <c r="C20" t="s">
        <v>3660</v>
      </c>
      <c r="D20" t="s">
        <v>2549</v>
      </c>
      <c r="E20" t="s">
        <v>1535</v>
      </c>
      <c r="F20" t="s">
        <v>1516</v>
      </c>
      <c r="G20" t="s">
        <v>3677</v>
      </c>
      <c r="H20">
        <v>10</v>
      </c>
      <c r="I20">
        <v>4247.74</v>
      </c>
      <c r="J20">
        <v>42477.4</v>
      </c>
    </row>
    <row r="21" spans="1:10">
      <c r="A21" s="4">
        <v>44972</v>
      </c>
      <c r="B21" t="s">
        <v>3676</v>
      </c>
      <c r="C21" t="s">
        <v>3655</v>
      </c>
      <c r="D21" t="s">
        <v>2552</v>
      </c>
      <c r="E21" t="s">
        <v>1537</v>
      </c>
      <c r="F21" t="s">
        <v>1518</v>
      </c>
      <c r="G21" t="s">
        <v>3680</v>
      </c>
      <c r="H21">
        <v>3</v>
      </c>
      <c r="I21">
        <v>1133.19</v>
      </c>
      <c r="J21">
        <v>3399.57</v>
      </c>
    </row>
    <row r="22" spans="1:10">
      <c r="A22" s="4">
        <v>44976</v>
      </c>
      <c r="B22" t="s">
        <v>3691</v>
      </c>
      <c r="C22" t="s">
        <v>3668</v>
      </c>
      <c r="D22" t="s">
        <v>2551</v>
      </c>
      <c r="E22" t="s">
        <v>1538</v>
      </c>
      <c r="F22" t="s">
        <v>1514</v>
      </c>
      <c r="G22" t="s">
        <v>3685</v>
      </c>
      <c r="H22">
        <v>6</v>
      </c>
      <c r="I22">
        <v>623.22</v>
      </c>
      <c r="J22">
        <v>3739.32</v>
      </c>
    </row>
    <row r="23" spans="1:10">
      <c r="A23" s="4">
        <v>45044</v>
      </c>
      <c r="B23" t="s">
        <v>3679</v>
      </c>
      <c r="C23" t="s">
        <v>3661</v>
      </c>
      <c r="D23" t="s">
        <v>2550</v>
      </c>
      <c r="E23" t="s">
        <v>1537</v>
      </c>
      <c r="F23" t="s">
        <v>1518</v>
      </c>
      <c r="G23" t="s">
        <v>3674</v>
      </c>
      <c r="H23">
        <v>18</v>
      </c>
      <c r="I23">
        <v>698.42</v>
      </c>
      <c r="J23">
        <v>12571.56</v>
      </c>
    </row>
    <row r="24" spans="1:10">
      <c r="A24" s="4">
        <v>45266</v>
      </c>
      <c r="B24" t="s">
        <v>3684</v>
      </c>
      <c r="C24" t="s">
        <v>3662</v>
      </c>
      <c r="D24" t="s">
        <v>2552</v>
      </c>
      <c r="E24" t="s">
        <v>1537</v>
      </c>
      <c r="F24" t="s">
        <v>3657</v>
      </c>
      <c r="G24" t="s">
        <v>3692</v>
      </c>
      <c r="H24">
        <v>19</v>
      </c>
      <c r="I24">
        <v>2494.11</v>
      </c>
      <c r="J24">
        <v>47388.09</v>
      </c>
    </row>
    <row r="25" spans="1:10">
      <c r="A25" s="4">
        <v>45101</v>
      </c>
      <c r="B25" t="s">
        <v>3683</v>
      </c>
      <c r="C25" t="s">
        <v>3656</v>
      </c>
      <c r="D25" t="s">
        <v>2550</v>
      </c>
      <c r="E25" t="s">
        <v>1537</v>
      </c>
      <c r="F25" t="s">
        <v>3657</v>
      </c>
      <c r="G25" t="s">
        <v>3692</v>
      </c>
      <c r="H25">
        <v>15</v>
      </c>
      <c r="I25">
        <v>3368.77</v>
      </c>
      <c r="J25">
        <v>50531.55</v>
      </c>
    </row>
    <row r="26" spans="1:10">
      <c r="A26" s="4">
        <v>45012</v>
      </c>
      <c r="B26" t="s">
        <v>3676</v>
      </c>
      <c r="C26" t="s">
        <v>3655</v>
      </c>
      <c r="D26" t="s">
        <v>2552</v>
      </c>
      <c r="E26" t="s">
        <v>1537</v>
      </c>
      <c r="F26" t="s">
        <v>1517</v>
      </c>
      <c r="G26" t="s">
        <v>3693</v>
      </c>
      <c r="H26">
        <v>2</v>
      </c>
      <c r="I26">
        <v>962.28</v>
      </c>
      <c r="J26">
        <v>1924.56</v>
      </c>
    </row>
    <row r="27" spans="1:10">
      <c r="A27" s="4">
        <v>45017</v>
      </c>
      <c r="B27" t="s">
        <v>3691</v>
      </c>
      <c r="C27" t="s">
        <v>3665</v>
      </c>
      <c r="D27" t="s">
        <v>2549</v>
      </c>
      <c r="E27" t="s">
        <v>1535</v>
      </c>
      <c r="F27" t="s">
        <v>1516</v>
      </c>
      <c r="G27" t="s">
        <v>3687</v>
      </c>
      <c r="H27">
        <v>19</v>
      </c>
      <c r="I27">
        <v>1065.27</v>
      </c>
      <c r="J27">
        <v>20240.13</v>
      </c>
    </row>
    <row r="28" spans="1:10">
      <c r="A28" s="4">
        <v>45277</v>
      </c>
      <c r="B28" t="s">
        <v>3691</v>
      </c>
      <c r="C28" t="s">
        <v>3663</v>
      </c>
      <c r="D28" t="s">
        <v>2548</v>
      </c>
      <c r="E28" t="s">
        <v>1535</v>
      </c>
      <c r="F28" t="s">
        <v>3657</v>
      </c>
      <c r="G28" t="s">
        <v>3690</v>
      </c>
      <c r="H28">
        <v>10</v>
      </c>
      <c r="I28">
        <v>4507.62</v>
      </c>
      <c r="J28">
        <v>45076.2</v>
      </c>
    </row>
    <row r="29" spans="1:10">
      <c r="A29" s="4">
        <v>45128</v>
      </c>
      <c r="B29" t="s">
        <v>3679</v>
      </c>
      <c r="C29" t="s">
        <v>3668</v>
      </c>
      <c r="D29" t="s">
        <v>2551</v>
      </c>
      <c r="E29" t="s">
        <v>1538</v>
      </c>
      <c r="F29" t="s">
        <v>1516</v>
      </c>
      <c r="G29" t="s">
        <v>3686</v>
      </c>
      <c r="H29">
        <v>4</v>
      </c>
      <c r="I29">
        <v>4373.75</v>
      </c>
      <c r="J29">
        <v>17495</v>
      </c>
    </row>
    <row r="30" spans="1:10">
      <c r="A30" s="4">
        <v>45167</v>
      </c>
      <c r="B30" t="s">
        <v>3688</v>
      </c>
      <c r="C30" t="s">
        <v>3661</v>
      </c>
      <c r="D30" t="s">
        <v>2550</v>
      </c>
      <c r="E30" t="s">
        <v>1537</v>
      </c>
      <c r="F30" t="s">
        <v>1516</v>
      </c>
      <c r="G30" t="s">
        <v>3686</v>
      </c>
      <c r="H30">
        <v>4</v>
      </c>
      <c r="I30">
        <v>791.28</v>
      </c>
      <c r="J30">
        <v>3165.12</v>
      </c>
    </row>
    <row r="31" spans="1:10">
      <c r="A31" s="4">
        <v>45052</v>
      </c>
      <c r="B31" t="s">
        <v>3684</v>
      </c>
      <c r="C31" t="s">
        <v>3655</v>
      </c>
      <c r="D31" t="s">
        <v>2552</v>
      </c>
      <c r="E31" t="s">
        <v>1537</v>
      </c>
      <c r="F31" t="s">
        <v>3657</v>
      </c>
      <c r="G31" t="s">
        <v>3678</v>
      </c>
      <c r="H31">
        <v>14</v>
      </c>
      <c r="I31">
        <v>4868.33</v>
      </c>
      <c r="J31">
        <v>68156.62</v>
      </c>
    </row>
    <row r="32" spans="1:10">
      <c r="A32" s="4">
        <v>45258</v>
      </c>
      <c r="B32" t="s">
        <v>3683</v>
      </c>
      <c r="C32" t="s">
        <v>3669</v>
      </c>
      <c r="D32" t="s">
        <v>2551</v>
      </c>
      <c r="E32" t="s">
        <v>1538</v>
      </c>
      <c r="F32" t="s">
        <v>1516</v>
      </c>
      <c r="G32" t="s">
        <v>3687</v>
      </c>
      <c r="H32">
        <v>12</v>
      </c>
      <c r="I32">
        <v>1958.77</v>
      </c>
      <c r="J32">
        <v>23505.24</v>
      </c>
    </row>
    <row r="33" spans="1:10">
      <c r="A33" s="4">
        <v>44939</v>
      </c>
      <c r="B33" t="s">
        <v>3676</v>
      </c>
      <c r="C33" t="s">
        <v>3665</v>
      </c>
      <c r="D33" t="s">
        <v>2549</v>
      </c>
      <c r="E33" t="s">
        <v>1535</v>
      </c>
      <c r="F33" t="s">
        <v>1518</v>
      </c>
      <c r="G33" t="s">
        <v>3680</v>
      </c>
      <c r="H33">
        <v>10</v>
      </c>
      <c r="I33">
        <v>3690.75</v>
      </c>
      <c r="J33">
        <v>36907.5</v>
      </c>
    </row>
    <row r="34" spans="1:10">
      <c r="A34" s="4">
        <v>45097</v>
      </c>
      <c r="B34" t="s">
        <v>3676</v>
      </c>
      <c r="C34" t="s">
        <v>3663</v>
      </c>
      <c r="D34" t="s">
        <v>2548</v>
      </c>
      <c r="E34" t="s">
        <v>1535</v>
      </c>
      <c r="F34" t="s">
        <v>1518</v>
      </c>
      <c r="G34" t="s">
        <v>3680</v>
      </c>
      <c r="H34">
        <v>17</v>
      </c>
      <c r="I34">
        <v>1037.05</v>
      </c>
      <c r="J34">
        <v>17629.849999999999</v>
      </c>
    </row>
    <row r="35" spans="1:10">
      <c r="A35" s="4">
        <v>44937</v>
      </c>
      <c r="B35" t="s">
        <v>3689</v>
      </c>
      <c r="C35" t="s">
        <v>3662</v>
      </c>
      <c r="D35" t="s">
        <v>2552</v>
      </c>
      <c r="E35" t="s">
        <v>1537</v>
      </c>
      <c r="F35" t="s">
        <v>3657</v>
      </c>
      <c r="G35" t="s">
        <v>3694</v>
      </c>
      <c r="H35">
        <v>17</v>
      </c>
      <c r="I35">
        <v>2215.5500000000002</v>
      </c>
      <c r="J35">
        <v>37664.35</v>
      </c>
    </row>
    <row r="36" spans="1:10">
      <c r="A36" s="4">
        <v>45260</v>
      </c>
      <c r="B36" t="s">
        <v>3689</v>
      </c>
      <c r="C36" t="s">
        <v>3658</v>
      </c>
      <c r="D36" t="s">
        <v>2550</v>
      </c>
      <c r="E36" t="s">
        <v>1537</v>
      </c>
      <c r="F36" t="s">
        <v>1516</v>
      </c>
      <c r="G36" t="s">
        <v>3695</v>
      </c>
      <c r="H36">
        <v>19</v>
      </c>
      <c r="I36">
        <v>1343.6</v>
      </c>
      <c r="J36">
        <v>25528.400000000001</v>
      </c>
    </row>
    <row r="37" spans="1:10">
      <c r="A37" s="4">
        <v>45056</v>
      </c>
      <c r="B37" t="s">
        <v>3689</v>
      </c>
      <c r="C37" t="s">
        <v>3660</v>
      </c>
      <c r="D37" t="s">
        <v>2549</v>
      </c>
      <c r="E37" t="s">
        <v>1535</v>
      </c>
      <c r="F37" t="s">
        <v>3657</v>
      </c>
      <c r="G37" t="s">
        <v>3678</v>
      </c>
      <c r="H37">
        <v>8</v>
      </c>
      <c r="I37">
        <v>4455.43</v>
      </c>
      <c r="J37">
        <v>35643.440000000002</v>
      </c>
    </row>
    <row r="38" spans="1:10">
      <c r="A38" s="4">
        <v>44950</v>
      </c>
      <c r="B38" t="s">
        <v>3684</v>
      </c>
      <c r="C38" t="s">
        <v>3656</v>
      </c>
      <c r="D38" t="s">
        <v>2550</v>
      </c>
      <c r="E38" t="s">
        <v>1537</v>
      </c>
      <c r="F38" t="s">
        <v>1518</v>
      </c>
      <c r="G38" t="s">
        <v>3696</v>
      </c>
      <c r="H38">
        <v>9</v>
      </c>
      <c r="I38">
        <v>3892.79</v>
      </c>
      <c r="J38">
        <v>35035.11</v>
      </c>
    </row>
    <row r="39" spans="1:10">
      <c r="A39" s="4">
        <v>45266</v>
      </c>
      <c r="B39" t="s">
        <v>3684</v>
      </c>
      <c r="C39" t="s">
        <v>3668</v>
      </c>
      <c r="D39" t="s">
        <v>2551</v>
      </c>
      <c r="E39" t="s">
        <v>1538</v>
      </c>
      <c r="F39" t="s">
        <v>1514</v>
      </c>
      <c r="G39" t="s">
        <v>3685</v>
      </c>
      <c r="H39">
        <v>9</v>
      </c>
      <c r="I39">
        <v>4618.59</v>
      </c>
      <c r="J39">
        <v>41567.31</v>
      </c>
    </row>
    <row r="40" spans="1:10">
      <c r="A40" s="4">
        <v>45161</v>
      </c>
      <c r="B40" t="s">
        <v>3688</v>
      </c>
      <c r="C40" t="s">
        <v>3662</v>
      </c>
      <c r="D40" t="s">
        <v>2552</v>
      </c>
      <c r="E40" t="s">
        <v>1537</v>
      </c>
      <c r="F40" t="s">
        <v>1516</v>
      </c>
      <c r="G40" t="s">
        <v>3695</v>
      </c>
      <c r="H40">
        <v>11</v>
      </c>
      <c r="I40">
        <v>3385.93</v>
      </c>
      <c r="J40">
        <v>37245.230000000003</v>
      </c>
    </row>
    <row r="41" spans="1:10">
      <c r="A41" s="4">
        <v>44975</v>
      </c>
      <c r="B41" t="s">
        <v>3684</v>
      </c>
      <c r="C41" t="s">
        <v>3663</v>
      </c>
      <c r="D41" t="s">
        <v>2548</v>
      </c>
      <c r="E41" t="s">
        <v>1535</v>
      </c>
      <c r="F41" t="s">
        <v>1518</v>
      </c>
      <c r="G41" t="s">
        <v>3680</v>
      </c>
      <c r="H41">
        <v>14</v>
      </c>
      <c r="I41">
        <v>2452.98</v>
      </c>
      <c r="J41">
        <v>34341.72</v>
      </c>
    </row>
    <row r="42" spans="1:10">
      <c r="A42" s="4">
        <v>45142</v>
      </c>
      <c r="B42" t="s">
        <v>3673</v>
      </c>
      <c r="C42" t="s">
        <v>3667</v>
      </c>
      <c r="D42" t="s">
        <v>2552</v>
      </c>
      <c r="E42" t="s">
        <v>1537</v>
      </c>
      <c r="F42" t="s">
        <v>1514</v>
      </c>
      <c r="G42" t="s">
        <v>3682</v>
      </c>
      <c r="H42">
        <v>16</v>
      </c>
      <c r="I42">
        <v>695.96</v>
      </c>
      <c r="J42">
        <v>11135.36</v>
      </c>
    </row>
    <row r="43" spans="1:10">
      <c r="A43" s="4">
        <v>44986</v>
      </c>
      <c r="B43" t="s">
        <v>3679</v>
      </c>
      <c r="C43" t="s">
        <v>3663</v>
      </c>
      <c r="D43" t="s">
        <v>2548</v>
      </c>
      <c r="E43" t="s">
        <v>1535</v>
      </c>
      <c r="F43" t="s">
        <v>1514</v>
      </c>
      <c r="G43" t="s">
        <v>3697</v>
      </c>
      <c r="H43">
        <v>1</v>
      </c>
      <c r="I43">
        <v>1979.54</v>
      </c>
      <c r="J43">
        <v>1979.54</v>
      </c>
    </row>
    <row r="44" spans="1:10">
      <c r="A44" s="4">
        <v>45016</v>
      </c>
      <c r="B44" t="s">
        <v>3683</v>
      </c>
      <c r="C44" t="s">
        <v>3668</v>
      </c>
      <c r="D44" t="s">
        <v>2551</v>
      </c>
      <c r="E44" t="s">
        <v>1538</v>
      </c>
      <c r="F44" t="s">
        <v>1518</v>
      </c>
      <c r="G44" t="s">
        <v>3674</v>
      </c>
      <c r="H44">
        <v>9</v>
      </c>
      <c r="I44">
        <v>3727.82</v>
      </c>
      <c r="J44">
        <v>33550.379999999997</v>
      </c>
    </row>
    <row r="45" spans="1:10">
      <c r="A45" s="4">
        <v>45031</v>
      </c>
      <c r="B45" t="s">
        <v>3673</v>
      </c>
      <c r="C45" t="s">
        <v>3666</v>
      </c>
      <c r="D45" t="s">
        <v>2548</v>
      </c>
      <c r="E45" t="s">
        <v>1535</v>
      </c>
      <c r="F45" t="s">
        <v>3657</v>
      </c>
      <c r="G45" t="s">
        <v>3694</v>
      </c>
      <c r="H45">
        <v>1</v>
      </c>
      <c r="I45">
        <v>1495.61</v>
      </c>
      <c r="J45">
        <v>1495.61</v>
      </c>
    </row>
    <row r="46" spans="1:10">
      <c r="A46" s="4">
        <v>45288</v>
      </c>
      <c r="B46" t="s">
        <v>3688</v>
      </c>
      <c r="C46" t="s">
        <v>3654</v>
      </c>
      <c r="D46" t="s">
        <v>2549</v>
      </c>
      <c r="E46" t="s">
        <v>1535</v>
      </c>
      <c r="F46" t="s">
        <v>1516</v>
      </c>
      <c r="G46" t="s">
        <v>3686</v>
      </c>
      <c r="H46">
        <v>18</v>
      </c>
      <c r="I46">
        <v>1928.15</v>
      </c>
      <c r="J46">
        <v>34706.699999999997</v>
      </c>
    </row>
    <row r="47" spans="1:10">
      <c r="A47" s="4">
        <v>44989</v>
      </c>
      <c r="B47" t="s">
        <v>3681</v>
      </c>
      <c r="C47" t="s">
        <v>3654</v>
      </c>
      <c r="D47" t="s">
        <v>2549</v>
      </c>
      <c r="E47" t="s">
        <v>1535</v>
      </c>
      <c r="F47" t="s">
        <v>1518</v>
      </c>
      <c r="G47" t="s">
        <v>3680</v>
      </c>
      <c r="H47">
        <v>1</v>
      </c>
      <c r="I47">
        <v>4192.3900000000003</v>
      </c>
      <c r="J47">
        <v>4192.3900000000003</v>
      </c>
    </row>
    <row r="48" spans="1:10">
      <c r="A48" s="4">
        <v>44961</v>
      </c>
      <c r="B48" t="s">
        <v>3688</v>
      </c>
      <c r="C48" t="s">
        <v>3656</v>
      </c>
      <c r="D48" t="s">
        <v>2550</v>
      </c>
      <c r="E48" t="s">
        <v>1537</v>
      </c>
      <c r="F48" t="s">
        <v>1514</v>
      </c>
      <c r="G48" t="s">
        <v>3698</v>
      </c>
      <c r="H48">
        <v>7</v>
      </c>
      <c r="I48">
        <v>4988.71</v>
      </c>
      <c r="J48">
        <v>34920.97</v>
      </c>
    </row>
    <row r="49" spans="1:10">
      <c r="A49" s="4">
        <v>45035</v>
      </c>
      <c r="B49" t="s">
        <v>3684</v>
      </c>
      <c r="C49" t="s">
        <v>3662</v>
      </c>
      <c r="D49" t="s">
        <v>2552</v>
      </c>
      <c r="E49" t="s">
        <v>1537</v>
      </c>
      <c r="F49" t="s">
        <v>1516</v>
      </c>
      <c r="G49" t="s">
        <v>3686</v>
      </c>
      <c r="H49">
        <v>9</v>
      </c>
      <c r="I49">
        <v>1328.13</v>
      </c>
      <c r="J49">
        <v>11953.17</v>
      </c>
    </row>
    <row r="50" spans="1:10">
      <c r="A50" s="4">
        <v>45190</v>
      </c>
      <c r="B50" t="s">
        <v>3688</v>
      </c>
      <c r="C50" t="s">
        <v>3665</v>
      </c>
      <c r="D50" t="s">
        <v>2549</v>
      </c>
      <c r="E50" t="s">
        <v>1535</v>
      </c>
      <c r="F50" t="s">
        <v>1517</v>
      </c>
      <c r="G50" t="s">
        <v>3699</v>
      </c>
      <c r="H50">
        <v>9</v>
      </c>
      <c r="I50">
        <v>722.44</v>
      </c>
      <c r="J50">
        <v>6501.96</v>
      </c>
    </row>
    <row r="51" spans="1:10">
      <c r="A51" s="4">
        <v>45220</v>
      </c>
      <c r="B51" t="s">
        <v>3676</v>
      </c>
      <c r="C51" t="s">
        <v>3660</v>
      </c>
      <c r="D51" t="s">
        <v>2549</v>
      </c>
      <c r="E51" t="s">
        <v>1535</v>
      </c>
      <c r="F51" t="s">
        <v>1516</v>
      </c>
      <c r="G51" t="s">
        <v>3686</v>
      </c>
      <c r="H51">
        <v>2</v>
      </c>
      <c r="I51">
        <v>4726.0600000000004</v>
      </c>
      <c r="J51">
        <v>9452.1200000000008</v>
      </c>
    </row>
    <row r="52" spans="1:10">
      <c r="A52" s="4">
        <v>44963</v>
      </c>
      <c r="B52" t="s">
        <v>3684</v>
      </c>
      <c r="C52" t="s">
        <v>3667</v>
      </c>
      <c r="D52" t="s">
        <v>2552</v>
      </c>
      <c r="E52" t="s">
        <v>1537</v>
      </c>
      <c r="F52" t="s">
        <v>1516</v>
      </c>
      <c r="G52" t="s">
        <v>3687</v>
      </c>
      <c r="H52">
        <v>3</v>
      </c>
      <c r="I52">
        <v>2263.4699999999998</v>
      </c>
      <c r="J52">
        <v>6790.41</v>
      </c>
    </row>
    <row r="53" spans="1:10">
      <c r="A53" s="4">
        <v>45042</v>
      </c>
      <c r="B53" t="s">
        <v>3676</v>
      </c>
      <c r="C53" t="s">
        <v>3655</v>
      </c>
      <c r="D53" t="s">
        <v>2552</v>
      </c>
      <c r="E53" t="s">
        <v>1537</v>
      </c>
      <c r="F53" t="s">
        <v>1517</v>
      </c>
      <c r="G53" t="s">
        <v>3693</v>
      </c>
      <c r="H53">
        <v>20</v>
      </c>
      <c r="I53">
        <v>4365.58</v>
      </c>
      <c r="J53">
        <v>87311.6</v>
      </c>
    </row>
    <row r="54" spans="1:10">
      <c r="A54" s="4">
        <v>44942</v>
      </c>
      <c r="B54" t="s">
        <v>3689</v>
      </c>
      <c r="C54" t="s">
        <v>3659</v>
      </c>
      <c r="D54" t="s">
        <v>2551</v>
      </c>
      <c r="E54" t="s">
        <v>1538</v>
      </c>
      <c r="F54" t="s">
        <v>1514</v>
      </c>
      <c r="G54" t="s">
        <v>3682</v>
      </c>
      <c r="H54">
        <v>20</v>
      </c>
      <c r="I54">
        <v>3925.65</v>
      </c>
      <c r="J54">
        <v>78513</v>
      </c>
    </row>
    <row r="55" spans="1:10">
      <c r="A55" s="4">
        <v>45202</v>
      </c>
      <c r="B55" t="s">
        <v>3675</v>
      </c>
      <c r="C55" t="s">
        <v>3656</v>
      </c>
      <c r="D55" t="s">
        <v>2550</v>
      </c>
      <c r="E55" t="s">
        <v>1537</v>
      </c>
      <c r="F55" t="s">
        <v>1517</v>
      </c>
      <c r="G55" t="s">
        <v>3699</v>
      </c>
      <c r="H55">
        <v>3</v>
      </c>
      <c r="I55">
        <v>3613.98</v>
      </c>
      <c r="J55">
        <v>10841.94</v>
      </c>
    </row>
    <row r="56" spans="1:10">
      <c r="A56" s="4">
        <v>45088</v>
      </c>
      <c r="B56" t="s">
        <v>3688</v>
      </c>
      <c r="C56" t="s">
        <v>3654</v>
      </c>
      <c r="D56" t="s">
        <v>2549</v>
      </c>
      <c r="E56" t="s">
        <v>1535</v>
      </c>
      <c r="F56" t="s">
        <v>1518</v>
      </c>
      <c r="G56" t="s">
        <v>3696</v>
      </c>
      <c r="H56">
        <v>7</v>
      </c>
      <c r="I56">
        <v>2483.54</v>
      </c>
      <c r="J56">
        <v>17384.78</v>
      </c>
    </row>
    <row r="57" spans="1:10">
      <c r="A57" s="4">
        <v>45201</v>
      </c>
      <c r="B57" t="s">
        <v>3681</v>
      </c>
      <c r="C57" t="s">
        <v>3669</v>
      </c>
      <c r="D57" t="s">
        <v>2551</v>
      </c>
      <c r="E57" t="s">
        <v>1538</v>
      </c>
      <c r="F57" t="s">
        <v>1517</v>
      </c>
      <c r="G57" t="s">
        <v>3699</v>
      </c>
      <c r="H57">
        <v>14</v>
      </c>
      <c r="I57">
        <v>2145.21</v>
      </c>
      <c r="J57">
        <v>30032.94</v>
      </c>
    </row>
    <row r="58" spans="1:10">
      <c r="A58" s="4">
        <v>45254</v>
      </c>
      <c r="B58" t="s">
        <v>3688</v>
      </c>
      <c r="C58" t="s">
        <v>3662</v>
      </c>
      <c r="D58" t="s">
        <v>2552</v>
      </c>
      <c r="E58" t="s">
        <v>1537</v>
      </c>
      <c r="F58" t="s">
        <v>1514</v>
      </c>
      <c r="G58" t="s">
        <v>3697</v>
      </c>
      <c r="H58">
        <v>8</v>
      </c>
      <c r="I58">
        <v>4997.45</v>
      </c>
      <c r="J58">
        <v>39979.599999999999</v>
      </c>
    </row>
    <row r="59" spans="1:10">
      <c r="A59" s="4">
        <v>45116</v>
      </c>
      <c r="B59" t="s">
        <v>3689</v>
      </c>
      <c r="C59" t="s">
        <v>3663</v>
      </c>
      <c r="D59" t="s">
        <v>2548</v>
      </c>
      <c r="E59" t="s">
        <v>1535</v>
      </c>
      <c r="F59" t="s">
        <v>1514</v>
      </c>
      <c r="G59" t="s">
        <v>3685</v>
      </c>
      <c r="H59">
        <v>3</v>
      </c>
      <c r="I59">
        <v>1753.98</v>
      </c>
      <c r="J59">
        <v>5261.94</v>
      </c>
    </row>
    <row r="60" spans="1:10">
      <c r="A60" s="4">
        <v>45036</v>
      </c>
      <c r="B60" t="s">
        <v>3683</v>
      </c>
      <c r="C60" t="s">
        <v>3655</v>
      </c>
      <c r="D60" t="s">
        <v>2552</v>
      </c>
      <c r="E60" t="s">
        <v>1537</v>
      </c>
      <c r="F60" t="s">
        <v>1514</v>
      </c>
      <c r="G60" t="s">
        <v>3697</v>
      </c>
      <c r="H60">
        <v>2</v>
      </c>
      <c r="I60">
        <v>1207.92</v>
      </c>
      <c r="J60">
        <v>2415.84</v>
      </c>
    </row>
    <row r="61" spans="1:10">
      <c r="A61" s="4">
        <v>44995</v>
      </c>
      <c r="B61" t="s">
        <v>3679</v>
      </c>
      <c r="C61" t="s">
        <v>3665</v>
      </c>
      <c r="D61" t="s">
        <v>2549</v>
      </c>
      <c r="E61" t="s">
        <v>1535</v>
      </c>
      <c r="F61" t="s">
        <v>1514</v>
      </c>
      <c r="G61" t="s">
        <v>3698</v>
      </c>
      <c r="H61">
        <v>13</v>
      </c>
      <c r="I61">
        <v>4196.33</v>
      </c>
      <c r="J61">
        <v>54552.29</v>
      </c>
    </row>
    <row r="62" spans="1:10">
      <c r="A62" s="4">
        <v>45049</v>
      </c>
      <c r="B62" t="s">
        <v>3691</v>
      </c>
      <c r="C62" t="s">
        <v>3664</v>
      </c>
      <c r="D62" t="s">
        <v>2548</v>
      </c>
      <c r="E62" t="s">
        <v>1535</v>
      </c>
      <c r="F62" t="s">
        <v>1518</v>
      </c>
      <c r="G62" t="s">
        <v>3674</v>
      </c>
      <c r="H62">
        <v>18</v>
      </c>
      <c r="I62">
        <v>1310.78</v>
      </c>
      <c r="J62">
        <v>23594.04</v>
      </c>
    </row>
    <row r="63" spans="1:10">
      <c r="A63" s="4">
        <v>45228</v>
      </c>
      <c r="B63" t="s">
        <v>3689</v>
      </c>
      <c r="C63" t="s">
        <v>3665</v>
      </c>
      <c r="D63" t="s">
        <v>2549</v>
      </c>
      <c r="E63" t="s">
        <v>1535</v>
      </c>
      <c r="F63" t="s">
        <v>1517</v>
      </c>
      <c r="G63" t="s">
        <v>3699</v>
      </c>
      <c r="H63">
        <v>20</v>
      </c>
      <c r="I63">
        <v>2142.9</v>
      </c>
      <c r="J63">
        <v>42858</v>
      </c>
    </row>
    <row r="64" spans="1:10">
      <c r="A64" s="4">
        <v>45263</v>
      </c>
      <c r="B64" t="s">
        <v>3691</v>
      </c>
      <c r="C64" t="s">
        <v>3659</v>
      </c>
      <c r="D64" t="s">
        <v>2551</v>
      </c>
      <c r="E64" t="s">
        <v>1538</v>
      </c>
      <c r="F64" t="s">
        <v>1514</v>
      </c>
      <c r="G64" t="s">
        <v>3698</v>
      </c>
      <c r="H64">
        <v>19</v>
      </c>
      <c r="I64">
        <v>1359.7</v>
      </c>
      <c r="J64">
        <v>25834.3</v>
      </c>
    </row>
    <row r="65" spans="1:10">
      <c r="A65" s="4">
        <v>45072</v>
      </c>
      <c r="B65" t="s">
        <v>3673</v>
      </c>
      <c r="C65" t="s">
        <v>3662</v>
      </c>
      <c r="D65" t="s">
        <v>2552</v>
      </c>
      <c r="E65" t="s">
        <v>1537</v>
      </c>
      <c r="F65" t="s">
        <v>1517</v>
      </c>
      <c r="G65" t="s">
        <v>3699</v>
      </c>
      <c r="H65">
        <v>16</v>
      </c>
      <c r="I65">
        <v>4896.07</v>
      </c>
      <c r="J65">
        <v>78337.119999999995</v>
      </c>
    </row>
    <row r="66" spans="1:10">
      <c r="A66" s="4">
        <v>45286</v>
      </c>
      <c r="B66" t="s">
        <v>3681</v>
      </c>
      <c r="C66" t="s">
        <v>3667</v>
      </c>
      <c r="D66" t="s">
        <v>2552</v>
      </c>
      <c r="E66" t="s">
        <v>1537</v>
      </c>
      <c r="F66" t="s">
        <v>1518</v>
      </c>
      <c r="G66" t="s">
        <v>3696</v>
      </c>
      <c r="H66">
        <v>8</v>
      </c>
      <c r="I66">
        <v>4216.03</v>
      </c>
      <c r="J66">
        <v>33728.239999999998</v>
      </c>
    </row>
    <row r="67" spans="1:10">
      <c r="A67" s="4">
        <v>45143</v>
      </c>
      <c r="B67" t="s">
        <v>3679</v>
      </c>
      <c r="C67" t="s">
        <v>3665</v>
      </c>
      <c r="D67" t="s">
        <v>2549</v>
      </c>
      <c r="E67" t="s">
        <v>1535</v>
      </c>
      <c r="F67" t="s">
        <v>3657</v>
      </c>
      <c r="G67" t="s">
        <v>3690</v>
      </c>
      <c r="H67">
        <v>14</v>
      </c>
      <c r="I67">
        <v>2134.06</v>
      </c>
      <c r="J67">
        <v>29876.84</v>
      </c>
    </row>
    <row r="68" spans="1:10">
      <c r="A68" s="4">
        <v>45041</v>
      </c>
      <c r="B68" t="s">
        <v>3691</v>
      </c>
      <c r="C68" t="s">
        <v>3669</v>
      </c>
      <c r="D68" t="s">
        <v>2551</v>
      </c>
      <c r="E68" t="s">
        <v>1538</v>
      </c>
      <c r="F68" t="s">
        <v>1517</v>
      </c>
      <c r="G68" t="s">
        <v>3693</v>
      </c>
      <c r="H68">
        <v>6</v>
      </c>
      <c r="I68">
        <v>1523.33</v>
      </c>
      <c r="J68">
        <v>9139.98</v>
      </c>
    </row>
    <row r="69" spans="1:10">
      <c r="A69" s="4">
        <v>45043</v>
      </c>
      <c r="B69" t="s">
        <v>3676</v>
      </c>
      <c r="C69" t="s">
        <v>3658</v>
      </c>
      <c r="D69" t="s">
        <v>2550</v>
      </c>
      <c r="E69" t="s">
        <v>1537</v>
      </c>
      <c r="F69" t="s">
        <v>3657</v>
      </c>
      <c r="G69" t="s">
        <v>3678</v>
      </c>
      <c r="H69">
        <v>13</v>
      </c>
      <c r="I69">
        <v>646.63</v>
      </c>
      <c r="J69">
        <v>8406.19</v>
      </c>
    </row>
    <row r="70" spans="1:10">
      <c r="A70" s="4">
        <v>45016</v>
      </c>
      <c r="B70" t="s">
        <v>3683</v>
      </c>
      <c r="C70" t="s">
        <v>3662</v>
      </c>
      <c r="D70" t="s">
        <v>2552</v>
      </c>
      <c r="E70" t="s">
        <v>1537</v>
      </c>
      <c r="F70" t="s">
        <v>1518</v>
      </c>
      <c r="G70" t="s">
        <v>3700</v>
      </c>
      <c r="H70">
        <v>4</v>
      </c>
      <c r="I70">
        <v>4965.34</v>
      </c>
      <c r="J70">
        <v>19861.36</v>
      </c>
    </row>
    <row r="71" spans="1:10">
      <c r="A71" s="4">
        <v>45103</v>
      </c>
      <c r="B71" t="s">
        <v>3688</v>
      </c>
      <c r="C71" t="s">
        <v>3665</v>
      </c>
      <c r="D71" t="s">
        <v>2549</v>
      </c>
      <c r="E71" t="s">
        <v>1535</v>
      </c>
      <c r="F71" t="s">
        <v>1518</v>
      </c>
      <c r="G71" t="s">
        <v>3680</v>
      </c>
      <c r="H71">
        <v>14</v>
      </c>
      <c r="I71">
        <v>2883.11</v>
      </c>
      <c r="J71">
        <v>40363.54</v>
      </c>
    </row>
    <row r="72" spans="1:10">
      <c r="A72" s="4">
        <v>45095</v>
      </c>
      <c r="B72" t="s">
        <v>3681</v>
      </c>
      <c r="C72" t="s">
        <v>3668</v>
      </c>
      <c r="D72" t="s">
        <v>2551</v>
      </c>
      <c r="E72" t="s">
        <v>1538</v>
      </c>
      <c r="F72" t="s">
        <v>3657</v>
      </c>
      <c r="G72" t="s">
        <v>3690</v>
      </c>
      <c r="H72">
        <v>9</v>
      </c>
      <c r="I72">
        <v>2819.87</v>
      </c>
      <c r="J72">
        <v>25378.83</v>
      </c>
    </row>
    <row r="73" spans="1:10">
      <c r="A73" s="4">
        <v>45247</v>
      </c>
      <c r="B73" t="s">
        <v>3679</v>
      </c>
      <c r="C73" t="s">
        <v>3654</v>
      </c>
      <c r="D73" t="s">
        <v>2549</v>
      </c>
      <c r="E73" t="s">
        <v>1535</v>
      </c>
      <c r="F73" t="s">
        <v>1516</v>
      </c>
      <c r="G73" t="s">
        <v>3677</v>
      </c>
      <c r="H73">
        <v>12</v>
      </c>
      <c r="I73">
        <v>3961.23</v>
      </c>
      <c r="J73">
        <v>47534.76</v>
      </c>
    </row>
    <row r="74" spans="1:10">
      <c r="A74" s="4">
        <v>44987</v>
      </c>
      <c r="B74" t="s">
        <v>3683</v>
      </c>
      <c r="C74" t="s">
        <v>3658</v>
      </c>
      <c r="D74" t="s">
        <v>2550</v>
      </c>
      <c r="E74" t="s">
        <v>1537</v>
      </c>
      <c r="F74" t="s">
        <v>1516</v>
      </c>
      <c r="G74" t="s">
        <v>3677</v>
      </c>
      <c r="H74">
        <v>15</v>
      </c>
      <c r="I74">
        <v>2194.7199999999998</v>
      </c>
      <c r="J74">
        <v>32920.800000000003</v>
      </c>
    </row>
    <row r="75" spans="1:10">
      <c r="A75" s="4">
        <v>45003</v>
      </c>
      <c r="B75" t="s">
        <v>3681</v>
      </c>
      <c r="C75" t="s">
        <v>3655</v>
      </c>
      <c r="D75" t="s">
        <v>2552</v>
      </c>
      <c r="E75" t="s">
        <v>1537</v>
      </c>
      <c r="F75" t="s">
        <v>1514</v>
      </c>
      <c r="G75" t="s">
        <v>3697</v>
      </c>
      <c r="H75">
        <v>5</v>
      </c>
      <c r="I75">
        <v>3058.74</v>
      </c>
      <c r="J75">
        <v>15293.7</v>
      </c>
    </row>
    <row r="76" spans="1:10">
      <c r="A76" s="4">
        <v>45270</v>
      </c>
      <c r="B76" t="s">
        <v>3684</v>
      </c>
      <c r="C76" t="s">
        <v>3654</v>
      </c>
      <c r="D76" t="s">
        <v>2549</v>
      </c>
      <c r="E76" t="s">
        <v>1535</v>
      </c>
      <c r="F76" t="s">
        <v>1516</v>
      </c>
      <c r="G76" t="s">
        <v>3677</v>
      </c>
      <c r="H76">
        <v>11</v>
      </c>
      <c r="I76">
        <v>827.59</v>
      </c>
      <c r="J76">
        <v>9103.49</v>
      </c>
    </row>
    <row r="77" spans="1:10">
      <c r="A77" s="4">
        <v>45229</v>
      </c>
      <c r="B77" t="s">
        <v>3688</v>
      </c>
      <c r="C77" t="s">
        <v>3658</v>
      </c>
      <c r="D77" t="s">
        <v>2550</v>
      </c>
      <c r="E77" t="s">
        <v>1537</v>
      </c>
      <c r="F77" t="s">
        <v>1514</v>
      </c>
      <c r="G77" t="s">
        <v>3698</v>
      </c>
      <c r="H77">
        <v>10</v>
      </c>
      <c r="I77">
        <v>2008.29</v>
      </c>
      <c r="J77">
        <v>20082.900000000001</v>
      </c>
    </row>
    <row r="78" spans="1:10">
      <c r="A78" s="4">
        <v>44981</v>
      </c>
      <c r="B78" t="s">
        <v>3684</v>
      </c>
      <c r="C78" t="s">
        <v>3666</v>
      </c>
      <c r="D78" t="s">
        <v>2548</v>
      </c>
      <c r="E78" t="s">
        <v>1535</v>
      </c>
      <c r="F78" t="s">
        <v>1516</v>
      </c>
      <c r="G78" t="s">
        <v>3686</v>
      </c>
      <c r="H78">
        <v>3</v>
      </c>
      <c r="I78">
        <v>4157.17</v>
      </c>
      <c r="J78">
        <v>12471.51</v>
      </c>
    </row>
    <row r="79" spans="1:10">
      <c r="A79" s="4">
        <v>44964</v>
      </c>
      <c r="B79" t="s">
        <v>3679</v>
      </c>
      <c r="C79" t="s">
        <v>3662</v>
      </c>
      <c r="D79" t="s">
        <v>2552</v>
      </c>
      <c r="E79" t="s">
        <v>1537</v>
      </c>
      <c r="F79" t="s">
        <v>1517</v>
      </c>
      <c r="G79" t="s">
        <v>3701</v>
      </c>
      <c r="H79">
        <v>19</v>
      </c>
      <c r="I79">
        <v>2880.28</v>
      </c>
      <c r="J79">
        <v>54725.32</v>
      </c>
    </row>
    <row r="80" spans="1:10">
      <c r="A80" s="4">
        <v>45163</v>
      </c>
      <c r="B80" t="s">
        <v>3691</v>
      </c>
      <c r="C80" t="s">
        <v>3663</v>
      </c>
      <c r="D80" t="s">
        <v>2548</v>
      </c>
      <c r="E80" t="s">
        <v>1535</v>
      </c>
      <c r="F80" t="s">
        <v>1514</v>
      </c>
      <c r="G80" t="s">
        <v>3685</v>
      </c>
      <c r="H80">
        <v>6</v>
      </c>
      <c r="I80">
        <v>1212.76</v>
      </c>
      <c r="J80">
        <v>7276.56</v>
      </c>
    </row>
    <row r="81" spans="1:10">
      <c r="A81" s="4">
        <v>45184</v>
      </c>
      <c r="B81" t="s">
        <v>3681</v>
      </c>
      <c r="C81" t="s">
        <v>3664</v>
      </c>
      <c r="D81" t="s">
        <v>2548</v>
      </c>
      <c r="E81" t="s">
        <v>1535</v>
      </c>
      <c r="F81" t="s">
        <v>1514</v>
      </c>
      <c r="G81" t="s">
        <v>3697</v>
      </c>
      <c r="H81">
        <v>11</v>
      </c>
      <c r="I81">
        <v>4463.4799999999996</v>
      </c>
      <c r="J81">
        <v>49098.28</v>
      </c>
    </row>
    <row r="82" spans="1:10">
      <c r="A82" s="4">
        <v>45088</v>
      </c>
      <c r="B82" t="s">
        <v>3688</v>
      </c>
      <c r="C82" t="s">
        <v>3655</v>
      </c>
      <c r="D82" t="s">
        <v>2552</v>
      </c>
      <c r="E82" t="s">
        <v>1537</v>
      </c>
      <c r="F82" t="s">
        <v>1518</v>
      </c>
      <c r="G82" t="s">
        <v>3680</v>
      </c>
      <c r="H82">
        <v>17</v>
      </c>
      <c r="I82">
        <v>3975.74</v>
      </c>
      <c r="J82">
        <v>67587.58</v>
      </c>
    </row>
    <row r="83" spans="1:10">
      <c r="A83" s="4">
        <v>45126</v>
      </c>
      <c r="B83" t="s">
        <v>3673</v>
      </c>
      <c r="C83" t="s">
        <v>3661</v>
      </c>
      <c r="D83" t="s">
        <v>2550</v>
      </c>
      <c r="E83" t="s">
        <v>1537</v>
      </c>
      <c r="F83" t="s">
        <v>1516</v>
      </c>
      <c r="G83" t="s">
        <v>3687</v>
      </c>
      <c r="H83">
        <v>15</v>
      </c>
      <c r="I83">
        <v>2158.2199999999998</v>
      </c>
      <c r="J83">
        <v>32373.3</v>
      </c>
    </row>
    <row r="84" spans="1:10">
      <c r="A84" s="4">
        <v>45063</v>
      </c>
      <c r="B84" t="s">
        <v>3676</v>
      </c>
      <c r="C84" t="s">
        <v>3666</v>
      </c>
      <c r="D84" t="s">
        <v>2548</v>
      </c>
      <c r="E84" t="s">
        <v>1535</v>
      </c>
      <c r="F84" t="s">
        <v>1516</v>
      </c>
      <c r="G84" t="s">
        <v>3686</v>
      </c>
      <c r="H84">
        <v>17</v>
      </c>
      <c r="I84">
        <v>1720.9</v>
      </c>
      <c r="J84">
        <v>29255.3</v>
      </c>
    </row>
    <row r="85" spans="1:10">
      <c r="A85" s="4">
        <v>45107</v>
      </c>
      <c r="B85" t="s">
        <v>3684</v>
      </c>
      <c r="C85" t="s">
        <v>3654</v>
      </c>
      <c r="D85" t="s">
        <v>2549</v>
      </c>
      <c r="E85" t="s">
        <v>1535</v>
      </c>
      <c r="F85" t="s">
        <v>1516</v>
      </c>
      <c r="G85" t="s">
        <v>3677</v>
      </c>
      <c r="H85">
        <v>11</v>
      </c>
      <c r="I85">
        <v>3562.92</v>
      </c>
      <c r="J85">
        <v>39192.120000000003</v>
      </c>
    </row>
    <row r="86" spans="1:10">
      <c r="A86" s="4">
        <v>45259</v>
      </c>
      <c r="B86" t="s">
        <v>3681</v>
      </c>
      <c r="C86" t="s">
        <v>3654</v>
      </c>
      <c r="D86" t="s">
        <v>2549</v>
      </c>
      <c r="E86" t="s">
        <v>1535</v>
      </c>
      <c r="F86" t="s">
        <v>1518</v>
      </c>
      <c r="G86" t="s">
        <v>3680</v>
      </c>
      <c r="H86">
        <v>17</v>
      </c>
      <c r="I86">
        <v>608.79</v>
      </c>
      <c r="J86">
        <v>10349.43</v>
      </c>
    </row>
    <row r="87" spans="1:10">
      <c r="A87" s="4">
        <v>45035</v>
      </c>
      <c r="B87" t="s">
        <v>3683</v>
      </c>
      <c r="C87" t="s">
        <v>3663</v>
      </c>
      <c r="D87" t="s">
        <v>2548</v>
      </c>
      <c r="E87" t="s">
        <v>1535</v>
      </c>
      <c r="F87" t="s">
        <v>3657</v>
      </c>
      <c r="G87" t="s">
        <v>3678</v>
      </c>
      <c r="H87">
        <v>20</v>
      </c>
      <c r="I87">
        <v>4856.17</v>
      </c>
      <c r="J87">
        <v>97123.4</v>
      </c>
    </row>
    <row r="88" spans="1:10">
      <c r="A88" s="4">
        <v>45043</v>
      </c>
      <c r="B88" t="s">
        <v>3691</v>
      </c>
      <c r="C88" t="s">
        <v>3669</v>
      </c>
      <c r="D88" t="s">
        <v>2551</v>
      </c>
      <c r="E88" t="s">
        <v>1538</v>
      </c>
      <c r="F88" t="s">
        <v>1518</v>
      </c>
      <c r="G88" t="s">
        <v>3674</v>
      </c>
      <c r="H88">
        <v>12</v>
      </c>
      <c r="I88">
        <v>4298</v>
      </c>
      <c r="J88">
        <v>51576</v>
      </c>
    </row>
    <row r="89" spans="1:10">
      <c r="A89" s="4">
        <v>45020</v>
      </c>
      <c r="B89" t="s">
        <v>3681</v>
      </c>
      <c r="C89" t="s">
        <v>3668</v>
      </c>
      <c r="D89" t="s">
        <v>2551</v>
      </c>
      <c r="E89" t="s">
        <v>1538</v>
      </c>
      <c r="F89" t="s">
        <v>1514</v>
      </c>
      <c r="G89" t="s">
        <v>3697</v>
      </c>
      <c r="H89">
        <v>7</v>
      </c>
      <c r="I89">
        <v>1160.3499999999999</v>
      </c>
      <c r="J89">
        <v>8122.45</v>
      </c>
    </row>
    <row r="90" spans="1:10">
      <c r="A90" s="4">
        <v>45145</v>
      </c>
      <c r="B90" t="s">
        <v>3684</v>
      </c>
      <c r="C90" t="s">
        <v>3669</v>
      </c>
      <c r="D90" t="s">
        <v>2551</v>
      </c>
      <c r="E90" t="s">
        <v>1538</v>
      </c>
      <c r="F90" t="s">
        <v>1516</v>
      </c>
      <c r="G90" t="s">
        <v>3686</v>
      </c>
      <c r="H90">
        <v>3</v>
      </c>
      <c r="I90">
        <v>2488.34</v>
      </c>
      <c r="J90">
        <v>7465.02</v>
      </c>
    </row>
    <row r="91" spans="1:10">
      <c r="A91" s="4">
        <v>45126</v>
      </c>
      <c r="B91" t="s">
        <v>3676</v>
      </c>
      <c r="C91" t="s">
        <v>3661</v>
      </c>
      <c r="D91" t="s">
        <v>2550</v>
      </c>
      <c r="E91" t="s">
        <v>1537</v>
      </c>
      <c r="F91" t="s">
        <v>1517</v>
      </c>
      <c r="G91" t="s">
        <v>3699</v>
      </c>
      <c r="H91">
        <v>8</v>
      </c>
      <c r="I91">
        <v>1990</v>
      </c>
      <c r="J91">
        <v>15920</v>
      </c>
    </row>
    <row r="92" spans="1:10">
      <c r="A92" s="4">
        <v>44998</v>
      </c>
      <c r="B92" t="s">
        <v>3683</v>
      </c>
      <c r="C92" t="s">
        <v>3664</v>
      </c>
      <c r="D92" t="s">
        <v>2548</v>
      </c>
      <c r="E92" t="s">
        <v>1535</v>
      </c>
      <c r="F92" t="s">
        <v>1514</v>
      </c>
      <c r="G92" t="s">
        <v>3697</v>
      </c>
      <c r="H92">
        <v>20</v>
      </c>
      <c r="I92">
        <v>2446.21</v>
      </c>
      <c r="J92">
        <v>48924.2</v>
      </c>
    </row>
    <row r="93" spans="1:10">
      <c r="A93" s="4">
        <v>45221</v>
      </c>
      <c r="B93" t="s">
        <v>3679</v>
      </c>
      <c r="C93" t="s">
        <v>3662</v>
      </c>
      <c r="D93" t="s">
        <v>2552</v>
      </c>
      <c r="E93" t="s">
        <v>1537</v>
      </c>
      <c r="F93" t="s">
        <v>1518</v>
      </c>
      <c r="G93" t="s">
        <v>3700</v>
      </c>
      <c r="H93">
        <v>11</v>
      </c>
      <c r="I93">
        <v>1841.84</v>
      </c>
      <c r="J93">
        <v>20260.240000000002</v>
      </c>
    </row>
    <row r="94" spans="1:10">
      <c r="A94" s="4">
        <v>45261</v>
      </c>
      <c r="B94" t="s">
        <v>3683</v>
      </c>
      <c r="C94" t="s">
        <v>3659</v>
      </c>
      <c r="D94" t="s">
        <v>2551</v>
      </c>
      <c r="E94" t="s">
        <v>1538</v>
      </c>
      <c r="F94" t="s">
        <v>1514</v>
      </c>
      <c r="G94" t="s">
        <v>3682</v>
      </c>
      <c r="H94">
        <v>5</v>
      </c>
      <c r="I94">
        <v>3289.83</v>
      </c>
      <c r="J94">
        <v>16449.150000000001</v>
      </c>
    </row>
    <row r="95" spans="1:10">
      <c r="A95" s="4">
        <v>45014</v>
      </c>
      <c r="B95" t="s">
        <v>3684</v>
      </c>
      <c r="C95" t="s">
        <v>3654</v>
      </c>
      <c r="D95" t="s">
        <v>2549</v>
      </c>
      <c r="E95" t="s">
        <v>1535</v>
      </c>
      <c r="F95" t="s">
        <v>3657</v>
      </c>
      <c r="G95" t="s">
        <v>3692</v>
      </c>
      <c r="H95">
        <v>6</v>
      </c>
      <c r="I95">
        <v>549.79999999999995</v>
      </c>
      <c r="J95">
        <v>3298.8</v>
      </c>
    </row>
    <row r="96" spans="1:10">
      <c r="A96" s="4">
        <v>44960</v>
      </c>
      <c r="B96" t="s">
        <v>3688</v>
      </c>
      <c r="C96" t="s">
        <v>3658</v>
      </c>
      <c r="D96" t="s">
        <v>2550</v>
      </c>
      <c r="E96" t="s">
        <v>1537</v>
      </c>
      <c r="F96" t="s">
        <v>1514</v>
      </c>
      <c r="G96" t="s">
        <v>3682</v>
      </c>
      <c r="H96">
        <v>20</v>
      </c>
      <c r="I96">
        <v>4397.46</v>
      </c>
      <c r="J96">
        <v>87949.2</v>
      </c>
    </row>
    <row r="97" spans="1:10">
      <c r="A97" s="4">
        <v>45057</v>
      </c>
      <c r="B97" t="s">
        <v>3684</v>
      </c>
      <c r="C97" t="s">
        <v>3667</v>
      </c>
      <c r="D97" t="s">
        <v>2552</v>
      </c>
      <c r="E97" t="s">
        <v>1537</v>
      </c>
      <c r="F97" t="s">
        <v>3657</v>
      </c>
      <c r="G97" t="s">
        <v>3678</v>
      </c>
      <c r="H97">
        <v>3</v>
      </c>
      <c r="I97">
        <v>3107.88</v>
      </c>
      <c r="J97">
        <v>9323.64</v>
      </c>
    </row>
    <row r="98" spans="1:10">
      <c r="A98" s="4">
        <v>45254</v>
      </c>
      <c r="B98" t="s">
        <v>3673</v>
      </c>
      <c r="C98" t="s">
        <v>3666</v>
      </c>
      <c r="D98" t="s">
        <v>2548</v>
      </c>
      <c r="E98" t="s">
        <v>1535</v>
      </c>
      <c r="F98" t="s">
        <v>1517</v>
      </c>
      <c r="G98" t="s">
        <v>3701</v>
      </c>
      <c r="H98">
        <v>11</v>
      </c>
      <c r="I98">
        <v>1451.86</v>
      </c>
      <c r="J98">
        <v>15970.46</v>
      </c>
    </row>
    <row r="99" spans="1:10">
      <c r="A99" s="4">
        <v>45110</v>
      </c>
      <c r="B99" t="s">
        <v>3684</v>
      </c>
      <c r="C99" t="s">
        <v>3661</v>
      </c>
      <c r="D99" t="s">
        <v>2550</v>
      </c>
      <c r="E99" t="s">
        <v>1537</v>
      </c>
      <c r="F99" t="s">
        <v>3657</v>
      </c>
      <c r="G99" t="s">
        <v>3694</v>
      </c>
      <c r="H99">
        <v>13</v>
      </c>
      <c r="I99">
        <v>4087.03</v>
      </c>
      <c r="J99">
        <v>53131.39</v>
      </c>
    </row>
    <row r="100" spans="1:10">
      <c r="A100" s="4">
        <v>45171</v>
      </c>
      <c r="B100" t="s">
        <v>3673</v>
      </c>
      <c r="C100" t="s">
        <v>3669</v>
      </c>
      <c r="D100" t="s">
        <v>2551</v>
      </c>
      <c r="E100" t="s">
        <v>1538</v>
      </c>
      <c r="F100" t="s">
        <v>1518</v>
      </c>
      <c r="G100" t="s">
        <v>3674</v>
      </c>
      <c r="H100">
        <v>12</v>
      </c>
      <c r="I100">
        <v>3040.08</v>
      </c>
      <c r="J100">
        <v>36480.959999999999</v>
      </c>
    </row>
    <row r="101" spans="1:10">
      <c r="A101" s="4">
        <v>45229</v>
      </c>
      <c r="B101" t="s">
        <v>3683</v>
      </c>
      <c r="C101" t="s">
        <v>3659</v>
      </c>
      <c r="D101" t="s">
        <v>2551</v>
      </c>
      <c r="E101" t="s">
        <v>1538</v>
      </c>
      <c r="F101" t="s">
        <v>3657</v>
      </c>
      <c r="G101" t="s">
        <v>3692</v>
      </c>
      <c r="H101">
        <v>19</v>
      </c>
      <c r="I101">
        <v>3968.42</v>
      </c>
      <c r="J101">
        <v>75399.98</v>
      </c>
    </row>
    <row r="102" spans="1:10">
      <c r="A102" s="4">
        <v>45122</v>
      </c>
      <c r="B102" t="s">
        <v>3691</v>
      </c>
      <c r="C102" t="s">
        <v>3655</v>
      </c>
      <c r="D102" t="s">
        <v>2552</v>
      </c>
      <c r="E102" t="s">
        <v>1537</v>
      </c>
      <c r="F102" t="s">
        <v>1514</v>
      </c>
      <c r="G102" t="s">
        <v>3685</v>
      </c>
      <c r="H102">
        <v>4</v>
      </c>
      <c r="I102">
        <v>894.64</v>
      </c>
      <c r="J102">
        <v>3578.56</v>
      </c>
    </row>
    <row r="103" spans="1:10">
      <c r="A103" s="4">
        <v>45233</v>
      </c>
      <c r="B103" t="s">
        <v>3684</v>
      </c>
      <c r="C103" t="s">
        <v>3655</v>
      </c>
      <c r="D103" t="s">
        <v>2552</v>
      </c>
      <c r="E103" t="s">
        <v>1537</v>
      </c>
      <c r="F103" t="s">
        <v>3657</v>
      </c>
      <c r="G103" t="s">
        <v>3694</v>
      </c>
      <c r="H103">
        <v>20</v>
      </c>
      <c r="I103">
        <v>1787.99</v>
      </c>
      <c r="J103">
        <v>35759.800000000003</v>
      </c>
    </row>
    <row r="104" spans="1:10">
      <c r="A104" s="4">
        <v>45090</v>
      </c>
      <c r="B104" t="s">
        <v>3673</v>
      </c>
      <c r="C104" t="s">
        <v>3654</v>
      </c>
      <c r="D104" t="s">
        <v>2549</v>
      </c>
      <c r="E104" t="s">
        <v>1535</v>
      </c>
      <c r="F104" t="s">
        <v>1517</v>
      </c>
      <c r="G104" t="s">
        <v>3693</v>
      </c>
      <c r="H104">
        <v>17</v>
      </c>
      <c r="I104">
        <v>2910.12</v>
      </c>
      <c r="J104">
        <v>49472.04</v>
      </c>
    </row>
    <row r="105" spans="1:10">
      <c r="A105" s="4">
        <v>44960</v>
      </c>
      <c r="B105" t="s">
        <v>3691</v>
      </c>
      <c r="C105" t="s">
        <v>3661</v>
      </c>
      <c r="D105" t="s">
        <v>2550</v>
      </c>
      <c r="E105" t="s">
        <v>1537</v>
      </c>
      <c r="F105" t="s">
        <v>3657</v>
      </c>
      <c r="G105" t="s">
        <v>3678</v>
      </c>
      <c r="H105">
        <v>16</v>
      </c>
      <c r="I105">
        <v>827.8</v>
      </c>
      <c r="J105">
        <v>13244.8</v>
      </c>
    </row>
    <row r="106" spans="1:10">
      <c r="A106" s="4">
        <v>45055</v>
      </c>
      <c r="B106" t="s">
        <v>3676</v>
      </c>
      <c r="C106" t="s">
        <v>3669</v>
      </c>
      <c r="D106" t="s">
        <v>2551</v>
      </c>
      <c r="E106" t="s">
        <v>1538</v>
      </c>
      <c r="F106" t="s">
        <v>1518</v>
      </c>
      <c r="G106" t="s">
        <v>3680</v>
      </c>
      <c r="H106">
        <v>18</v>
      </c>
      <c r="I106">
        <v>3093.44</v>
      </c>
      <c r="J106">
        <v>55681.919999999998</v>
      </c>
    </row>
    <row r="107" spans="1:10">
      <c r="A107" s="4">
        <v>44946</v>
      </c>
      <c r="B107" t="s">
        <v>3684</v>
      </c>
      <c r="C107" t="s">
        <v>3656</v>
      </c>
      <c r="D107" t="s">
        <v>2550</v>
      </c>
      <c r="E107" t="s">
        <v>1537</v>
      </c>
      <c r="F107" t="s">
        <v>1516</v>
      </c>
      <c r="G107" t="s">
        <v>3687</v>
      </c>
      <c r="H107">
        <v>10</v>
      </c>
      <c r="I107">
        <v>2469.04</v>
      </c>
      <c r="J107">
        <v>24690.400000000001</v>
      </c>
    </row>
    <row r="108" spans="1:10">
      <c r="A108" s="4">
        <v>45062</v>
      </c>
      <c r="B108" t="s">
        <v>3676</v>
      </c>
      <c r="C108" t="s">
        <v>3656</v>
      </c>
      <c r="D108" t="s">
        <v>2550</v>
      </c>
      <c r="E108" t="s">
        <v>1537</v>
      </c>
      <c r="F108" t="s">
        <v>1518</v>
      </c>
      <c r="G108" t="s">
        <v>3674</v>
      </c>
      <c r="H108">
        <v>12</v>
      </c>
      <c r="I108">
        <v>2127.2800000000002</v>
      </c>
      <c r="J108">
        <v>25527.360000000001</v>
      </c>
    </row>
    <row r="109" spans="1:10">
      <c r="A109" s="4">
        <v>44944</v>
      </c>
      <c r="B109" t="s">
        <v>3683</v>
      </c>
      <c r="C109" t="s">
        <v>3656</v>
      </c>
      <c r="D109" t="s">
        <v>2550</v>
      </c>
      <c r="E109" t="s">
        <v>1537</v>
      </c>
      <c r="F109" t="s">
        <v>1514</v>
      </c>
      <c r="G109" t="s">
        <v>3685</v>
      </c>
      <c r="H109">
        <v>1</v>
      </c>
      <c r="I109">
        <v>1811.76</v>
      </c>
      <c r="J109">
        <v>1811.76</v>
      </c>
    </row>
    <row r="110" spans="1:10">
      <c r="A110" s="4">
        <v>45075</v>
      </c>
      <c r="B110" t="s">
        <v>3689</v>
      </c>
      <c r="C110" t="s">
        <v>3662</v>
      </c>
      <c r="D110" t="s">
        <v>2552</v>
      </c>
      <c r="E110" t="s">
        <v>1537</v>
      </c>
      <c r="F110" t="s">
        <v>1517</v>
      </c>
      <c r="G110" t="s">
        <v>3693</v>
      </c>
      <c r="H110">
        <v>4</v>
      </c>
      <c r="I110">
        <v>4485.82</v>
      </c>
      <c r="J110">
        <v>17943.28</v>
      </c>
    </row>
    <row r="111" spans="1:10">
      <c r="A111" s="4">
        <v>45172</v>
      </c>
      <c r="B111" t="s">
        <v>3689</v>
      </c>
      <c r="C111" t="s">
        <v>3655</v>
      </c>
      <c r="D111" t="s">
        <v>2552</v>
      </c>
      <c r="E111" t="s">
        <v>1537</v>
      </c>
      <c r="F111" t="s">
        <v>1514</v>
      </c>
      <c r="G111" t="s">
        <v>3685</v>
      </c>
      <c r="H111">
        <v>8</v>
      </c>
      <c r="I111">
        <v>4649.3500000000004</v>
      </c>
      <c r="J111">
        <v>37194.800000000003</v>
      </c>
    </row>
    <row r="112" spans="1:10">
      <c r="A112" s="4">
        <v>45009</v>
      </c>
      <c r="B112" t="s">
        <v>3675</v>
      </c>
      <c r="C112" t="s">
        <v>3658</v>
      </c>
      <c r="D112" t="s">
        <v>2550</v>
      </c>
      <c r="E112" t="s">
        <v>1537</v>
      </c>
      <c r="F112" t="s">
        <v>1517</v>
      </c>
      <c r="G112" t="s">
        <v>3701</v>
      </c>
      <c r="H112">
        <v>3</v>
      </c>
      <c r="I112">
        <v>4027.17</v>
      </c>
      <c r="J112">
        <v>12081.51</v>
      </c>
    </row>
    <row r="113" spans="1:10">
      <c r="A113" s="4">
        <v>45244</v>
      </c>
      <c r="B113" t="s">
        <v>3689</v>
      </c>
      <c r="C113" t="s">
        <v>3659</v>
      </c>
      <c r="D113" t="s">
        <v>2551</v>
      </c>
      <c r="E113" t="s">
        <v>1538</v>
      </c>
      <c r="F113" t="s">
        <v>1514</v>
      </c>
      <c r="G113" t="s">
        <v>3697</v>
      </c>
      <c r="H113">
        <v>14</v>
      </c>
      <c r="I113">
        <v>4406.29</v>
      </c>
      <c r="J113">
        <v>61688.06</v>
      </c>
    </row>
    <row r="114" spans="1:10">
      <c r="A114" s="4">
        <v>45077</v>
      </c>
      <c r="B114" t="s">
        <v>3675</v>
      </c>
      <c r="C114" t="s">
        <v>3656</v>
      </c>
      <c r="D114" t="s">
        <v>2550</v>
      </c>
      <c r="E114" t="s">
        <v>1537</v>
      </c>
      <c r="F114" t="s">
        <v>3657</v>
      </c>
      <c r="G114" t="s">
        <v>3692</v>
      </c>
      <c r="H114">
        <v>20</v>
      </c>
      <c r="I114">
        <v>4072.4</v>
      </c>
      <c r="J114">
        <v>81448</v>
      </c>
    </row>
    <row r="115" spans="1:10">
      <c r="A115" s="4">
        <v>45098</v>
      </c>
      <c r="B115" t="s">
        <v>3681</v>
      </c>
      <c r="C115" t="s">
        <v>3659</v>
      </c>
      <c r="D115" t="s">
        <v>2551</v>
      </c>
      <c r="E115" t="s">
        <v>1538</v>
      </c>
      <c r="F115" t="s">
        <v>3657</v>
      </c>
      <c r="G115" t="s">
        <v>3694</v>
      </c>
      <c r="H115">
        <v>1</v>
      </c>
      <c r="I115">
        <v>4801.38</v>
      </c>
      <c r="J115">
        <v>4801.38</v>
      </c>
    </row>
    <row r="116" spans="1:10">
      <c r="A116" s="4">
        <v>44932</v>
      </c>
      <c r="B116" t="s">
        <v>3684</v>
      </c>
      <c r="C116" t="s">
        <v>3667</v>
      </c>
      <c r="D116" t="s">
        <v>2552</v>
      </c>
      <c r="E116" t="s">
        <v>1537</v>
      </c>
      <c r="F116" t="s">
        <v>1516</v>
      </c>
      <c r="G116" t="s">
        <v>3687</v>
      </c>
      <c r="H116">
        <v>17</v>
      </c>
      <c r="I116">
        <v>828.26</v>
      </c>
      <c r="J116">
        <v>14080.42</v>
      </c>
    </row>
    <row r="117" spans="1:10">
      <c r="A117" s="4">
        <v>44935</v>
      </c>
      <c r="B117" t="s">
        <v>3679</v>
      </c>
      <c r="C117" t="s">
        <v>3666</v>
      </c>
      <c r="D117" t="s">
        <v>2548</v>
      </c>
      <c r="E117" t="s">
        <v>1535</v>
      </c>
      <c r="F117" t="s">
        <v>3657</v>
      </c>
      <c r="G117" t="s">
        <v>3692</v>
      </c>
      <c r="H117">
        <v>13</v>
      </c>
      <c r="I117">
        <v>4331.5</v>
      </c>
      <c r="J117">
        <v>56309.5</v>
      </c>
    </row>
    <row r="118" spans="1:10">
      <c r="A118" s="4">
        <v>45172</v>
      </c>
      <c r="B118" t="s">
        <v>3681</v>
      </c>
      <c r="C118" t="s">
        <v>3665</v>
      </c>
      <c r="D118" t="s">
        <v>2549</v>
      </c>
      <c r="E118" t="s">
        <v>1535</v>
      </c>
      <c r="F118" t="s">
        <v>1516</v>
      </c>
      <c r="G118" t="s">
        <v>3687</v>
      </c>
      <c r="H118">
        <v>14</v>
      </c>
      <c r="I118">
        <v>3404.4</v>
      </c>
      <c r="J118">
        <v>47661.599999999999</v>
      </c>
    </row>
    <row r="119" spans="1:10">
      <c r="A119" s="4">
        <v>44956</v>
      </c>
      <c r="B119" t="s">
        <v>3689</v>
      </c>
      <c r="C119" t="s">
        <v>3660</v>
      </c>
      <c r="D119" t="s">
        <v>2549</v>
      </c>
      <c r="E119" t="s">
        <v>1535</v>
      </c>
      <c r="F119" t="s">
        <v>1517</v>
      </c>
      <c r="G119" t="s">
        <v>3701</v>
      </c>
      <c r="H119">
        <v>20</v>
      </c>
      <c r="I119">
        <v>3734.44</v>
      </c>
      <c r="J119">
        <v>74688.800000000003</v>
      </c>
    </row>
    <row r="120" spans="1:10">
      <c r="A120" s="4">
        <v>44983</v>
      </c>
      <c r="B120" t="s">
        <v>3691</v>
      </c>
      <c r="C120" t="s">
        <v>3660</v>
      </c>
      <c r="D120" t="s">
        <v>2549</v>
      </c>
      <c r="E120" t="s">
        <v>1535</v>
      </c>
      <c r="F120" t="s">
        <v>1517</v>
      </c>
      <c r="G120" t="s">
        <v>3693</v>
      </c>
      <c r="H120">
        <v>6</v>
      </c>
      <c r="I120">
        <v>112.76</v>
      </c>
      <c r="J120">
        <v>676.56</v>
      </c>
    </row>
    <row r="121" spans="1:10">
      <c r="A121" s="4">
        <v>45275</v>
      </c>
      <c r="B121" t="s">
        <v>3691</v>
      </c>
      <c r="C121" t="s">
        <v>3668</v>
      </c>
      <c r="D121" t="s">
        <v>2551</v>
      </c>
      <c r="E121" t="s">
        <v>1538</v>
      </c>
      <c r="F121" t="s">
        <v>1514</v>
      </c>
      <c r="G121" t="s">
        <v>3682</v>
      </c>
      <c r="H121">
        <v>6</v>
      </c>
      <c r="I121">
        <v>4751.7700000000004</v>
      </c>
      <c r="J121">
        <v>28510.62</v>
      </c>
    </row>
    <row r="122" spans="1:10">
      <c r="A122" s="4">
        <v>45115</v>
      </c>
      <c r="B122" t="s">
        <v>3676</v>
      </c>
      <c r="C122" t="s">
        <v>3666</v>
      </c>
      <c r="D122" t="s">
        <v>2548</v>
      </c>
      <c r="E122" t="s">
        <v>1535</v>
      </c>
      <c r="F122" t="s">
        <v>3657</v>
      </c>
      <c r="G122" t="s">
        <v>3692</v>
      </c>
      <c r="H122">
        <v>4</v>
      </c>
      <c r="I122">
        <v>3214.1</v>
      </c>
      <c r="J122">
        <v>12856.4</v>
      </c>
    </row>
    <row r="123" spans="1:10">
      <c r="A123" s="4">
        <v>45192</v>
      </c>
      <c r="B123" t="s">
        <v>3673</v>
      </c>
      <c r="C123" t="s">
        <v>3668</v>
      </c>
      <c r="D123" t="s">
        <v>2551</v>
      </c>
      <c r="E123" t="s">
        <v>1538</v>
      </c>
      <c r="F123" t="s">
        <v>1514</v>
      </c>
      <c r="G123" t="s">
        <v>3685</v>
      </c>
      <c r="H123">
        <v>20</v>
      </c>
      <c r="I123">
        <v>598.97</v>
      </c>
      <c r="J123">
        <v>11979.4</v>
      </c>
    </row>
    <row r="124" spans="1:10">
      <c r="A124" s="4">
        <v>45031</v>
      </c>
      <c r="B124" t="s">
        <v>3691</v>
      </c>
      <c r="C124" t="s">
        <v>3660</v>
      </c>
      <c r="D124" t="s">
        <v>2549</v>
      </c>
      <c r="E124" t="s">
        <v>1535</v>
      </c>
      <c r="F124" t="s">
        <v>1517</v>
      </c>
      <c r="G124" t="s">
        <v>3693</v>
      </c>
      <c r="H124">
        <v>15</v>
      </c>
      <c r="I124">
        <v>1513.67</v>
      </c>
      <c r="J124">
        <v>22705.05</v>
      </c>
    </row>
    <row r="125" spans="1:10">
      <c r="A125" s="4">
        <v>44999</v>
      </c>
      <c r="B125" t="s">
        <v>3684</v>
      </c>
      <c r="C125" t="s">
        <v>3664</v>
      </c>
      <c r="D125" t="s">
        <v>2548</v>
      </c>
      <c r="E125" t="s">
        <v>1535</v>
      </c>
      <c r="F125" t="s">
        <v>1516</v>
      </c>
      <c r="G125" t="s">
        <v>3686</v>
      </c>
      <c r="H125">
        <v>6</v>
      </c>
      <c r="I125">
        <v>194.62</v>
      </c>
      <c r="J125">
        <v>1167.72</v>
      </c>
    </row>
    <row r="126" spans="1:10">
      <c r="A126" s="4">
        <v>45261</v>
      </c>
      <c r="B126" t="s">
        <v>3688</v>
      </c>
      <c r="C126" t="s">
        <v>3664</v>
      </c>
      <c r="D126" t="s">
        <v>2548</v>
      </c>
      <c r="E126" t="s">
        <v>1535</v>
      </c>
      <c r="F126" t="s">
        <v>1516</v>
      </c>
      <c r="G126" t="s">
        <v>3686</v>
      </c>
      <c r="H126">
        <v>6</v>
      </c>
      <c r="I126">
        <v>4508.3</v>
      </c>
      <c r="J126">
        <v>27049.8</v>
      </c>
    </row>
    <row r="127" spans="1:10">
      <c r="A127" s="4">
        <v>45180</v>
      </c>
      <c r="B127" t="s">
        <v>3683</v>
      </c>
      <c r="C127" t="s">
        <v>3663</v>
      </c>
      <c r="D127" t="s">
        <v>2548</v>
      </c>
      <c r="E127" t="s">
        <v>1535</v>
      </c>
      <c r="F127" t="s">
        <v>1517</v>
      </c>
      <c r="G127" t="s">
        <v>3701</v>
      </c>
      <c r="H127">
        <v>20</v>
      </c>
      <c r="I127">
        <v>4055.72</v>
      </c>
      <c r="J127">
        <v>81114.399999999994</v>
      </c>
    </row>
    <row r="128" spans="1:10">
      <c r="A128" s="4">
        <v>45202</v>
      </c>
      <c r="B128" t="s">
        <v>3684</v>
      </c>
      <c r="C128" t="s">
        <v>3658</v>
      </c>
      <c r="D128" t="s">
        <v>2550</v>
      </c>
      <c r="E128" t="s">
        <v>1537</v>
      </c>
      <c r="F128" t="s">
        <v>1517</v>
      </c>
      <c r="G128" t="s">
        <v>3701</v>
      </c>
      <c r="H128">
        <v>8</v>
      </c>
      <c r="I128">
        <v>2986.89</v>
      </c>
      <c r="J128">
        <v>23895.119999999999</v>
      </c>
    </row>
    <row r="129" spans="1:10">
      <c r="A129" s="4">
        <v>45041</v>
      </c>
      <c r="B129" t="s">
        <v>3681</v>
      </c>
      <c r="C129" t="s">
        <v>3669</v>
      </c>
      <c r="D129" t="s">
        <v>2551</v>
      </c>
      <c r="E129" t="s">
        <v>1538</v>
      </c>
      <c r="F129" t="s">
        <v>1514</v>
      </c>
      <c r="G129" t="s">
        <v>3697</v>
      </c>
      <c r="H129">
        <v>7</v>
      </c>
      <c r="I129">
        <v>4933.0600000000004</v>
      </c>
      <c r="J129">
        <v>34531.42</v>
      </c>
    </row>
    <row r="130" spans="1:10">
      <c r="A130" s="4">
        <v>45194</v>
      </c>
      <c r="B130" t="s">
        <v>3689</v>
      </c>
      <c r="C130" t="s">
        <v>3667</v>
      </c>
      <c r="D130" t="s">
        <v>2552</v>
      </c>
      <c r="E130" t="s">
        <v>1537</v>
      </c>
      <c r="F130" t="s">
        <v>1518</v>
      </c>
      <c r="G130" t="s">
        <v>3674</v>
      </c>
      <c r="H130">
        <v>4</v>
      </c>
      <c r="I130">
        <v>4837.17</v>
      </c>
      <c r="J130">
        <v>19348.68</v>
      </c>
    </row>
    <row r="131" spans="1:10">
      <c r="A131" s="4">
        <v>45203</v>
      </c>
      <c r="B131" t="s">
        <v>3684</v>
      </c>
      <c r="C131" t="s">
        <v>3668</v>
      </c>
      <c r="D131" t="s">
        <v>2551</v>
      </c>
      <c r="E131" t="s">
        <v>1538</v>
      </c>
      <c r="F131" t="s">
        <v>1518</v>
      </c>
      <c r="G131" t="s">
        <v>3674</v>
      </c>
      <c r="H131">
        <v>1</v>
      </c>
      <c r="I131">
        <v>4813.2299999999996</v>
      </c>
      <c r="J131">
        <v>4813.2299999999996</v>
      </c>
    </row>
    <row r="132" spans="1:10">
      <c r="A132" s="4">
        <v>45012</v>
      </c>
      <c r="B132" t="s">
        <v>3684</v>
      </c>
      <c r="C132" t="s">
        <v>3655</v>
      </c>
      <c r="D132" t="s">
        <v>2552</v>
      </c>
      <c r="E132" t="s">
        <v>1537</v>
      </c>
      <c r="F132" t="s">
        <v>1516</v>
      </c>
      <c r="G132" t="s">
        <v>3695</v>
      </c>
      <c r="H132">
        <v>16</v>
      </c>
      <c r="I132">
        <v>3158.66</v>
      </c>
      <c r="J132">
        <v>50538.559999999998</v>
      </c>
    </row>
    <row r="133" spans="1:10">
      <c r="A133" s="4">
        <v>45175</v>
      </c>
      <c r="B133" t="s">
        <v>3675</v>
      </c>
      <c r="C133" t="s">
        <v>3660</v>
      </c>
      <c r="D133" t="s">
        <v>2549</v>
      </c>
      <c r="E133" t="s">
        <v>1535</v>
      </c>
      <c r="F133" t="s">
        <v>1514</v>
      </c>
      <c r="G133" t="s">
        <v>3685</v>
      </c>
      <c r="H133">
        <v>6</v>
      </c>
      <c r="I133">
        <v>2920.43</v>
      </c>
      <c r="J133">
        <v>17522.580000000002</v>
      </c>
    </row>
    <row r="134" spans="1:10">
      <c r="A134" s="4">
        <v>45267</v>
      </c>
      <c r="B134" t="s">
        <v>3675</v>
      </c>
      <c r="C134" t="s">
        <v>3660</v>
      </c>
      <c r="D134" t="s">
        <v>2549</v>
      </c>
      <c r="E134" t="s">
        <v>1535</v>
      </c>
      <c r="F134" t="s">
        <v>1516</v>
      </c>
      <c r="G134" t="s">
        <v>3686</v>
      </c>
      <c r="H134">
        <v>12</v>
      </c>
      <c r="I134">
        <v>2170.02</v>
      </c>
      <c r="J134">
        <v>26040.240000000002</v>
      </c>
    </row>
    <row r="135" spans="1:10">
      <c r="A135" s="4">
        <v>45060</v>
      </c>
      <c r="B135" t="s">
        <v>3681</v>
      </c>
      <c r="C135" t="s">
        <v>3660</v>
      </c>
      <c r="D135" t="s">
        <v>2549</v>
      </c>
      <c r="E135" t="s">
        <v>1535</v>
      </c>
      <c r="F135" t="s">
        <v>1514</v>
      </c>
      <c r="G135" t="s">
        <v>3682</v>
      </c>
      <c r="H135">
        <v>2</v>
      </c>
      <c r="I135">
        <v>4542.6099999999997</v>
      </c>
      <c r="J135">
        <v>9085.2199999999993</v>
      </c>
    </row>
    <row r="136" spans="1:10">
      <c r="A136" s="4">
        <v>45283</v>
      </c>
      <c r="B136" t="s">
        <v>3676</v>
      </c>
      <c r="C136" t="s">
        <v>3665</v>
      </c>
      <c r="D136" t="s">
        <v>2549</v>
      </c>
      <c r="E136" t="s">
        <v>1535</v>
      </c>
      <c r="F136" t="s">
        <v>1514</v>
      </c>
      <c r="G136" t="s">
        <v>3682</v>
      </c>
      <c r="H136">
        <v>1</v>
      </c>
      <c r="I136">
        <v>3091.48</v>
      </c>
      <c r="J136">
        <v>3091.48</v>
      </c>
    </row>
    <row r="137" spans="1:10">
      <c r="A137" s="4">
        <v>44930</v>
      </c>
      <c r="B137" t="s">
        <v>3684</v>
      </c>
      <c r="C137" t="s">
        <v>3666</v>
      </c>
      <c r="D137" t="s">
        <v>2548</v>
      </c>
      <c r="E137" t="s">
        <v>1535</v>
      </c>
      <c r="F137" t="s">
        <v>1517</v>
      </c>
      <c r="G137" t="s">
        <v>3672</v>
      </c>
      <c r="H137">
        <v>3</v>
      </c>
      <c r="I137">
        <v>2205.6</v>
      </c>
      <c r="J137">
        <v>6616.8</v>
      </c>
    </row>
    <row r="138" spans="1:10">
      <c r="A138" s="4">
        <v>45129</v>
      </c>
      <c r="B138" t="s">
        <v>3676</v>
      </c>
      <c r="C138" t="s">
        <v>3660</v>
      </c>
      <c r="D138" t="s">
        <v>2549</v>
      </c>
      <c r="E138" t="s">
        <v>1535</v>
      </c>
      <c r="F138" t="s">
        <v>1514</v>
      </c>
      <c r="G138" t="s">
        <v>3697</v>
      </c>
      <c r="H138">
        <v>10</v>
      </c>
      <c r="I138">
        <v>4282.18</v>
      </c>
      <c r="J138">
        <v>42821.8</v>
      </c>
    </row>
    <row r="139" spans="1:10">
      <c r="A139" s="4">
        <v>45248</v>
      </c>
      <c r="B139" t="s">
        <v>3681</v>
      </c>
      <c r="C139" t="s">
        <v>3667</v>
      </c>
      <c r="D139" t="s">
        <v>2552</v>
      </c>
      <c r="E139" t="s">
        <v>1537</v>
      </c>
      <c r="F139" t="s">
        <v>1518</v>
      </c>
      <c r="G139" t="s">
        <v>3674</v>
      </c>
      <c r="H139">
        <v>5</v>
      </c>
      <c r="I139">
        <v>4252.84</v>
      </c>
      <c r="J139">
        <v>21264.2</v>
      </c>
    </row>
    <row r="140" spans="1:10">
      <c r="A140" s="4">
        <v>44934</v>
      </c>
      <c r="B140" t="s">
        <v>3675</v>
      </c>
      <c r="C140" t="s">
        <v>3659</v>
      </c>
      <c r="D140" t="s">
        <v>2551</v>
      </c>
      <c r="E140" t="s">
        <v>1538</v>
      </c>
      <c r="F140" t="s">
        <v>1517</v>
      </c>
      <c r="G140" t="s">
        <v>3701</v>
      </c>
      <c r="H140">
        <v>3</v>
      </c>
      <c r="I140">
        <v>916.33</v>
      </c>
      <c r="J140">
        <v>2748.99</v>
      </c>
    </row>
    <row r="141" spans="1:10">
      <c r="A141" s="4">
        <v>45029</v>
      </c>
      <c r="B141" t="s">
        <v>3675</v>
      </c>
      <c r="C141" t="s">
        <v>3663</v>
      </c>
      <c r="D141" t="s">
        <v>2548</v>
      </c>
      <c r="E141" t="s">
        <v>1535</v>
      </c>
      <c r="F141" t="s">
        <v>1517</v>
      </c>
      <c r="G141" t="s">
        <v>3701</v>
      </c>
      <c r="H141">
        <v>3</v>
      </c>
      <c r="I141">
        <v>1270.1500000000001</v>
      </c>
      <c r="J141">
        <v>3810.45</v>
      </c>
    </row>
    <row r="142" spans="1:10">
      <c r="A142" s="4">
        <v>44968</v>
      </c>
      <c r="B142" t="s">
        <v>3676</v>
      </c>
      <c r="C142" t="s">
        <v>3661</v>
      </c>
      <c r="D142" t="s">
        <v>2550</v>
      </c>
      <c r="E142" t="s">
        <v>1537</v>
      </c>
      <c r="F142" t="s">
        <v>1517</v>
      </c>
      <c r="G142" t="s">
        <v>3693</v>
      </c>
      <c r="H142">
        <v>6</v>
      </c>
      <c r="I142">
        <v>1750.35</v>
      </c>
      <c r="J142">
        <v>10502.1</v>
      </c>
    </row>
    <row r="143" spans="1:10">
      <c r="A143" s="4">
        <v>45230</v>
      </c>
      <c r="B143" t="s">
        <v>3673</v>
      </c>
      <c r="C143" t="s">
        <v>3661</v>
      </c>
      <c r="D143" t="s">
        <v>2550</v>
      </c>
      <c r="E143" t="s">
        <v>1537</v>
      </c>
      <c r="F143" t="s">
        <v>3657</v>
      </c>
      <c r="G143" t="s">
        <v>3678</v>
      </c>
      <c r="H143">
        <v>6</v>
      </c>
      <c r="I143">
        <v>1105.03</v>
      </c>
      <c r="J143">
        <v>6630.18</v>
      </c>
    </row>
    <row r="144" spans="1:10">
      <c r="A144" s="4">
        <v>45011</v>
      </c>
      <c r="B144" t="s">
        <v>3684</v>
      </c>
      <c r="C144" t="s">
        <v>3661</v>
      </c>
      <c r="D144" t="s">
        <v>2550</v>
      </c>
      <c r="E144" t="s">
        <v>1537</v>
      </c>
      <c r="F144" t="s">
        <v>1517</v>
      </c>
      <c r="G144" t="s">
        <v>3672</v>
      </c>
      <c r="H144">
        <v>17</v>
      </c>
      <c r="I144">
        <v>1801.69</v>
      </c>
      <c r="J144">
        <v>30628.73</v>
      </c>
    </row>
    <row r="145" spans="1:10">
      <c r="A145" s="4">
        <v>45116</v>
      </c>
      <c r="B145" t="s">
        <v>3688</v>
      </c>
      <c r="C145" t="s">
        <v>3662</v>
      </c>
      <c r="D145" t="s">
        <v>2552</v>
      </c>
      <c r="E145" t="s">
        <v>1537</v>
      </c>
      <c r="F145" t="s">
        <v>1514</v>
      </c>
      <c r="G145" t="s">
        <v>3682</v>
      </c>
      <c r="H145">
        <v>19</v>
      </c>
      <c r="I145">
        <v>717.29</v>
      </c>
      <c r="J145">
        <v>13628.51</v>
      </c>
    </row>
    <row r="146" spans="1:10">
      <c r="A146" s="4">
        <v>45221</v>
      </c>
      <c r="B146" t="s">
        <v>3676</v>
      </c>
      <c r="C146" t="s">
        <v>3664</v>
      </c>
      <c r="D146" t="s">
        <v>2548</v>
      </c>
      <c r="E146" t="s">
        <v>1535</v>
      </c>
      <c r="F146" t="s">
        <v>1518</v>
      </c>
      <c r="G146" t="s">
        <v>3696</v>
      </c>
      <c r="H146">
        <v>2</v>
      </c>
      <c r="I146">
        <v>4547.16</v>
      </c>
      <c r="J146">
        <v>9094.32</v>
      </c>
    </row>
    <row r="147" spans="1:10">
      <c r="A147" s="4">
        <v>45234</v>
      </c>
      <c r="B147" t="s">
        <v>3684</v>
      </c>
      <c r="C147" t="s">
        <v>3659</v>
      </c>
      <c r="D147" t="s">
        <v>2551</v>
      </c>
      <c r="E147" t="s">
        <v>1538</v>
      </c>
      <c r="F147" t="s">
        <v>1516</v>
      </c>
      <c r="G147" t="s">
        <v>3677</v>
      </c>
      <c r="H147">
        <v>2</v>
      </c>
      <c r="I147">
        <v>4818.49</v>
      </c>
      <c r="J147">
        <v>9636.98</v>
      </c>
    </row>
    <row r="148" spans="1:10">
      <c r="A148" s="4">
        <v>45240</v>
      </c>
      <c r="B148" t="s">
        <v>3679</v>
      </c>
      <c r="C148" t="s">
        <v>3656</v>
      </c>
      <c r="D148" t="s">
        <v>2550</v>
      </c>
      <c r="E148" t="s">
        <v>1537</v>
      </c>
      <c r="F148" t="s">
        <v>1518</v>
      </c>
      <c r="G148" t="s">
        <v>3674</v>
      </c>
      <c r="H148">
        <v>14</v>
      </c>
      <c r="I148">
        <v>1410.91</v>
      </c>
      <c r="J148">
        <v>19752.740000000002</v>
      </c>
    </row>
    <row r="149" spans="1:10">
      <c r="A149" s="4">
        <v>45005</v>
      </c>
      <c r="B149" t="s">
        <v>3691</v>
      </c>
      <c r="C149" t="s">
        <v>3667</v>
      </c>
      <c r="D149" t="s">
        <v>2552</v>
      </c>
      <c r="E149" t="s">
        <v>1537</v>
      </c>
      <c r="F149" t="s">
        <v>1516</v>
      </c>
      <c r="G149" t="s">
        <v>3677</v>
      </c>
      <c r="H149">
        <v>20</v>
      </c>
      <c r="I149">
        <v>239.35</v>
      </c>
      <c r="J149">
        <v>4787</v>
      </c>
    </row>
    <row r="150" spans="1:10">
      <c r="A150" s="4">
        <v>45079</v>
      </c>
      <c r="B150" t="s">
        <v>3681</v>
      </c>
      <c r="C150" t="s">
        <v>3664</v>
      </c>
      <c r="D150" t="s">
        <v>2548</v>
      </c>
      <c r="E150" t="s">
        <v>1535</v>
      </c>
      <c r="F150" t="s">
        <v>1518</v>
      </c>
      <c r="G150" t="s">
        <v>3696</v>
      </c>
      <c r="H150">
        <v>16</v>
      </c>
      <c r="I150">
        <v>4096.74</v>
      </c>
      <c r="J150">
        <v>65547.839999999997</v>
      </c>
    </row>
    <row r="151" spans="1:10">
      <c r="A151" s="4">
        <v>44945</v>
      </c>
      <c r="B151" t="s">
        <v>3681</v>
      </c>
      <c r="C151" t="s">
        <v>3656</v>
      </c>
      <c r="D151" t="s">
        <v>2550</v>
      </c>
      <c r="E151" t="s">
        <v>1537</v>
      </c>
      <c r="F151" t="s">
        <v>1518</v>
      </c>
      <c r="G151" t="s">
        <v>3680</v>
      </c>
      <c r="H151">
        <v>14</v>
      </c>
      <c r="I151">
        <v>3507.25</v>
      </c>
      <c r="J151">
        <v>49101.5</v>
      </c>
    </row>
    <row r="152" spans="1:10">
      <c r="A152" s="4">
        <v>44971</v>
      </c>
      <c r="B152" t="s">
        <v>3679</v>
      </c>
      <c r="C152" t="s">
        <v>3665</v>
      </c>
      <c r="D152" t="s">
        <v>2549</v>
      </c>
      <c r="E152" t="s">
        <v>1535</v>
      </c>
      <c r="F152" t="s">
        <v>1518</v>
      </c>
      <c r="G152" t="s">
        <v>3696</v>
      </c>
      <c r="H152">
        <v>16</v>
      </c>
      <c r="I152">
        <v>4507.37</v>
      </c>
      <c r="J152">
        <v>72117.919999999998</v>
      </c>
    </row>
    <row r="153" spans="1:10">
      <c r="A153" s="4">
        <v>45072</v>
      </c>
      <c r="B153" t="s">
        <v>3681</v>
      </c>
      <c r="C153" t="s">
        <v>3659</v>
      </c>
      <c r="D153" t="s">
        <v>2551</v>
      </c>
      <c r="E153" t="s">
        <v>1538</v>
      </c>
      <c r="F153" t="s">
        <v>1517</v>
      </c>
      <c r="G153" t="s">
        <v>3693</v>
      </c>
      <c r="H153">
        <v>10</v>
      </c>
      <c r="I153">
        <v>239.55</v>
      </c>
      <c r="J153">
        <v>2395.5</v>
      </c>
    </row>
    <row r="154" spans="1:10">
      <c r="A154" s="4">
        <v>45095</v>
      </c>
      <c r="B154" t="s">
        <v>3673</v>
      </c>
      <c r="C154" t="s">
        <v>3660</v>
      </c>
      <c r="D154" t="s">
        <v>2549</v>
      </c>
      <c r="E154" t="s">
        <v>1535</v>
      </c>
      <c r="F154" t="s">
        <v>1518</v>
      </c>
      <c r="G154" t="s">
        <v>3680</v>
      </c>
      <c r="H154">
        <v>17</v>
      </c>
      <c r="I154">
        <v>679.78</v>
      </c>
      <c r="J154">
        <v>11556.26</v>
      </c>
    </row>
    <row r="155" spans="1:10">
      <c r="A155" s="4">
        <v>45255</v>
      </c>
      <c r="B155" t="s">
        <v>3681</v>
      </c>
      <c r="C155" t="s">
        <v>3655</v>
      </c>
      <c r="D155" t="s">
        <v>2552</v>
      </c>
      <c r="E155" t="s">
        <v>1537</v>
      </c>
      <c r="F155" t="s">
        <v>1517</v>
      </c>
      <c r="G155" t="s">
        <v>3701</v>
      </c>
      <c r="H155">
        <v>18</v>
      </c>
      <c r="I155">
        <v>2658.57</v>
      </c>
      <c r="J155">
        <v>47854.26</v>
      </c>
    </row>
    <row r="156" spans="1:10">
      <c r="A156" s="4">
        <v>45062</v>
      </c>
      <c r="B156" t="s">
        <v>3688</v>
      </c>
      <c r="C156" t="s">
        <v>3661</v>
      </c>
      <c r="D156" t="s">
        <v>2550</v>
      </c>
      <c r="E156" t="s">
        <v>1537</v>
      </c>
      <c r="F156" t="s">
        <v>1517</v>
      </c>
      <c r="G156" t="s">
        <v>3672</v>
      </c>
      <c r="H156">
        <v>18</v>
      </c>
      <c r="I156">
        <v>4937.99</v>
      </c>
      <c r="J156">
        <v>88883.82</v>
      </c>
    </row>
    <row r="157" spans="1:10">
      <c r="A157" s="4">
        <v>45244</v>
      </c>
      <c r="B157" t="s">
        <v>3688</v>
      </c>
      <c r="C157" t="s">
        <v>3666</v>
      </c>
      <c r="D157" t="s">
        <v>2548</v>
      </c>
      <c r="E157" t="s">
        <v>1535</v>
      </c>
      <c r="F157" t="s">
        <v>1517</v>
      </c>
      <c r="G157" t="s">
        <v>3699</v>
      </c>
      <c r="H157">
        <v>17</v>
      </c>
      <c r="I157">
        <v>3421.31</v>
      </c>
      <c r="J157">
        <v>58162.27</v>
      </c>
    </row>
    <row r="158" spans="1:10">
      <c r="A158" s="4">
        <v>45248</v>
      </c>
      <c r="B158" t="s">
        <v>3691</v>
      </c>
      <c r="C158" t="s">
        <v>3668</v>
      </c>
      <c r="D158" t="s">
        <v>2551</v>
      </c>
      <c r="E158" t="s">
        <v>1538</v>
      </c>
      <c r="F158" t="s">
        <v>1514</v>
      </c>
      <c r="G158" t="s">
        <v>3682</v>
      </c>
      <c r="H158">
        <v>4</v>
      </c>
      <c r="I158">
        <v>1555.9</v>
      </c>
      <c r="J158">
        <v>6223.6</v>
      </c>
    </row>
    <row r="159" spans="1:10">
      <c r="A159" s="4">
        <v>45076</v>
      </c>
      <c r="B159" t="s">
        <v>3683</v>
      </c>
      <c r="C159" t="s">
        <v>3665</v>
      </c>
      <c r="D159" t="s">
        <v>2549</v>
      </c>
      <c r="E159" t="s">
        <v>1535</v>
      </c>
      <c r="F159" t="s">
        <v>1514</v>
      </c>
      <c r="G159" t="s">
        <v>3682</v>
      </c>
      <c r="H159">
        <v>12</v>
      </c>
      <c r="I159">
        <v>932.42</v>
      </c>
      <c r="J159">
        <v>11189.04</v>
      </c>
    </row>
    <row r="160" spans="1:10">
      <c r="A160" s="4">
        <v>45098</v>
      </c>
      <c r="B160" t="s">
        <v>3681</v>
      </c>
      <c r="C160" t="s">
        <v>3655</v>
      </c>
      <c r="D160" t="s">
        <v>2552</v>
      </c>
      <c r="E160" t="s">
        <v>1537</v>
      </c>
      <c r="F160" t="s">
        <v>1517</v>
      </c>
      <c r="G160" t="s">
        <v>3701</v>
      </c>
      <c r="H160">
        <v>20</v>
      </c>
      <c r="I160">
        <v>459.48</v>
      </c>
      <c r="J160">
        <v>9189.6</v>
      </c>
    </row>
    <row r="161" spans="1:10">
      <c r="A161" s="4">
        <v>45014</v>
      </c>
      <c r="B161" t="s">
        <v>3675</v>
      </c>
      <c r="C161" t="s">
        <v>3667</v>
      </c>
      <c r="D161" t="s">
        <v>2552</v>
      </c>
      <c r="E161" t="s">
        <v>1537</v>
      </c>
      <c r="F161" t="s">
        <v>1514</v>
      </c>
      <c r="G161" t="s">
        <v>3697</v>
      </c>
      <c r="H161">
        <v>5</v>
      </c>
      <c r="I161">
        <v>568.87</v>
      </c>
      <c r="J161">
        <v>2844.35</v>
      </c>
    </row>
    <row r="162" spans="1:10">
      <c r="A162" s="4">
        <v>45063</v>
      </c>
      <c r="B162" t="s">
        <v>3676</v>
      </c>
      <c r="C162" t="s">
        <v>3662</v>
      </c>
      <c r="D162" t="s">
        <v>2552</v>
      </c>
      <c r="E162" t="s">
        <v>1537</v>
      </c>
      <c r="F162" t="s">
        <v>1516</v>
      </c>
      <c r="G162" t="s">
        <v>3695</v>
      </c>
      <c r="H162">
        <v>10</v>
      </c>
      <c r="I162">
        <v>1468.96</v>
      </c>
      <c r="J162">
        <v>14689.6</v>
      </c>
    </row>
    <row r="163" spans="1:10">
      <c r="A163" s="4">
        <v>45129</v>
      </c>
      <c r="B163" t="s">
        <v>3691</v>
      </c>
      <c r="C163" t="s">
        <v>3668</v>
      </c>
      <c r="D163" t="s">
        <v>2551</v>
      </c>
      <c r="E163" t="s">
        <v>1538</v>
      </c>
      <c r="F163" t="s">
        <v>1517</v>
      </c>
      <c r="G163" t="s">
        <v>3701</v>
      </c>
      <c r="H163">
        <v>6</v>
      </c>
      <c r="I163">
        <v>3080.25</v>
      </c>
      <c r="J163">
        <v>18481.5</v>
      </c>
    </row>
    <row r="164" spans="1:10">
      <c r="A164" s="4">
        <v>45227</v>
      </c>
      <c r="B164" t="s">
        <v>3691</v>
      </c>
      <c r="C164" t="s">
        <v>3667</v>
      </c>
      <c r="D164" t="s">
        <v>2552</v>
      </c>
      <c r="E164" t="s">
        <v>1537</v>
      </c>
      <c r="F164" t="s">
        <v>1516</v>
      </c>
      <c r="G164" t="s">
        <v>3686</v>
      </c>
      <c r="H164">
        <v>11</v>
      </c>
      <c r="I164">
        <v>1817.43</v>
      </c>
      <c r="J164">
        <v>19991.73</v>
      </c>
    </row>
    <row r="165" spans="1:10">
      <c r="A165" s="4">
        <v>45000</v>
      </c>
      <c r="B165" t="s">
        <v>3673</v>
      </c>
      <c r="C165" t="s">
        <v>3659</v>
      </c>
      <c r="D165" t="s">
        <v>2551</v>
      </c>
      <c r="E165" t="s">
        <v>1538</v>
      </c>
      <c r="F165" t="s">
        <v>1518</v>
      </c>
      <c r="G165" t="s">
        <v>3696</v>
      </c>
      <c r="H165">
        <v>19</v>
      </c>
      <c r="I165">
        <v>3800.55</v>
      </c>
      <c r="J165">
        <v>72210.45</v>
      </c>
    </row>
    <row r="166" spans="1:10">
      <c r="A166" s="4">
        <v>45121</v>
      </c>
      <c r="B166" t="s">
        <v>3683</v>
      </c>
      <c r="C166" t="s">
        <v>3664</v>
      </c>
      <c r="D166" t="s">
        <v>2548</v>
      </c>
      <c r="E166" t="s">
        <v>1535</v>
      </c>
      <c r="F166" t="s">
        <v>1514</v>
      </c>
      <c r="G166" t="s">
        <v>3682</v>
      </c>
      <c r="H166">
        <v>17</v>
      </c>
      <c r="I166">
        <v>2809.13</v>
      </c>
      <c r="J166">
        <v>47755.21</v>
      </c>
    </row>
    <row r="167" spans="1:10">
      <c r="A167" s="4">
        <v>45083</v>
      </c>
      <c r="B167" t="s">
        <v>3676</v>
      </c>
      <c r="C167" t="s">
        <v>3655</v>
      </c>
      <c r="D167" t="s">
        <v>2552</v>
      </c>
      <c r="E167" t="s">
        <v>1537</v>
      </c>
      <c r="F167" t="s">
        <v>1518</v>
      </c>
      <c r="G167" t="s">
        <v>3674</v>
      </c>
      <c r="H167">
        <v>9</v>
      </c>
      <c r="I167">
        <v>4712.9799999999996</v>
      </c>
      <c r="J167">
        <v>42416.82</v>
      </c>
    </row>
    <row r="168" spans="1:10">
      <c r="A168" s="4">
        <v>45262</v>
      </c>
      <c r="B168" t="s">
        <v>3676</v>
      </c>
      <c r="C168" t="s">
        <v>3664</v>
      </c>
      <c r="D168" t="s">
        <v>2548</v>
      </c>
      <c r="E168" t="s">
        <v>1535</v>
      </c>
      <c r="F168" t="s">
        <v>1514</v>
      </c>
      <c r="G168" t="s">
        <v>3698</v>
      </c>
      <c r="H168">
        <v>1</v>
      </c>
      <c r="I168">
        <v>4541.7700000000004</v>
      </c>
      <c r="J168">
        <v>4541.7700000000004</v>
      </c>
    </row>
    <row r="169" spans="1:10">
      <c r="A169" s="4">
        <v>44988</v>
      </c>
      <c r="B169" t="s">
        <v>3684</v>
      </c>
      <c r="C169" t="s">
        <v>3669</v>
      </c>
      <c r="D169" t="s">
        <v>2551</v>
      </c>
      <c r="E169" t="s">
        <v>1538</v>
      </c>
      <c r="F169" t="s">
        <v>1514</v>
      </c>
      <c r="G169" t="s">
        <v>3685</v>
      </c>
      <c r="H169">
        <v>9</v>
      </c>
      <c r="I169">
        <v>3122.72</v>
      </c>
      <c r="J169">
        <v>28104.48</v>
      </c>
    </row>
    <row r="170" spans="1:10">
      <c r="A170" s="4">
        <v>45005</v>
      </c>
      <c r="B170" t="s">
        <v>3683</v>
      </c>
      <c r="C170" t="s">
        <v>3654</v>
      </c>
      <c r="D170" t="s">
        <v>2549</v>
      </c>
      <c r="E170" t="s">
        <v>1535</v>
      </c>
      <c r="F170" t="s">
        <v>1518</v>
      </c>
      <c r="G170" t="s">
        <v>3696</v>
      </c>
      <c r="H170">
        <v>9</v>
      </c>
      <c r="I170">
        <v>4198.92</v>
      </c>
      <c r="J170">
        <v>37790.28</v>
      </c>
    </row>
    <row r="171" spans="1:10">
      <c r="A171" s="4">
        <v>44989</v>
      </c>
      <c r="B171" t="s">
        <v>3681</v>
      </c>
      <c r="C171" t="s">
        <v>3661</v>
      </c>
      <c r="D171" t="s">
        <v>2550</v>
      </c>
      <c r="E171" t="s">
        <v>1537</v>
      </c>
      <c r="F171" t="s">
        <v>1517</v>
      </c>
      <c r="G171" t="s">
        <v>3699</v>
      </c>
      <c r="H171">
        <v>17</v>
      </c>
      <c r="I171">
        <v>4415.8500000000004</v>
      </c>
      <c r="J171">
        <v>75069.45</v>
      </c>
    </row>
    <row r="172" spans="1:10">
      <c r="A172" s="4">
        <v>45224</v>
      </c>
      <c r="B172" t="s">
        <v>3689</v>
      </c>
      <c r="C172" t="s">
        <v>3667</v>
      </c>
      <c r="D172" t="s">
        <v>2552</v>
      </c>
      <c r="E172" t="s">
        <v>1537</v>
      </c>
      <c r="F172" t="s">
        <v>3657</v>
      </c>
      <c r="G172" t="s">
        <v>3692</v>
      </c>
      <c r="H172">
        <v>16</v>
      </c>
      <c r="I172">
        <v>4684.8599999999997</v>
      </c>
      <c r="J172">
        <v>74957.759999999995</v>
      </c>
    </row>
    <row r="173" spans="1:10">
      <c r="A173" s="4">
        <v>45283</v>
      </c>
      <c r="B173" t="s">
        <v>3676</v>
      </c>
      <c r="C173" t="s">
        <v>3667</v>
      </c>
      <c r="D173" t="s">
        <v>2552</v>
      </c>
      <c r="E173" t="s">
        <v>1537</v>
      </c>
      <c r="F173" t="s">
        <v>1517</v>
      </c>
      <c r="G173" t="s">
        <v>3693</v>
      </c>
      <c r="H173">
        <v>17</v>
      </c>
      <c r="I173">
        <v>4156.25</v>
      </c>
      <c r="J173">
        <v>70656.25</v>
      </c>
    </row>
    <row r="174" spans="1:10">
      <c r="A174" s="4">
        <v>45051</v>
      </c>
      <c r="B174" t="s">
        <v>3676</v>
      </c>
      <c r="C174" t="s">
        <v>3661</v>
      </c>
      <c r="D174" t="s">
        <v>2550</v>
      </c>
      <c r="E174" t="s">
        <v>1537</v>
      </c>
      <c r="F174" t="s">
        <v>1518</v>
      </c>
      <c r="G174" t="s">
        <v>3696</v>
      </c>
      <c r="H174">
        <v>10</v>
      </c>
      <c r="I174">
        <v>3776.8</v>
      </c>
      <c r="J174">
        <v>37768</v>
      </c>
    </row>
    <row r="175" spans="1:10">
      <c r="A175" s="4">
        <v>44950</v>
      </c>
      <c r="B175" t="s">
        <v>3688</v>
      </c>
      <c r="C175" t="s">
        <v>3666</v>
      </c>
      <c r="D175" t="s">
        <v>2548</v>
      </c>
      <c r="E175" t="s">
        <v>1535</v>
      </c>
      <c r="F175" t="s">
        <v>1514</v>
      </c>
      <c r="G175" t="s">
        <v>3682</v>
      </c>
      <c r="H175">
        <v>8</v>
      </c>
      <c r="I175">
        <v>310.33</v>
      </c>
      <c r="J175">
        <v>2482.64</v>
      </c>
    </row>
    <row r="176" spans="1:10">
      <c r="A176" s="4">
        <v>45051</v>
      </c>
      <c r="B176" t="s">
        <v>3681</v>
      </c>
      <c r="C176" t="s">
        <v>3664</v>
      </c>
      <c r="D176" t="s">
        <v>2548</v>
      </c>
      <c r="E176" t="s">
        <v>1535</v>
      </c>
      <c r="F176" t="s">
        <v>3657</v>
      </c>
      <c r="G176" t="s">
        <v>3690</v>
      </c>
      <c r="H176">
        <v>5</v>
      </c>
      <c r="I176">
        <v>1313.4</v>
      </c>
      <c r="J176">
        <v>6567</v>
      </c>
    </row>
    <row r="177" spans="1:10">
      <c r="A177" s="4">
        <v>45218</v>
      </c>
      <c r="B177" t="s">
        <v>3691</v>
      </c>
      <c r="C177" t="s">
        <v>3660</v>
      </c>
      <c r="D177" t="s">
        <v>2549</v>
      </c>
      <c r="E177" t="s">
        <v>1535</v>
      </c>
      <c r="F177" t="s">
        <v>3657</v>
      </c>
      <c r="G177" t="s">
        <v>3692</v>
      </c>
      <c r="H177">
        <v>6</v>
      </c>
      <c r="I177">
        <v>2332.11</v>
      </c>
      <c r="J177">
        <v>13992.66</v>
      </c>
    </row>
    <row r="178" spans="1:10">
      <c r="A178" s="4">
        <v>45045</v>
      </c>
      <c r="B178" t="s">
        <v>3675</v>
      </c>
      <c r="C178" t="s">
        <v>3659</v>
      </c>
      <c r="D178" t="s">
        <v>2551</v>
      </c>
      <c r="E178" t="s">
        <v>1538</v>
      </c>
      <c r="F178" t="s">
        <v>1518</v>
      </c>
      <c r="G178" t="s">
        <v>3700</v>
      </c>
      <c r="H178">
        <v>3</v>
      </c>
      <c r="I178">
        <v>4955.22</v>
      </c>
      <c r="J178">
        <v>14865.66</v>
      </c>
    </row>
    <row r="179" spans="1:10">
      <c r="A179" s="4">
        <v>45243</v>
      </c>
      <c r="B179" t="s">
        <v>3675</v>
      </c>
      <c r="C179" t="s">
        <v>3660</v>
      </c>
      <c r="D179" t="s">
        <v>2549</v>
      </c>
      <c r="E179" t="s">
        <v>1535</v>
      </c>
      <c r="F179" t="s">
        <v>1517</v>
      </c>
      <c r="G179" t="s">
        <v>3672</v>
      </c>
      <c r="H179">
        <v>17</v>
      </c>
      <c r="I179">
        <v>3827.64</v>
      </c>
      <c r="J179">
        <v>65069.88</v>
      </c>
    </row>
    <row r="180" spans="1:10">
      <c r="A180" s="4">
        <v>45173</v>
      </c>
      <c r="B180" t="s">
        <v>3673</v>
      </c>
      <c r="C180" t="s">
        <v>3666</v>
      </c>
      <c r="D180" t="s">
        <v>2548</v>
      </c>
      <c r="E180" t="s">
        <v>1535</v>
      </c>
      <c r="F180" t="s">
        <v>1516</v>
      </c>
      <c r="G180" t="s">
        <v>3677</v>
      </c>
      <c r="H180">
        <v>17</v>
      </c>
      <c r="I180">
        <v>3857.33</v>
      </c>
      <c r="J180">
        <v>65574.61</v>
      </c>
    </row>
    <row r="181" spans="1:10">
      <c r="A181" s="4">
        <v>45256</v>
      </c>
      <c r="B181" t="s">
        <v>3676</v>
      </c>
      <c r="C181" t="s">
        <v>3658</v>
      </c>
      <c r="D181" t="s">
        <v>2550</v>
      </c>
      <c r="E181" t="s">
        <v>1537</v>
      </c>
      <c r="F181" t="s">
        <v>1516</v>
      </c>
      <c r="G181" t="s">
        <v>3687</v>
      </c>
      <c r="H181">
        <v>8</v>
      </c>
      <c r="I181">
        <v>1421.21</v>
      </c>
      <c r="J181">
        <v>11369.68</v>
      </c>
    </row>
    <row r="182" spans="1:10">
      <c r="A182" s="4">
        <v>45104</v>
      </c>
      <c r="B182" t="s">
        <v>3675</v>
      </c>
      <c r="C182" t="s">
        <v>3654</v>
      </c>
      <c r="D182" t="s">
        <v>2549</v>
      </c>
      <c r="E182" t="s">
        <v>1535</v>
      </c>
      <c r="F182" t="s">
        <v>3657</v>
      </c>
      <c r="G182" t="s">
        <v>3694</v>
      </c>
      <c r="H182">
        <v>1</v>
      </c>
      <c r="I182">
        <v>1544.87</v>
      </c>
      <c r="J182">
        <v>1544.87</v>
      </c>
    </row>
    <row r="183" spans="1:10">
      <c r="A183" s="4">
        <v>45136</v>
      </c>
      <c r="B183" t="s">
        <v>3676</v>
      </c>
      <c r="C183" t="s">
        <v>3666</v>
      </c>
      <c r="D183" t="s">
        <v>2548</v>
      </c>
      <c r="E183" t="s">
        <v>1535</v>
      </c>
      <c r="F183" t="s">
        <v>3657</v>
      </c>
      <c r="G183" t="s">
        <v>3692</v>
      </c>
      <c r="H183">
        <v>14</v>
      </c>
      <c r="I183">
        <v>2764.71</v>
      </c>
      <c r="J183">
        <v>38705.94</v>
      </c>
    </row>
    <row r="184" spans="1:10">
      <c r="A184" s="4">
        <v>45111</v>
      </c>
      <c r="B184" t="s">
        <v>3683</v>
      </c>
      <c r="C184" t="s">
        <v>3655</v>
      </c>
      <c r="D184" t="s">
        <v>2552</v>
      </c>
      <c r="E184" t="s">
        <v>1537</v>
      </c>
      <c r="F184" t="s">
        <v>1516</v>
      </c>
      <c r="G184" t="s">
        <v>3677</v>
      </c>
      <c r="H184">
        <v>9</v>
      </c>
      <c r="I184">
        <v>2210.8000000000002</v>
      </c>
      <c r="J184">
        <v>19897.2</v>
      </c>
    </row>
    <row r="185" spans="1:10">
      <c r="A185" s="4">
        <v>44928</v>
      </c>
      <c r="B185" t="s">
        <v>3676</v>
      </c>
      <c r="C185" t="s">
        <v>3656</v>
      </c>
      <c r="D185" t="s">
        <v>2550</v>
      </c>
      <c r="E185" t="s">
        <v>1537</v>
      </c>
      <c r="F185" t="s">
        <v>1517</v>
      </c>
      <c r="G185" t="s">
        <v>3701</v>
      </c>
      <c r="H185">
        <v>3</v>
      </c>
      <c r="I185">
        <v>4359.8999999999996</v>
      </c>
      <c r="J185">
        <v>13079.7</v>
      </c>
    </row>
    <row r="186" spans="1:10">
      <c r="A186" s="4">
        <v>45012</v>
      </c>
      <c r="B186" t="s">
        <v>3688</v>
      </c>
      <c r="C186" t="s">
        <v>3667</v>
      </c>
      <c r="D186" t="s">
        <v>2552</v>
      </c>
      <c r="E186" t="s">
        <v>1537</v>
      </c>
      <c r="F186" t="s">
        <v>1517</v>
      </c>
      <c r="G186" t="s">
        <v>3672</v>
      </c>
      <c r="H186">
        <v>7</v>
      </c>
      <c r="I186">
        <v>3836.77</v>
      </c>
      <c r="J186">
        <v>26857.39</v>
      </c>
    </row>
    <row r="187" spans="1:10">
      <c r="A187" s="4">
        <v>45217</v>
      </c>
      <c r="B187" t="s">
        <v>3684</v>
      </c>
      <c r="C187" t="s">
        <v>3666</v>
      </c>
      <c r="D187" t="s">
        <v>2548</v>
      </c>
      <c r="E187" t="s">
        <v>1535</v>
      </c>
      <c r="F187" t="s">
        <v>1518</v>
      </c>
      <c r="G187" t="s">
        <v>3696</v>
      </c>
      <c r="H187">
        <v>7</v>
      </c>
      <c r="I187">
        <v>560.58000000000004</v>
      </c>
      <c r="J187">
        <v>3924.06</v>
      </c>
    </row>
    <row r="188" spans="1:10">
      <c r="A188" s="4">
        <v>45089</v>
      </c>
      <c r="B188" t="s">
        <v>3681</v>
      </c>
      <c r="C188" t="s">
        <v>3669</v>
      </c>
      <c r="D188" t="s">
        <v>2551</v>
      </c>
      <c r="E188" t="s">
        <v>1538</v>
      </c>
      <c r="F188" t="s">
        <v>1514</v>
      </c>
      <c r="G188" t="s">
        <v>3682</v>
      </c>
      <c r="H188">
        <v>17</v>
      </c>
      <c r="I188">
        <v>1574.45</v>
      </c>
      <c r="J188">
        <v>26765.65</v>
      </c>
    </row>
    <row r="189" spans="1:10">
      <c r="A189" s="4">
        <v>44987</v>
      </c>
      <c r="B189" t="s">
        <v>3679</v>
      </c>
      <c r="C189" t="s">
        <v>3669</v>
      </c>
      <c r="D189" t="s">
        <v>2551</v>
      </c>
      <c r="E189" t="s">
        <v>1538</v>
      </c>
      <c r="F189" t="s">
        <v>1517</v>
      </c>
      <c r="G189" t="s">
        <v>3672</v>
      </c>
      <c r="H189">
        <v>17</v>
      </c>
      <c r="I189">
        <v>578.66999999999996</v>
      </c>
      <c r="J189">
        <v>9837.39</v>
      </c>
    </row>
    <row r="190" spans="1:10">
      <c r="A190" s="4">
        <v>45286</v>
      </c>
      <c r="B190" t="s">
        <v>3684</v>
      </c>
      <c r="C190" t="s">
        <v>3661</v>
      </c>
      <c r="D190" t="s">
        <v>2550</v>
      </c>
      <c r="E190" t="s">
        <v>1537</v>
      </c>
      <c r="F190" t="s">
        <v>3657</v>
      </c>
      <c r="G190" t="s">
        <v>3678</v>
      </c>
      <c r="H190">
        <v>19</v>
      </c>
      <c r="I190">
        <v>1441.02</v>
      </c>
      <c r="J190">
        <v>27379.38</v>
      </c>
    </row>
    <row r="191" spans="1:10">
      <c r="A191" s="4">
        <v>45187</v>
      </c>
      <c r="B191" t="s">
        <v>3673</v>
      </c>
      <c r="C191" t="s">
        <v>3656</v>
      </c>
      <c r="D191" t="s">
        <v>2550</v>
      </c>
      <c r="E191" t="s">
        <v>1537</v>
      </c>
      <c r="F191" t="s">
        <v>1517</v>
      </c>
      <c r="G191" t="s">
        <v>3699</v>
      </c>
      <c r="H191">
        <v>19</v>
      </c>
      <c r="I191">
        <v>618.02</v>
      </c>
      <c r="J191">
        <v>11742.38</v>
      </c>
    </row>
    <row r="192" spans="1:10">
      <c r="A192" s="4">
        <v>44971</v>
      </c>
      <c r="B192" t="s">
        <v>3688</v>
      </c>
      <c r="C192" t="s">
        <v>3664</v>
      </c>
      <c r="D192" t="s">
        <v>2548</v>
      </c>
      <c r="E192" t="s">
        <v>1535</v>
      </c>
      <c r="F192" t="s">
        <v>1518</v>
      </c>
      <c r="G192" t="s">
        <v>3680</v>
      </c>
      <c r="H192">
        <v>15</v>
      </c>
      <c r="I192">
        <v>4093.93</v>
      </c>
      <c r="J192">
        <v>61408.95</v>
      </c>
    </row>
    <row r="193" spans="1:10">
      <c r="A193" s="4">
        <v>44956</v>
      </c>
      <c r="B193" t="s">
        <v>3675</v>
      </c>
      <c r="C193" t="s">
        <v>3663</v>
      </c>
      <c r="D193" t="s">
        <v>2548</v>
      </c>
      <c r="E193" t="s">
        <v>1535</v>
      </c>
      <c r="F193" t="s">
        <v>1517</v>
      </c>
      <c r="G193" t="s">
        <v>3693</v>
      </c>
      <c r="H193">
        <v>16</v>
      </c>
      <c r="I193">
        <v>2714.37</v>
      </c>
      <c r="J193">
        <v>43429.919999999998</v>
      </c>
    </row>
    <row r="194" spans="1:10">
      <c r="A194" s="4">
        <v>45098</v>
      </c>
      <c r="B194" t="s">
        <v>3683</v>
      </c>
      <c r="C194" t="s">
        <v>3664</v>
      </c>
      <c r="D194" t="s">
        <v>2548</v>
      </c>
      <c r="E194" t="s">
        <v>1535</v>
      </c>
      <c r="F194" t="s">
        <v>1516</v>
      </c>
      <c r="G194" t="s">
        <v>3677</v>
      </c>
      <c r="H194">
        <v>8</v>
      </c>
      <c r="I194">
        <v>4658.57</v>
      </c>
      <c r="J194">
        <v>37268.559999999998</v>
      </c>
    </row>
    <row r="195" spans="1:10">
      <c r="A195" s="4">
        <v>45150</v>
      </c>
      <c r="B195" t="s">
        <v>3684</v>
      </c>
      <c r="C195" t="s">
        <v>3660</v>
      </c>
      <c r="D195" t="s">
        <v>2549</v>
      </c>
      <c r="E195" t="s">
        <v>1535</v>
      </c>
      <c r="F195" t="s">
        <v>1518</v>
      </c>
      <c r="G195" t="s">
        <v>3700</v>
      </c>
      <c r="H195">
        <v>20</v>
      </c>
      <c r="I195">
        <v>3203.76</v>
      </c>
      <c r="J195">
        <v>64075.199999999997</v>
      </c>
    </row>
    <row r="196" spans="1:10">
      <c r="A196" s="4">
        <v>45258</v>
      </c>
      <c r="B196" t="s">
        <v>3684</v>
      </c>
      <c r="C196" t="s">
        <v>3668</v>
      </c>
      <c r="D196" t="s">
        <v>2551</v>
      </c>
      <c r="E196" t="s">
        <v>1538</v>
      </c>
      <c r="F196" t="s">
        <v>1514</v>
      </c>
      <c r="G196" t="s">
        <v>3697</v>
      </c>
      <c r="H196">
        <v>5</v>
      </c>
      <c r="I196">
        <v>3572.02</v>
      </c>
      <c r="J196">
        <v>17860.099999999999</v>
      </c>
    </row>
    <row r="197" spans="1:10">
      <c r="A197" s="4">
        <v>44951</v>
      </c>
      <c r="B197" t="s">
        <v>3673</v>
      </c>
      <c r="C197" t="s">
        <v>3666</v>
      </c>
      <c r="D197" t="s">
        <v>2548</v>
      </c>
      <c r="E197" t="s">
        <v>1535</v>
      </c>
      <c r="F197" t="s">
        <v>3657</v>
      </c>
      <c r="G197" t="s">
        <v>3694</v>
      </c>
      <c r="H197">
        <v>4</v>
      </c>
      <c r="I197">
        <v>328.82</v>
      </c>
      <c r="J197">
        <v>1315.28</v>
      </c>
    </row>
    <row r="198" spans="1:10">
      <c r="A198" s="4">
        <v>45083</v>
      </c>
      <c r="B198" t="s">
        <v>3673</v>
      </c>
      <c r="C198" t="s">
        <v>3659</v>
      </c>
      <c r="D198" t="s">
        <v>2551</v>
      </c>
      <c r="E198" t="s">
        <v>1538</v>
      </c>
      <c r="F198" t="s">
        <v>1518</v>
      </c>
      <c r="G198" t="s">
        <v>3680</v>
      </c>
      <c r="H198">
        <v>10</v>
      </c>
      <c r="I198">
        <v>4210.63</v>
      </c>
      <c r="J198">
        <v>42106.3</v>
      </c>
    </row>
    <row r="199" spans="1:10">
      <c r="A199" s="4">
        <v>45007</v>
      </c>
      <c r="B199" t="s">
        <v>3679</v>
      </c>
      <c r="C199" t="s">
        <v>3667</v>
      </c>
      <c r="D199" t="s">
        <v>2552</v>
      </c>
      <c r="E199" t="s">
        <v>1537</v>
      </c>
      <c r="F199" t="s">
        <v>1516</v>
      </c>
      <c r="G199" t="s">
        <v>3677</v>
      </c>
      <c r="H199">
        <v>15</v>
      </c>
      <c r="I199">
        <v>211.9</v>
      </c>
      <c r="J199">
        <v>3178.5</v>
      </c>
    </row>
    <row r="200" spans="1:10">
      <c r="A200" s="4">
        <v>44943</v>
      </c>
      <c r="B200" t="s">
        <v>3691</v>
      </c>
      <c r="C200" t="s">
        <v>3668</v>
      </c>
      <c r="D200" t="s">
        <v>2551</v>
      </c>
      <c r="E200" t="s">
        <v>1538</v>
      </c>
      <c r="F200" t="s">
        <v>1517</v>
      </c>
      <c r="G200" t="s">
        <v>3672</v>
      </c>
      <c r="H200">
        <v>6</v>
      </c>
      <c r="I200">
        <v>1847.42</v>
      </c>
      <c r="J200">
        <v>11084.52</v>
      </c>
    </row>
    <row r="201" spans="1:10">
      <c r="A201" s="4">
        <v>45279</v>
      </c>
      <c r="B201" t="s">
        <v>3675</v>
      </c>
      <c r="C201" t="s">
        <v>3668</v>
      </c>
      <c r="D201" t="s">
        <v>2551</v>
      </c>
      <c r="E201" t="s">
        <v>1538</v>
      </c>
      <c r="F201" t="s">
        <v>3657</v>
      </c>
      <c r="G201" t="s">
        <v>3690</v>
      </c>
      <c r="H201">
        <v>15</v>
      </c>
      <c r="I201">
        <v>3875.6</v>
      </c>
      <c r="J201">
        <v>58134</v>
      </c>
    </row>
    <row r="202" spans="1:10">
      <c r="A202" s="4">
        <v>45124</v>
      </c>
      <c r="B202" t="s">
        <v>3683</v>
      </c>
      <c r="C202" t="s">
        <v>3668</v>
      </c>
      <c r="D202" t="s">
        <v>2551</v>
      </c>
      <c r="E202" t="s">
        <v>1538</v>
      </c>
      <c r="F202" t="s">
        <v>1518</v>
      </c>
      <c r="G202" t="s">
        <v>3680</v>
      </c>
      <c r="H202">
        <v>1</v>
      </c>
      <c r="I202">
        <v>1323.63</v>
      </c>
      <c r="J202">
        <v>1323.63</v>
      </c>
    </row>
    <row r="203" spans="1:10">
      <c r="A203" s="4">
        <v>44988</v>
      </c>
      <c r="B203" t="s">
        <v>3689</v>
      </c>
      <c r="C203" t="s">
        <v>3666</v>
      </c>
      <c r="D203" t="s">
        <v>2548</v>
      </c>
      <c r="E203" t="s">
        <v>1535</v>
      </c>
      <c r="F203" t="s">
        <v>1514</v>
      </c>
      <c r="G203" t="s">
        <v>3697</v>
      </c>
      <c r="H203">
        <v>18</v>
      </c>
      <c r="I203">
        <v>3916.11</v>
      </c>
      <c r="J203">
        <v>70489.98</v>
      </c>
    </row>
    <row r="204" spans="1:10">
      <c r="A204" s="4">
        <v>45002</v>
      </c>
      <c r="B204" t="s">
        <v>3676</v>
      </c>
      <c r="C204" t="s">
        <v>3663</v>
      </c>
      <c r="D204" t="s">
        <v>2548</v>
      </c>
      <c r="E204" t="s">
        <v>1535</v>
      </c>
      <c r="F204" t="s">
        <v>1517</v>
      </c>
      <c r="G204" t="s">
        <v>3699</v>
      </c>
      <c r="H204">
        <v>16</v>
      </c>
      <c r="I204">
        <v>4624.91</v>
      </c>
      <c r="J204">
        <v>73998.559999999998</v>
      </c>
    </row>
    <row r="205" spans="1:10">
      <c r="A205" s="4">
        <v>45037</v>
      </c>
      <c r="B205" t="s">
        <v>3676</v>
      </c>
      <c r="C205" t="s">
        <v>3660</v>
      </c>
      <c r="D205" t="s">
        <v>2549</v>
      </c>
      <c r="E205" t="s">
        <v>1535</v>
      </c>
      <c r="F205" t="s">
        <v>1518</v>
      </c>
      <c r="G205" t="s">
        <v>3700</v>
      </c>
      <c r="H205">
        <v>8</v>
      </c>
      <c r="I205">
        <v>4091.1</v>
      </c>
      <c r="J205">
        <v>32728.799999999999</v>
      </c>
    </row>
    <row r="206" spans="1:10">
      <c r="A206" s="4">
        <v>45157</v>
      </c>
      <c r="B206" t="s">
        <v>3673</v>
      </c>
      <c r="C206" t="s">
        <v>3660</v>
      </c>
      <c r="D206" t="s">
        <v>2549</v>
      </c>
      <c r="E206" t="s">
        <v>1535</v>
      </c>
      <c r="F206" t="s">
        <v>1517</v>
      </c>
      <c r="G206" t="s">
        <v>3699</v>
      </c>
      <c r="H206">
        <v>16</v>
      </c>
      <c r="I206">
        <v>3369.55</v>
      </c>
      <c r="J206">
        <v>53912.800000000003</v>
      </c>
    </row>
    <row r="207" spans="1:10">
      <c r="A207" s="4">
        <v>45209</v>
      </c>
      <c r="B207" t="s">
        <v>3681</v>
      </c>
      <c r="C207" t="s">
        <v>3662</v>
      </c>
      <c r="D207" t="s">
        <v>2552</v>
      </c>
      <c r="E207" t="s">
        <v>1537</v>
      </c>
      <c r="F207" t="s">
        <v>1517</v>
      </c>
      <c r="G207" t="s">
        <v>3693</v>
      </c>
      <c r="H207">
        <v>3</v>
      </c>
      <c r="I207">
        <v>3591.92</v>
      </c>
      <c r="J207">
        <v>10775.76</v>
      </c>
    </row>
    <row r="208" spans="1:10">
      <c r="A208" s="4">
        <v>45154</v>
      </c>
      <c r="B208" t="s">
        <v>3688</v>
      </c>
      <c r="C208" t="s">
        <v>3654</v>
      </c>
      <c r="D208" t="s">
        <v>2549</v>
      </c>
      <c r="E208" t="s">
        <v>1535</v>
      </c>
      <c r="F208" t="s">
        <v>1516</v>
      </c>
      <c r="G208" t="s">
        <v>3677</v>
      </c>
      <c r="H208">
        <v>4</v>
      </c>
      <c r="I208">
        <v>4298.3500000000004</v>
      </c>
      <c r="J208">
        <v>17193.400000000001</v>
      </c>
    </row>
    <row r="209" spans="1:10">
      <c r="A209" s="4">
        <v>45145</v>
      </c>
      <c r="B209" t="s">
        <v>3673</v>
      </c>
      <c r="C209" t="s">
        <v>3666</v>
      </c>
      <c r="D209" t="s">
        <v>2548</v>
      </c>
      <c r="E209" t="s">
        <v>1535</v>
      </c>
      <c r="F209" t="s">
        <v>1518</v>
      </c>
      <c r="G209" t="s">
        <v>3696</v>
      </c>
      <c r="H209">
        <v>11</v>
      </c>
      <c r="I209">
        <v>3687.73</v>
      </c>
      <c r="J209">
        <v>40565.03</v>
      </c>
    </row>
    <row r="210" spans="1:10">
      <c r="A210" s="4">
        <v>45218</v>
      </c>
      <c r="B210" t="s">
        <v>3675</v>
      </c>
      <c r="C210" t="s">
        <v>3663</v>
      </c>
      <c r="D210" t="s">
        <v>2548</v>
      </c>
      <c r="E210" t="s">
        <v>1535</v>
      </c>
      <c r="F210" t="s">
        <v>3657</v>
      </c>
      <c r="G210" t="s">
        <v>3694</v>
      </c>
      <c r="H210">
        <v>12</v>
      </c>
      <c r="I210">
        <v>548.36</v>
      </c>
      <c r="J210">
        <v>6580.32</v>
      </c>
    </row>
    <row r="211" spans="1:10">
      <c r="A211" s="4">
        <v>45086</v>
      </c>
      <c r="B211" t="s">
        <v>3684</v>
      </c>
      <c r="C211" t="s">
        <v>3667</v>
      </c>
      <c r="D211" t="s">
        <v>2552</v>
      </c>
      <c r="E211" t="s">
        <v>1537</v>
      </c>
      <c r="F211" t="s">
        <v>1516</v>
      </c>
      <c r="G211" t="s">
        <v>3677</v>
      </c>
      <c r="H211">
        <v>6</v>
      </c>
      <c r="I211">
        <v>3931.61</v>
      </c>
      <c r="J211">
        <v>23589.66</v>
      </c>
    </row>
    <row r="212" spans="1:10">
      <c r="A212" s="4">
        <v>45118</v>
      </c>
      <c r="B212" t="s">
        <v>3673</v>
      </c>
      <c r="C212" t="s">
        <v>3660</v>
      </c>
      <c r="D212" t="s">
        <v>2549</v>
      </c>
      <c r="E212" t="s">
        <v>1535</v>
      </c>
      <c r="F212" t="s">
        <v>1516</v>
      </c>
      <c r="G212" t="s">
        <v>3686</v>
      </c>
      <c r="H212">
        <v>18</v>
      </c>
      <c r="I212">
        <v>1120.0999999999999</v>
      </c>
      <c r="J212">
        <v>20161.8</v>
      </c>
    </row>
    <row r="213" spans="1:10">
      <c r="A213" s="4">
        <v>44970</v>
      </c>
      <c r="B213" t="s">
        <v>3689</v>
      </c>
      <c r="C213" t="s">
        <v>3655</v>
      </c>
      <c r="D213" t="s">
        <v>2552</v>
      </c>
      <c r="E213" t="s">
        <v>1537</v>
      </c>
      <c r="F213" t="s">
        <v>1518</v>
      </c>
      <c r="G213" t="s">
        <v>3700</v>
      </c>
      <c r="H213">
        <v>11</v>
      </c>
      <c r="I213">
        <v>1473.35</v>
      </c>
      <c r="J213">
        <v>16206.85</v>
      </c>
    </row>
    <row r="214" spans="1:10">
      <c r="A214" s="4">
        <v>45185</v>
      </c>
      <c r="B214" t="s">
        <v>3679</v>
      </c>
      <c r="C214" t="s">
        <v>3666</v>
      </c>
      <c r="D214" t="s">
        <v>2548</v>
      </c>
      <c r="E214" t="s">
        <v>1535</v>
      </c>
      <c r="F214" t="s">
        <v>1514</v>
      </c>
      <c r="G214" t="s">
        <v>3685</v>
      </c>
      <c r="H214">
        <v>6</v>
      </c>
      <c r="I214">
        <v>297.27</v>
      </c>
      <c r="J214">
        <v>1783.62</v>
      </c>
    </row>
    <row r="215" spans="1:10">
      <c r="A215" s="4">
        <v>45285</v>
      </c>
      <c r="B215" t="s">
        <v>3673</v>
      </c>
      <c r="C215" t="s">
        <v>3654</v>
      </c>
      <c r="D215" t="s">
        <v>2549</v>
      </c>
      <c r="E215" t="s">
        <v>1535</v>
      </c>
      <c r="F215" t="s">
        <v>3657</v>
      </c>
      <c r="G215" t="s">
        <v>3690</v>
      </c>
      <c r="H215">
        <v>5</v>
      </c>
      <c r="I215">
        <v>4872.8900000000003</v>
      </c>
      <c r="J215">
        <v>24364.45</v>
      </c>
    </row>
    <row r="216" spans="1:10">
      <c r="A216" s="4">
        <v>45122</v>
      </c>
      <c r="B216" t="s">
        <v>3683</v>
      </c>
      <c r="C216" t="s">
        <v>3669</v>
      </c>
      <c r="D216" t="s">
        <v>2551</v>
      </c>
      <c r="E216" t="s">
        <v>1538</v>
      </c>
      <c r="F216" t="s">
        <v>3657</v>
      </c>
      <c r="G216" t="s">
        <v>3692</v>
      </c>
      <c r="H216">
        <v>20</v>
      </c>
      <c r="I216">
        <v>4711.51</v>
      </c>
      <c r="J216">
        <v>94230.2</v>
      </c>
    </row>
    <row r="217" spans="1:10">
      <c r="A217" s="4">
        <v>45244</v>
      </c>
      <c r="B217" t="s">
        <v>3691</v>
      </c>
      <c r="C217" t="s">
        <v>3666</v>
      </c>
      <c r="D217" t="s">
        <v>2548</v>
      </c>
      <c r="E217" t="s">
        <v>1535</v>
      </c>
      <c r="F217" t="s">
        <v>1514</v>
      </c>
      <c r="G217" t="s">
        <v>3685</v>
      </c>
      <c r="H217">
        <v>5</v>
      </c>
      <c r="I217">
        <v>4096.54</v>
      </c>
      <c r="J217">
        <v>20482.7</v>
      </c>
    </row>
    <row r="218" spans="1:10">
      <c r="A218" s="4">
        <v>45214</v>
      </c>
      <c r="B218" t="s">
        <v>3684</v>
      </c>
      <c r="C218" t="s">
        <v>3669</v>
      </c>
      <c r="D218" t="s">
        <v>2551</v>
      </c>
      <c r="E218" t="s">
        <v>1538</v>
      </c>
      <c r="F218" t="s">
        <v>3657</v>
      </c>
      <c r="G218" t="s">
        <v>3692</v>
      </c>
      <c r="H218">
        <v>6</v>
      </c>
      <c r="I218">
        <v>830.82</v>
      </c>
      <c r="J218">
        <v>4984.92</v>
      </c>
    </row>
    <row r="219" spans="1:10">
      <c r="A219" s="4">
        <v>45110</v>
      </c>
      <c r="B219" t="s">
        <v>3688</v>
      </c>
      <c r="C219" t="s">
        <v>3668</v>
      </c>
      <c r="D219" t="s">
        <v>2551</v>
      </c>
      <c r="E219" t="s">
        <v>1538</v>
      </c>
      <c r="F219" t="s">
        <v>3657</v>
      </c>
      <c r="G219" t="s">
        <v>3678</v>
      </c>
      <c r="H219">
        <v>3</v>
      </c>
      <c r="I219">
        <v>4637.38</v>
      </c>
      <c r="J219">
        <v>13912.14</v>
      </c>
    </row>
    <row r="220" spans="1:10">
      <c r="A220" s="4">
        <v>44959</v>
      </c>
      <c r="B220" t="s">
        <v>3689</v>
      </c>
      <c r="C220" t="s">
        <v>3667</v>
      </c>
      <c r="D220" t="s">
        <v>2552</v>
      </c>
      <c r="E220" t="s">
        <v>1537</v>
      </c>
      <c r="F220" t="s">
        <v>1518</v>
      </c>
      <c r="G220" t="s">
        <v>3674</v>
      </c>
      <c r="H220">
        <v>5</v>
      </c>
      <c r="I220">
        <v>3770.1</v>
      </c>
      <c r="J220">
        <v>18850.5</v>
      </c>
    </row>
    <row r="221" spans="1:10">
      <c r="A221" s="4">
        <v>45260</v>
      </c>
      <c r="B221" t="s">
        <v>3681</v>
      </c>
      <c r="C221" t="s">
        <v>3662</v>
      </c>
      <c r="D221" t="s">
        <v>2552</v>
      </c>
      <c r="E221" t="s">
        <v>1537</v>
      </c>
      <c r="F221" t="s">
        <v>3657</v>
      </c>
      <c r="G221" t="s">
        <v>3690</v>
      </c>
      <c r="H221">
        <v>20</v>
      </c>
      <c r="I221">
        <v>285.95999999999998</v>
      </c>
      <c r="J221">
        <v>5719.2</v>
      </c>
    </row>
    <row r="222" spans="1:10">
      <c r="A222" s="4">
        <v>45024</v>
      </c>
      <c r="B222" t="s">
        <v>3683</v>
      </c>
      <c r="C222" t="s">
        <v>3668</v>
      </c>
      <c r="D222" t="s">
        <v>2551</v>
      </c>
      <c r="E222" t="s">
        <v>1538</v>
      </c>
      <c r="F222" t="s">
        <v>1517</v>
      </c>
      <c r="G222" t="s">
        <v>3701</v>
      </c>
      <c r="H222">
        <v>6</v>
      </c>
      <c r="I222">
        <v>1912.36</v>
      </c>
      <c r="J222">
        <v>11474.16</v>
      </c>
    </row>
    <row r="223" spans="1:10">
      <c r="A223" s="4">
        <v>45099</v>
      </c>
      <c r="B223" t="s">
        <v>3675</v>
      </c>
      <c r="C223" t="s">
        <v>3664</v>
      </c>
      <c r="D223" t="s">
        <v>2548</v>
      </c>
      <c r="E223" t="s">
        <v>1535</v>
      </c>
      <c r="F223" t="s">
        <v>1516</v>
      </c>
      <c r="G223" t="s">
        <v>3677</v>
      </c>
      <c r="H223">
        <v>19</v>
      </c>
      <c r="I223">
        <v>3648.27</v>
      </c>
      <c r="J223">
        <v>69317.13</v>
      </c>
    </row>
    <row r="224" spans="1:10">
      <c r="A224" s="4">
        <v>45081</v>
      </c>
      <c r="B224" t="s">
        <v>3676</v>
      </c>
      <c r="C224" t="s">
        <v>3667</v>
      </c>
      <c r="D224" t="s">
        <v>2552</v>
      </c>
      <c r="E224" t="s">
        <v>1537</v>
      </c>
      <c r="F224" t="s">
        <v>1517</v>
      </c>
      <c r="G224" t="s">
        <v>3699</v>
      </c>
      <c r="H224">
        <v>20</v>
      </c>
      <c r="I224">
        <v>473.23</v>
      </c>
      <c r="J224">
        <v>9464.6</v>
      </c>
    </row>
    <row r="225" spans="1:10">
      <c r="A225" s="4">
        <v>45254</v>
      </c>
      <c r="B225" t="s">
        <v>3673</v>
      </c>
      <c r="C225" t="s">
        <v>3658</v>
      </c>
      <c r="D225" t="s">
        <v>2550</v>
      </c>
      <c r="E225" t="s">
        <v>1537</v>
      </c>
      <c r="F225" t="s">
        <v>1514</v>
      </c>
      <c r="G225" t="s">
        <v>3682</v>
      </c>
      <c r="H225">
        <v>16</v>
      </c>
      <c r="I225">
        <v>1870.47</v>
      </c>
      <c r="J225">
        <v>29927.52</v>
      </c>
    </row>
    <row r="226" spans="1:10">
      <c r="A226" s="4">
        <v>45015</v>
      </c>
      <c r="B226" t="s">
        <v>3684</v>
      </c>
      <c r="C226" t="s">
        <v>3659</v>
      </c>
      <c r="D226" t="s">
        <v>2551</v>
      </c>
      <c r="E226" t="s">
        <v>1538</v>
      </c>
      <c r="F226" t="s">
        <v>3657</v>
      </c>
      <c r="G226" t="s">
        <v>3692</v>
      </c>
      <c r="H226">
        <v>18</v>
      </c>
      <c r="I226">
        <v>835.8</v>
      </c>
      <c r="J226">
        <v>15044.4</v>
      </c>
    </row>
    <row r="227" spans="1:10">
      <c r="A227" s="4">
        <v>45110</v>
      </c>
      <c r="B227" t="s">
        <v>3691</v>
      </c>
      <c r="C227" t="s">
        <v>3660</v>
      </c>
      <c r="D227" t="s">
        <v>2549</v>
      </c>
      <c r="E227" t="s">
        <v>1535</v>
      </c>
      <c r="F227" t="s">
        <v>1518</v>
      </c>
      <c r="G227" t="s">
        <v>3696</v>
      </c>
      <c r="H227">
        <v>18</v>
      </c>
      <c r="I227">
        <v>4850.91</v>
      </c>
      <c r="J227">
        <v>87316.38</v>
      </c>
    </row>
    <row r="228" spans="1:10">
      <c r="A228" s="4">
        <v>45037</v>
      </c>
      <c r="B228" t="s">
        <v>3676</v>
      </c>
      <c r="C228" t="s">
        <v>3665</v>
      </c>
      <c r="D228" t="s">
        <v>2549</v>
      </c>
      <c r="E228" t="s">
        <v>1535</v>
      </c>
      <c r="F228" t="s">
        <v>1517</v>
      </c>
      <c r="G228" t="s">
        <v>3672</v>
      </c>
      <c r="H228">
        <v>10</v>
      </c>
      <c r="I228">
        <v>2200.91</v>
      </c>
      <c r="J228">
        <v>22009.1</v>
      </c>
    </row>
    <row r="229" spans="1:10">
      <c r="A229" s="4">
        <v>45270</v>
      </c>
      <c r="B229" t="s">
        <v>3689</v>
      </c>
      <c r="C229" t="s">
        <v>3655</v>
      </c>
      <c r="D229" t="s">
        <v>2552</v>
      </c>
      <c r="E229" t="s">
        <v>1537</v>
      </c>
      <c r="F229" t="s">
        <v>1514</v>
      </c>
      <c r="G229" t="s">
        <v>3682</v>
      </c>
      <c r="H229">
        <v>9</v>
      </c>
      <c r="I229">
        <v>1694.83</v>
      </c>
      <c r="J229">
        <v>15253.47</v>
      </c>
    </row>
    <row r="230" spans="1:10">
      <c r="A230" s="4">
        <v>44963</v>
      </c>
      <c r="B230" t="s">
        <v>3691</v>
      </c>
      <c r="C230" t="s">
        <v>3661</v>
      </c>
      <c r="D230" t="s">
        <v>2550</v>
      </c>
      <c r="E230" t="s">
        <v>1537</v>
      </c>
      <c r="F230" t="s">
        <v>1517</v>
      </c>
      <c r="G230" t="s">
        <v>3699</v>
      </c>
      <c r="H230">
        <v>10</v>
      </c>
      <c r="I230">
        <v>1229.56</v>
      </c>
      <c r="J230">
        <v>12295.6</v>
      </c>
    </row>
    <row r="231" spans="1:10">
      <c r="A231" s="4">
        <v>44952</v>
      </c>
      <c r="B231" t="s">
        <v>3691</v>
      </c>
      <c r="C231" t="s">
        <v>3666</v>
      </c>
      <c r="D231" t="s">
        <v>2548</v>
      </c>
      <c r="E231" t="s">
        <v>1535</v>
      </c>
      <c r="F231" t="s">
        <v>3657</v>
      </c>
      <c r="G231" t="s">
        <v>3678</v>
      </c>
      <c r="H231">
        <v>14</v>
      </c>
      <c r="I231">
        <v>705.15</v>
      </c>
      <c r="J231">
        <v>9872.1</v>
      </c>
    </row>
    <row r="232" spans="1:10">
      <c r="A232" s="4">
        <v>45068</v>
      </c>
      <c r="B232" t="s">
        <v>3688</v>
      </c>
      <c r="C232" t="s">
        <v>3668</v>
      </c>
      <c r="D232" t="s">
        <v>2551</v>
      </c>
      <c r="E232" t="s">
        <v>1538</v>
      </c>
      <c r="F232" t="s">
        <v>1516</v>
      </c>
      <c r="G232" t="s">
        <v>3686</v>
      </c>
      <c r="H232">
        <v>19</v>
      </c>
      <c r="I232">
        <v>3485.85</v>
      </c>
      <c r="J232">
        <v>66231.149999999994</v>
      </c>
    </row>
    <row r="233" spans="1:10">
      <c r="A233" s="4">
        <v>44977</v>
      </c>
      <c r="B233" t="s">
        <v>3675</v>
      </c>
      <c r="C233" t="s">
        <v>3669</v>
      </c>
      <c r="D233" t="s">
        <v>2551</v>
      </c>
      <c r="E233" t="s">
        <v>1538</v>
      </c>
      <c r="F233" t="s">
        <v>1514</v>
      </c>
      <c r="G233" t="s">
        <v>3682</v>
      </c>
      <c r="H233">
        <v>10</v>
      </c>
      <c r="I233">
        <v>3633.26</v>
      </c>
      <c r="J233">
        <v>36332.6</v>
      </c>
    </row>
    <row r="234" spans="1:10">
      <c r="A234" s="4">
        <v>45179</v>
      </c>
      <c r="B234" t="s">
        <v>3688</v>
      </c>
      <c r="C234" t="s">
        <v>3660</v>
      </c>
      <c r="D234" t="s">
        <v>2549</v>
      </c>
      <c r="E234" t="s">
        <v>1535</v>
      </c>
      <c r="F234" t="s">
        <v>3657</v>
      </c>
      <c r="G234" t="s">
        <v>3694</v>
      </c>
      <c r="H234">
        <v>14</v>
      </c>
      <c r="I234">
        <v>1245.9000000000001</v>
      </c>
      <c r="J234">
        <v>17442.599999999999</v>
      </c>
    </row>
    <row r="235" spans="1:10">
      <c r="A235" s="4">
        <v>45257</v>
      </c>
      <c r="B235" t="s">
        <v>3679</v>
      </c>
      <c r="C235" t="s">
        <v>3669</v>
      </c>
      <c r="D235" t="s">
        <v>2551</v>
      </c>
      <c r="E235" t="s">
        <v>1538</v>
      </c>
      <c r="F235" t="s">
        <v>1517</v>
      </c>
      <c r="G235" t="s">
        <v>3672</v>
      </c>
      <c r="H235">
        <v>4</v>
      </c>
      <c r="I235">
        <v>4553.5200000000004</v>
      </c>
      <c r="J235">
        <v>18214.080000000002</v>
      </c>
    </row>
    <row r="236" spans="1:10">
      <c r="A236" s="4">
        <v>45146</v>
      </c>
      <c r="B236" t="s">
        <v>3675</v>
      </c>
      <c r="C236" t="s">
        <v>3665</v>
      </c>
      <c r="D236" t="s">
        <v>2549</v>
      </c>
      <c r="E236" t="s">
        <v>1535</v>
      </c>
      <c r="F236" t="s">
        <v>1517</v>
      </c>
      <c r="G236" t="s">
        <v>3693</v>
      </c>
      <c r="H236">
        <v>3</v>
      </c>
      <c r="I236">
        <v>1417.18</v>
      </c>
      <c r="J236">
        <v>4251.54</v>
      </c>
    </row>
    <row r="237" spans="1:10">
      <c r="A237" s="4">
        <v>45069</v>
      </c>
      <c r="B237" t="s">
        <v>3683</v>
      </c>
      <c r="C237" t="s">
        <v>3660</v>
      </c>
      <c r="D237" t="s">
        <v>2549</v>
      </c>
      <c r="E237" t="s">
        <v>1535</v>
      </c>
      <c r="F237" t="s">
        <v>1514</v>
      </c>
      <c r="G237" t="s">
        <v>3698</v>
      </c>
      <c r="H237">
        <v>7</v>
      </c>
      <c r="I237">
        <v>1249.3599999999999</v>
      </c>
      <c r="J237">
        <v>8745.52</v>
      </c>
    </row>
    <row r="238" spans="1:10">
      <c r="A238" s="4">
        <v>45098</v>
      </c>
      <c r="B238" t="s">
        <v>3681</v>
      </c>
      <c r="C238" t="s">
        <v>3661</v>
      </c>
      <c r="D238" t="s">
        <v>2550</v>
      </c>
      <c r="E238" t="s">
        <v>1537</v>
      </c>
      <c r="F238" t="s">
        <v>1516</v>
      </c>
      <c r="G238" t="s">
        <v>3695</v>
      </c>
      <c r="H238">
        <v>7</v>
      </c>
      <c r="I238">
        <v>3911.96</v>
      </c>
      <c r="J238">
        <v>27383.72</v>
      </c>
    </row>
    <row r="239" spans="1:10">
      <c r="A239" s="4">
        <v>45043</v>
      </c>
      <c r="B239" t="s">
        <v>3679</v>
      </c>
      <c r="C239" t="s">
        <v>3655</v>
      </c>
      <c r="D239" t="s">
        <v>2552</v>
      </c>
      <c r="E239" t="s">
        <v>1537</v>
      </c>
      <c r="F239" t="s">
        <v>1516</v>
      </c>
      <c r="G239" t="s">
        <v>3686</v>
      </c>
      <c r="H239">
        <v>4</v>
      </c>
      <c r="I239">
        <v>3087.87</v>
      </c>
      <c r="J239">
        <v>12351.48</v>
      </c>
    </row>
    <row r="240" spans="1:10">
      <c r="A240" s="4">
        <v>45241</v>
      </c>
      <c r="B240" t="s">
        <v>3679</v>
      </c>
      <c r="C240" t="s">
        <v>3660</v>
      </c>
      <c r="D240" t="s">
        <v>2549</v>
      </c>
      <c r="E240" t="s">
        <v>1535</v>
      </c>
      <c r="F240" t="s">
        <v>1514</v>
      </c>
      <c r="G240" t="s">
        <v>3698</v>
      </c>
      <c r="H240">
        <v>16</v>
      </c>
      <c r="I240">
        <v>628.15</v>
      </c>
      <c r="J240">
        <v>10050.4</v>
      </c>
    </row>
    <row r="241" spans="1:10">
      <c r="A241" s="4">
        <v>45137</v>
      </c>
      <c r="B241" t="s">
        <v>3683</v>
      </c>
      <c r="C241" t="s">
        <v>3667</v>
      </c>
      <c r="D241" t="s">
        <v>2552</v>
      </c>
      <c r="E241" t="s">
        <v>1537</v>
      </c>
      <c r="F241" t="s">
        <v>3657</v>
      </c>
      <c r="G241" t="s">
        <v>3694</v>
      </c>
      <c r="H241">
        <v>15</v>
      </c>
      <c r="I241">
        <v>3100.61</v>
      </c>
      <c r="J241">
        <v>46509.15</v>
      </c>
    </row>
    <row r="242" spans="1:10">
      <c r="A242" s="4">
        <v>45064</v>
      </c>
      <c r="B242" t="s">
        <v>3675</v>
      </c>
      <c r="C242" t="s">
        <v>3655</v>
      </c>
      <c r="D242" t="s">
        <v>2552</v>
      </c>
      <c r="E242" t="s">
        <v>1537</v>
      </c>
      <c r="F242" t="s">
        <v>1516</v>
      </c>
      <c r="G242" t="s">
        <v>3686</v>
      </c>
      <c r="H242">
        <v>10</v>
      </c>
      <c r="I242">
        <v>4017.66</v>
      </c>
      <c r="J242">
        <v>40176.6</v>
      </c>
    </row>
    <row r="243" spans="1:10">
      <c r="A243" s="4">
        <v>45152</v>
      </c>
      <c r="B243" t="s">
        <v>3675</v>
      </c>
      <c r="C243" t="s">
        <v>3662</v>
      </c>
      <c r="D243" t="s">
        <v>2552</v>
      </c>
      <c r="E243" t="s">
        <v>1537</v>
      </c>
      <c r="F243" t="s">
        <v>1517</v>
      </c>
      <c r="G243" t="s">
        <v>3693</v>
      </c>
      <c r="H243">
        <v>3</v>
      </c>
      <c r="I243">
        <v>3389.2</v>
      </c>
      <c r="J243">
        <v>10167.6</v>
      </c>
    </row>
    <row r="244" spans="1:10">
      <c r="A244" s="4">
        <v>45072</v>
      </c>
      <c r="B244" t="s">
        <v>3676</v>
      </c>
      <c r="C244" t="s">
        <v>3660</v>
      </c>
      <c r="D244" t="s">
        <v>2549</v>
      </c>
      <c r="E244" t="s">
        <v>1535</v>
      </c>
      <c r="F244" t="s">
        <v>3657</v>
      </c>
      <c r="G244" t="s">
        <v>3678</v>
      </c>
      <c r="H244">
        <v>20</v>
      </c>
      <c r="I244">
        <v>2441.83</v>
      </c>
      <c r="J244">
        <v>48836.6</v>
      </c>
    </row>
    <row r="245" spans="1:10">
      <c r="A245" s="4">
        <v>45269</v>
      </c>
      <c r="B245" t="s">
        <v>3675</v>
      </c>
      <c r="C245" t="s">
        <v>3659</v>
      </c>
      <c r="D245" t="s">
        <v>2551</v>
      </c>
      <c r="E245" t="s">
        <v>1538</v>
      </c>
      <c r="F245" t="s">
        <v>1517</v>
      </c>
      <c r="G245" t="s">
        <v>3699</v>
      </c>
      <c r="H245">
        <v>17</v>
      </c>
      <c r="I245">
        <v>2655.98</v>
      </c>
      <c r="J245">
        <v>45151.66</v>
      </c>
    </row>
    <row r="246" spans="1:10">
      <c r="A246" s="4">
        <v>44929</v>
      </c>
      <c r="B246" t="s">
        <v>3675</v>
      </c>
      <c r="C246" t="s">
        <v>3655</v>
      </c>
      <c r="D246" t="s">
        <v>2552</v>
      </c>
      <c r="E246" t="s">
        <v>1537</v>
      </c>
      <c r="F246" t="s">
        <v>1514</v>
      </c>
      <c r="G246" t="s">
        <v>3698</v>
      </c>
      <c r="H246">
        <v>3</v>
      </c>
      <c r="I246">
        <v>4908.74</v>
      </c>
      <c r="J246">
        <v>14726.22</v>
      </c>
    </row>
    <row r="247" spans="1:10">
      <c r="A247" s="4">
        <v>45192</v>
      </c>
      <c r="B247" t="s">
        <v>3688</v>
      </c>
      <c r="C247" t="s">
        <v>3668</v>
      </c>
      <c r="D247" t="s">
        <v>2551</v>
      </c>
      <c r="E247" t="s">
        <v>1538</v>
      </c>
      <c r="F247" t="s">
        <v>1514</v>
      </c>
      <c r="G247" t="s">
        <v>3698</v>
      </c>
      <c r="H247">
        <v>13</v>
      </c>
      <c r="I247">
        <v>4121.8</v>
      </c>
      <c r="J247">
        <v>53583.4</v>
      </c>
    </row>
    <row r="248" spans="1:10">
      <c r="A248" s="4">
        <v>44991</v>
      </c>
      <c r="B248" t="s">
        <v>3691</v>
      </c>
      <c r="C248" t="s">
        <v>3660</v>
      </c>
      <c r="D248" t="s">
        <v>2549</v>
      </c>
      <c r="E248" t="s">
        <v>1535</v>
      </c>
      <c r="F248" t="s">
        <v>1514</v>
      </c>
      <c r="G248" t="s">
        <v>3698</v>
      </c>
      <c r="H248">
        <v>7</v>
      </c>
      <c r="I248">
        <v>2083.7800000000002</v>
      </c>
      <c r="J248">
        <v>14586.46</v>
      </c>
    </row>
    <row r="249" spans="1:10">
      <c r="A249" s="4">
        <v>44967</v>
      </c>
      <c r="B249" t="s">
        <v>3683</v>
      </c>
      <c r="C249" t="s">
        <v>3665</v>
      </c>
      <c r="D249" t="s">
        <v>2549</v>
      </c>
      <c r="E249" t="s">
        <v>1535</v>
      </c>
      <c r="F249" t="s">
        <v>1516</v>
      </c>
      <c r="G249" t="s">
        <v>3695</v>
      </c>
      <c r="H249">
        <v>4</v>
      </c>
      <c r="I249">
        <v>697.88</v>
      </c>
      <c r="J249">
        <v>2791.52</v>
      </c>
    </row>
    <row r="250" spans="1:10">
      <c r="A250" s="4">
        <v>45017</v>
      </c>
      <c r="B250" t="s">
        <v>3691</v>
      </c>
      <c r="C250" t="s">
        <v>3669</v>
      </c>
      <c r="D250" t="s">
        <v>2551</v>
      </c>
      <c r="E250" t="s">
        <v>1538</v>
      </c>
      <c r="F250" t="s">
        <v>1514</v>
      </c>
      <c r="G250" t="s">
        <v>3697</v>
      </c>
      <c r="H250">
        <v>3</v>
      </c>
      <c r="I250">
        <v>3754.7</v>
      </c>
      <c r="J250">
        <v>11264.1</v>
      </c>
    </row>
    <row r="251" spans="1:10">
      <c r="A251" s="4">
        <v>45212</v>
      </c>
      <c r="B251" t="s">
        <v>3676</v>
      </c>
      <c r="C251" t="s">
        <v>3661</v>
      </c>
      <c r="D251" t="s">
        <v>2550</v>
      </c>
      <c r="E251" t="s">
        <v>1537</v>
      </c>
      <c r="F251" t="s">
        <v>1517</v>
      </c>
      <c r="G251" t="s">
        <v>3701</v>
      </c>
      <c r="H251">
        <v>20</v>
      </c>
      <c r="I251">
        <v>2449.44</v>
      </c>
      <c r="J251">
        <v>48988.800000000003</v>
      </c>
    </row>
    <row r="252" spans="1:10">
      <c r="A252" s="4">
        <v>45109</v>
      </c>
      <c r="B252" t="s">
        <v>3679</v>
      </c>
      <c r="C252" t="s">
        <v>3656</v>
      </c>
      <c r="D252" t="s">
        <v>2550</v>
      </c>
      <c r="E252" t="s">
        <v>1537</v>
      </c>
      <c r="F252" t="s">
        <v>1514</v>
      </c>
      <c r="G252" t="s">
        <v>3685</v>
      </c>
      <c r="H252">
        <v>6</v>
      </c>
      <c r="I252">
        <v>2862.86</v>
      </c>
      <c r="J252">
        <v>17177.16</v>
      </c>
    </row>
    <row r="253" spans="1:10">
      <c r="A253" s="4">
        <v>45092</v>
      </c>
      <c r="B253" t="s">
        <v>3684</v>
      </c>
      <c r="C253" t="s">
        <v>3656</v>
      </c>
      <c r="D253" t="s">
        <v>2550</v>
      </c>
      <c r="E253" t="s">
        <v>1537</v>
      </c>
      <c r="F253" t="s">
        <v>1518</v>
      </c>
      <c r="G253" t="s">
        <v>3674</v>
      </c>
      <c r="H253">
        <v>4</v>
      </c>
      <c r="I253">
        <v>4795.3999999999996</v>
      </c>
      <c r="J253">
        <v>19181.599999999999</v>
      </c>
    </row>
    <row r="254" spans="1:10">
      <c r="A254" s="4">
        <v>45242</v>
      </c>
      <c r="B254" t="s">
        <v>3684</v>
      </c>
      <c r="C254" t="s">
        <v>3669</v>
      </c>
      <c r="D254" t="s">
        <v>2551</v>
      </c>
      <c r="E254" t="s">
        <v>1538</v>
      </c>
      <c r="F254" t="s">
        <v>1517</v>
      </c>
      <c r="G254" t="s">
        <v>3699</v>
      </c>
      <c r="H254">
        <v>3</v>
      </c>
      <c r="I254">
        <v>672.84</v>
      </c>
      <c r="J254">
        <v>2018.52</v>
      </c>
    </row>
    <row r="255" spans="1:10">
      <c r="A255" s="4">
        <v>45175</v>
      </c>
      <c r="B255" t="s">
        <v>3691</v>
      </c>
      <c r="C255" t="s">
        <v>3662</v>
      </c>
      <c r="D255" t="s">
        <v>2552</v>
      </c>
      <c r="E255" t="s">
        <v>1537</v>
      </c>
      <c r="F255" t="s">
        <v>1517</v>
      </c>
      <c r="G255" t="s">
        <v>3701</v>
      </c>
      <c r="H255">
        <v>5</v>
      </c>
      <c r="I255">
        <v>4423.53</v>
      </c>
      <c r="J255">
        <v>22117.65</v>
      </c>
    </row>
    <row r="256" spans="1:10">
      <c r="A256" s="4">
        <v>45049</v>
      </c>
      <c r="B256" t="s">
        <v>3684</v>
      </c>
      <c r="C256" t="s">
        <v>3656</v>
      </c>
      <c r="D256" t="s">
        <v>2550</v>
      </c>
      <c r="E256" t="s">
        <v>1537</v>
      </c>
      <c r="F256" t="s">
        <v>1517</v>
      </c>
      <c r="G256" t="s">
        <v>3701</v>
      </c>
      <c r="H256">
        <v>13</v>
      </c>
      <c r="I256">
        <v>1330.85</v>
      </c>
      <c r="J256">
        <v>17301.05</v>
      </c>
    </row>
    <row r="257" spans="1:10">
      <c r="A257" s="4">
        <v>45168</v>
      </c>
      <c r="B257" t="s">
        <v>3691</v>
      </c>
      <c r="C257" t="s">
        <v>3660</v>
      </c>
      <c r="D257" t="s">
        <v>2549</v>
      </c>
      <c r="E257" t="s">
        <v>1535</v>
      </c>
      <c r="F257" t="s">
        <v>1518</v>
      </c>
      <c r="G257" t="s">
        <v>3696</v>
      </c>
      <c r="H257">
        <v>2</v>
      </c>
      <c r="I257">
        <v>1785.76</v>
      </c>
      <c r="J257">
        <v>3571.52</v>
      </c>
    </row>
    <row r="258" spans="1:10">
      <c r="A258" s="4">
        <v>44948</v>
      </c>
      <c r="B258" t="s">
        <v>3676</v>
      </c>
      <c r="C258" t="s">
        <v>3669</v>
      </c>
      <c r="D258" t="s">
        <v>2551</v>
      </c>
      <c r="E258" t="s">
        <v>1538</v>
      </c>
      <c r="F258" t="s">
        <v>1517</v>
      </c>
      <c r="G258" t="s">
        <v>3699</v>
      </c>
      <c r="H258">
        <v>10</v>
      </c>
      <c r="I258">
        <v>505.39</v>
      </c>
      <c r="J258">
        <v>5053.8999999999996</v>
      </c>
    </row>
    <row r="259" spans="1:10">
      <c r="A259" s="4">
        <v>45255</v>
      </c>
      <c r="B259" t="s">
        <v>3681</v>
      </c>
      <c r="C259" t="s">
        <v>3667</v>
      </c>
      <c r="D259" t="s">
        <v>2552</v>
      </c>
      <c r="E259" t="s">
        <v>1537</v>
      </c>
      <c r="F259" t="s">
        <v>1514</v>
      </c>
      <c r="G259" t="s">
        <v>3697</v>
      </c>
      <c r="H259">
        <v>1</v>
      </c>
      <c r="I259">
        <v>4966.8599999999997</v>
      </c>
      <c r="J259">
        <v>4966.8599999999997</v>
      </c>
    </row>
    <row r="260" spans="1:10">
      <c r="A260" s="4">
        <v>45182</v>
      </c>
      <c r="B260" t="s">
        <v>3676</v>
      </c>
      <c r="C260" t="s">
        <v>3664</v>
      </c>
      <c r="D260" t="s">
        <v>2548</v>
      </c>
      <c r="E260" t="s">
        <v>1535</v>
      </c>
      <c r="F260" t="s">
        <v>1517</v>
      </c>
      <c r="G260" t="s">
        <v>3693</v>
      </c>
      <c r="H260">
        <v>5</v>
      </c>
      <c r="I260">
        <v>4988.76</v>
      </c>
      <c r="J260">
        <v>24943.8</v>
      </c>
    </row>
    <row r="261" spans="1:10">
      <c r="A261" s="4">
        <v>45067</v>
      </c>
      <c r="B261" t="s">
        <v>3683</v>
      </c>
      <c r="C261" t="s">
        <v>3655</v>
      </c>
      <c r="D261" t="s">
        <v>2552</v>
      </c>
      <c r="E261" t="s">
        <v>1537</v>
      </c>
      <c r="F261" t="s">
        <v>1514</v>
      </c>
      <c r="G261" t="s">
        <v>3697</v>
      </c>
      <c r="H261">
        <v>18</v>
      </c>
      <c r="I261">
        <v>1745.63</v>
      </c>
      <c r="J261">
        <v>31421.34</v>
      </c>
    </row>
    <row r="262" spans="1:10">
      <c r="A262" s="4">
        <v>45274</v>
      </c>
      <c r="B262" t="s">
        <v>3676</v>
      </c>
      <c r="C262" t="s">
        <v>3654</v>
      </c>
      <c r="D262" t="s">
        <v>2549</v>
      </c>
      <c r="E262" t="s">
        <v>1535</v>
      </c>
      <c r="F262" t="s">
        <v>1516</v>
      </c>
      <c r="G262" t="s">
        <v>3695</v>
      </c>
      <c r="H262">
        <v>2</v>
      </c>
      <c r="I262">
        <v>3024.56</v>
      </c>
      <c r="J262">
        <v>6049.12</v>
      </c>
    </row>
    <row r="263" spans="1:10">
      <c r="A263" s="4">
        <v>45083</v>
      </c>
      <c r="B263" t="s">
        <v>3688</v>
      </c>
      <c r="C263" t="s">
        <v>3661</v>
      </c>
      <c r="D263" t="s">
        <v>2550</v>
      </c>
      <c r="E263" t="s">
        <v>1537</v>
      </c>
      <c r="F263" t="s">
        <v>1518</v>
      </c>
      <c r="G263" t="s">
        <v>3680</v>
      </c>
      <c r="H263">
        <v>15</v>
      </c>
      <c r="I263">
        <v>4599.74</v>
      </c>
      <c r="J263">
        <v>68996.100000000006</v>
      </c>
    </row>
    <row r="264" spans="1:10">
      <c r="A264" s="4">
        <v>45286</v>
      </c>
      <c r="B264" t="s">
        <v>3676</v>
      </c>
      <c r="C264" t="s">
        <v>3669</v>
      </c>
      <c r="D264" t="s">
        <v>2551</v>
      </c>
      <c r="E264" t="s">
        <v>1538</v>
      </c>
      <c r="F264" t="s">
        <v>3657</v>
      </c>
      <c r="G264" t="s">
        <v>3694</v>
      </c>
      <c r="H264">
        <v>18</v>
      </c>
      <c r="I264">
        <v>330.49</v>
      </c>
      <c r="J264">
        <v>5948.82</v>
      </c>
    </row>
    <row r="265" spans="1:10">
      <c r="A265" s="4">
        <v>45284</v>
      </c>
      <c r="B265" t="s">
        <v>3679</v>
      </c>
      <c r="C265" t="s">
        <v>3662</v>
      </c>
      <c r="D265" t="s">
        <v>2552</v>
      </c>
      <c r="E265" t="s">
        <v>1537</v>
      </c>
      <c r="F265" t="s">
        <v>1516</v>
      </c>
      <c r="G265" t="s">
        <v>3677</v>
      </c>
      <c r="H265">
        <v>8</v>
      </c>
      <c r="I265">
        <v>4775.74</v>
      </c>
      <c r="J265">
        <v>38205.919999999998</v>
      </c>
    </row>
    <row r="266" spans="1:10">
      <c r="A266" s="4">
        <v>45225</v>
      </c>
      <c r="B266" t="s">
        <v>3691</v>
      </c>
      <c r="C266" t="s">
        <v>3664</v>
      </c>
      <c r="D266" t="s">
        <v>2548</v>
      </c>
      <c r="E266" t="s">
        <v>1535</v>
      </c>
      <c r="F266" t="s">
        <v>1518</v>
      </c>
      <c r="G266" t="s">
        <v>3680</v>
      </c>
      <c r="H266">
        <v>16</v>
      </c>
      <c r="I266">
        <v>2329.86</v>
      </c>
      <c r="J266">
        <v>37277.760000000002</v>
      </c>
    </row>
    <row r="267" spans="1:10">
      <c r="A267" s="4">
        <v>45098</v>
      </c>
      <c r="B267" t="s">
        <v>3675</v>
      </c>
      <c r="C267" t="s">
        <v>3663</v>
      </c>
      <c r="D267" t="s">
        <v>2548</v>
      </c>
      <c r="E267" t="s">
        <v>1535</v>
      </c>
      <c r="F267" t="s">
        <v>1514</v>
      </c>
      <c r="G267" t="s">
        <v>3682</v>
      </c>
      <c r="H267">
        <v>16</v>
      </c>
      <c r="I267">
        <v>1426.64</v>
      </c>
      <c r="J267">
        <v>22826.240000000002</v>
      </c>
    </row>
    <row r="268" spans="1:10">
      <c r="A268" s="4">
        <v>45070</v>
      </c>
      <c r="B268" t="s">
        <v>3681</v>
      </c>
      <c r="C268" t="s">
        <v>3664</v>
      </c>
      <c r="D268" t="s">
        <v>2548</v>
      </c>
      <c r="E268" t="s">
        <v>1535</v>
      </c>
      <c r="F268" t="s">
        <v>1516</v>
      </c>
      <c r="G268" t="s">
        <v>3687</v>
      </c>
      <c r="H268">
        <v>8</v>
      </c>
      <c r="I268">
        <v>2663.16</v>
      </c>
      <c r="J268">
        <v>21305.279999999999</v>
      </c>
    </row>
    <row r="269" spans="1:10">
      <c r="A269" s="4">
        <v>44996</v>
      </c>
      <c r="B269" t="s">
        <v>3689</v>
      </c>
      <c r="C269" t="s">
        <v>3663</v>
      </c>
      <c r="D269" t="s">
        <v>2548</v>
      </c>
      <c r="E269" t="s">
        <v>1535</v>
      </c>
      <c r="F269" t="s">
        <v>1516</v>
      </c>
      <c r="G269" t="s">
        <v>3677</v>
      </c>
      <c r="H269">
        <v>20</v>
      </c>
      <c r="I269">
        <v>1690.56</v>
      </c>
      <c r="J269">
        <v>33811.199999999997</v>
      </c>
    </row>
    <row r="270" spans="1:10">
      <c r="A270" s="4">
        <v>44947</v>
      </c>
      <c r="B270" t="s">
        <v>3689</v>
      </c>
      <c r="C270" t="s">
        <v>3665</v>
      </c>
      <c r="D270" t="s">
        <v>2549</v>
      </c>
      <c r="E270" t="s">
        <v>1535</v>
      </c>
      <c r="F270" t="s">
        <v>1516</v>
      </c>
      <c r="G270" t="s">
        <v>3677</v>
      </c>
      <c r="H270">
        <v>1</v>
      </c>
      <c r="I270">
        <v>776.08</v>
      </c>
      <c r="J270">
        <v>776.08</v>
      </c>
    </row>
    <row r="271" spans="1:10">
      <c r="A271" s="4">
        <v>45018</v>
      </c>
      <c r="B271" t="s">
        <v>3675</v>
      </c>
      <c r="C271" t="s">
        <v>3667</v>
      </c>
      <c r="D271" t="s">
        <v>2552</v>
      </c>
      <c r="E271" t="s">
        <v>1537</v>
      </c>
      <c r="F271" t="s">
        <v>3657</v>
      </c>
      <c r="G271" t="s">
        <v>3692</v>
      </c>
      <c r="H271">
        <v>3</v>
      </c>
      <c r="I271">
        <v>1435.01</v>
      </c>
      <c r="J271">
        <v>4305.03</v>
      </c>
    </row>
    <row r="272" spans="1:10">
      <c r="A272" s="4">
        <v>45176</v>
      </c>
      <c r="B272" t="s">
        <v>3679</v>
      </c>
      <c r="C272" t="s">
        <v>3666</v>
      </c>
      <c r="D272" t="s">
        <v>2548</v>
      </c>
      <c r="E272" t="s">
        <v>1535</v>
      </c>
      <c r="F272" t="s">
        <v>1518</v>
      </c>
      <c r="G272" t="s">
        <v>3696</v>
      </c>
      <c r="H272">
        <v>16</v>
      </c>
      <c r="I272">
        <v>1473.98</v>
      </c>
      <c r="J272">
        <v>23583.68</v>
      </c>
    </row>
    <row r="273" spans="1:10">
      <c r="A273" s="4">
        <v>45235</v>
      </c>
      <c r="B273" t="s">
        <v>3689</v>
      </c>
      <c r="C273" t="s">
        <v>3659</v>
      </c>
      <c r="D273" t="s">
        <v>2551</v>
      </c>
      <c r="E273" t="s">
        <v>1538</v>
      </c>
      <c r="F273" t="s">
        <v>1517</v>
      </c>
      <c r="G273" t="s">
        <v>3693</v>
      </c>
      <c r="H273">
        <v>6</v>
      </c>
      <c r="I273">
        <v>1822.86</v>
      </c>
      <c r="J273">
        <v>10937.16</v>
      </c>
    </row>
    <row r="274" spans="1:10">
      <c r="A274" s="4">
        <v>44963</v>
      </c>
      <c r="B274" t="s">
        <v>3689</v>
      </c>
      <c r="C274" t="s">
        <v>3658</v>
      </c>
      <c r="D274" t="s">
        <v>2550</v>
      </c>
      <c r="E274" t="s">
        <v>1537</v>
      </c>
      <c r="F274" t="s">
        <v>1516</v>
      </c>
      <c r="G274" t="s">
        <v>3686</v>
      </c>
      <c r="H274">
        <v>13</v>
      </c>
      <c r="I274">
        <v>739.6</v>
      </c>
      <c r="J274">
        <v>9614.7999999999993</v>
      </c>
    </row>
    <row r="275" spans="1:10">
      <c r="A275" s="4">
        <v>44994</v>
      </c>
      <c r="B275" t="s">
        <v>3683</v>
      </c>
      <c r="C275" t="s">
        <v>3663</v>
      </c>
      <c r="D275" t="s">
        <v>2548</v>
      </c>
      <c r="E275" t="s">
        <v>1535</v>
      </c>
      <c r="F275" t="s">
        <v>3657</v>
      </c>
      <c r="G275" t="s">
        <v>3694</v>
      </c>
      <c r="H275">
        <v>11</v>
      </c>
      <c r="I275">
        <v>4209.66</v>
      </c>
      <c r="J275">
        <v>46306.26</v>
      </c>
    </row>
    <row r="276" spans="1:10">
      <c r="A276" s="4">
        <v>44986</v>
      </c>
      <c r="B276" t="s">
        <v>3675</v>
      </c>
      <c r="C276" t="s">
        <v>3662</v>
      </c>
      <c r="D276" t="s">
        <v>2552</v>
      </c>
      <c r="E276" t="s">
        <v>1537</v>
      </c>
      <c r="F276" t="s">
        <v>1514</v>
      </c>
      <c r="G276" t="s">
        <v>3685</v>
      </c>
      <c r="H276">
        <v>8</v>
      </c>
      <c r="I276">
        <v>4105.17</v>
      </c>
      <c r="J276">
        <v>32841.360000000001</v>
      </c>
    </row>
    <row r="277" spans="1:10">
      <c r="A277" s="4">
        <v>45072</v>
      </c>
      <c r="B277" t="s">
        <v>3683</v>
      </c>
      <c r="C277" t="s">
        <v>3669</v>
      </c>
      <c r="D277" t="s">
        <v>2551</v>
      </c>
      <c r="E277" t="s">
        <v>1538</v>
      </c>
      <c r="F277" t="s">
        <v>1517</v>
      </c>
      <c r="G277" t="s">
        <v>3672</v>
      </c>
      <c r="H277">
        <v>2</v>
      </c>
      <c r="I277">
        <v>4100.3999999999996</v>
      </c>
      <c r="J277">
        <v>8200.7999999999993</v>
      </c>
    </row>
    <row r="278" spans="1:10">
      <c r="A278" s="4">
        <v>45221</v>
      </c>
      <c r="B278" t="s">
        <v>3675</v>
      </c>
      <c r="C278" t="s">
        <v>3661</v>
      </c>
      <c r="D278" t="s">
        <v>2550</v>
      </c>
      <c r="E278" t="s">
        <v>1537</v>
      </c>
      <c r="F278" t="s">
        <v>3657</v>
      </c>
      <c r="G278" t="s">
        <v>3678</v>
      </c>
      <c r="H278">
        <v>20</v>
      </c>
      <c r="I278">
        <v>2295.08</v>
      </c>
      <c r="J278">
        <v>45901.599999999999</v>
      </c>
    </row>
    <row r="279" spans="1:10">
      <c r="A279" s="4">
        <v>45241</v>
      </c>
      <c r="B279" t="s">
        <v>3689</v>
      </c>
      <c r="C279" t="s">
        <v>3654</v>
      </c>
      <c r="D279" t="s">
        <v>2549</v>
      </c>
      <c r="E279" t="s">
        <v>1535</v>
      </c>
      <c r="F279" t="s">
        <v>3657</v>
      </c>
      <c r="G279" t="s">
        <v>3690</v>
      </c>
      <c r="H279">
        <v>20</v>
      </c>
      <c r="I279">
        <v>4970.33</v>
      </c>
      <c r="J279">
        <v>99406.6</v>
      </c>
    </row>
    <row r="280" spans="1:10">
      <c r="A280" s="4">
        <v>45272</v>
      </c>
      <c r="B280" t="s">
        <v>3683</v>
      </c>
      <c r="C280" t="s">
        <v>3664</v>
      </c>
      <c r="D280" t="s">
        <v>2548</v>
      </c>
      <c r="E280" t="s">
        <v>1535</v>
      </c>
      <c r="F280" t="s">
        <v>1517</v>
      </c>
      <c r="G280" t="s">
        <v>3693</v>
      </c>
      <c r="H280">
        <v>12</v>
      </c>
      <c r="I280">
        <v>3939.5</v>
      </c>
      <c r="J280">
        <v>47274</v>
      </c>
    </row>
    <row r="281" spans="1:10">
      <c r="A281" s="4">
        <v>45224</v>
      </c>
      <c r="B281" t="s">
        <v>3684</v>
      </c>
      <c r="C281" t="s">
        <v>3655</v>
      </c>
      <c r="D281" t="s">
        <v>2552</v>
      </c>
      <c r="E281" t="s">
        <v>1537</v>
      </c>
      <c r="F281" t="s">
        <v>1514</v>
      </c>
      <c r="G281" t="s">
        <v>3697</v>
      </c>
      <c r="H281">
        <v>15</v>
      </c>
      <c r="I281">
        <v>1450.75</v>
      </c>
      <c r="J281">
        <v>21761.25</v>
      </c>
    </row>
    <row r="282" spans="1:10">
      <c r="A282" s="4">
        <v>45235</v>
      </c>
      <c r="B282" t="s">
        <v>3684</v>
      </c>
      <c r="C282" t="s">
        <v>3658</v>
      </c>
      <c r="D282" t="s">
        <v>2550</v>
      </c>
      <c r="E282" t="s">
        <v>1537</v>
      </c>
      <c r="F282" t="s">
        <v>1517</v>
      </c>
      <c r="G282" t="s">
        <v>3672</v>
      </c>
      <c r="H282">
        <v>8</v>
      </c>
      <c r="I282">
        <v>3279.33</v>
      </c>
      <c r="J282">
        <v>26234.639999999999</v>
      </c>
    </row>
    <row r="283" spans="1:10">
      <c r="A283" s="4">
        <v>44953</v>
      </c>
      <c r="B283" t="s">
        <v>3689</v>
      </c>
      <c r="C283" t="s">
        <v>3665</v>
      </c>
      <c r="D283" t="s">
        <v>2549</v>
      </c>
      <c r="E283" t="s">
        <v>1535</v>
      </c>
      <c r="F283" t="s">
        <v>1516</v>
      </c>
      <c r="G283" t="s">
        <v>3687</v>
      </c>
      <c r="H283">
        <v>7</v>
      </c>
      <c r="I283">
        <v>579.91999999999996</v>
      </c>
      <c r="J283">
        <v>4059.44</v>
      </c>
    </row>
    <row r="284" spans="1:10">
      <c r="A284" s="4">
        <v>44962</v>
      </c>
      <c r="B284" t="s">
        <v>3684</v>
      </c>
      <c r="C284" t="s">
        <v>3658</v>
      </c>
      <c r="D284" t="s">
        <v>2550</v>
      </c>
      <c r="E284" t="s">
        <v>1537</v>
      </c>
      <c r="F284" t="s">
        <v>1514</v>
      </c>
      <c r="G284" t="s">
        <v>3682</v>
      </c>
      <c r="H284">
        <v>10</v>
      </c>
      <c r="I284">
        <v>2515.54</v>
      </c>
      <c r="J284">
        <v>25155.4</v>
      </c>
    </row>
    <row r="285" spans="1:10">
      <c r="A285" s="4">
        <v>45005</v>
      </c>
      <c r="B285" t="s">
        <v>3679</v>
      </c>
      <c r="C285" t="s">
        <v>3665</v>
      </c>
      <c r="D285" t="s">
        <v>2549</v>
      </c>
      <c r="E285" t="s">
        <v>1535</v>
      </c>
      <c r="F285" t="s">
        <v>3657</v>
      </c>
      <c r="G285" t="s">
        <v>3690</v>
      </c>
      <c r="H285">
        <v>10</v>
      </c>
      <c r="I285">
        <v>2976.69</v>
      </c>
      <c r="J285">
        <v>29766.9</v>
      </c>
    </row>
    <row r="286" spans="1:10">
      <c r="A286" s="4">
        <v>45044</v>
      </c>
      <c r="B286" t="s">
        <v>3679</v>
      </c>
      <c r="C286" t="s">
        <v>3661</v>
      </c>
      <c r="D286" t="s">
        <v>2550</v>
      </c>
      <c r="E286" t="s">
        <v>1537</v>
      </c>
      <c r="F286" t="s">
        <v>3657</v>
      </c>
      <c r="G286" t="s">
        <v>3694</v>
      </c>
      <c r="H286">
        <v>16</v>
      </c>
      <c r="I286">
        <v>4047.21</v>
      </c>
      <c r="J286">
        <v>64755.360000000001</v>
      </c>
    </row>
    <row r="287" spans="1:10">
      <c r="A287" s="4">
        <v>45026</v>
      </c>
      <c r="B287" t="s">
        <v>3681</v>
      </c>
      <c r="C287" t="s">
        <v>3666</v>
      </c>
      <c r="D287" t="s">
        <v>2548</v>
      </c>
      <c r="E287" t="s">
        <v>1535</v>
      </c>
      <c r="F287" t="s">
        <v>3657</v>
      </c>
      <c r="G287" t="s">
        <v>3692</v>
      </c>
      <c r="H287">
        <v>18</v>
      </c>
      <c r="I287">
        <v>2825.07</v>
      </c>
      <c r="J287">
        <v>50851.26</v>
      </c>
    </row>
    <row r="288" spans="1:10">
      <c r="A288" s="4">
        <v>45067</v>
      </c>
      <c r="B288" t="s">
        <v>3683</v>
      </c>
      <c r="C288" t="s">
        <v>3656</v>
      </c>
      <c r="D288" t="s">
        <v>2550</v>
      </c>
      <c r="E288" t="s">
        <v>1537</v>
      </c>
      <c r="F288" t="s">
        <v>1516</v>
      </c>
      <c r="G288" t="s">
        <v>3695</v>
      </c>
      <c r="H288">
        <v>13</v>
      </c>
      <c r="I288">
        <v>1406.82</v>
      </c>
      <c r="J288">
        <v>18288.66</v>
      </c>
    </row>
    <row r="289" spans="1:10">
      <c r="A289" s="4">
        <v>45038</v>
      </c>
      <c r="B289" t="s">
        <v>3691</v>
      </c>
      <c r="C289" t="s">
        <v>3660</v>
      </c>
      <c r="D289" t="s">
        <v>2549</v>
      </c>
      <c r="E289" t="s">
        <v>1535</v>
      </c>
      <c r="F289" t="s">
        <v>1518</v>
      </c>
      <c r="G289" t="s">
        <v>3700</v>
      </c>
      <c r="H289">
        <v>16</v>
      </c>
      <c r="I289">
        <v>1090.18</v>
      </c>
      <c r="J289">
        <v>17442.88</v>
      </c>
    </row>
    <row r="290" spans="1:10">
      <c r="A290" s="4">
        <v>44960</v>
      </c>
      <c r="B290" t="s">
        <v>3688</v>
      </c>
      <c r="C290" t="s">
        <v>3659</v>
      </c>
      <c r="D290" t="s">
        <v>2551</v>
      </c>
      <c r="E290" t="s">
        <v>1538</v>
      </c>
      <c r="F290" t="s">
        <v>1514</v>
      </c>
      <c r="G290" t="s">
        <v>3697</v>
      </c>
      <c r="H290">
        <v>12</v>
      </c>
      <c r="I290">
        <v>3696.43</v>
      </c>
      <c r="J290">
        <v>44357.16</v>
      </c>
    </row>
    <row r="291" spans="1:10">
      <c r="A291" s="4">
        <v>45239</v>
      </c>
      <c r="B291" t="s">
        <v>3679</v>
      </c>
      <c r="C291" t="s">
        <v>3662</v>
      </c>
      <c r="D291" t="s">
        <v>2552</v>
      </c>
      <c r="E291" t="s">
        <v>1537</v>
      </c>
      <c r="F291" t="s">
        <v>1514</v>
      </c>
      <c r="G291" t="s">
        <v>3697</v>
      </c>
      <c r="H291">
        <v>7</v>
      </c>
      <c r="I291">
        <v>4535.1400000000003</v>
      </c>
      <c r="J291">
        <v>31745.98</v>
      </c>
    </row>
    <row r="292" spans="1:10">
      <c r="A292" s="4">
        <v>45232</v>
      </c>
      <c r="B292" t="s">
        <v>3681</v>
      </c>
      <c r="C292" t="s">
        <v>3661</v>
      </c>
      <c r="D292" t="s">
        <v>2550</v>
      </c>
      <c r="E292" t="s">
        <v>1537</v>
      </c>
      <c r="F292" t="s">
        <v>3657</v>
      </c>
      <c r="G292" t="s">
        <v>3694</v>
      </c>
      <c r="H292">
        <v>3</v>
      </c>
      <c r="I292">
        <v>4931.6899999999996</v>
      </c>
      <c r="J292">
        <v>14795.07</v>
      </c>
    </row>
    <row r="293" spans="1:10">
      <c r="A293" s="4">
        <v>45037</v>
      </c>
      <c r="B293" t="s">
        <v>3691</v>
      </c>
      <c r="C293" t="s">
        <v>3668</v>
      </c>
      <c r="D293" t="s">
        <v>2551</v>
      </c>
      <c r="E293" t="s">
        <v>1538</v>
      </c>
      <c r="F293" t="s">
        <v>3657</v>
      </c>
      <c r="G293" t="s">
        <v>3678</v>
      </c>
      <c r="H293">
        <v>16</v>
      </c>
      <c r="I293">
        <v>3263.65</v>
      </c>
      <c r="J293">
        <v>52218.400000000001</v>
      </c>
    </row>
    <row r="294" spans="1:10">
      <c r="A294" s="4">
        <v>45046</v>
      </c>
      <c r="B294" t="s">
        <v>3676</v>
      </c>
      <c r="C294" t="s">
        <v>3654</v>
      </c>
      <c r="D294" t="s">
        <v>2549</v>
      </c>
      <c r="E294" t="s">
        <v>1535</v>
      </c>
      <c r="F294" t="s">
        <v>1518</v>
      </c>
      <c r="G294" t="s">
        <v>3696</v>
      </c>
      <c r="H294">
        <v>17</v>
      </c>
      <c r="I294">
        <v>4083.07</v>
      </c>
      <c r="J294">
        <v>69412.19</v>
      </c>
    </row>
    <row r="295" spans="1:10">
      <c r="A295" s="4">
        <v>44975</v>
      </c>
      <c r="B295" t="s">
        <v>3684</v>
      </c>
      <c r="C295" t="s">
        <v>3665</v>
      </c>
      <c r="D295" t="s">
        <v>2549</v>
      </c>
      <c r="E295" t="s">
        <v>1535</v>
      </c>
      <c r="F295" t="s">
        <v>1518</v>
      </c>
      <c r="G295" t="s">
        <v>3674</v>
      </c>
      <c r="H295">
        <v>12</v>
      </c>
      <c r="I295">
        <v>528.69000000000005</v>
      </c>
      <c r="J295">
        <v>6344.28</v>
      </c>
    </row>
    <row r="296" spans="1:10">
      <c r="A296" s="4">
        <v>45142</v>
      </c>
      <c r="B296" t="s">
        <v>3689</v>
      </c>
      <c r="C296" t="s">
        <v>3658</v>
      </c>
      <c r="D296" t="s">
        <v>2550</v>
      </c>
      <c r="E296" t="s">
        <v>1537</v>
      </c>
      <c r="F296" t="s">
        <v>1514</v>
      </c>
      <c r="G296" t="s">
        <v>3698</v>
      </c>
      <c r="H296">
        <v>8</v>
      </c>
      <c r="I296">
        <v>528.92999999999995</v>
      </c>
      <c r="J296">
        <v>4231.4399999999996</v>
      </c>
    </row>
    <row r="297" spans="1:10">
      <c r="A297" s="4">
        <v>45150</v>
      </c>
      <c r="B297" t="s">
        <v>3673</v>
      </c>
      <c r="C297" t="s">
        <v>3654</v>
      </c>
      <c r="D297" t="s">
        <v>2549</v>
      </c>
      <c r="E297" t="s">
        <v>1535</v>
      </c>
      <c r="F297" t="s">
        <v>3657</v>
      </c>
      <c r="G297" t="s">
        <v>3678</v>
      </c>
      <c r="H297">
        <v>11</v>
      </c>
      <c r="I297">
        <v>1749.31</v>
      </c>
      <c r="J297">
        <v>19242.41</v>
      </c>
    </row>
    <row r="298" spans="1:10">
      <c r="A298" s="4">
        <v>45262</v>
      </c>
      <c r="B298" t="s">
        <v>3673</v>
      </c>
      <c r="C298" t="s">
        <v>3660</v>
      </c>
      <c r="D298" t="s">
        <v>2549</v>
      </c>
      <c r="E298" t="s">
        <v>1535</v>
      </c>
      <c r="F298" t="s">
        <v>1518</v>
      </c>
      <c r="G298" t="s">
        <v>3674</v>
      </c>
      <c r="H298">
        <v>11</v>
      </c>
      <c r="I298">
        <v>2635.95</v>
      </c>
      <c r="J298">
        <v>28995.45</v>
      </c>
    </row>
    <row r="299" spans="1:10">
      <c r="A299" s="4">
        <v>45275</v>
      </c>
      <c r="B299" t="s">
        <v>3683</v>
      </c>
      <c r="C299" t="s">
        <v>3660</v>
      </c>
      <c r="D299" t="s">
        <v>2549</v>
      </c>
      <c r="E299" t="s">
        <v>1535</v>
      </c>
      <c r="F299" t="s">
        <v>3657</v>
      </c>
      <c r="G299" t="s">
        <v>3678</v>
      </c>
      <c r="H299">
        <v>6</v>
      </c>
      <c r="I299">
        <v>2850.31</v>
      </c>
      <c r="J299">
        <v>17101.86</v>
      </c>
    </row>
    <row r="300" spans="1:10">
      <c r="A300" s="4">
        <v>45029</v>
      </c>
      <c r="B300" t="s">
        <v>3691</v>
      </c>
      <c r="C300" t="s">
        <v>3667</v>
      </c>
      <c r="D300" t="s">
        <v>2552</v>
      </c>
      <c r="E300" t="s">
        <v>1537</v>
      </c>
      <c r="F300" t="s">
        <v>1514</v>
      </c>
      <c r="G300" t="s">
        <v>3685</v>
      </c>
      <c r="H300">
        <v>5</v>
      </c>
      <c r="I300">
        <v>1413.03</v>
      </c>
      <c r="J300">
        <v>7065.15</v>
      </c>
    </row>
    <row r="301" spans="1:10">
      <c r="A301" s="4">
        <v>45291</v>
      </c>
      <c r="B301" t="s">
        <v>3681</v>
      </c>
      <c r="C301" t="s">
        <v>3665</v>
      </c>
      <c r="D301" t="s">
        <v>2549</v>
      </c>
      <c r="E301" t="s">
        <v>1535</v>
      </c>
      <c r="F301" t="s">
        <v>1514</v>
      </c>
      <c r="G301" t="s">
        <v>3697</v>
      </c>
      <c r="H301">
        <v>14</v>
      </c>
      <c r="I301">
        <v>4541.87</v>
      </c>
      <c r="J301">
        <v>63586.18</v>
      </c>
    </row>
    <row r="302" spans="1:10">
      <c r="A302" s="4">
        <v>45076</v>
      </c>
      <c r="B302" t="s">
        <v>3681</v>
      </c>
      <c r="C302" t="s">
        <v>3669</v>
      </c>
      <c r="D302" t="s">
        <v>2551</v>
      </c>
      <c r="E302" t="s">
        <v>1538</v>
      </c>
      <c r="F302" t="s">
        <v>1516</v>
      </c>
      <c r="G302" t="s">
        <v>3687</v>
      </c>
      <c r="H302">
        <v>5</v>
      </c>
      <c r="I302">
        <v>3395.71</v>
      </c>
      <c r="J302">
        <v>16978.55</v>
      </c>
    </row>
    <row r="303" spans="1:10">
      <c r="A303" s="4">
        <v>45237</v>
      </c>
      <c r="B303" t="s">
        <v>3679</v>
      </c>
      <c r="C303" t="s">
        <v>3663</v>
      </c>
      <c r="D303" t="s">
        <v>2548</v>
      </c>
      <c r="E303" t="s">
        <v>1535</v>
      </c>
      <c r="F303" t="s">
        <v>1518</v>
      </c>
      <c r="G303" t="s">
        <v>3696</v>
      </c>
      <c r="H303">
        <v>2</v>
      </c>
      <c r="I303">
        <v>4050.46</v>
      </c>
      <c r="J303">
        <v>8100.92</v>
      </c>
    </row>
    <row r="304" spans="1:10">
      <c r="A304" s="4">
        <v>45141</v>
      </c>
      <c r="B304" t="s">
        <v>3688</v>
      </c>
      <c r="C304" t="s">
        <v>3664</v>
      </c>
      <c r="D304" t="s">
        <v>2548</v>
      </c>
      <c r="E304" t="s">
        <v>1535</v>
      </c>
      <c r="F304" t="s">
        <v>1516</v>
      </c>
      <c r="G304" t="s">
        <v>3677</v>
      </c>
      <c r="H304">
        <v>6</v>
      </c>
      <c r="I304">
        <v>3617.81</v>
      </c>
      <c r="J304">
        <v>21706.86</v>
      </c>
    </row>
    <row r="305" spans="1:10">
      <c r="A305" s="4">
        <v>45158</v>
      </c>
      <c r="B305" t="s">
        <v>3679</v>
      </c>
      <c r="C305" t="s">
        <v>3661</v>
      </c>
      <c r="D305" t="s">
        <v>2550</v>
      </c>
      <c r="E305" t="s">
        <v>1537</v>
      </c>
      <c r="F305" t="s">
        <v>3657</v>
      </c>
      <c r="G305" t="s">
        <v>3690</v>
      </c>
      <c r="H305">
        <v>11</v>
      </c>
      <c r="I305">
        <v>1527.71</v>
      </c>
      <c r="J305">
        <v>16804.810000000001</v>
      </c>
    </row>
    <row r="306" spans="1:10">
      <c r="A306" s="4">
        <v>44963</v>
      </c>
      <c r="B306" t="s">
        <v>3688</v>
      </c>
      <c r="C306" t="s">
        <v>3659</v>
      </c>
      <c r="D306" t="s">
        <v>2551</v>
      </c>
      <c r="E306" t="s">
        <v>1538</v>
      </c>
      <c r="F306" t="s">
        <v>1514</v>
      </c>
      <c r="G306" t="s">
        <v>3698</v>
      </c>
      <c r="H306">
        <v>7</v>
      </c>
      <c r="I306">
        <v>1420.32</v>
      </c>
      <c r="J306">
        <v>9942.24</v>
      </c>
    </row>
    <row r="307" spans="1:10">
      <c r="A307" s="4">
        <v>44952</v>
      </c>
      <c r="B307" t="s">
        <v>3681</v>
      </c>
      <c r="C307" t="s">
        <v>3658</v>
      </c>
      <c r="D307" t="s">
        <v>2550</v>
      </c>
      <c r="E307" t="s">
        <v>1537</v>
      </c>
      <c r="F307" t="s">
        <v>1514</v>
      </c>
      <c r="G307" t="s">
        <v>3682</v>
      </c>
      <c r="H307">
        <v>17</v>
      </c>
      <c r="I307">
        <v>1336.86</v>
      </c>
      <c r="J307">
        <v>22726.62</v>
      </c>
    </row>
    <row r="308" spans="1:10">
      <c r="A308" s="4">
        <v>44936</v>
      </c>
      <c r="B308" t="s">
        <v>3673</v>
      </c>
      <c r="C308" t="s">
        <v>3664</v>
      </c>
      <c r="D308" t="s">
        <v>2548</v>
      </c>
      <c r="E308" t="s">
        <v>1535</v>
      </c>
      <c r="F308" t="s">
        <v>1516</v>
      </c>
      <c r="G308" t="s">
        <v>3677</v>
      </c>
      <c r="H308">
        <v>15</v>
      </c>
      <c r="I308">
        <v>359.4</v>
      </c>
      <c r="J308">
        <v>5391</v>
      </c>
    </row>
    <row r="309" spans="1:10">
      <c r="A309" s="4">
        <v>45192</v>
      </c>
      <c r="B309" t="s">
        <v>3689</v>
      </c>
      <c r="C309" t="s">
        <v>3659</v>
      </c>
      <c r="D309" t="s">
        <v>2551</v>
      </c>
      <c r="E309" t="s">
        <v>1538</v>
      </c>
      <c r="F309" t="s">
        <v>1517</v>
      </c>
      <c r="G309" t="s">
        <v>3701</v>
      </c>
      <c r="H309">
        <v>6</v>
      </c>
      <c r="I309">
        <v>4109.0200000000004</v>
      </c>
      <c r="J309">
        <v>24654.12</v>
      </c>
    </row>
    <row r="310" spans="1:10">
      <c r="A310" s="4">
        <v>44965</v>
      </c>
      <c r="B310" t="s">
        <v>3676</v>
      </c>
      <c r="C310" t="s">
        <v>3667</v>
      </c>
      <c r="D310" t="s">
        <v>2552</v>
      </c>
      <c r="E310" t="s">
        <v>1537</v>
      </c>
      <c r="F310" t="s">
        <v>1517</v>
      </c>
      <c r="G310" t="s">
        <v>3672</v>
      </c>
      <c r="H310">
        <v>12</v>
      </c>
      <c r="I310">
        <v>3700.23</v>
      </c>
      <c r="J310">
        <v>44402.76</v>
      </c>
    </row>
    <row r="311" spans="1:10">
      <c r="A311" s="4">
        <v>45015</v>
      </c>
      <c r="B311" t="s">
        <v>3679</v>
      </c>
      <c r="C311" t="s">
        <v>3658</v>
      </c>
      <c r="D311" t="s">
        <v>2550</v>
      </c>
      <c r="E311" t="s">
        <v>1537</v>
      </c>
      <c r="F311" t="s">
        <v>1517</v>
      </c>
      <c r="G311" t="s">
        <v>3701</v>
      </c>
      <c r="H311">
        <v>5</v>
      </c>
      <c r="I311">
        <v>221.41</v>
      </c>
      <c r="J311">
        <v>1107.05</v>
      </c>
    </row>
    <row r="312" spans="1:10">
      <c r="A312" s="4">
        <v>45075</v>
      </c>
      <c r="B312" t="s">
        <v>3689</v>
      </c>
      <c r="C312" t="s">
        <v>3662</v>
      </c>
      <c r="D312" t="s">
        <v>2552</v>
      </c>
      <c r="E312" t="s">
        <v>1537</v>
      </c>
      <c r="F312" t="s">
        <v>1516</v>
      </c>
      <c r="G312" t="s">
        <v>3677</v>
      </c>
      <c r="H312">
        <v>12</v>
      </c>
      <c r="I312">
        <v>4446.1499999999996</v>
      </c>
      <c r="J312">
        <v>53353.8</v>
      </c>
    </row>
    <row r="313" spans="1:10">
      <c r="A313" s="4">
        <v>45115</v>
      </c>
      <c r="B313" t="s">
        <v>3681</v>
      </c>
      <c r="C313" t="s">
        <v>3662</v>
      </c>
      <c r="D313" t="s">
        <v>2552</v>
      </c>
      <c r="E313" t="s">
        <v>1537</v>
      </c>
      <c r="F313" t="s">
        <v>3657</v>
      </c>
      <c r="G313" t="s">
        <v>3678</v>
      </c>
      <c r="H313">
        <v>12</v>
      </c>
      <c r="I313">
        <v>2393.9699999999998</v>
      </c>
      <c r="J313">
        <v>28727.64</v>
      </c>
    </row>
    <row r="314" spans="1:10">
      <c r="A314" s="4">
        <v>45089</v>
      </c>
      <c r="B314" t="s">
        <v>3683</v>
      </c>
      <c r="C314" t="s">
        <v>3669</v>
      </c>
      <c r="D314" t="s">
        <v>2551</v>
      </c>
      <c r="E314" t="s">
        <v>1538</v>
      </c>
      <c r="F314" t="s">
        <v>3657</v>
      </c>
      <c r="G314" t="s">
        <v>3692</v>
      </c>
      <c r="H314">
        <v>7</v>
      </c>
      <c r="I314">
        <v>256.57</v>
      </c>
      <c r="J314">
        <v>1795.99</v>
      </c>
    </row>
    <row r="315" spans="1:10">
      <c r="A315" s="4">
        <v>45071</v>
      </c>
      <c r="B315" t="s">
        <v>3689</v>
      </c>
      <c r="C315" t="s">
        <v>3656</v>
      </c>
      <c r="D315" t="s">
        <v>2550</v>
      </c>
      <c r="E315" t="s">
        <v>1537</v>
      </c>
      <c r="F315" t="s">
        <v>1516</v>
      </c>
      <c r="G315" t="s">
        <v>3695</v>
      </c>
      <c r="H315">
        <v>9</v>
      </c>
      <c r="I315">
        <v>4218.3599999999997</v>
      </c>
      <c r="J315">
        <v>37965.24</v>
      </c>
    </row>
    <row r="316" spans="1:10">
      <c r="A316" s="4">
        <v>45121</v>
      </c>
      <c r="B316" t="s">
        <v>3681</v>
      </c>
      <c r="C316" t="s">
        <v>3669</v>
      </c>
      <c r="D316" t="s">
        <v>2551</v>
      </c>
      <c r="E316" t="s">
        <v>1538</v>
      </c>
      <c r="F316" t="s">
        <v>1516</v>
      </c>
      <c r="G316" t="s">
        <v>3686</v>
      </c>
      <c r="H316">
        <v>8</v>
      </c>
      <c r="I316">
        <v>4930.67</v>
      </c>
      <c r="J316">
        <v>39445.360000000001</v>
      </c>
    </row>
    <row r="317" spans="1:10">
      <c r="A317" s="4">
        <v>45186</v>
      </c>
      <c r="B317" t="s">
        <v>3675</v>
      </c>
      <c r="C317" t="s">
        <v>3658</v>
      </c>
      <c r="D317" t="s">
        <v>2550</v>
      </c>
      <c r="E317" t="s">
        <v>1537</v>
      </c>
      <c r="F317" t="s">
        <v>1516</v>
      </c>
      <c r="G317" t="s">
        <v>3686</v>
      </c>
      <c r="H317">
        <v>2</v>
      </c>
      <c r="I317">
        <v>1264.68</v>
      </c>
      <c r="J317">
        <v>2529.36</v>
      </c>
    </row>
    <row r="318" spans="1:10">
      <c r="A318" s="4">
        <v>45084</v>
      </c>
      <c r="B318" t="s">
        <v>3673</v>
      </c>
      <c r="C318" t="s">
        <v>3665</v>
      </c>
      <c r="D318" t="s">
        <v>2549</v>
      </c>
      <c r="E318" t="s">
        <v>1535</v>
      </c>
      <c r="F318" t="s">
        <v>1518</v>
      </c>
      <c r="G318" t="s">
        <v>3680</v>
      </c>
      <c r="H318">
        <v>16</v>
      </c>
      <c r="I318">
        <v>2192.7399999999998</v>
      </c>
      <c r="J318">
        <v>35083.839999999997</v>
      </c>
    </row>
    <row r="319" spans="1:10">
      <c r="A319" s="4">
        <v>45258</v>
      </c>
      <c r="B319" t="s">
        <v>3675</v>
      </c>
      <c r="C319" t="s">
        <v>3665</v>
      </c>
      <c r="D319" t="s">
        <v>2549</v>
      </c>
      <c r="E319" t="s">
        <v>1535</v>
      </c>
      <c r="F319" t="s">
        <v>3657</v>
      </c>
      <c r="G319" t="s">
        <v>3690</v>
      </c>
      <c r="H319">
        <v>14</v>
      </c>
      <c r="I319">
        <v>3943.42</v>
      </c>
      <c r="J319">
        <v>55207.88</v>
      </c>
    </row>
    <row r="320" spans="1:10">
      <c r="A320" s="4">
        <v>45172</v>
      </c>
      <c r="B320" t="s">
        <v>3688</v>
      </c>
      <c r="C320" t="s">
        <v>3666</v>
      </c>
      <c r="D320" t="s">
        <v>2548</v>
      </c>
      <c r="E320" t="s">
        <v>1535</v>
      </c>
      <c r="F320" t="s">
        <v>3657</v>
      </c>
      <c r="G320" t="s">
        <v>3694</v>
      </c>
      <c r="H320">
        <v>11</v>
      </c>
      <c r="I320">
        <v>2951.18</v>
      </c>
      <c r="J320">
        <v>32462.98</v>
      </c>
    </row>
    <row r="321" spans="1:10">
      <c r="A321" s="4">
        <v>45216</v>
      </c>
      <c r="B321" t="s">
        <v>3684</v>
      </c>
      <c r="C321" t="s">
        <v>3658</v>
      </c>
      <c r="D321" t="s">
        <v>2550</v>
      </c>
      <c r="E321" t="s">
        <v>1537</v>
      </c>
      <c r="F321" t="s">
        <v>3657</v>
      </c>
      <c r="G321" t="s">
        <v>3692</v>
      </c>
      <c r="H321">
        <v>11</v>
      </c>
      <c r="I321">
        <v>4325.83</v>
      </c>
      <c r="J321">
        <v>47584.13</v>
      </c>
    </row>
    <row r="322" spans="1:10">
      <c r="A322" s="4">
        <v>45033</v>
      </c>
      <c r="B322" t="s">
        <v>3684</v>
      </c>
      <c r="C322" t="s">
        <v>3666</v>
      </c>
      <c r="D322" t="s">
        <v>2548</v>
      </c>
      <c r="E322" t="s">
        <v>1535</v>
      </c>
      <c r="F322" t="s">
        <v>1514</v>
      </c>
      <c r="G322" t="s">
        <v>3698</v>
      </c>
      <c r="H322">
        <v>2</v>
      </c>
      <c r="I322">
        <v>1417.87</v>
      </c>
      <c r="J322">
        <v>2835.74</v>
      </c>
    </row>
    <row r="323" spans="1:10">
      <c r="A323" s="4">
        <v>45219</v>
      </c>
      <c r="B323" t="s">
        <v>3684</v>
      </c>
      <c r="C323" t="s">
        <v>3654</v>
      </c>
      <c r="D323" t="s">
        <v>2549</v>
      </c>
      <c r="E323" t="s">
        <v>1535</v>
      </c>
      <c r="F323" t="s">
        <v>1518</v>
      </c>
      <c r="G323" t="s">
        <v>3674</v>
      </c>
      <c r="H323">
        <v>13</v>
      </c>
      <c r="I323">
        <v>2511.64</v>
      </c>
      <c r="J323">
        <v>32651.32</v>
      </c>
    </row>
    <row r="324" spans="1:10">
      <c r="A324" s="4">
        <v>45047</v>
      </c>
      <c r="B324" t="s">
        <v>3688</v>
      </c>
      <c r="C324" t="s">
        <v>3654</v>
      </c>
      <c r="D324" t="s">
        <v>2549</v>
      </c>
      <c r="E324" t="s">
        <v>1535</v>
      </c>
      <c r="F324" t="s">
        <v>1517</v>
      </c>
      <c r="G324" t="s">
        <v>3672</v>
      </c>
      <c r="H324">
        <v>7</v>
      </c>
      <c r="I324">
        <v>862.76</v>
      </c>
      <c r="J324">
        <v>6039.32</v>
      </c>
    </row>
    <row r="325" spans="1:10">
      <c r="A325" s="4">
        <v>45200</v>
      </c>
      <c r="B325" t="s">
        <v>3675</v>
      </c>
      <c r="C325" t="s">
        <v>3655</v>
      </c>
      <c r="D325" t="s">
        <v>2552</v>
      </c>
      <c r="E325" t="s">
        <v>1537</v>
      </c>
      <c r="F325" t="s">
        <v>1516</v>
      </c>
      <c r="G325" t="s">
        <v>3695</v>
      </c>
      <c r="H325">
        <v>18</v>
      </c>
      <c r="I325">
        <v>1412.15</v>
      </c>
      <c r="J325">
        <v>25418.7</v>
      </c>
    </row>
    <row r="326" spans="1:10">
      <c r="A326" s="4">
        <v>44938</v>
      </c>
      <c r="B326" t="s">
        <v>3688</v>
      </c>
      <c r="C326" t="s">
        <v>3664</v>
      </c>
      <c r="D326" t="s">
        <v>2548</v>
      </c>
      <c r="E326" t="s">
        <v>1535</v>
      </c>
      <c r="F326" t="s">
        <v>1518</v>
      </c>
      <c r="G326" t="s">
        <v>3674</v>
      </c>
      <c r="H326">
        <v>6</v>
      </c>
      <c r="I326">
        <v>3295.29</v>
      </c>
      <c r="J326">
        <v>19771.740000000002</v>
      </c>
    </row>
    <row r="327" spans="1:10">
      <c r="A327" s="4">
        <v>45120</v>
      </c>
      <c r="B327" t="s">
        <v>3691</v>
      </c>
      <c r="C327" t="s">
        <v>3661</v>
      </c>
      <c r="D327" t="s">
        <v>2550</v>
      </c>
      <c r="E327" t="s">
        <v>1537</v>
      </c>
      <c r="F327" t="s">
        <v>1518</v>
      </c>
      <c r="G327" t="s">
        <v>3696</v>
      </c>
      <c r="H327">
        <v>18</v>
      </c>
      <c r="I327">
        <v>4132.6899999999996</v>
      </c>
      <c r="J327">
        <v>74388.42</v>
      </c>
    </row>
    <row r="328" spans="1:10">
      <c r="A328" s="4">
        <v>45208</v>
      </c>
      <c r="B328" t="s">
        <v>3676</v>
      </c>
      <c r="C328" t="s">
        <v>3658</v>
      </c>
      <c r="D328" t="s">
        <v>2550</v>
      </c>
      <c r="E328" t="s">
        <v>1537</v>
      </c>
      <c r="F328" t="s">
        <v>1514</v>
      </c>
      <c r="G328" t="s">
        <v>3697</v>
      </c>
      <c r="H328">
        <v>7</v>
      </c>
      <c r="I328">
        <v>1557.83</v>
      </c>
      <c r="J328">
        <v>10904.81</v>
      </c>
    </row>
    <row r="329" spans="1:10">
      <c r="A329" s="4">
        <v>45280</v>
      </c>
      <c r="B329" t="s">
        <v>3689</v>
      </c>
      <c r="C329" t="s">
        <v>3669</v>
      </c>
      <c r="D329" t="s">
        <v>2551</v>
      </c>
      <c r="E329" t="s">
        <v>1538</v>
      </c>
      <c r="F329" t="s">
        <v>1518</v>
      </c>
      <c r="G329" t="s">
        <v>3680</v>
      </c>
      <c r="H329">
        <v>7</v>
      </c>
      <c r="I329">
        <v>4673.3100000000004</v>
      </c>
      <c r="J329">
        <v>32713.17</v>
      </c>
    </row>
    <row r="330" spans="1:10">
      <c r="A330" s="4">
        <v>45002</v>
      </c>
      <c r="B330" t="s">
        <v>3676</v>
      </c>
      <c r="C330" t="s">
        <v>3654</v>
      </c>
      <c r="D330" t="s">
        <v>2549</v>
      </c>
      <c r="E330" t="s">
        <v>1535</v>
      </c>
      <c r="F330" t="s">
        <v>3657</v>
      </c>
      <c r="G330" t="s">
        <v>3694</v>
      </c>
      <c r="H330">
        <v>5</v>
      </c>
      <c r="I330">
        <v>3775.72</v>
      </c>
      <c r="J330">
        <v>18878.599999999999</v>
      </c>
    </row>
    <row r="331" spans="1:10">
      <c r="A331" s="4">
        <v>45228</v>
      </c>
      <c r="B331" t="s">
        <v>3688</v>
      </c>
      <c r="C331" t="s">
        <v>3654</v>
      </c>
      <c r="D331" t="s">
        <v>2549</v>
      </c>
      <c r="E331" t="s">
        <v>1535</v>
      </c>
      <c r="F331" t="s">
        <v>1517</v>
      </c>
      <c r="G331" t="s">
        <v>3693</v>
      </c>
      <c r="H331">
        <v>6</v>
      </c>
      <c r="I331">
        <v>3524.48</v>
      </c>
      <c r="J331">
        <v>21146.880000000001</v>
      </c>
    </row>
    <row r="332" spans="1:10">
      <c r="A332" s="4">
        <v>45243</v>
      </c>
      <c r="B332" t="s">
        <v>3679</v>
      </c>
      <c r="C332" t="s">
        <v>3666</v>
      </c>
      <c r="D332" t="s">
        <v>2548</v>
      </c>
      <c r="E332" t="s">
        <v>1535</v>
      </c>
      <c r="F332" t="s">
        <v>1514</v>
      </c>
      <c r="G332" t="s">
        <v>3685</v>
      </c>
      <c r="H332">
        <v>1</v>
      </c>
      <c r="I332">
        <v>2961.1</v>
      </c>
      <c r="J332">
        <v>2961.1</v>
      </c>
    </row>
    <row r="333" spans="1:10">
      <c r="A333" s="4">
        <v>45017</v>
      </c>
      <c r="B333" t="s">
        <v>3676</v>
      </c>
      <c r="C333" t="s">
        <v>3667</v>
      </c>
      <c r="D333" t="s">
        <v>2552</v>
      </c>
      <c r="E333" t="s">
        <v>1537</v>
      </c>
      <c r="F333" t="s">
        <v>1518</v>
      </c>
      <c r="G333" t="s">
        <v>3700</v>
      </c>
      <c r="H333">
        <v>13</v>
      </c>
      <c r="I333">
        <v>513.05999999999995</v>
      </c>
      <c r="J333">
        <v>6669.78</v>
      </c>
    </row>
    <row r="334" spans="1:10">
      <c r="A334" s="4">
        <v>45064</v>
      </c>
      <c r="B334" t="s">
        <v>3676</v>
      </c>
      <c r="C334" t="s">
        <v>3667</v>
      </c>
      <c r="D334" t="s">
        <v>2552</v>
      </c>
      <c r="E334" t="s">
        <v>1537</v>
      </c>
      <c r="F334" t="s">
        <v>1517</v>
      </c>
      <c r="G334" t="s">
        <v>3699</v>
      </c>
      <c r="H334">
        <v>3</v>
      </c>
      <c r="I334">
        <v>953.26</v>
      </c>
      <c r="J334">
        <v>2859.78</v>
      </c>
    </row>
    <row r="335" spans="1:10">
      <c r="A335" s="4">
        <v>44971</v>
      </c>
      <c r="B335" t="s">
        <v>3673</v>
      </c>
      <c r="C335" t="s">
        <v>3668</v>
      </c>
      <c r="D335" t="s">
        <v>2551</v>
      </c>
      <c r="E335" t="s">
        <v>1538</v>
      </c>
      <c r="F335" t="s">
        <v>1518</v>
      </c>
      <c r="G335" t="s">
        <v>3680</v>
      </c>
      <c r="H335">
        <v>2</v>
      </c>
      <c r="I335">
        <v>1189.6500000000001</v>
      </c>
      <c r="J335">
        <v>2379.3000000000002</v>
      </c>
    </row>
    <row r="336" spans="1:10">
      <c r="A336" s="4">
        <v>45108</v>
      </c>
      <c r="B336" t="s">
        <v>3689</v>
      </c>
      <c r="C336" t="s">
        <v>3667</v>
      </c>
      <c r="D336" t="s">
        <v>2552</v>
      </c>
      <c r="E336" t="s">
        <v>1537</v>
      </c>
      <c r="F336" t="s">
        <v>1518</v>
      </c>
      <c r="G336" t="s">
        <v>3680</v>
      </c>
      <c r="H336">
        <v>1</v>
      </c>
      <c r="I336">
        <v>1915.3</v>
      </c>
      <c r="J336">
        <v>1915.3</v>
      </c>
    </row>
    <row r="337" spans="1:10">
      <c r="A337" s="4">
        <v>45178</v>
      </c>
      <c r="B337" t="s">
        <v>3688</v>
      </c>
      <c r="C337" t="s">
        <v>3656</v>
      </c>
      <c r="D337" t="s">
        <v>2550</v>
      </c>
      <c r="E337" t="s">
        <v>1537</v>
      </c>
      <c r="F337" t="s">
        <v>1518</v>
      </c>
      <c r="G337" t="s">
        <v>3696</v>
      </c>
      <c r="H337">
        <v>8</v>
      </c>
      <c r="I337">
        <v>3927.74</v>
      </c>
      <c r="J337">
        <v>31421.919999999998</v>
      </c>
    </row>
    <row r="338" spans="1:10">
      <c r="A338" s="4">
        <v>45046</v>
      </c>
      <c r="B338" t="s">
        <v>3691</v>
      </c>
      <c r="C338" t="s">
        <v>3659</v>
      </c>
      <c r="D338" t="s">
        <v>2551</v>
      </c>
      <c r="E338" t="s">
        <v>1538</v>
      </c>
      <c r="F338" t="s">
        <v>1516</v>
      </c>
      <c r="G338" t="s">
        <v>3695</v>
      </c>
      <c r="H338">
        <v>10</v>
      </c>
      <c r="I338">
        <v>2682.33</v>
      </c>
      <c r="J338">
        <v>26823.3</v>
      </c>
    </row>
    <row r="339" spans="1:10">
      <c r="A339" s="4">
        <v>45202</v>
      </c>
      <c r="B339" t="s">
        <v>3689</v>
      </c>
      <c r="C339" t="s">
        <v>3658</v>
      </c>
      <c r="D339" t="s">
        <v>2550</v>
      </c>
      <c r="E339" t="s">
        <v>1537</v>
      </c>
      <c r="F339" t="s">
        <v>1514</v>
      </c>
      <c r="G339" t="s">
        <v>3697</v>
      </c>
      <c r="H339">
        <v>6</v>
      </c>
      <c r="I339">
        <v>4086.27</v>
      </c>
      <c r="J339">
        <v>24517.62</v>
      </c>
    </row>
    <row r="340" spans="1:10">
      <c r="A340" s="4">
        <v>45003</v>
      </c>
      <c r="B340" t="s">
        <v>3689</v>
      </c>
      <c r="C340" t="s">
        <v>3658</v>
      </c>
      <c r="D340" t="s">
        <v>2550</v>
      </c>
      <c r="E340" t="s">
        <v>1537</v>
      </c>
      <c r="F340" t="s">
        <v>1514</v>
      </c>
      <c r="G340" t="s">
        <v>3682</v>
      </c>
      <c r="H340">
        <v>8</v>
      </c>
      <c r="I340">
        <v>827.02</v>
      </c>
      <c r="J340">
        <v>6616.16</v>
      </c>
    </row>
    <row r="341" spans="1:10">
      <c r="A341" s="4">
        <v>45051</v>
      </c>
      <c r="B341" t="s">
        <v>3691</v>
      </c>
      <c r="C341" t="s">
        <v>3668</v>
      </c>
      <c r="D341" t="s">
        <v>2551</v>
      </c>
      <c r="E341" t="s">
        <v>1538</v>
      </c>
      <c r="F341" t="s">
        <v>3657</v>
      </c>
      <c r="G341" t="s">
        <v>3690</v>
      </c>
      <c r="H341">
        <v>14</v>
      </c>
      <c r="I341">
        <v>4728.4399999999996</v>
      </c>
      <c r="J341">
        <v>66198.16</v>
      </c>
    </row>
    <row r="342" spans="1:10">
      <c r="A342" s="4">
        <v>44979</v>
      </c>
      <c r="B342" t="s">
        <v>3679</v>
      </c>
      <c r="C342" t="s">
        <v>3663</v>
      </c>
      <c r="D342" t="s">
        <v>2548</v>
      </c>
      <c r="E342" t="s">
        <v>1535</v>
      </c>
      <c r="F342" t="s">
        <v>1517</v>
      </c>
      <c r="G342" t="s">
        <v>3693</v>
      </c>
      <c r="H342">
        <v>11</v>
      </c>
      <c r="I342">
        <v>575.73</v>
      </c>
      <c r="J342">
        <v>6333.03</v>
      </c>
    </row>
    <row r="343" spans="1:10">
      <c r="A343" s="4">
        <v>45093</v>
      </c>
      <c r="B343" t="s">
        <v>3676</v>
      </c>
      <c r="C343" t="s">
        <v>3665</v>
      </c>
      <c r="D343" t="s">
        <v>2549</v>
      </c>
      <c r="E343" t="s">
        <v>1535</v>
      </c>
      <c r="F343" t="s">
        <v>1517</v>
      </c>
      <c r="G343" t="s">
        <v>3693</v>
      </c>
      <c r="H343">
        <v>4</v>
      </c>
      <c r="I343">
        <v>578.35</v>
      </c>
      <c r="J343">
        <v>2313.4</v>
      </c>
    </row>
    <row r="344" spans="1:10">
      <c r="A344" s="4">
        <v>45160</v>
      </c>
      <c r="B344" t="s">
        <v>3688</v>
      </c>
      <c r="C344" t="s">
        <v>3658</v>
      </c>
      <c r="D344" t="s">
        <v>2550</v>
      </c>
      <c r="E344" t="s">
        <v>1537</v>
      </c>
      <c r="F344" t="s">
        <v>1518</v>
      </c>
      <c r="G344" t="s">
        <v>3674</v>
      </c>
      <c r="H344">
        <v>8</v>
      </c>
      <c r="I344">
        <v>3043.72</v>
      </c>
      <c r="J344">
        <v>24349.759999999998</v>
      </c>
    </row>
    <row r="345" spans="1:10">
      <c r="A345" s="4">
        <v>45071</v>
      </c>
      <c r="B345" t="s">
        <v>3681</v>
      </c>
      <c r="C345" t="s">
        <v>3655</v>
      </c>
      <c r="D345" t="s">
        <v>2552</v>
      </c>
      <c r="E345" t="s">
        <v>1537</v>
      </c>
      <c r="F345" t="s">
        <v>1517</v>
      </c>
      <c r="G345" t="s">
        <v>3672</v>
      </c>
      <c r="H345">
        <v>10</v>
      </c>
      <c r="I345">
        <v>3339.72</v>
      </c>
      <c r="J345">
        <v>33397.199999999997</v>
      </c>
    </row>
    <row r="346" spans="1:10">
      <c r="A346" s="4">
        <v>45181</v>
      </c>
      <c r="B346" t="s">
        <v>3673</v>
      </c>
      <c r="C346" t="s">
        <v>3668</v>
      </c>
      <c r="D346" t="s">
        <v>2551</v>
      </c>
      <c r="E346" t="s">
        <v>1538</v>
      </c>
      <c r="F346" t="s">
        <v>1517</v>
      </c>
      <c r="G346" t="s">
        <v>3672</v>
      </c>
      <c r="H346">
        <v>7</v>
      </c>
      <c r="I346">
        <v>2286.4</v>
      </c>
      <c r="J346">
        <v>16004.8</v>
      </c>
    </row>
    <row r="347" spans="1:10">
      <c r="A347" s="4">
        <v>44942</v>
      </c>
      <c r="B347" t="s">
        <v>3689</v>
      </c>
      <c r="C347" t="s">
        <v>3656</v>
      </c>
      <c r="D347" t="s">
        <v>2550</v>
      </c>
      <c r="E347" t="s">
        <v>1537</v>
      </c>
      <c r="F347" t="s">
        <v>1518</v>
      </c>
      <c r="G347" t="s">
        <v>3696</v>
      </c>
      <c r="H347">
        <v>6</v>
      </c>
      <c r="I347">
        <v>4862.26</v>
      </c>
      <c r="J347">
        <v>29173.56</v>
      </c>
    </row>
    <row r="348" spans="1:10">
      <c r="A348" s="4">
        <v>45257</v>
      </c>
      <c r="B348" t="s">
        <v>3684</v>
      </c>
      <c r="C348" t="s">
        <v>3662</v>
      </c>
      <c r="D348" t="s">
        <v>2552</v>
      </c>
      <c r="E348" t="s">
        <v>1537</v>
      </c>
      <c r="F348" t="s">
        <v>1514</v>
      </c>
      <c r="G348" t="s">
        <v>3685</v>
      </c>
      <c r="H348">
        <v>6</v>
      </c>
      <c r="I348">
        <v>3470.44</v>
      </c>
      <c r="J348">
        <v>20822.64</v>
      </c>
    </row>
    <row r="349" spans="1:10">
      <c r="A349" s="4">
        <v>45106</v>
      </c>
      <c r="B349" t="s">
        <v>3683</v>
      </c>
      <c r="C349" t="s">
        <v>3660</v>
      </c>
      <c r="D349" t="s">
        <v>2549</v>
      </c>
      <c r="E349" t="s">
        <v>1535</v>
      </c>
      <c r="F349" t="s">
        <v>1516</v>
      </c>
      <c r="G349" t="s">
        <v>3686</v>
      </c>
      <c r="H349">
        <v>5</v>
      </c>
      <c r="I349">
        <v>4175.13</v>
      </c>
      <c r="J349">
        <v>20875.650000000001</v>
      </c>
    </row>
    <row r="350" spans="1:10">
      <c r="A350" s="4">
        <v>45204</v>
      </c>
      <c r="B350" t="s">
        <v>3688</v>
      </c>
      <c r="C350" t="s">
        <v>3667</v>
      </c>
      <c r="D350" t="s">
        <v>2552</v>
      </c>
      <c r="E350" t="s">
        <v>1537</v>
      </c>
      <c r="F350" t="s">
        <v>3657</v>
      </c>
      <c r="G350" t="s">
        <v>3690</v>
      </c>
      <c r="H350">
        <v>16</v>
      </c>
      <c r="I350">
        <v>1880.67</v>
      </c>
      <c r="J350">
        <v>30090.720000000001</v>
      </c>
    </row>
    <row r="351" spans="1:10">
      <c r="A351" s="4">
        <v>45149</v>
      </c>
      <c r="B351" t="s">
        <v>3684</v>
      </c>
      <c r="C351" t="s">
        <v>3659</v>
      </c>
      <c r="D351" t="s">
        <v>2551</v>
      </c>
      <c r="E351" t="s">
        <v>1538</v>
      </c>
      <c r="F351" t="s">
        <v>1514</v>
      </c>
      <c r="G351" t="s">
        <v>3697</v>
      </c>
      <c r="H351">
        <v>7</v>
      </c>
      <c r="I351">
        <v>2187.71</v>
      </c>
      <c r="J351">
        <v>15313.97</v>
      </c>
    </row>
    <row r="352" spans="1:10">
      <c r="A352" s="4">
        <v>45190</v>
      </c>
      <c r="B352" t="s">
        <v>3676</v>
      </c>
      <c r="C352" t="s">
        <v>3662</v>
      </c>
      <c r="D352" t="s">
        <v>2552</v>
      </c>
      <c r="E352" t="s">
        <v>1537</v>
      </c>
      <c r="F352" t="s">
        <v>1516</v>
      </c>
      <c r="G352" t="s">
        <v>3687</v>
      </c>
      <c r="H352">
        <v>14</v>
      </c>
      <c r="I352">
        <v>1024.22</v>
      </c>
      <c r="J352">
        <v>14339.08</v>
      </c>
    </row>
    <row r="353" spans="1:10">
      <c r="A353" s="4">
        <v>45260</v>
      </c>
      <c r="B353" t="s">
        <v>3689</v>
      </c>
      <c r="C353" t="s">
        <v>3658</v>
      </c>
      <c r="D353" t="s">
        <v>2550</v>
      </c>
      <c r="E353" t="s">
        <v>1537</v>
      </c>
      <c r="F353" t="s">
        <v>1516</v>
      </c>
      <c r="G353" t="s">
        <v>3686</v>
      </c>
      <c r="H353">
        <v>17</v>
      </c>
      <c r="I353">
        <v>544.41999999999996</v>
      </c>
      <c r="J353">
        <v>9255.14</v>
      </c>
    </row>
    <row r="354" spans="1:10">
      <c r="A354" s="4">
        <v>45014</v>
      </c>
      <c r="B354" t="s">
        <v>3681</v>
      </c>
      <c r="C354" t="s">
        <v>3654</v>
      </c>
      <c r="D354" t="s">
        <v>2549</v>
      </c>
      <c r="E354" t="s">
        <v>1535</v>
      </c>
      <c r="F354" t="s">
        <v>1518</v>
      </c>
      <c r="G354" t="s">
        <v>3696</v>
      </c>
      <c r="H354">
        <v>4</v>
      </c>
      <c r="I354">
        <v>942.96</v>
      </c>
      <c r="J354">
        <v>3771.84</v>
      </c>
    </row>
    <row r="355" spans="1:10">
      <c r="A355" s="4">
        <v>45270</v>
      </c>
      <c r="B355" t="s">
        <v>3689</v>
      </c>
      <c r="C355" t="s">
        <v>3656</v>
      </c>
      <c r="D355" t="s">
        <v>2550</v>
      </c>
      <c r="E355" t="s">
        <v>1537</v>
      </c>
      <c r="F355" t="s">
        <v>1517</v>
      </c>
      <c r="G355" t="s">
        <v>3701</v>
      </c>
      <c r="H355">
        <v>12</v>
      </c>
      <c r="I355">
        <v>1799.38</v>
      </c>
      <c r="J355">
        <v>21592.560000000001</v>
      </c>
    </row>
    <row r="356" spans="1:10">
      <c r="A356" s="4">
        <v>44972</v>
      </c>
      <c r="B356" t="s">
        <v>3679</v>
      </c>
      <c r="C356" t="s">
        <v>3656</v>
      </c>
      <c r="D356" t="s">
        <v>2550</v>
      </c>
      <c r="E356" t="s">
        <v>1537</v>
      </c>
      <c r="F356" t="s">
        <v>1516</v>
      </c>
      <c r="G356" t="s">
        <v>3687</v>
      </c>
      <c r="H356">
        <v>11</v>
      </c>
      <c r="I356">
        <v>1634.39</v>
      </c>
      <c r="J356">
        <v>17978.29</v>
      </c>
    </row>
    <row r="357" spans="1:10">
      <c r="A357" s="4">
        <v>45207</v>
      </c>
      <c r="B357" t="s">
        <v>3691</v>
      </c>
      <c r="C357" t="s">
        <v>3654</v>
      </c>
      <c r="D357" t="s">
        <v>2549</v>
      </c>
      <c r="E357" t="s">
        <v>1535</v>
      </c>
      <c r="F357" t="s">
        <v>1517</v>
      </c>
      <c r="G357" t="s">
        <v>3699</v>
      </c>
      <c r="H357">
        <v>3</v>
      </c>
      <c r="I357">
        <v>2950.28</v>
      </c>
      <c r="J357">
        <v>8850.84</v>
      </c>
    </row>
    <row r="358" spans="1:10">
      <c r="A358" s="4">
        <v>45196</v>
      </c>
      <c r="B358" t="s">
        <v>3679</v>
      </c>
      <c r="C358" t="s">
        <v>3665</v>
      </c>
      <c r="D358" t="s">
        <v>2549</v>
      </c>
      <c r="E358" t="s">
        <v>1535</v>
      </c>
      <c r="F358" t="s">
        <v>3657</v>
      </c>
      <c r="G358" t="s">
        <v>3694</v>
      </c>
      <c r="H358">
        <v>10</v>
      </c>
      <c r="I358">
        <v>4788</v>
      </c>
      <c r="J358">
        <v>47880</v>
      </c>
    </row>
    <row r="359" spans="1:10">
      <c r="A359" s="4">
        <v>45014</v>
      </c>
      <c r="B359" t="s">
        <v>3675</v>
      </c>
      <c r="C359" t="s">
        <v>3661</v>
      </c>
      <c r="D359" t="s">
        <v>2550</v>
      </c>
      <c r="E359" t="s">
        <v>1537</v>
      </c>
      <c r="F359" t="s">
        <v>1517</v>
      </c>
      <c r="G359" t="s">
        <v>3693</v>
      </c>
      <c r="H359">
        <v>8</v>
      </c>
      <c r="I359">
        <v>1807.67</v>
      </c>
      <c r="J359">
        <v>14461.36</v>
      </c>
    </row>
    <row r="360" spans="1:10">
      <c r="A360" s="4">
        <v>45201</v>
      </c>
      <c r="B360" t="s">
        <v>3683</v>
      </c>
      <c r="C360" t="s">
        <v>3667</v>
      </c>
      <c r="D360" t="s">
        <v>2552</v>
      </c>
      <c r="E360" t="s">
        <v>1537</v>
      </c>
      <c r="F360" t="s">
        <v>3657</v>
      </c>
      <c r="G360" t="s">
        <v>3694</v>
      </c>
      <c r="H360">
        <v>19</v>
      </c>
      <c r="I360">
        <v>797.02</v>
      </c>
      <c r="J360">
        <v>15143.38</v>
      </c>
    </row>
    <row r="361" spans="1:10">
      <c r="A361" s="4">
        <v>45255</v>
      </c>
      <c r="B361" t="s">
        <v>3675</v>
      </c>
      <c r="C361" t="s">
        <v>3661</v>
      </c>
      <c r="D361" t="s">
        <v>2550</v>
      </c>
      <c r="E361" t="s">
        <v>1537</v>
      </c>
      <c r="F361" t="s">
        <v>1514</v>
      </c>
      <c r="G361" t="s">
        <v>3697</v>
      </c>
      <c r="H361">
        <v>2</v>
      </c>
      <c r="I361">
        <v>1195.99</v>
      </c>
      <c r="J361">
        <v>2391.98</v>
      </c>
    </row>
    <row r="362" spans="1:10">
      <c r="A362" s="4">
        <v>45052</v>
      </c>
      <c r="B362" t="s">
        <v>3688</v>
      </c>
      <c r="C362" t="s">
        <v>3666</v>
      </c>
      <c r="D362" t="s">
        <v>2548</v>
      </c>
      <c r="E362" t="s">
        <v>1535</v>
      </c>
      <c r="F362" t="s">
        <v>1516</v>
      </c>
      <c r="G362" t="s">
        <v>3695</v>
      </c>
      <c r="H362">
        <v>20</v>
      </c>
      <c r="I362">
        <v>2056.65</v>
      </c>
      <c r="J362">
        <v>41133</v>
      </c>
    </row>
    <row r="363" spans="1:10">
      <c r="A363" s="4">
        <v>44989</v>
      </c>
      <c r="B363" t="s">
        <v>3688</v>
      </c>
      <c r="C363" t="s">
        <v>3656</v>
      </c>
      <c r="D363" t="s">
        <v>2550</v>
      </c>
      <c r="E363" t="s">
        <v>1537</v>
      </c>
      <c r="F363" t="s">
        <v>1517</v>
      </c>
      <c r="G363" t="s">
        <v>3701</v>
      </c>
      <c r="H363">
        <v>16</v>
      </c>
      <c r="I363">
        <v>4817.63</v>
      </c>
      <c r="J363">
        <v>77082.080000000002</v>
      </c>
    </row>
    <row r="364" spans="1:10">
      <c r="A364" s="4">
        <v>45090</v>
      </c>
      <c r="B364" t="s">
        <v>3675</v>
      </c>
      <c r="C364" t="s">
        <v>3655</v>
      </c>
      <c r="D364" t="s">
        <v>2552</v>
      </c>
      <c r="E364" t="s">
        <v>1537</v>
      </c>
      <c r="F364" t="s">
        <v>1516</v>
      </c>
      <c r="G364" t="s">
        <v>3687</v>
      </c>
      <c r="H364">
        <v>7</v>
      </c>
      <c r="I364">
        <v>4950.24</v>
      </c>
      <c r="J364">
        <v>34651.68</v>
      </c>
    </row>
    <row r="365" spans="1:10">
      <c r="A365" s="4">
        <v>45163</v>
      </c>
      <c r="B365" t="s">
        <v>3688</v>
      </c>
      <c r="C365" t="s">
        <v>3654</v>
      </c>
      <c r="D365" t="s">
        <v>2549</v>
      </c>
      <c r="E365" t="s">
        <v>1535</v>
      </c>
      <c r="F365" t="s">
        <v>1516</v>
      </c>
      <c r="G365" t="s">
        <v>3687</v>
      </c>
      <c r="H365">
        <v>9</v>
      </c>
      <c r="I365">
        <v>2935.97</v>
      </c>
      <c r="J365">
        <v>26423.73</v>
      </c>
    </row>
    <row r="366" spans="1:10">
      <c r="A366" s="4">
        <v>45269</v>
      </c>
      <c r="B366" t="s">
        <v>3691</v>
      </c>
      <c r="C366" t="s">
        <v>3664</v>
      </c>
      <c r="D366" t="s">
        <v>2548</v>
      </c>
      <c r="E366" t="s">
        <v>1535</v>
      </c>
      <c r="F366" t="s">
        <v>3657</v>
      </c>
      <c r="G366" t="s">
        <v>3678</v>
      </c>
      <c r="H366">
        <v>9</v>
      </c>
      <c r="I366">
        <v>3560.8</v>
      </c>
      <c r="J366">
        <v>32047.200000000001</v>
      </c>
    </row>
    <row r="367" spans="1:10">
      <c r="A367" s="4">
        <v>44993</v>
      </c>
      <c r="B367" t="s">
        <v>3691</v>
      </c>
      <c r="C367" t="s">
        <v>3666</v>
      </c>
      <c r="D367" t="s">
        <v>2548</v>
      </c>
      <c r="E367" t="s">
        <v>1535</v>
      </c>
      <c r="F367" t="s">
        <v>1518</v>
      </c>
      <c r="G367" t="s">
        <v>3700</v>
      </c>
      <c r="H367">
        <v>11</v>
      </c>
      <c r="I367">
        <v>4890.92</v>
      </c>
      <c r="J367">
        <v>53800.12</v>
      </c>
    </row>
    <row r="368" spans="1:10">
      <c r="A368" s="4">
        <v>44977</v>
      </c>
      <c r="B368" t="s">
        <v>3681</v>
      </c>
      <c r="C368" t="s">
        <v>3655</v>
      </c>
      <c r="D368" t="s">
        <v>2552</v>
      </c>
      <c r="E368" t="s">
        <v>1537</v>
      </c>
      <c r="F368" t="s">
        <v>1516</v>
      </c>
      <c r="G368" t="s">
        <v>3677</v>
      </c>
      <c r="H368">
        <v>8</v>
      </c>
      <c r="I368">
        <v>4143.5600000000004</v>
      </c>
      <c r="J368">
        <v>33148.480000000003</v>
      </c>
    </row>
    <row r="369" spans="1:10">
      <c r="A369" s="4">
        <v>45032</v>
      </c>
      <c r="B369" t="s">
        <v>3689</v>
      </c>
      <c r="C369" t="s">
        <v>3656</v>
      </c>
      <c r="D369" t="s">
        <v>2550</v>
      </c>
      <c r="E369" t="s">
        <v>1537</v>
      </c>
      <c r="F369" t="s">
        <v>3657</v>
      </c>
      <c r="G369" t="s">
        <v>3694</v>
      </c>
      <c r="H369">
        <v>4</v>
      </c>
      <c r="I369">
        <v>2395.66</v>
      </c>
      <c r="J369">
        <v>9582.64</v>
      </c>
    </row>
    <row r="370" spans="1:10">
      <c r="A370" s="4">
        <v>45147</v>
      </c>
      <c r="B370" t="s">
        <v>3681</v>
      </c>
      <c r="C370" t="s">
        <v>3664</v>
      </c>
      <c r="D370" t="s">
        <v>2548</v>
      </c>
      <c r="E370" t="s">
        <v>1535</v>
      </c>
      <c r="F370" t="s">
        <v>1516</v>
      </c>
      <c r="G370" t="s">
        <v>3686</v>
      </c>
      <c r="H370">
        <v>18</v>
      </c>
      <c r="I370">
        <v>1582.02</v>
      </c>
      <c r="J370">
        <v>28476.36</v>
      </c>
    </row>
    <row r="371" spans="1:10">
      <c r="A371" s="4">
        <v>45164</v>
      </c>
      <c r="B371" t="s">
        <v>3673</v>
      </c>
      <c r="C371" t="s">
        <v>3666</v>
      </c>
      <c r="D371" t="s">
        <v>2548</v>
      </c>
      <c r="E371" t="s">
        <v>1535</v>
      </c>
      <c r="F371" t="s">
        <v>1516</v>
      </c>
      <c r="G371" t="s">
        <v>3687</v>
      </c>
      <c r="H371">
        <v>14</v>
      </c>
      <c r="I371">
        <v>3381.77</v>
      </c>
      <c r="J371">
        <v>47344.78</v>
      </c>
    </row>
    <row r="372" spans="1:10">
      <c r="A372" s="4">
        <v>45036</v>
      </c>
      <c r="B372" t="s">
        <v>3691</v>
      </c>
      <c r="C372" t="s">
        <v>3667</v>
      </c>
      <c r="D372" t="s">
        <v>2552</v>
      </c>
      <c r="E372" t="s">
        <v>1537</v>
      </c>
      <c r="F372" t="s">
        <v>1518</v>
      </c>
      <c r="G372" t="s">
        <v>3680</v>
      </c>
      <c r="H372">
        <v>16</v>
      </c>
      <c r="I372">
        <v>2580.42</v>
      </c>
      <c r="J372">
        <v>41286.720000000001</v>
      </c>
    </row>
    <row r="373" spans="1:10">
      <c r="A373" s="4">
        <v>45106</v>
      </c>
      <c r="B373" t="s">
        <v>3684</v>
      </c>
      <c r="C373" t="s">
        <v>3664</v>
      </c>
      <c r="D373" t="s">
        <v>2548</v>
      </c>
      <c r="E373" t="s">
        <v>1535</v>
      </c>
      <c r="F373" t="s">
        <v>1516</v>
      </c>
      <c r="G373" t="s">
        <v>3687</v>
      </c>
      <c r="H373">
        <v>3</v>
      </c>
      <c r="I373">
        <v>3838.25</v>
      </c>
      <c r="J373">
        <v>11514.75</v>
      </c>
    </row>
    <row r="374" spans="1:10">
      <c r="A374" s="4">
        <v>45077</v>
      </c>
      <c r="B374" t="s">
        <v>3684</v>
      </c>
      <c r="C374" t="s">
        <v>3656</v>
      </c>
      <c r="D374" t="s">
        <v>2550</v>
      </c>
      <c r="E374" t="s">
        <v>1537</v>
      </c>
      <c r="F374" t="s">
        <v>3657</v>
      </c>
      <c r="G374" t="s">
        <v>3690</v>
      </c>
      <c r="H374">
        <v>2</v>
      </c>
      <c r="I374">
        <v>591.6</v>
      </c>
      <c r="J374">
        <v>1183.2</v>
      </c>
    </row>
    <row r="375" spans="1:10">
      <c r="A375" s="4">
        <v>45100</v>
      </c>
      <c r="B375" t="s">
        <v>3676</v>
      </c>
      <c r="C375" t="s">
        <v>3659</v>
      </c>
      <c r="D375" t="s">
        <v>2551</v>
      </c>
      <c r="E375" t="s">
        <v>1538</v>
      </c>
      <c r="F375" t="s">
        <v>1516</v>
      </c>
      <c r="G375" t="s">
        <v>3687</v>
      </c>
      <c r="H375">
        <v>1</v>
      </c>
      <c r="I375">
        <v>2709.05</v>
      </c>
      <c r="J375">
        <v>2709.05</v>
      </c>
    </row>
    <row r="376" spans="1:10">
      <c r="A376" s="4">
        <v>45147</v>
      </c>
      <c r="B376" t="s">
        <v>3679</v>
      </c>
      <c r="C376" t="s">
        <v>3667</v>
      </c>
      <c r="D376" t="s">
        <v>2552</v>
      </c>
      <c r="E376" t="s">
        <v>1537</v>
      </c>
      <c r="F376" t="s">
        <v>1514</v>
      </c>
      <c r="G376" t="s">
        <v>3697</v>
      </c>
      <c r="H376">
        <v>5</v>
      </c>
      <c r="I376">
        <v>194.7</v>
      </c>
      <c r="J376">
        <v>973.5</v>
      </c>
    </row>
    <row r="377" spans="1:10">
      <c r="A377" s="4">
        <v>45225</v>
      </c>
      <c r="B377" t="s">
        <v>3676</v>
      </c>
      <c r="C377" t="s">
        <v>3666</v>
      </c>
      <c r="D377" t="s">
        <v>2548</v>
      </c>
      <c r="E377" t="s">
        <v>1535</v>
      </c>
      <c r="F377" t="s">
        <v>1518</v>
      </c>
      <c r="G377" t="s">
        <v>3680</v>
      </c>
      <c r="H377">
        <v>4</v>
      </c>
      <c r="I377">
        <v>900.33</v>
      </c>
      <c r="J377">
        <v>3601.32</v>
      </c>
    </row>
    <row r="378" spans="1:10">
      <c r="A378" s="4">
        <v>45061</v>
      </c>
      <c r="B378" t="s">
        <v>3681</v>
      </c>
      <c r="C378" t="s">
        <v>3658</v>
      </c>
      <c r="D378" t="s">
        <v>2550</v>
      </c>
      <c r="E378" t="s">
        <v>1537</v>
      </c>
      <c r="F378" t="s">
        <v>3657</v>
      </c>
      <c r="G378" t="s">
        <v>3678</v>
      </c>
      <c r="H378">
        <v>13</v>
      </c>
      <c r="I378">
        <v>3574.45</v>
      </c>
      <c r="J378">
        <v>46467.85</v>
      </c>
    </row>
    <row r="379" spans="1:10">
      <c r="A379" s="4">
        <v>44998</v>
      </c>
      <c r="B379" t="s">
        <v>3675</v>
      </c>
      <c r="C379" t="s">
        <v>3669</v>
      </c>
      <c r="D379" t="s">
        <v>2551</v>
      </c>
      <c r="E379" t="s">
        <v>1538</v>
      </c>
      <c r="F379" t="s">
        <v>1514</v>
      </c>
      <c r="G379" t="s">
        <v>3682</v>
      </c>
      <c r="H379">
        <v>20</v>
      </c>
      <c r="I379">
        <v>1637.44</v>
      </c>
      <c r="J379">
        <v>32748.799999999999</v>
      </c>
    </row>
    <row r="380" spans="1:10">
      <c r="A380" s="4">
        <v>45060</v>
      </c>
      <c r="B380" t="s">
        <v>3676</v>
      </c>
      <c r="C380" t="s">
        <v>3662</v>
      </c>
      <c r="D380" t="s">
        <v>2552</v>
      </c>
      <c r="E380" t="s">
        <v>1537</v>
      </c>
      <c r="F380" t="s">
        <v>1517</v>
      </c>
      <c r="G380" t="s">
        <v>3699</v>
      </c>
      <c r="H380">
        <v>14</v>
      </c>
      <c r="I380">
        <v>3177.8</v>
      </c>
      <c r="J380">
        <v>44489.2</v>
      </c>
    </row>
    <row r="381" spans="1:10">
      <c r="A381" s="4">
        <v>45070</v>
      </c>
      <c r="B381" t="s">
        <v>3683</v>
      </c>
      <c r="C381" t="s">
        <v>3655</v>
      </c>
      <c r="D381" t="s">
        <v>2552</v>
      </c>
      <c r="E381" t="s">
        <v>1537</v>
      </c>
      <c r="F381" t="s">
        <v>1514</v>
      </c>
      <c r="G381" t="s">
        <v>3685</v>
      </c>
      <c r="H381">
        <v>1</v>
      </c>
      <c r="I381">
        <v>3382.37</v>
      </c>
      <c r="J381">
        <v>3382.37</v>
      </c>
    </row>
    <row r="382" spans="1:10">
      <c r="A382" s="4">
        <v>45043</v>
      </c>
      <c r="B382" t="s">
        <v>3673</v>
      </c>
      <c r="C382" t="s">
        <v>3669</v>
      </c>
      <c r="D382" t="s">
        <v>2551</v>
      </c>
      <c r="E382" t="s">
        <v>1538</v>
      </c>
      <c r="F382" t="s">
        <v>1518</v>
      </c>
      <c r="G382" t="s">
        <v>3700</v>
      </c>
      <c r="H382">
        <v>19</v>
      </c>
      <c r="I382">
        <v>2816.52</v>
      </c>
      <c r="J382">
        <v>53513.88</v>
      </c>
    </row>
    <row r="383" spans="1:10">
      <c r="A383" s="4">
        <v>45258</v>
      </c>
      <c r="B383" t="s">
        <v>3673</v>
      </c>
      <c r="C383" t="s">
        <v>3659</v>
      </c>
      <c r="D383" t="s">
        <v>2551</v>
      </c>
      <c r="E383" t="s">
        <v>1538</v>
      </c>
      <c r="F383" t="s">
        <v>3657</v>
      </c>
      <c r="G383" t="s">
        <v>3692</v>
      </c>
      <c r="H383">
        <v>13</v>
      </c>
      <c r="I383">
        <v>3417.94</v>
      </c>
      <c r="J383">
        <v>44433.22</v>
      </c>
    </row>
    <row r="384" spans="1:10">
      <c r="A384" s="4">
        <v>45283</v>
      </c>
      <c r="B384" t="s">
        <v>3673</v>
      </c>
      <c r="C384" t="s">
        <v>3655</v>
      </c>
      <c r="D384" t="s">
        <v>2552</v>
      </c>
      <c r="E384" t="s">
        <v>1537</v>
      </c>
      <c r="F384" t="s">
        <v>1516</v>
      </c>
      <c r="G384" t="s">
        <v>3695</v>
      </c>
      <c r="H384">
        <v>14</v>
      </c>
      <c r="I384">
        <v>917.55</v>
      </c>
      <c r="J384">
        <v>12845.7</v>
      </c>
    </row>
    <row r="385" spans="1:10">
      <c r="A385" s="4">
        <v>44997</v>
      </c>
      <c r="B385" t="s">
        <v>3684</v>
      </c>
      <c r="C385" t="s">
        <v>3660</v>
      </c>
      <c r="D385" t="s">
        <v>2549</v>
      </c>
      <c r="E385" t="s">
        <v>1535</v>
      </c>
      <c r="F385" t="s">
        <v>1514</v>
      </c>
      <c r="G385" t="s">
        <v>3682</v>
      </c>
      <c r="H385">
        <v>1</v>
      </c>
      <c r="I385">
        <v>1598.87</v>
      </c>
      <c r="J385">
        <v>1598.87</v>
      </c>
    </row>
    <row r="386" spans="1:10">
      <c r="A386" s="4">
        <v>45200</v>
      </c>
      <c r="B386" t="s">
        <v>3684</v>
      </c>
      <c r="C386" t="s">
        <v>3669</v>
      </c>
      <c r="D386" t="s">
        <v>2551</v>
      </c>
      <c r="E386" t="s">
        <v>1538</v>
      </c>
      <c r="F386" t="s">
        <v>1517</v>
      </c>
      <c r="G386" t="s">
        <v>3672</v>
      </c>
      <c r="H386">
        <v>7</v>
      </c>
      <c r="I386">
        <v>405.27</v>
      </c>
      <c r="J386">
        <v>2836.89</v>
      </c>
    </row>
    <row r="387" spans="1:10">
      <c r="A387" s="4">
        <v>45211</v>
      </c>
      <c r="B387" t="s">
        <v>3684</v>
      </c>
      <c r="C387" t="s">
        <v>3654</v>
      </c>
      <c r="D387" t="s">
        <v>2549</v>
      </c>
      <c r="E387" t="s">
        <v>1535</v>
      </c>
      <c r="F387" t="s">
        <v>3657</v>
      </c>
      <c r="G387" t="s">
        <v>3690</v>
      </c>
      <c r="H387">
        <v>5</v>
      </c>
      <c r="I387">
        <v>2819.92</v>
      </c>
      <c r="J387">
        <v>14099.6</v>
      </c>
    </row>
    <row r="388" spans="1:10">
      <c r="A388" s="4">
        <v>45281</v>
      </c>
      <c r="B388" t="s">
        <v>3676</v>
      </c>
      <c r="C388" t="s">
        <v>3655</v>
      </c>
      <c r="D388" t="s">
        <v>2552</v>
      </c>
      <c r="E388" t="s">
        <v>1537</v>
      </c>
      <c r="F388" t="s">
        <v>1514</v>
      </c>
      <c r="G388" t="s">
        <v>3682</v>
      </c>
      <c r="H388">
        <v>7</v>
      </c>
      <c r="I388">
        <v>4023.6</v>
      </c>
      <c r="J388">
        <v>28165.200000000001</v>
      </c>
    </row>
    <row r="389" spans="1:10">
      <c r="A389" s="4">
        <v>45190</v>
      </c>
      <c r="B389" t="s">
        <v>3679</v>
      </c>
      <c r="C389" t="s">
        <v>3656</v>
      </c>
      <c r="D389" t="s">
        <v>2550</v>
      </c>
      <c r="E389" t="s">
        <v>1537</v>
      </c>
      <c r="F389" t="s">
        <v>3657</v>
      </c>
      <c r="G389" t="s">
        <v>3690</v>
      </c>
      <c r="H389">
        <v>6</v>
      </c>
      <c r="I389">
        <v>4911.79</v>
      </c>
      <c r="J389">
        <v>29470.74</v>
      </c>
    </row>
    <row r="390" spans="1:10">
      <c r="A390" s="4">
        <v>45240</v>
      </c>
      <c r="B390" t="s">
        <v>3683</v>
      </c>
      <c r="C390" t="s">
        <v>3662</v>
      </c>
      <c r="D390" t="s">
        <v>2552</v>
      </c>
      <c r="E390" t="s">
        <v>1537</v>
      </c>
      <c r="F390" t="s">
        <v>1517</v>
      </c>
      <c r="G390" t="s">
        <v>3693</v>
      </c>
      <c r="H390">
        <v>7</v>
      </c>
      <c r="I390">
        <v>2186.75</v>
      </c>
      <c r="J390">
        <v>15307.25</v>
      </c>
    </row>
    <row r="391" spans="1:10">
      <c r="A391" s="4">
        <v>45228</v>
      </c>
      <c r="B391" t="s">
        <v>3691</v>
      </c>
      <c r="C391" t="s">
        <v>3669</v>
      </c>
      <c r="D391" t="s">
        <v>2551</v>
      </c>
      <c r="E391" t="s">
        <v>1538</v>
      </c>
      <c r="F391" t="s">
        <v>1518</v>
      </c>
      <c r="G391" t="s">
        <v>3674</v>
      </c>
      <c r="H391">
        <v>9</v>
      </c>
      <c r="I391">
        <v>2304.23</v>
      </c>
      <c r="J391">
        <v>20738.07</v>
      </c>
    </row>
    <row r="392" spans="1:10">
      <c r="A392" s="4">
        <v>45050</v>
      </c>
      <c r="B392" t="s">
        <v>3683</v>
      </c>
      <c r="C392" t="s">
        <v>3654</v>
      </c>
      <c r="D392" t="s">
        <v>2549</v>
      </c>
      <c r="E392" t="s">
        <v>1535</v>
      </c>
      <c r="F392" t="s">
        <v>1514</v>
      </c>
      <c r="G392" t="s">
        <v>3685</v>
      </c>
      <c r="H392">
        <v>6</v>
      </c>
      <c r="I392">
        <v>2282.5500000000002</v>
      </c>
      <c r="J392">
        <v>13695.3</v>
      </c>
    </row>
    <row r="393" spans="1:10">
      <c r="A393" s="4">
        <v>45225</v>
      </c>
      <c r="B393" t="s">
        <v>3679</v>
      </c>
      <c r="C393" t="s">
        <v>3663</v>
      </c>
      <c r="D393" t="s">
        <v>2548</v>
      </c>
      <c r="E393" t="s">
        <v>1535</v>
      </c>
      <c r="F393" t="s">
        <v>1514</v>
      </c>
      <c r="G393" t="s">
        <v>3697</v>
      </c>
      <c r="H393">
        <v>4</v>
      </c>
      <c r="I393">
        <v>4778.2299999999996</v>
      </c>
      <c r="J393">
        <v>19112.919999999998</v>
      </c>
    </row>
    <row r="394" spans="1:10">
      <c r="A394" s="4">
        <v>45047</v>
      </c>
      <c r="B394" t="s">
        <v>3684</v>
      </c>
      <c r="C394" t="s">
        <v>3661</v>
      </c>
      <c r="D394" t="s">
        <v>2550</v>
      </c>
      <c r="E394" t="s">
        <v>1537</v>
      </c>
      <c r="F394" t="s">
        <v>1516</v>
      </c>
      <c r="G394" t="s">
        <v>3687</v>
      </c>
      <c r="H394">
        <v>11</v>
      </c>
      <c r="I394">
        <v>1286.08</v>
      </c>
      <c r="J394">
        <v>14146.88</v>
      </c>
    </row>
    <row r="395" spans="1:10">
      <c r="A395" s="4">
        <v>45215</v>
      </c>
      <c r="B395" t="s">
        <v>3688</v>
      </c>
      <c r="C395" t="s">
        <v>3665</v>
      </c>
      <c r="D395" t="s">
        <v>2549</v>
      </c>
      <c r="E395" t="s">
        <v>1535</v>
      </c>
      <c r="F395" t="s">
        <v>1514</v>
      </c>
      <c r="G395" t="s">
        <v>3698</v>
      </c>
      <c r="H395">
        <v>19</v>
      </c>
      <c r="I395">
        <v>1844.31</v>
      </c>
      <c r="J395">
        <v>35041.89</v>
      </c>
    </row>
    <row r="396" spans="1:10">
      <c r="A396" s="4">
        <v>45262</v>
      </c>
      <c r="B396" t="s">
        <v>3688</v>
      </c>
      <c r="C396" t="s">
        <v>3663</v>
      </c>
      <c r="D396" t="s">
        <v>2548</v>
      </c>
      <c r="E396" t="s">
        <v>1535</v>
      </c>
      <c r="F396" t="s">
        <v>1516</v>
      </c>
      <c r="G396" t="s">
        <v>3677</v>
      </c>
      <c r="H396">
        <v>14</v>
      </c>
      <c r="I396">
        <v>148.43</v>
      </c>
      <c r="J396">
        <v>2078.02</v>
      </c>
    </row>
    <row r="397" spans="1:10">
      <c r="A397" s="4">
        <v>44965</v>
      </c>
      <c r="B397" t="s">
        <v>3688</v>
      </c>
      <c r="C397" t="s">
        <v>3664</v>
      </c>
      <c r="D397" t="s">
        <v>2548</v>
      </c>
      <c r="E397" t="s">
        <v>1535</v>
      </c>
      <c r="F397" t="s">
        <v>1518</v>
      </c>
      <c r="G397" t="s">
        <v>3680</v>
      </c>
      <c r="H397">
        <v>3</v>
      </c>
      <c r="I397">
        <v>2502.81</v>
      </c>
      <c r="J397">
        <v>7508.43</v>
      </c>
    </row>
    <row r="398" spans="1:10">
      <c r="A398" s="4">
        <v>45052</v>
      </c>
      <c r="B398" t="s">
        <v>3691</v>
      </c>
      <c r="C398" t="s">
        <v>3663</v>
      </c>
      <c r="D398" t="s">
        <v>2548</v>
      </c>
      <c r="E398" t="s">
        <v>1535</v>
      </c>
      <c r="F398" t="s">
        <v>1517</v>
      </c>
      <c r="G398" t="s">
        <v>3693</v>
      </c>
      <c r="H398">
        <v>7</v>
      </c>
      <c r="I398">
        <v>3721.37</v>
      </c>
      <c r="J398">
        <v>26049.59</v>
      </c>
    </row>
    <row r="399" spans="1:10">
      <c r="A399" s="4">
        <v>45105</v>
      </c>
      <c r="B399" t="s">
        <v>3688</v>
      </c>
      <c r="C399" t="s">
        <v>3661</v>
      </c>
      <c r="D399" t="s">
        <v>2550</v>
      </c>
      <c r="E399" t="s">
        <v>1537</v>
      </c>
      <c r="F399" t="s">
        <v>1517</v>
      </c>
      <c r="G399" t="s">
        <v>3699</v>
      </c>
      <c r="H399">
        <v>2</v>
      </c>
      <c r="I399">
        <v>3719.83</v>
      </c>
      <c r="J399">
        <v>7439.66</v>
      </c>
    </row>
    <row r="400" spans="1:10">
      <c r="A400" s="4">
        <v>45207</v>
      </c>
      <c r="B400" t="s">
        <v>3676</v>
      </c>
      <c r="C400" t="s">
        <v>3668</v>
      </c>
      <c r="D400" t="s">
        <v>2551</v>
      </c>
      <c r="E400" t="s">
        <v>1538</v>
      </c>
      <c r="F400" t="s">
        <v>1516</v>
      </c>
      <c r="G400" t="s">
        <v>3677</v>
      </c>
      <c r="H400">
        <v>19</v>
      </c>
      <c r="I400">
        <v>2862.47</v>
      </c>
      <c r="J400">
        <v>54386.93</v>
      </c>
    </row>
    <row r="401" spans="1:10">
      <c r="A401" s="4">
        <v>45044</v>
      </c>
      <c r="B401" t="s">
        <v>3681</v>
      </c>
      <c r="C401" t="s">
        <v>3658</v>
      </c>
      <c r="D401" t="s">
        <v>2550</v>
      </c>
      <c r="E401" t="s">
        <v>1537</v>
      </c>
      <c r="F401" t="s">
        <v>1518</v>
      </c>
      <c r="G401" t="s">
        <v>3674</v>
      </c>
      <c r="H401">
        <v>5</v>
      </c>
      <c r="I401">
        <v>4715.05</v>
      </c>
      <c r="J401">
        <v>23575.25</v>
      </c>
    </row>
    <row r="402" spans="1:10">
      <c r="A402" s="4">
        <v>45291</v>
      </c>
      <c r="B402" t="s">
        <v>3676</v>
      </c>
      <c r="C402" t="s">
        <v>3659</v>
      </c>
      <c r="D402" t="s">
        <v>2551</v>
      </c>
      <c r="E402" t="s">
        <v>1538</v>
      </c>
      <c r="F402" t="s">
        <v>3657</v>
      </c>
      <c r="G402" t="s">
        <v>3692</v>
      </c>
      <c r="H402">
        <v>11</v>
      </c>
      <c r="I402">
        <v>3314</v>
      </c>
      <c r="J402">
        <v>36454</v>
      </c>
    </row>
    <row r="403" spans="1:10">
      <c r="A403" s="4">
        <v>45055</v>
      </c>
      <c r="B403" t="s">
        <v>3683</v>
      </c>
      <c r="C403" t="s">
        <v>3655</v>
      </c>
      <c r="D403" t="s">
        <v>2552</v>
      </c>
      <c r="E403" t="s">
        <v>1537</v>
      </c>
      <c r="F403" t="s">
        <v>1517</v>
      </c>
      <c r="G403" t="s">
        <v>3672</v>
      </c>
      <c r="H403">
        <v>3</v>
      </c>
      <c r="I403">
        <v>4146.75</v>
      </c>
      <c r="J403">
        <v>12440.25</v>
      </c>
    </row>
    <row r="404" spans="1:10">
      <c r="A404" s="4">
        <v>45143</v>
      </c>
      <c r="B404" t="s">
        <v>3688</v>
      </c>
      <c r="C404" t="s">
        <v>3656</v>
      </c>
      <c r="D404" t="s">
        <v>2550</v>
      </c>
      <c r="E404" t="s">
        <v>1537</v>
      </c>
      <c r="F404" t="s">
        <v>1514</v>
      </c>
      <c r="G404" t="s">
        <v>3698</v>
      </c>
      <c r="H404">
        <v>4</v>
      </c>
      <c r="I404">
        <v>4062.52</v>
      </c>
      <c r="J404">
        <v>16250.08</v>
      </c>
    </row>
    <row r="405" spans="1:10">
      <c r="A405" s="4">
        <v>44993</v>
      </c>
      <c r="B405" t="s">
        <v>3688</v>
      </c>
      <c r="C405" t="s">
        <v>3662</v>
      </c>
      <c r="D405" t="s">
        <v>2552</v>
      </c>
      <c r="E405" t="s">
        <v>1537</v>
      </c>
      <c r="F405" t="s">
        <v>1514</v>
      </c>
      <c r="G405" t="s">
        <v>3698</v>
      </c>
      <c r="H405">
        <v>4</v>
      </c>
      <c r="I405">
        <v>3022.21</v>
      </c>
      <c r="J405">
        <v>12088.84</v>
      </c>
    </row>
    <row r="406" spans="1:10">
      <c r="A406" s="4">
        <v>44989</v>
      </c>
      <c r="B406" t="s">
        <v>3676</v>
      </c>
      <c r="C406" t="s">
        <v>3668</v>
      </c>
      <c r="D406" t="s">
        <v>2551</v>
      </c>
      <c r="E406" t="s">
        <v>1538</v>
      </c>
      <c r="F406" t="s">
        <v>3657</v>
      </c>
      <c r="G406" t="s">
        <v>3690</v>
      </c>
      <c r="H406">
        <v>7</v>
      </c>
      <c r="I406">
        <v>217.04</v>
      </c>
      <c r="J406">
        <v>1519.28</v>
      </c>
    </row>
    <row r="407" spans="1:10">
      <c r="A407" s="4">
        <v>45145</v>
      </c>
      <c r="B407" t="s">
        <v>3688</v>
      </c>
      <c r="C407" t="s">
        <v>3662</v>
      </c>
      <c r="D407" t="s">
        <v>2552</v>
      </c>
      <c r="E407" t="s">
        <v>1537</v>
      </c>
      <c r="F407" t="s">
        <v>3657</v>
      </c>
      <c r="G407" t="s">
        <v>3690</v>
      </c>
      <c r="H407">
        <v>2</v>
      </c>
      <c r="I407">
        <v>4883.5600000000004</v>
      </c>
      <c r="J407">
        <v>9767.1200000000008</v>
      </c>
    </row>
    <row r="408" spans="1:10">
      <c r="A408" s="4">
        <v>44949</v>
      </c>
      <c r="B408" t="s">
        <v>3691</v>
      </c>
      <c r="C408" t="s">
        <v>3664</v>
      </c>
      <c r="D408" t="s">
        <v>2548</v>
      </c>
      <c r="E408" t="s">
        <v>1535</v>
      </c>
      <c r="F408" t="s">
        <v>1514</v>
      </c>
      <c r="G408" t="s">
        <v>3697</v>
      </c>
      <c r="H408">
        <v>16</v>
      </c>
      <c r="I408">
        <v>2015.76</v>
      </c>
      <c r="J408">
        <v>32252.16</v>
      </c>
    </row>
    <row r="409" spans="1:10">
      <c r="A409" s="4">
        <v>45088</v>
      </c>
      <c r="B409" t="s">
        <v>3689</v>
      </c>
      <c r="C409" t="s">
        <v>3667</v>
      </c>
      <c r="D409" t="s">
        <v>2552</v>
      </c>
      <c r="E409" t="s">
        <v>1537</v>
      </c>
      <c r="F409" t="s">
        <v>3657</v>
      </c>
      <c r="G409" t="s">
        <v>3678</v>
      </c>
      <c r="H409">
        <v>1</v>
      </c>
      <c r="I409">
        <v>2777.22</v>
      </c>
      <c r="J409">
        <v>2777.22</v>
      </c>
    </row>
    <row r="410" spans="1:10">
      <c r="A410" s="4">
        <v>45279</v>
      </c>
      <c r="B410" t="s">
        <v>3675</v>
      </c>
      <c r="C410" t="s">
        <v>3667</v>
      </c>
      <c r="D410" t="s">
        <v>2552</v>
      </c>
      <c r="E410" t="s">
        <v>1537</v>
      </c>
      <c r="F410" t="s">
        <v>1517</v>
      </c>
      <c r="G410" t="s">
        <v>3693</v>
      </c>
      <c r="H410">
        <v>13</v>
      </c>
      <c r="I410">
        <v>4318.62</v>
      </c>
      <c r="J410">
        <v>56142.06</v>
      </c>
    </row>
    <row r="411" spans="1:10">
      <c r="A411" s="4">
        <v>45223</v>
      </c>
      <c r="B411" t="s">
        <v>3691</v>
      </c>
      <c r="C411" t="s">
        <v>3660</v>
      </c>
      <c r="D411" t="s">
        <v>2549</v>
      </c>
      <c r="E411" t="s">
        <v>1535</v>
      </c>
      <c r="F411" t="s">
        <v>1514</v>
      </c>
      <c r="G411" t="s">
        <v>3697</v>
      </c>
      <c r="H411">
        <v>15</v>
      </c>
      <c r="I411">
        <v>3225.2</v>
      </c>
      <c r="J411">
        <v>48378</v>
      </c>
    </row>
    <row r="412" spans="1:10">
      <c r="A412" s="4">
        <v>45160</v>
      </c>
      <c r="B412" t="s">
        <v>3683</v>
      </c>
      <c r="C412" t="s">
        <v>3660</v>
      </c>
      <c r="D412" t="s">
        <v>2549</v>
      </c>
      <c r="E412" t="s">
        <v>1535</v>
      </c>
      <c r="F412" t="s">
        <v>1514</v>
      </c>
      <c r="G412" t="s">
        <v>3697</v>
      </c>
      <c r="H412">
        <v>9</v>
      </c>
      <c r="I412">
        <v>631.99</v>
      </c>
      <c r="J412">
        <v>5687.91</v>
      </c>
    </row>
    <row r="413" spans="1:10">
      <c r="A413" s="4">
        <v>45051</v>
      </c>
      <c r="B413" t="s">
        <v>3679</v>
      </c>
      <c r="C413" t="s">
        <v>3668</v>
      </c>
      <c r="D413" t="s">
        <v>2551</v>
      </c>
      <c r="E413" t="s">
        <v>1538</v>
      </c>
      <c r="F413" t="s">
        <v>1518</v>
      </c>
      <c r="G413" t="s">
        <v>3696</v>
      </c>
      <c r="H413">
        <v>16</v>
      </c>
      <c r="I413">
        <v>981</v>
      </c>
      <c r="J413">
        <v>15696</v>
      </c>
    </row>
    <row r="414" spans="1:10">
      <c r="A414" s="4">
        <v>45089</v>
      </c>
      <c r="B414" t="s">
        <v>3689</v>
      </c>
      <c r="C414" t="s">
        <v>3663</v>
      </c>
      <c r="D414" t="s">
        <v>2548</v>
      </c>
      <c r="E414" t="s">
        <v>1535</v>
      </c>
      <c r="F414" t="s">
        <v>1514</v>
      </c>
      <c r="G414" t="s">
        <v>3685</v>
      </c>
      <c r="H414">
        <v>14</v>
      </c>
      <c r="I414">
        <v>1049.21</v>
      </c>
      <c r="J414">
        <v>14688.94</v>
      </c>
    </row>
    <row r="415" spans="1:10">
      <c r="A415" s="4">
        <v>45105</v>
      </c>
      <c r="B415" t="s">
        <v>3691</v>
      </c>
      <c r="C415" t="s">
        <v>3661</v>
      </c>
      <c r="D415" t="s">
        <v>2550</v>
      </c>
      <c r="E415" t="s">
        <v>1537</v>
      </c>
      <c r="F415" t="s">
        <v>1517</v>
      </c>
      <c r="G415" t="s">
        <v>3672</v>
      </c>
      <c r="H415">
        <v>3</v>
      </c>
      <c r="I415">
        <v>3276.84</v>
      </c>
      <c r="J415">
        <v>9830.52</v>
      </c>
    </row>
    <row r="416" spans="1:10">
      <c r="A416" s="4">
        <v>45148</v>
      </c>
      <c r="B416" t="s">
        <v>3679</v>
      </c>
      <c r="C416" t="s">
        <v>3654</v>
      </c>
      <c r="D416" t="s">
        <v>2549</v>
      </c>
      <c r="E416" t="s">
        <v>1535</v>
      </c>
      <c r="F416" t="s">
        <v>1514</v>
      </c>
      <c r="G416" t="s">
        <v>3682</v>
      </c>
      <c r="H416">
        <v>10</v>
      </c>
      <c r="I416">
        <v>1693.46</v>
      </c>
      <c r="J416">
        <v>16934.599999999999</v>
      </c>
    </row>
    <row r="417" spans="1:10">
      <c r="A417" s="4">
        <v>45256</v>
      </c>
      <c r="B417" t="s">
        <v>3689</v>
      </c>
      <c r="C417" t="s">
        <v>3659</v>
      </c>
      <c r="D417" t="s">
        <v>2551</v>
      </c>
      <c r="E417" t="s">
        <v>1538</v>
      </c>
      <c r="F417" t="s">
        <v>1518</v>
      </c>
      <c r="G417" t="s">
        <v>3696</v>
      </c>
      <c r="H417">
        <v>15</v>
      </c>
      <c r="I417">
        <v>1790.58</v>
      </c>
      <c r="J417">
        <v>26858.7</v>
      </c>
    </row>
    <row r="418" spans="1:10">
      <c r="A418" s="4">
        <v>45005</v>
      </c>
      <c r="B418" t="s">
        <v>3681</v>
      </c>
      <c r="C418" t="s">
        <v>3663</v>
      </c>
      <c r="D418" t="s">
        <v>2548</v>
      </c>
      <c r="E418" t="s">
        <v>1535</v>
      </c>
      <c r="F418" t="s">
        <v>1517</v>
      </c>
      <c r="G418" t="s">
        <v>3693</v>
      </c>
      <c r="H418">
        <v>16</v>
      </c>
      <c r="I418">
        <v>1018.83</v>
      </c>
      <c r="J418">
        <v>16301.28</v>
      </c>
    </row>
    <row r="419" spans="1:10">
      <c r="A419" s="4">
        <v>44964</v>
      </c>
      <c r="B419" t="s">
        <v>3683</v>
      </c>
      <c r="C419" t="s">
        <v>3662</v>
      </c>
      <c r="D419" t="s">
        <v>2552</v>
      </c>
      <c r="E419" t="s">
        <v>1537</v>
      </c>
      <c r="F419" t="s">
        <v>1514</v>
      </c>
      <c r="G419" t="s">
        <v>3698</v>
      </c>
      <c r="H419">
        <v>6</v>
      </c>
      <c r="I419">
        <v>1246.5899999999999</v>
      </c>
      <c r="J419">
        <v>7479.54</v>
      </c>
    </row>
    <row r="420" spans="1:10">
      <c r="A420" s="4">
        <v>44939</v>
      </c>
      <c r="B420" t="s">
        <v>3688</v>
      </c>
      <c r="C420" t="s">
        <v>3661</v>
      </c>
      <c r="D420" t="s">
        <v>2550</v>
      </c>
      <c r="E420" t="s">
        <v>1537</v>
      </c>
      <c r="F420" t="s">
        <v>3657</v>
      </c>
      <c r="G420" t="s">
        <v>3692</v>
      </c>
      <c r="H420">
        <v>14</v>
      </c>
      <c r="I420">
        <v>859.79</v>
      </c>
      <c r="J420">
        <v>12037.06</v>
      </c>
    </row>
    <row r="421" spans="1:10">
      <c r="A421" s="4">
        <v>45239</v>
      </c>
      <c r="B421" t="s">
        <v>3673</v>
      </c>
      <c r="C421" t="s">
        <v>3659</v>
      </c>
      <c r="D421" t="s">
        <v>2551</v>
      </c>
      <c r="E421" t="s">
        <v>1538</v>
      </c>
      <c r="F421" t="s">
        <v>1516</v>
      </c>
      <c r="G421" t="s">
        <v>3686</v>
      </c>
      <c r="H421">
        <v>12</v>
      </c>
      <c r="I421">
        <v>149.16</v>
      </c>
      <c r="J421">
        <v>1789.92</v>
      </c>
    </row>
    <row r="422" spans="1:10">
      <c r="A422" s="4">
        <v>45213</v>
      </c>
      <c r="B422" t="s">
        <v>3681</v>
      </c>
      <c r="C422" t="s">
        <v>3660</v>
      </c>
      <c r="D422" t="s">
        <v>2549</v>
      </c>
      <c r="E422" t="s">
        <v>1535</v>
      </c>
      <c r="F422" t="s">
        <v>1517</v>
      </c>
      <c r="G422" t="s">
        <v>3693</v>
      </c>
      <c r="H422">
        <v>20</v>
      </c>
      <c r="I422">
        <v>1108.83</v>
      </c>
      <c r="J422">
        <v>22176.6</v>
      </c>
    </row>
    <row r="423" spans="1:10">
      <c r="A423" s="4">
        <v>45002</v>
      </c>
      <c r="B423" t="s">
        <v>3683</v>
      </c>
      <c r="C423" t="s">
        <v>3667</v>
      </c>
      <c r="D423" t="s">
        <v>2552</v>
      </c>
      <c r="E423" t="s">
        <v>1537</v>
      </c>
      <c r="F423" t="s">
        <v>1517</v>
      </c>
      <c r="G423" t="s">
        <v>3701</v>
      </c>
      <c r="H423">
        <v>8</v>
      </c>
      <c r="I423">
        <v>3628.65</v>
      </c>
      <c r="J423">
        <v>29029.200000000001</v>
      </c>
    </row>
    <row r="424" spans="1:10">
      <c r="A424" s="4">
        <v>45283</v>
      </c>
      <c r="B424" t="s">
        <v>3673</v>
      </c>
      <c r="C424" t="s">
        <v>3663</v>
      </c>
      <c r="D424" t="s">
        <v>2548</v>
      </c>
      <c r="E424" t="s">
        <v>1535</v>
      </c>
      <c r="F424" t="s">
        <v>1516</v>
      </c>
      <c r="G424" t="s">
        <v>3686</v>
      </c>
      <c r="H424">
        <v>19</v>
      </c>
      <c r="I424">
        <v>1317.72</v>
      </c>
      <c r="J424">
        <v>25036.68</v>
      </c>
    </row>
    <row r="425" spans="1:10">
      <c r="A425" s="4">
        <v>44940</v>
      </c>
      <c r="B425" t="s">
        <v>3681</v>
      </c>
      <c r="C425" t="s">
        <v>3668</v>
      </c>
      <c r="D425" t="s">
        <v>2551</v>
      </c>
      <c r="E425" t="s">
        <v>1538</v>
      </c>
      <c r="F425" t="s">
        <v>1516</v>
      </c>
      <c r="G425" t="s">
        <v>3695</v>
      </c>
      <c r="H425">
        <v>16</v>
      </c>
      <c r="I425">
        <v>2995.01</v>
      </c>
      <c r="J425">
        <v>47920.160000000003</v>
      </c>
    </row>
    <row r="426" spans="1:10">
      <c r="A426" s="4">
        <v>45071</v>
      </c>
      <c r="B426" t="s">
        <v>3683</v>
      </c>
      <c r="C426" t="s">
        <v>3665</v>
      </c>
      <c r="D426" t="s">
        <v>2549</v>
      </c>
      <c r="E426" t="s">
        <v>1535</v>
      </c>
      <c r="F426" t="s">
        <v>1517</v>
      </c>
      <c r="G426" t="s">
        <v>3701</v>
      </c>
      <c r="H426">
        <v>11</v>
      </c>
      <c r="I426">
        <v>2318.96</v>
      </c>
      <c r="J426">
        <v>25508.560000000001</v>
      </c>
    </row>
    <row r="427" spans="1:10">
      <c r="A427" s="4">
        <v>45260</v>
      </c>
      <c r="B427" t="s">
        <v>3676</v>
      </c>
      <c r="C427" t="s">
        <v>3655</v>
      </c>
      <c r="D427" t="s">
        <v>2552</v>
      </c>
      <c r="E427" t="s">
        <v>1537</v>
      </c>
      <c r="F427" t="s">
        <v>3657</v>
      </c>
      <c r="G427" t="s">
        <v>3692</v>
      </c>
      <c r="H427">
        <v>14</v>
      </c>
      <c r="I427">
        <v>4935.3</v>
      </c>
      <c r="J427">
        <v>69094.2</v>
      </c>
    </row>
    <row r="428" spans="1:10">
      <c r="A428" s="4">
        <v>45189</v>
      </c>
      <c r="B428" t="s">
        <v>3689</v>
      </c>
      <c r="C428" t="s">
        <v>3662</v>
      </c>
      <c r="D428" t="s">
        <v>2552</v>
      </c>
      <c r="E428" t="s">
        <v>1537</v>
      </c>
      <c r="F428" t="s">
        <v>1517</v>
      </c>
      <c r="G428" t="s">
        <v>3693</v>
      </c>
      <c r="H428">
        <v>1</v>
      </c>
      <c r="I428">
        <v>1083.26</v>
      </c>
      <c r="J428">
        <v>1083.26</v>
      </c>
    </row>
    <row r="429" spans="1:10">
      <c r="A429" s="4">
        <v>45204</v>
      </c>
      <c r="B429" t="s">
        <v>3688</v>
      </c>
      <c r="C429" t="s">
        <v>3658</v>
      </c>
      <c r="D429" t="s">
        <v>2550</v>
      </c>
      <c r="E429" t="s">
        <v>1537</v>
      </c>
      <c r="F429" t="s">
        <v>1517</v>
      </c>
      <c r="G429" t="s">
        <v>3693</v>
      </c>
      <c r="H429">
        <v>11</v>
      </c>
      <c r="I429">
        <v>1673.53</v>
      </c>
      <c r="J429">
        <v>18408.830000000002</v>
      </c>
    </row>
    <row r="430" spans="1:10">
      <c r="A430" s="4">
        <v>45185</v>
      </c>
      <c r="B430" t="s">
        <v>3679</v>
      </c>
      <c r="C430" t="s">
        <v>3663</v>
      </c>
      <c r="D430" t="s">
        <v>2548</v>
      </c>
      <c r="E430" t="s">
        <v>1535</v>
      </c>
      <c r="F430" t="s">
        <v>1514</v>
      </c>
      <c r="G430" t="s">
        <v>3697</v>
      </c>
      <c r="H430">
        <v>10</v>
      </c>
      <c r="I430">
        <v>3829.38</v>
      </c>
      <c r="J430">
        <v>38293.800000000003</v>
      </c>
    </row>
    <row r="431" spans="1:10">
      <c r="A431" s="4">
        <v>45190</v>
      </c>
      <c r="B431" t="s">
        <v>3688</v>
      </c>
      <c r="C431" t="s">
        <v>3667</v>
      </c>
      <c r="D431" t="s">
        <v>2552</v>
      </c>
      <c r="E431" t="s">
        <v>1537</v>
      </c>
      <c r="F431" t="s">
        <v>1516</v>
      </c>
      <c r="G431" t="s">
        <v>3677</v>
      </c>
      <c r="H431">
        <v>6</v>
      </c>
      <c r="I431">
        <v>470.36</v>
      </c>
      <c r="J431">
        <v>2822.16</v>
      </c>
    </row>
    <row r="432" spans="1:10">
      <c r="A432" s="4">
        <v>45029</v>
      </c>
      <c r="B432" t="s">
        <v>3691</v>
      </c>
      <c r="C432" t="s">
        <v>3665</v>
      </c>
      <c r="D432" t="s">
        <v>2549</v>
      </c>
      <c r="E432" t="s">
        <v>1535</v>
      </c>
      <c r="F432" t="s">
        <v>1514</v>
      </c>
      <c r="G432" t="s">
        <v>3697</v>
      </c>
      <c r="H432">
        <v>12</v>
      </c>
      <c r="I432">
        <v>2489.14</v>
      </c>
      <c r="J432">
        <v>29869.68</v>
      </c>
    </row>
    <row r="433" spans="1:10">
      <c r="A433" s="4">
        <v>45157</v>
      </c>
      <c r="B433" t="s">
        <v>3688</v>
      </c>
      <c r="C433" t="s">
        <v>3667</v>
      </c>
      <c r="D433" t="s">
        <v>2552</v>
      </c>
      <c r="E433" t="s">
        <v>1537</v>
      </c>
      <c r="F433" t="s">
        <v>1516</v>
      </c>
      <c r="G433" t="s">
        <v>3695</v>
      </c>
      <c r="H433">
        <v>14</v>
      </c>
      <c r="I433">
        <v>1729.16</v>
      </c>
      <c r="J433">
        <v>24208.240000000002</v>
      </c>
    </row>
    <row r="434" spans="1:10">
      <c r="A434" s="4">
        <v>45276</v>
      </c>
      <c r="B434" t="s">
        <v>3673</v>
      </c>
      <c r="C434" t="s">
        <v>3656</v>
      </c>
      <c r="D434" t="s">
        <v>2550</v>
      </c>
      <c r="E434" t="s">
        <v>1537</v>
      </c>
      <c r="F434" t="s">
        <v>1518</v>
      </c>
      <c r="G434" t="s">
        <v>3696</v>
      </c>
      <c r="H434">
        <v>2</v>
      </c>
      <c r="I434">
        <v>2789.92</v>
      </c>
      <c r="J434">
        <v>5579.84</v>
      </c>
    </row>
    <row r="435" spans="1:10">
      <c r="A435" s="4">
        <v>45072</v>
      </c>
      <c r="B435" t="s">
        <v>3684</v>
      </c>
      <c r="C435" t="s">
        <v>3655</v>
      </c>
      <c r="D435" t="s">
        <v>2552</v>
      </c>
      <c r="E435" t="s">
        <v>1537</v>
      </c>
      <c r="F435" t="s">
        <v>1516</v>
      </c>
      <c r="G435" t="s">
        <v>3677</v>
      </c>
      <c r="H435">
        <v>17</v>
      </c>
      <c r="I435">
        <v>3244.79</v>
      </c>
      <c r="J435">
        <v>55161.43</v>
      </c>
    </row>
    <row r="436" spans="1:10">
      <c r="A436" s="4">
        <v>44971</v>
      </c>
      <c r="B436" t="s">
        <v>3676</v>
      </c>
      <c r="C436" t="s">
        <v>3662</v>
      </c>
      <c r="D436" t="s">
        <v>2552</v>
      </c>
      <c r="E436" t="s">
        <v>1537</v>
      </c>
      <c r="F436" t="s">
        <v>1518</v>
      </c>
      <c r="G436" t="s">
        <v>3674</v>
      </c>
      <c r="H436">
        <v>20</v>
      </c>
      <c r="I436">
        <v>2155.17</v>
      </c>
      <c r="J436">
        <v>43103.4</v>
      </c>
    </row>
    <row r="437" spans="1:10">
      <c r="A437" s="4">
        <v>45115</v>
      </c>
      <c r="B437" t="s">
        <v>3689</v>
      </c>
      <c r="C437" t="s">
        <v>3661</v>
      </c>
      <c r="D437" t="s">
        <v>2550</v>
      </c>
      <c r="E437" t="s">
        <v>1537</v>
      </c>
      <c r="F437" t="s">
        <v>3657</v>
      </c>
      <c r="G437" t="s">
        <v>3692</v>
      </c>
      <c r="H437">
        <v>13</v>
      </c>
      <c r="I437">
        <v>2526.1999999999998</v>
      </c>
      <c r="J437">
        <v>32840.6</v>
      </c>
    </row>
    <row r="438" spans="1:10">
      <c r="A438" s="4">
        <v>44950</v>
      </c>
      <c r="B438" t="s">
        <v>3684</v>
      </c>
      <c r="C438" t="s">
        <v>3658</v>
      </c>
      <c r="D438" t="s">
        <v>2550</v>
      </c>
      <c r="E438" t="s">
        <v>1537</v>
      </c>
      <c r="F438" t="s">
        <v>1514</v>
      </c>
      <c r="G438" t="s">
        <v>3685</v>
      </c>
      <c r="H438">
        <v>11</v>
      </c>
      <c r="I438">
        <v>1995.21</v>
      </c>
      <c r="J438">
        <v>21947.31</v>
      </c>
    </row>
    <row r="439" spans="1:10">
      <c r="A439" s="4">
        <v>44968</v>
      </c>
      <c r="B439" t="s">
        <v>3689</v>
      </c>
      <c r="C439" t="s">
        <v>3663</v>
      </c>
      <c r="D439" t="s">
        <v>2548</v>
      </c>
      <c r="E439" t="s">
        <v>1535</v>
      </c>
      <c r="F439" t="s">
        <v>1518</v>
      </c>
      <c r="G439" t="s">
        <v>3674</v>
      </c>
      <c r="H439">
        <v>4</v>
      </c>
      <c r="I439">
        <v>1139.74</v>
      </c>
      <c r="J439">
        <v>4558.96</v>
      </c>
    </row>
    <row r="440" spans="1:10">
      <c r="A440" s="4">
        <v>45137</v>
      </c>
      <c r="B440" t="s">
        <v>3691</v>
      </c>
      <c r="C440" t="s">
        <v>3668</v>
      </c>
      <c r="D440" t="s">
        <v>2551</v>
      </c>
      <c r="E440" t="s">
        <v>1538</v>
      </c>
      <c r="F440" t="s">
        <v>1517</v>
      </c>
      <c r="G440" t="s">
        <v>3699</v>
      </c>
      <c r="H440">
        <v>4</v>
      </c>
      <c r="I440">
        <v>3015.93</v>
      </c>
      <c r="J440">
        <v>12063.72</v>
      </c>
    </row>
    <row r="441" spans="1:10">
      <c r="A441" s="4">
        <v>45026</v>
      </c>
      <c r="B441" t="s">
        <v>3689</v>
      </c>
      <c r="C441" t="s">
        <v>3656</v>
      </c>
      <c r="D441" t="s">
        <v>2550</v>
      </c>
      <c r="E441" t="s">
        <v>1537</v>
      </c>
      <c r="F441" t="s">
        <v>1516</v>
      </c>
      <c r="G441" t="s">
        <v>3686</v>
      </c>
      <c r="H441">
        <v>4</v>
      </c>
      <c r="I441">
        <v>3831.39</v>
      </c>
      <c r="J441">
        <v>15325.56</v>
      </c>
    </row>
    <row r="442" spans="1:10">
      <c r="A442" s="4">
        <v>45077</v>
      </c>
      <c r="B442" t="s">
        <v>3673</v>
      </c>
      <c r="C442" t="s">
        <v>3654</v>
      </c>
      <c r="D442" t="s">
        <v>2549</v>
      </c>
      <c r="E442" t="s">
        <v>1535</v>
      </c>
      <c r="F442" t="s">
        <v>1516</v>
      </c>
      <c r="G442" t="s">
        <v>3677</v>
      </c>
      <c r="H442">
        <v>7</v>
      </c>
      <c r="I442">
        <v>105.05</v>
      </c>
      <c r="J442">
        <v>735.35</v>
      </c>
    </row>
    <row r="443" spans="1:10">
      <c r="A443" s="4">
        <v>45110</v>
      </c>
      <c r="B443" t="s">
        <v>3675</v>
      </c>
      <c r="C443" t="s">
        <v>3663</v>
      </c>
      <c r="D443" t="s">
        <v>2548</v>
      </c>
      <c r="E443" t="s">
        <v>1535</v>
      </c>
      <c r="F443" t="s">
        <v>1518</v>
      </c>
      <c r="G443" t="s">
        <v>3696</v>
      </c>
      <c r="H443">
        <v>11</v>
      </c>
      <c r="I443">
        <v>2416.1799999999998</v>
      </c>
      <c r="J443">
        <v>26577.98</v>
      </c>
    </row>
    <row r="444" spans="1:10">
      <c r="A444" s="4">
        <v>44941</v>
      </c>
      <c r="B444" t="s">
        <v>3683</v>
      </c>
      <c r="C444" t="s">
        <v>3663</v>
      </c>
      <c r="D444" t="s">
        <v>2548</v>
      </c>
      <c r="E444" t="s">
        <v>1535</v>
      </c>
      <c r="F444" t="s">
        <v>1518</v>
      </c>
      <c r="G444" t="s">
        <v>3696</v>
      </c>
      <c r="H444">
        <v>1</v>
      </c>
      <c r="I444">
        <v>549.14</v>
      </c>
      <c r="J444">
        <v>549.14</v>
      </c>
    </row>
    <row r="445" spans="1:10">
      <c r="A445" s="4">
        <v>45076</v>
      </c>
      <c r="B445" t="s">
        <v>3683</v>
      </c>
      <c r="C445" t="s">
        <v>3658</v>
      </c>
      <c r="D445" t="s">
        <v>2550</v>
      </c>
      <c r="E445" t="s">
        <v>1537</v>
      </c>
      <c r="F445" t="s">
        <v>3657</v>
      </c>
      <c r="G445" t="s">
        <v>3678</v>
      </c>
      <c r="H445">
        <v>10</v>
      </c>
      <c r="I445">
        <v>3771.5</v>
      </c>
      <c r="J445">
        <v>37715</v>
      </c>
    </row>
    <row r="446" spans="1:10">
      <c r="A446" s="4">
        <v>45213</v>
      </c>
      <c r="B446" t="s">
        <v>3675</v>
      </c>
      <c r="C446" t="s">
        <v>3663</v>
      </c>
      <c r="D446" t="s">
        <v>2548</v>
      </c>
      <c r="E446" t="s">
        <v>1535</v>
      </c>
      <c r="F446" t="s">
        <v>1517</v>
      </c>
      <c r="G446" t="s">
        <v>3699</v>
      </c>
      <c r="H446">
        <v>13</v>
      </c>
      <c r="I446">
        <v>956.49</v>
      </c>
      <c r="J446">
        <v>12434.37</v>
      </c>
    </row>
    <row r="447" spans="1:10">
      <c r="A447" s="4">
        <v>44956</v>
      </c>
      <c r="B447" t="s">
        <v>3676</v>
      </c>
      <c r="C447" t="s">
        <v>3667</v>
      </c>
      <c r="D447" t="s">
        <v>2552</v>
      </c>
      <c r="E447" t="s">
        <v>1537</v>
      </c>
      <c r="F447" t="s">
        <v>1517</v>
      </c>
      <c r="G447" t="s">
        <v>3693</v>
      </c>
      <c r="H447">
        <v>19</v>
      </c>
      <c r="I447">
        <v>3575.92</v>
      </c>
      <c r="J447">
        <v>67942.48</v>
      </c>
    </row>
    <row r="448" spans="1:10">
      <c r="A448" s="4">
        <v>45095</v>
      </c>
      <c r="B448" t="s">
        <v>3689</v>
      </c>
      <c r="C448" t="s">
        <v>3666</v>
      </c>
      <c r="D448" t="s">
        <v>2548</v>
      </c>
      <c r="E448" t="s">
        <v>1535</v>
      </c>
      <c r="F448" t="s">
        <v>1514</v>
      </c>
      <c r="G448" t="s">
        <v>3697</v>
      </c>
      <c r="H448">
        <v>8</v>
      </c>
      <c r="I448">
        <v>3971.12</v>
      </c>
      <c r="J448">
        <v>31768.959999999999</v>
      </c>
    </row>
    <row r="449" spans="1:10">
      <c r="A449" s="4">
        <v>45160</v>
      </c>
      <c r="B449" t="s">
        <v>3681</v>
      </c>
      <c r="C449" t="s">
        <v>3658</v>
      </c>
      <c r="D449" t="s">
        <v>2550</v>
      </c>
      <c r="E449" t="s">
        <v>1537</v>
      </c>
      <c r="F449" t="s">
        <v>1516</v>
      </c>
      <c r="G449" t="s">
        <v>3687</v>
      </c>
      <c r="H449">
        <v>14</v>
      </c>
      <c r="I449">
        <v>3631.62</v>
      </c>
      <c r="J449">
        <v>50842.68</v>
      </c>
    </row>
    <row r="450" spans="1:10">
      <c r="A450" s="4">
        <v>45047</v>
      </c>
      <c r="B450" t="s">
        <v>3688</v>
      </c>
      <c r="C450" t="s">
        <v>3660</v>
      </c>
      <c r="D450" t="s">
        <v>2549</v>
      </c>
      <c r="E450" t="s">
        <v>1535</v>
      </c>
      <c r="F450" t="s">
        <v>1517</v>
      </c>
      <c r="G450" t="s">
        <v>3693</v>
      </c>
      <c r="H450">
        <v>18</v>
      </c>
      <c r="I450">
        <v>2589.64</v>
      </c>
      <c r="J450">
        <v>46613.52</v>
      </c>
    </row>
    <row r="451" spans="1:10">
      <c r="A451" s="4">
        <v>45173</v>
      </c>
      <c r="B451" t="s">
        <v>3681</v>
      </c>
      <c r="C451" t="s">
        <v>3666</v>
      </c>
      <c r="D451" t="s">
        <v>2548</v>
      </c>
      <c r="E451" t="s">
        <v>1535</v>
      </c>
      <c r="F451" t="s">
        <v>3657</v>
      </c>
      <c r="G451" t="s">
        <v>3692</v>
      </c>
      <c r="H451">
        <v>2</v>
      </c>
      <c r="I451">
        <v>2713.34</v>
      </c>
      <c r="J451">
        <v>5426.68</v>
      </c>
    </row>
    <row r="452" spans="1:10">
      <c r="A452" s="4">
        <v>45259</v>
      </c>
      <c r="B452" t="s">
        <v>3683</v>
      </c>
      <c r="C452" t="s">
        <v>3667</v>
      </c>
      <c r="D452" t="s">
        <v>2552</v>
      </c>
      <c r="E452" t="s">
        <v>1537</v>
      </c>
      <c r="F452" t="s">
        <v>1518</v>
      </c>
      <c r="G452" t="s">
        <v>3674</v>
      </c>
      <c r="H452">
        <v>17</v>
      </c>
      <c r="I452">
        <v>1294.56</v>
      </c>
      <c r="J452">
        <v>22007.52</v>
      </c>
    </row>
    <row r="453" spans="1:10">
      <c r="A453" s="4">
        <v>45229</v>
      </c>
      <c r="B453" t="s">
        <v>3681</v>
      </c>
      <c r="C453" t="s">
        <v>3659</v>
      </c>
      <c r="D453" t="s">
        <v>2551</v>
      </c>
      <c r="E453" t="s">
        <v>1538</v>
      </c>
      <c r="F453" t="s">
        <v>1518</v>
      </c>
      <c r="G453" t="s">
        <v>3674</v>
      </c>
      <c r="H453">
        <v>8</v>
      </c>
      <c r="I453">
        <v>1171.53</v>
      </c>
      <c r="J453">
        <v>9372.24</v>
      </c>
    </row>
    <row r="454" spans="1:10">
      <c r="A454" s="4">
        <v>44943</v>
      </c>
      <c r="B454" t="s">
        <v>3688</v>
      </c>
      <c r="C454" t="s">
        <v>3669</v>
      </c>
      <c r="D454" t="s">
        <v>2551</v>
      </c>
      <c r="E454" t="s">
        <v>1538</v>
      </c>
      <c r="F454" t="s">
        <v>1516</v>
      </c>
      <c r="G454" t="s">
        <v>3695</v>
      </c>
      <c r="H454">
        <v>15</v>
      </c>
      <c r="I454">
        <v>4060.63</v>
      </c>
      <c r="J454">
        <v>60909.45</v>
      </c>
    </row>
    <row r="455" spans="1:10">
      <c r="A455" s="4">
        <v>45028</v>
      </c>
      <c r="B455" t="s">
        <v>3683</v>
      </c>
      <c r="C455" t="s">
        <v>3660</v>
      </c>
      <c r="D455" t="s">
        <v>2549</v>
      </c>
      <c r="E455" t="s">
        <v>1535</v>
      </c>
      <c r="F455" t="s">
        <v>3657</v>
      </c>
      <c r="G455" t="s">
        <v>3678</v>
      </c>
      <c r="H455">
        <v>4</v>
      </c>
      <c r="I455">
        <v>442.23</v>
      </c>
      <c r="J455">
        <v>1768.92</v>
      </c>
    </row>
    <row r="456" spans="1:10">
      <c r="A456" s="4">
        <v>45260</v>
      </c>
      <c r="B456" t="s">
        <v>3688</v>
      </c>
      <c r="C456" t="s">
        <v>3660</v>
      </c>
      <c r="D456" t="s">
        <v>2549</v>
      </c>
      <c r="E456" t="s">
        <v>1535</v>
      </c>
      <c r="F456" t="s">
        <v>1518</v>
      </c>
      <c r="G456" t="s">
        <v>3680</v>
      </c>
      <c r="H456">
        <v>5</v>
      </c>
      <c r="I456">
        <v>3725.36</v>
      </c>
      <c r="J456">
        <v>18626.8</v>
      </c>
    </row>
    <row r="457" spans="1:10">
      <c r="A457" s="4">
        <v>44940</v>
      </c>
      <c r="B457" t="s">
        <v>3688</v>
      </c>
      <c r="C457" t="s">
        <v>3663</v>
      </c>
      <c r="D457" t="s">
        <v>2548</v>
      </c>
      <c r="E457" t="s">
        <v>1535</v>
      </c>
      <c r="F457" t="s">
        <v>1516</v>
      </c>
      <c r="G457" t="s">
        <v>3677</v>
      </c>
      <c r="H457">
        <v>20</v>
      </c>
      <c r="I457">
        <v>2974.89</v>
      </c>
      <c r="J457">
        <v>59497.8</v>
      </c>
    </row>
    <row r="458" spans="1:10">
      <c r="A458" s="4">
        <v>45110</v>
      </c>
      <c r="B458" t="s">
        <v>3688</v>
      </c>
      <c r="C458" t="s">
        <v>3658</v>
      </c>
      <c r="D458" t="s">
        <v>2550</v>
      </c>
      <c r="E458" t="s">
        <v>1537</v>
      </c>
      <c r="F458" t="s">
        <v>1516</v>
      </c>
      <c r="G458" t="s">
        <v>3695</v>
      </c>
      <c r="H458">
        <v>1</v>
      </c>
      <c r="I458">
        <v>1717.6</v>
      </c>
      <c r="J458">
        <v>1717.6</v>
      </c>
    </row>
    <row r="459" spans="1:10">
      <c r="A459" s="4">
        <v>44991</v>
      </c>
      <c r="B459" t="s">
        <v>3684</v>
      </c>
      <c r="C459" t="s">
        <v>3659</v>
      </c>
      <c r="D459" t="s">
        <v>2551</v>
      </c>
      <c r="E459" t="s">
        <v>1538</v>
      </c>
      <c r="F459" t="s">
        <v>1517</v>
      </c>
      <c r="G459" t="s">
        <v>3701</v>
      </c>
      <c r="H459">
        <v>5</v>
      </c>
      <c r="I459">
        <v>2849.56</v>
      </c>
      <c r="J459">
        <v>14247.8</v>
      </c>
    </row>
    <row r="460" spans="1:10">
      <c r="A460" s="4">
        <v>45190</v>
      </c>
      <c r="B460" t="s">
        <v>3673</v>
      </c>
      <c r="C460" t="s">
        <v>3666</v>
      </c>
      <c r="D460" t="s">
        <v>2548</v>
      </c>
      <c r="E460" t="s">
        <v>1535</v>
      </c>
      <c r="F460" t="s">
        <v>1518</v>
      </c>
      <c r="G460" t="s">
        <v>3674</v>
      </c>
      <c r="H460">
        <v>18</v>
      </c>
      <c r="I460">
        <v>4150.7700000000004</v>
      </c>
      <c r="J460">
        <v>74713.86</v>
      </c>
    </row>
    <row r="461" spans="1:10">
      <c r="A461" s="4">
        <v>45134</v>
      </c>
      <c r="B461" t="s">
        <v>3684</v>
      </c>
      <c r="C461" t="s">
        <v>3665</v>
      </c>
      <c r="D461" t="s">
        <v>2549</v>
      </c>
      <c r="E461" t="s">
        <v>1535</v>
      </c>
      <c r="F461" t="s">
        <v>1518</v>
      </c>
      <c r="G461" t="s">
        <v>3700</v>
      </c>
      <c r="H461">
        <v>18</v>
      </c>
      <c r="I461">
        <v>2490.14</v>
      </c>
      <c r="J461">
        <v>44822.52</v>
      </c>
    </row>
    <row r="462" spans="1:10">
      <c r="A462" s="4">
        <v>44945</v>
      </c>
      <c r="B462" t="s">
        <v>3684</v>
      </c>
      <c r="C462" t="s">
        <v>3668</v>
      </c>
      <c r="D462" t="s">
        <v>2551</v>
      </c>
      <c r="E462" t="s">
        <v>1538</v>
      </c>
      <c r="F462" t="s">
        <v>1518</v>
      </c>
      <c r="G462" t="s">
        <v>3674</v>
      </c>
      <c r="H462">
        <v>17</v>
      </c>
      <c r="I462">
        <v>500.54</v>
      </c>
      <c r="J462">
        <v>8509.18</v>
      </c>
    </row>
    <row r="463" spans="1:10">
      <c r="A463" s="4">
        <v>45091</v>
      </c>
      <c r="B463" t="s">
        <v>3691</v>
      </c>
      <c r="C463" t="s">
        <v>3669</v>
      </c>
      <c r="D463" t="s">
        <v>2551</v>
      </c>
      <c r="E463" t="s">
        <v>1538</v>
      </c>
      <c r="F463" t="s">
        <v>1514</v>
      </c>
      <c r="G463" t="s">
        <v>3697</v>
      </c>
      <c r="H463">
        <v>19</v>
      </c>
      <c r="I463">
        <v>1067.94</v>
      </c>
      <c r="J463">
        <v>20290.86</v>
      </c>
    </row>
    <row r="464" spans="1:10">
      <c r="A464" s="4">
        <v>45244</v>
      </c>
      <c r="B464" t="s">
        <v>3691</v>
      </c>
      <c r="C464" t="s">
        <v>3662</v>
      </c>
      <c r="D464" t="s">
        <v>2552</v>
      </c>
      <c r="E464" t="s">
        <v>1537</v>
      </c>
      <c r="F464" t="s">
        <v>3657</v>
      </c>
      <c r="G464" t="s">
        <v>3692</v>
      </c>
      <c r="H464">
        <v>7</v>
      </c>
      <c r="I464">
        <v>2264.87</v>
      </c>
      <c r="J464">
        <v>15854.09</v>
      </c>
    </row>
    <row r="465" spans="1:10">
      <c r="A465" s="4">
        <v>44969</v>
      </c>
      <c r="B465" t="s">
        <v>3675</v>
      </c>
      <c r="C465" t="s">
        <v>3668</v>
      </c>
      <c r="D465" t="s">
        <v>2551</v>
      </c>
      <c r="E465" t="s">
        <v>1538</v>
      </c>
      <c r="F465" t="s">
        <v>3657</v>
      </c>
      <c r="G465" t="s">
        <v>3690</v>
      </c>
      <c r="H465">
        <v>18</v>
      </c>
      <c r="I465">
        <v>2584.0700000000002</v>
      </c>
      <c r="J465">
        <v>46513.26</v>
      </c>
    </row>
    <row r="466" spans="1:10">
      <c r="A466" s="4">
        <v>45091</v>
      </c>
      <c r="B466" t="s">
        <v>3691</v>
      </c>
      <c r="C466" t="s">
        <v>3667</v>
      </c>
      <c r="D466" t="s">
        <v>2552</v>
      </c>
      <c r="E466" t="s">
        <v>1537</v>
      </c>
      <c r="F466" t="s">
        <v>1518</v>
      </c>
      <c r="G466" t="s">
        <v>3696</v>
      </c>
      <c r="H466">
        <v>13</v>
      </c>
      <c r="I466">
        <v>4621.13</v>
      </c>
      <c r="J466">
        <v>60074.69</v>
      </c>
    </row>
    <row r="467" spans="1:10">
      <c r="A467" s="4">
        <v>45181</v>
      </c>
      <c r="B467" t="s">
        <v>3675</v>
      </c>
      <c r="C467" t="s">
        <v>3668</v>
      </c>
      <c r="D467" t="s">
        <v>2551</v>
      </c>
      <c r="E467" t="s">
        <v>1538</v>
      </c>
      <c r="F467" t="s">
        <v>3657</v>
      </c>
      <c r="G467" t="s">
        <v>3678</v>
      </c>
      <c r="H467">
        <v>16</v>
      </c>
      <c r="I467">
        <v>4826.2</v>
      </c>
      <c r="J467">
        <v>77219.199999999997</v>
      </c>
    </row>
    <row r="468" spans="1:10">
      <c r="A468" s="4">
        <v>45082</v>
      </c>
      <c r="B468" t="s">
        <v>3681</v>
      </c>
      <c r="C468" t="s">
        <v>3655</v>
      </c>
      <c r="D468" t="s">
        <v>2552</v>
      </c>
      <c r="E468" t="s">
        <v>1537</v>
      </c>
      <c r="F468" t="s">
        <v>1514</v>
      </c>
      <c r="G468" t="s">
        <v>3685</v>
      </c>
      <c r="H468">
        <v>5</v>
      </c>
      <c r="I468">
        <v>4773.5600000000004</v>
      </c>
      <c r="J468">
        <v>23867.8</v>
      </c>
    </row>
    <row r="469" spans="1:10">
      <c r="A469" s="4">
        <v>45075</v>
      </c>
      <c r="B469" t="s">
        <v>3691</v>
      </c>
      <c r="C469" t="s">
        <v>3658</v>
      </c>
      <c r="D469" t="s">
        <v>2550</v>
      </c>
      <c r="E469" t="s">
        <v>1537</v>
      </c>
      <c r="F469" t="s">
        <v>3657</v>
      </c>
      <c r="G469" t="s">
        <v>3692</v>
      </c>
      <c r="H469">
        <v>9</v>
      </c>
      <c r="I469">
        <v>3220.44</v>
      </c>
      <c r="J469">
        <v>28983.96</v>
      </c>
    </row>
    <row r="470" spans="1:10">
      <c r="A470" s="4">
        <v>44953</v>
      </c>
      <c r="B470" t="s">
        <v>3691</v>
      </c>
      <c r="C470" t="s">
        <v>3656</v>
      </c>
      <c r="D470" t="s">
        <v>2550</v>
      </c>
      <c r="E470" t="s">
        <v>1537</v>
      </c>
      <c r="F470" t="s">
        <v>3657</v>
      </c>
      <c r="G470" t="s">
        <v>3690</v>
      </c>
      <c r="H470">
        <v>15</v>
      </c>
      <c r="I470">
        <v>4945.79</v>
      </c>
      <c r="J470">
        <v>74186.850000000006</v>
      </c>
    </row>
    <row r="471" spans="1:10">
      <c r="A471" s="4">
        <v>44965</v>
      </c>
      <c r="B471" t="s">
        <v>3679</v>
      </c>
      <c r="C471" t="s">
        <v>3661</v>
      </c>
      <c r="D471" t="s">
        <v>2550</v>
      </c>
      <c r="E471" t="s">
        <v>1537</v>
      </c>
      <c r="F471" t="s">
        <v>1516</v>
      </c>
      <c r="G471" t="s">
        <v>3695</v>
      </c>
      <c r="H471">
        <v>14</v>
      </c>
      <c r="I471">
        <v>2355.56</v>
      </c>
      <c r="J471">
        <v>32977.839999999997</v>
      </c>
    </row>
    <row r="472" spans="1:10">
      <c r="A472" s="4">
        <v>45277</v>
      </c>
      <c r="B472" t="s">
        <v>3675</v>
      </c>
      <c r="C472" t="s">
        <v>3663</v>
      </c>
      <c r="D472" t="s">
        <v>2548</v>
      </c>
      <c r="E472" t="s">
        <v>1535</v>
      </c>
      <c r="F472" t="s">
        <v>1516</v>
      </c>
      <c r="G472" t="s">
        <v>3686</v>
      </c>
      <c r="H472">
        <v>4</v>
      </c>
      <c r="I472">
        <v>4412.41</v>
      </c>
      <c r="J472">
        <v>17649.64</v>
      </c>
    </row>
    <row r="473" spans="1:10">
      <c r="A473" s="4">
        <v>45011</v>
      </c>
      <c r="B473" t="s">
        <v>3688</v>
      </c>
      <c r="C473" t="s">
        <v>3669</v>
      </c>
      <c r="D473" t="s">
        <v>2551</v>
      </c>
      <c r="E473" t="s">
        <v>1538</v>
      </c>
      <c r="F473" t="s">
        <v>1518</v>
      </c>
      <c r="G473" t="s">
        <v>3696</v>
      </c>
      <c r="H473">
        <v>5</v>
      </c>
      <c r="I473">
        <v>355.6</v>
      </c>
      <c r="J473">
        <v>1778</v>
      </c>
    </row>
    <row r="474" spans="1:10">
      <c r="A474" s="4">
        <v>45168</v>
      </c>
      <c r="B474" t="s">
        <v>3679</v>
      </c>
      <c r="C474" t="s">
        <v>3660</v>
      </c>
      <c r="D474" t="s">
        <v>2549</v>
      </c>
      <c r="E474" t="s">
        <v>1535</v>
      </c>
      <c r="F474" t="s">
        <v>1514</v>
      </c>
      <c r="G474" t="s">
        <v>3682</v>
      </c>
      <c r="H474">
        <v>12</v>
      </c>
      <c r="I474">
        <v>4405.1899999999996</v>
      </c>
      <c r="J474">
        <v>52862.28</v>
      </c>
    </row>
    <row r="475" spans="1:10">
      <c r="A475" s="4">
        <v>45123</v>
      </c>
      <c r="B475" t="s">
        <v>3675</v>
      </c>
      <c r="C475" t="s">
        <v>3659</v>
      </c>
      <c r="D475" t="s">
        <v>2551</v>
      </c>
      <c r="E475" t="s">
        <v>1538</v>
      </c>
      <c r="F475" t="s">
        <v>3657</v>
      </c>
      <c r="G475" t="s">
        <v>3690</v>
      </c>
      <c r="H475">
        <v>9</v>
      </c>
      <c r="I475">
        <v>877.89</v>
      </c>
      <c r="J475">
        <v>7901.01</v>
      </c>
    </row>
    <row r="476" spans="1:10">
      <c r="A476" s="4">
        <v>45195</v>
      </c>
      <c r="B476" t="s">
        <v>3675</v>
      </c>
      <c r="C476" t="s">
        <v>3664</v>
      </c>
      <c r="D476" t="s">
        <v>2548</v>
      </c>
      <c r="E476" t="s">
        <v>1535</v>
      </c>
      <c r="F476" t="s">
        <v>1516</v>
      </c>
      <c r="G476" t="s">
        <v>3686</v>
      </c>
      <c r="H476">
        <v>1</v>
      </c>
      <c r="I476">
        <v>2970.66</v>
      </c>
      <c r="J476">
        <v>2970.66</v>
      </c>
    </row>
    <row r="477" spans="1:10">
      <c r="A477" s="4">
        <v>44940</v>
      </c>
      <c r="B477" t="s">
        <v>3684</v>
      </c>
      <c r="C477" t="s">
        <v>3660</v>
      </c>
      <c r="D477" t="s">
        <v>2549</v>
      </c>
      <c r="E477" t="s">
        <v>1535</v>
      </c>
      <c r="F477" t="s">
        <v>1517</v>
      </c>
      <c r="G477" t="s">
        <v>3699</v>
      </c>
      <c r="H477">
        <v>15</v>
      </c>
      <c r="I477">
        <v>3579.98</v>
      </c>
      <c r="J477">
        <v>53699.7</v>
      </c>
    </row>
    <row r="478" spans="1:10">
      <c r="A478" s="4">
        <v>45204</v>
      </c>
      <c r="B478" t="s">
        <v>3691</v>
      </c>
      <c r="C478" t="s">
        <v>3664</v>
      </c>
      <c r="D478" t="s">
        <v>2548</v>
      </c>
      <c r="E478" t="s">
        <v>1535</v>
      </c>
      <c r="F478" t="s">
        <v>1514</v>
      </c>
      <c r="G478" t="s">
        <v>3685</v>
      </c>
      <c r="H478">
        <v>9</v>
      </c>
      <c r="I478">
        <v>1605.02</v>
      </c>
      <c r="J478">
        <v>14445.18</v>
      </c>
    </row>
    <row r="479" spans="1:10">
      <c r="A479" s="4">
        <v>45230</v>
      </c>
      <c r="B479" t="s">
        <v>3673</v>
      </c>
      <c r="C479" t="s">
        <v>3656</v>
      </c>
      <c r="D479" t="s">
        <v>2550</v>
      </c>
      <c r="E479" t="s">
        <v>1537</v>
      </c>
      <c r="F479" t="s">
        <v>1514</v>
      </c>
      <c r="G479" t="s">
        <v>3682</v>
      </c>
      <c r="H479">
        <v>12</v>
      </c>
      <c r="I479">
        <v>1982.64</v>
      </c>
      <c r="J479">
        <v>23791.68</v>
      </c>
    </row>
    <row r="480" spans="1:10">
      <c r="A480" s="4">
        <v>45034</v>
      </c>
      <c r="B480" t="s">
        <v>3689</v>
      </c>
      <c r="C480" t="s">
        <v>3664</v>
      </c>
      <c r="D480" t="s">
        <v>2548</v>
      </c>
      <c r="E480" t="s">
        <v>1535</v>
      </c>
      <c r="F480" t="s">
        <v>1518</v>
      </c>
      <c r="G480" t="s">
        <v>3700</v>
      </c>
      <c r="H480">
        <v>20</v>
      </c>
      <c r="I480">
        <v>3195.53</v>
      </c>
      <c r="J480">
        <v>63910.6</v>
      </c>
    </row>
    <row r="481" spans="1:10">
      <c r="A481" s="4">
        <v>45116</v>
      </c>
      <c r="B481" t="s">
        <v>3691</v>
      </c>
      <c r="C481" t="s">
        <v>3663</v>
      </c>
      <c r="D481" t="s">
        <v>2548</v>
      </c>
      <c r="E481" t="s">
        <v>1535</v>
      </c>
      <c r="F481" t="s">
        <v>3657</v>
      </c>
      <c r="G481" t="s">
        <v>3692</v>
      </c>
      <c r="H481">
        <v>20</v>
      </c>
      <c r="I481">
        <v>1580.59</v>
      </c>
      <c r="J481">
        <v>31611.8</v>
      </c>
    </row>
    <row r="482" spans="1:10">
      <c r="A482" s="4">
        <v>45224</v>
      </c>
      <c r="B482" t="s">
        <v>3679</v>
      </c>
      <c r="C482" t="s">
        <v>3662</v>
      </c>
      <c r="D482" t="s">
        <v>2552</v>
      </c>
      <c r="E482" t="s">
        <v>1537</v>
      </c>
      <c r="F482" t="s">
        <v>1514</v>
      </c>
      <c r="G482" t="s">
        <v>3697</v>
      </c>
      <c r="H482">
        <v>6</v>
      </c>
      <c r="I482">
        <v>809.57</v>
      </c>
      <c r="J482">
        <v>4857.42</v>
      </c>
    </row>
    <row r="483" spans="1:10">
      <c r="A483" s="4">
        <v>44978</v>
      </c>
      <c r="B483" t="s">
        <v>3684</v>
      </c>
      <c r="C483" t="s">
        <v>3665</v>
      </c>
      <c r="D483" t="s">
        <v>2549</v>
      </c>
      <c r="E483" t="s">
        <v>1535</v>
      </c>
      <c r="F483" t="s">
        <v>1518</v>
      </c>
      <c r="G483" t="s">
        <v>3680</v>
      </c>
      <c r="H483">
        <v>6</v>
      </c>
      <c r="I483">
        <v>1221.52</v>
      </c>
      <c r="J483">
        <v>7329.12</v>
      </c>
    </row>
    <row r="484" spans="1:10">
      <c r="A484" s="4">
        <v>45143</v>
      </c>
      <c r="B484" t="s">
        <v>3676</v>
      </c>
      <c r="C484" t="s">
        <v>3655</v>
      </c>
      <c r="D484" t="s">
        <v>2552</v>
      </c>
      <c r="E484" t="s">
        <v>1537</v>
      </c>
      <c r="F484" t="s">
        <v>1517</v>
      </c>
      <c r="G484" t="s">
        <v>3672</v>
      </c>
      <c r="H484">
        <v>4</v>
      </c>
      <c r="I484">
        <v>2457.5</v>
      </c>
      <c r="J484">
        <v>9830</v>
      </c>
    </row>
    <row r="485" spans="1:10">
      <c r="A485" s="4">
        <v>45145</v>
      </c>
      <c r="B485" t="s">
        <v>3676</v>
      </c>
      <c r="C485" t="s">
        <v>3662</v>
      </c>
      <c r="D485" t="s">
        <v>2552</v>
      </c>
      <c r="E485" t="s">
        <v>1537</v>
      </c>
      <c r="F485" t="s">
        <v>1518</v>
      </c>
      <c r="G485" t="s">
        <v>3700</v>
      </c>
      <c r="H485">
        <v>12</v>
      </c>
      <c r="I485">
        <v>2820.88</v>
      </c>
      <c r="J485">
        <v>33850.559999999998</v>
      </c>
    </row>
    <row r="486" spans="1:10">
      <c r="A486" s="4">
        <v>45054</v>
      </c>
      <c r="B486" t="s">
        <v>3689</v>
      </c>
      <c r="C486" t="s">
        <v>3654</v>
      </c>
      <c r="D486" t="s">
        <v>2549</v>
      </c>
      <c r="E486" t="s">
        <v>1535</v>
      </c>
      <c r="F486" t="s">
        <v>1518</v>
      </c>
      <c r="G486" t="s">
        <v>3674</v>
      </c>
      <c r="H486">
        <v>10</v>
      </c>
      <c r="I486">
        <v>1512.64</v>
      </c>
      <c r="J486">
        <v>15126.4</v>
      </c>
    </row>
    <row r="487" spans="1:10">
      <c r="A487" s="4">
        <v>45034</v>
      </c>
      <c r="B487" t="s">
        <v>3683</v>
      </c>
      <c r="C487" t="s">
        <v>3669</v>
      </c>
      <c r="D487" t="s">
        <v>2551</v>
      </c>
      <c r="E487" t="s">
        <v>1538</v>
      </c>
      <c r="F487" t="s">
        <v>3657</v>
      </c>
      <c r="G487" t="s">
        <v>3678</v>
      </c>
      <c r="H487">
        <v>5</v>
      </c>
      <c r="I487">
        <v>3199.14</v>
      </c>
      <c r="J487">
        <v>15995.7</v>
      </c>
    </row>
    <row r="488" spans="1:10">
      <c r="A488" s="4">
        <v>45251</v>
      </c>
      <c r="B488" t="s">
        <v>3673</v>
      </c>
      <c r="C488" t="s">
        <v>3663</v>
      </c>
      <c r="D488" t="s">
        <v>2548</v>
      </c>
      <c r="E488" t="s">
        <v>1535</v>
      </c>
      <c r="F488" t="s">
        <v>1514</v>
      </c>
      <c r="G488" t="s">
        <v>3698</v>
      </c>
      <c r="H488">
        <v>11</v>
      </c>
      <c r="I488">
        <v>4315</v>
      </c>
      <c r="J488">
        <v>47465</v>
      </c>
    </row>
    <row r="489" spans="1:10">
      <c r="A489" s="4">
        <v>45235</v>
      </c>
      <c r="B489" t="s">
        <v>3675</v>
      </c>
      <c r="C489" t="s">
        <v>3660</v>
      </c>
      <c r="D489" t="s">
        <v>2549</v>
      </c>
      <c r="E489" t="s">
        <v>1535</v>
      </c>
      <c r="F489" t="s">
        <v>3657</v>
      </c>
      <c r="G489" t="s">
        <v>3692</v>
      </c>
      <c r="H489">
        <v>9</v>
      </c>
      <c r="I489">
        <v>2118.17</v>
      </c>
      <c r="J489">
        <v>19063.53</v>
      </c>
    </row>
    <row r="490" spans="1:10">
      <c r="A490" s="4">
        <v>44930</v>
      </c>
      <c r="B490" t="s">
        <v>3691</v>
      </c>
      <c r="C490" t="s">
        <v>3669</v>
      </c>
      <c r="D490" t="s">
        <v>2551</v>
      </c>
      <c r="E490" t="s">
        <v>1538</v>
      </c>
      <c r="F490" t="s">
        <v>1518</v>
      </c>
      <c r="G490" t="s">
        <v>3680</v>
      </c>
      <c r="H490">
        <v>18</v>
      </c>
      <c r="I490">
        <v>1042.99</v>
      </c>
      <c r="J490">
        <v>18773.82</v>
      </c>
    </row>
    <row r="491" spans="1:10">
      <c r="A491" s="4">
        <v>45247</v>
      </c>
      <c r="B491" t="s">
        <v>3675</v>
      </c>
      <c r="C491" t="s">
        <v>3668</v>
      </c>
      <c r="D491" t="s">
        <v>2551</v>
      </c>
      <c r="E491" t="s">
        <v>1538</v>
      </c>
      <c r="F491" t="s">
        <v>1514</v>
      </c>
      <c r="G491" t="s">
        <v>3698</v>
      </c>
      <c r="H491">
        <v>6</v>
      </c>
      <c r="I491">
        <v>4707.38</v>
      </c>
      <c r="J491">
        <v>28244.28</v>
      </c>
    </row>
    <row r="492" spans="1:10">
      <c r="A492" s="4">
        <v>45246</v>
      </c>
      <c r="B492" t="s">
        <v>3681</v>
      </c>
      <c r="C492" t="s">
        <v>3660</v>
      </c>
      <c r="D492" t="s">
        <v>2549</v>
      </c>
      <c r="E492" t="s">
        <v>1535</v>
      </c>
      <c r="F492" t="s">
        <v>3657</v>
      </c>
      <c r="G492" t="s">
        <v>3692</v>
      </c>
      <c r="H492">
        <v>8</v>
      </c>
      <c r="I492">
        <v>360.87</v>
      </c>
      <c r="J492">
        <v>2886.96</v>
      </c>
    </row>
    <row r="493" spans="1:10">
      <c r="A493" s="4">
        <v>44965</v>
      </c>
      <c r="B493" t="s">
        <v>3679</v>
      </c>
      <c r="C493" t="s">
        <v>3656</v>
      </c>
      <c r="D493" t="s">
        <v>2550</v>
      </c>
      <c r="E493" t="s">
        <v>1537</v>
      </c>
      <c r="F493" t="s">
        <v>1518</v>
      </c>
      <c r="G493" t="s">
        <v>3696</v>
      </c>
      <c r="H493">
        <v>12</v>
      </c>
      <c r="I493">
        <v>2519.65</v>
      </c>
      <c r="J493">
        <v>30235.8</v>
      </c>
    </row>
    <row r="494" spans="1:10">
      <c r="A494" s="4">
        <v>45116</v>
      </c>
      <c r="B494" t="s">
        <v>3676</v>
      </c>
      <c r="C494" t="s">
        <v>3669</v>
      </c>
      <c r="D494" t="s">
        <v>2551</v>
      </c>
      <c r="E494" t="s">
        <v>1538</v>
      </c>
      <c r="F494" t="s">
        <v>1518</v>
      </c>
      <c r="G494" t="s">
        <v>3680</v>
      </c>
      <c r="H494">
        <v>7</v>
      </c>
      <c r="I494">
        <v>2861.67</v>
      </c>
      <c r="J494">
        <v>20031.689999999999</v>
      </c>
    </row>
    <row r="495" spans="1:10">
      <c r="A495" s="4">
        <v>45104</v>
      </c>
      <c r="B495" t="s">
        <v>3676</v>
      </c>
      <c r="C495" t="s">
        <v>3659</v>
      </c>
      <c r="D495" t="s">
        <v>2551</v>
      </c>
      <c r="E495" t="s">
        <v>1538</v>
      </c>
      <c r="F495" t="s">
        <v>3657</v>
      </c>
      <c r="G495" t="s">
        <v>3690</v>
      </c>
      <c r="H495">
        <v>11</v>
      </c>
      <c r="I495">
        <v>4896.83</v>
      </c>
      <c r="J495">
        <v>53865.13</v>
      </c>
    </row>
    <row r="496" spans="1:10">
      <c r="A496" s="4">
        <v>45091</v>
      </c>
      <c r="B496" t="s">
        <v>3675</v>
      </c>
      <c r="C496" t="s">
        <v>3663</v>
      </c>
      <c r="D496" t="s">
        <v>2548</v>
      </c>
      <c r="E496" t="s">
        <v>1535</v>
      </c>
      <c r="F496" t="s">
        <v>1514</v>
      </c>
      <c r="G496" t="s">
        <v>3685</v>
      </c>
      <c r="H496">
        <v>15</v>
      </c>
      <c r="I496">
        <v>4180.6099999999997</v>
      </c>
      <c r="J496">
        <v>62709.15</v>
      </c>
    </row>
    <row r="497" spans="1:10">
      <c r="A497" s="4">
        <v>45271</v>
      </c>
      <c r="B497" t="s">
        <v>3683</v>
      </c>
      <c r="C497" t="s">
        <v>3668</v>
      </c>
      <c r="D497" t="s">
        <v>2551</v>
      </c>
      <c r="E497" t="s">
        <v>1538</v>
      </c>
      <c r="F497" t="s">
        <v>3657</v>
      </c>
      <c r="G497" t="s">
        <v>3678</v>
      </c>
      <c r="H497">
        <v>2</v>
      </c>
      <c r="I497">
        <v>3747.71</v>
      </c>
      <c r="J497">
        <v>7495.42</v>
      </c>
    </row>
    <row r="498" spans="1:10">
      <c r="A498" s="4">
        <v>45153</v>
      </c>
      <c r="B498" t="s">
        <v>3689</v>
      </c>
      <c r="C498" t="s">
        <v>3668</v>
      </c>
      <c r="D498" t="s">
        <v>2551</v>
      </c>
      <c r="E498" t="s">
        <v>1538</v>
      </c>
      <c r="F498" t="s">
        <v>1518</v>
      </c>
      <c r="G498" t="s">
        <v>3696</v>
      </c>
      <c r="H498">
        <v>3</v>
      </c>
      <c r="I498">
        <v>2792.38</v>
      </c>
      <c r="J498">
        <v>8377.14</v>
      </c>
    </row>
    <row r="499" spans="1:10">
      <c r="A499" s="4">
        <v>45264</v>
      </c>
      <c r="B499" t="s">
        <v>3681</v>
      </c>
      <c r="C499" t="s">
        <v>3654</v>
      </c>
      <c r="D499" t="s">
        <v>2549</v>
      </c>
      <c r="E499" t="s">
        <v>1535</v>
      </c>
      <c r="F499" t="s">
        <v>1514</v>
      </c>
      <c r="G499" t="s">
        <v>3685</v>
      </c>
      <c r="H499">
        <v>17</v>
      </c>
      <c r="I499">
        <v>683.31</v>
      </c>
      <c r="J499">
        <v>11616.27</v>
      </c>
    </row>
    <row r="500" spans="1:10">
      <c r="A500" s="4">
        <v>44929</v>
      </c>
      <c r="B500" t="s">
        <v>3683</v>
      </c>
      <c r="C500" t="s">
        <v>3659</v>
      </c>
      <c r="D500" t="s">
        <v>2551</v>
      </c>
      <c r="E500" t="s">
        <v>1538</v>
      </c>
      <c r="F500" t="s">
        <v>1516</v>
      </c>
      <c r="G500" t="s">
        <v>3687</v>
      </c>
      <c r="H500">
        <v>20</v>
      </c>
      <c r="I500">
        <v>3463.6</v>
      </c>
      <c r="J500">
        <v>69272</v>
      </c>
    </row>
    <row r="501" spans="1:10">
      <c r="A501" s="4">
        <v>45183</v>
      </c>
      <c r="B501" t="s">
        <v>3679</v>
      </c>
      <c r="C501" t="s">
        <v>3655</v>
      </c>
      <c r="D501" t="s">
        <v>2552</v>
      </c>
      <c r="E501" t="s">
        <v>1537</v>
      </c>
      <c r="F501" t="s">
        <v>1518</v>
      </c>
      <c r="G501" t="s">
        <v>3700</v>
      </c>
      <c r="H501">
        <v>9</v>
      </c>
      <c r="I501">
        <v>1609.98</v>
      </c>
      <c r="J501">
        <v>14489.82</v>
      </c>
    </row>
    <row r="502" spans="1:10">
      <c r="A502" s="4">
        <v>45113</v>
      </c>
      <c r="B502" t="s">
        <v>3675</v>
      </c>
      <c r="C502" t="s">
        <v>3654</v>
      </c>
      <c r="D502" t="s">
        <v>2549</v>
      </c>
      <c r="E502" t="s">
        <v>1535</v>
      </c>
      <c r="F502" t="s">
        <v>1518</v>
      </c>
      <c r="G502" t="s">
        <v>3696</v>
      </c>
      <c r="H502">
        <v>4</v>
      </c>
      <c r="I502">
        <v>2836.34</v>
      </c>
      <c r="J502">
        <v>11345.36</v>
      </c>
    </row>
    <row r="503" spans="1:10">
      <c r="A503" s="4">
        <v>44956</v>
      </c>
      <c r="B503" t="s">
        <v>3688</v>
      </c>
      <c r="C503" t="s">
        <v>3663</v>
      </c>
      <c r="D503" t="s">
        <v>2548</v>
      </c>
      <c r="E503" t="s">
        <v>1535</v>
      </c>
      <c r="F503" t="s">
        <v>1514</v>
      </c>
      <c r="G503" t="s">
        <v>3697</v>
      </c>
      <c r="H503">
        <v>18</v>
      </c>
      <c r="I503">
        <v>3238.98</v>
      </c>
      <c r="J503">
        <v>58301.64</v>
      </c>
    </row>
    <row r="504" spans="1:10">
      <c r="A504" s="4">
        <v>45152</v>
      </c>
      <c r="B504" t="s">
        <v>3679</v>
      </c>
      <c r="C504" t="s">
        <v>3655</v>
      </c>
      <c r="D504" t="s">
        <v>2552</v>
      </c>
      <c r="E504" t="s">
        <v>1537</v>
      </c>
      <c r="F504" t="s">
        <v>1517</v>
      </c>
      <c r="G504" t="s">
        <v>3699</v>
      </c>
      <c r="H504">
        <v>20</v>
      </c>
      <c r="I504">
        <v>2791.25</v>
      </c>
      <c r="J504">
        <v>55825</v>
      </c>
    </row>
    <row r="505" spans="1:10">
      <c r="A505" s="4">
        <v>45276</v>
      </c>
      <c r="B505" t="s">
        <v>3675</v>
      </c>
      <c r="C505" t="s">
        <v>3666</v>
      </c>
      <c r="D505" t="s">
        <v>2548</v>
      </c>
      <c r="E505" t="s">
        <v>1535</v>
      </c>
      <c r="F505" t="s">
        <v>1516</v>
      </c>
      <c r="G505" t="s">
        <v>3677</v>
      </c>
      <c r="H505">
        <v>1</v>
      </c>
      <c r="I505">
        <v>3165.04</v>
      </c>
      <c r="J505">
        <v>3165.04</v>
      </c>
    </row>
    <row r="506" spans="1:10">
      <c r="A506" s="4">
        <v>45206</v>
      </c>
      <c r="B506" t="s">
        <v>3675</v>
      </c>
      <c r="C506" t="s">
        <v>3660</v>
      </c>
      <c r="D506" t="s">
        <v>2549</v>
      </c>
      <c r="E506" t="s">
        <v>1535</v>
      </c>
      <c r="F506" t="s">
        <v>1518</v>
      </c>
      <c r="G506" t="s">
        <v>3674</v>
      </c>
      <c r="H506">
        <v>14</v>
      </c>
      <c r="I506">
        <v>3414.59</v>
      </c>
      <c r="J506">
        <v>47804.26</v>
      </c>
    </row>
    <row r="507" spans="1:10">
      <c r="A507" s="4">
        <v>45210</v>
      </c>
      <c r="B507" t="s">
        <v>3684</v>
      </c>
      <c r="C507" t="s">
        <v>3665</v>
      </c>
      <c r="D507" t="s">
        <v>2549</v>
      </c>
      <c r="E507" t="s">
        <v>1535</v>
      </c>
      <c r="F507" t="s">
        <v>1514</v>
      </c>
      <c r="G507" t="s">
        <v>3697</v>
      </c>
      <c r="H507">
        <v>4</v>
      </c>
      <c r="I507">
        <v>3896.69</v>
      </c>
      <c r="J507">
        <v>15586.76</v>
      </c>
    </row>
    <row r="508" spans="1:10">
      <c r="A508" s="4">
        <v>45165</v>
      </c>
      <c r="B508" t="s">
        <v>3679</v>
      </c>
      <c r="C508" t="s">
        <v>3658</v>
      </c>
      <c r="D508" t="s">
        <v>2550</v>
      </c>
      <c r="E508" t="s">
        <v>1537</v>
      </c>
      <c r="F508" t="s">
        <v>1516</v>
      </c>
      <c r="G508" t="s">
        <v>3695</v>
      </c>
      <c r="H508">
        <v>5</v>
      </c>
      <c r="I508">
        <v>2024.36</v>
      </c>
      <c r="J508">
        <v>10121.799999999999</v>
      </c>
    </row>
    <row r="509" spans="1:10">
      <c r="A509" s="4">
        <v>45148</v>
      </c>
      <c r="B509" t="s">
        <v>3681</v>
      </c>
      <c r="C509" t="s">
        <v>3669</v>
      </c>
      <c r="D509" t="s">
        <v>2551</v>
      </c>
      <c r="E509" t="s">
        <v>1538</v>
      </c>
      <c r="F509" t="s">
        <v>1516</v>
      </c>
      <c r="G509" t="s">
        <v>3677</v>
      </c>
      <c r="H509">
        <v>17</v>
      </c>
      <c r="I509">
        <v>102.62</v>
      </c>
      <c r="J509">
        <v>1744.54</v>
      </c>
    </row>
    <row r="510" spans="1:10">
      <c r="A510" s="4">
        <v>44985</v>
      </c>
      <c r="B510" t="s">
        <v>3679</v>
      </c>
      <c r="C510" t="s">
        <v>3666</v>
      </c>
      <c r="D510" t="s">
        <v>2548</v>
      </c>
      <c r="E510" t="s">
        <v>1535</v>
      </c>
      <c r="F510" t="s">
        <v>1518</v>
      </c>
      <c r="G510" t="s">
        <v>3674</v>
      </c>
      <c r="H510">
        <v>7</v>
      </c>
      <c r="I510">
        <v>146.52000000000001</v>
      </c>
      <c r="J510">
        <v>1025.6400000000001</v>
      </c>
    </row>
    <row r="511" spans="1:10">
      <c r="A511" s="4">
        <v>45273</v>
      </c>
      <c r="B511" t="s">
        <v>3681</v>
      </c>
      <c r="C511" t="s">
        <v>3669</v>
      </c>
      <c r="D511" t="s">
        <v>2551</v>
      </c>
      <c r="E511" t="s">
        <v>1538</v>
      </c>
      <c r="F511" t="s">
        <v>1517</v>
      </c>
      <c r="G511" t="s">
        <v>3699</v>
      </c>
      <c r="H511">
        <v>2</v>
      </c>
      <c r="I511">
        <v>4248</v>
      </c>
      <c r="J511">
        <v>8496</v>
      </c>
    </row>
    <row r="512" spans="1:10">
      <c r="A512" s="4">
        <v>44986</v>
      </c>
      <c r="B512" t="s">
        <v>3691</v>
      </c>
      <c r="C512" t="s">
        <v>3660</v>
      </c>
      <c r="D512" t="s">
        <v>2549</v>
      </c>
      <c r="E512" t="s">
        <v>1535</v>
      </c>
      <c r="F512" t="s">
        <v>1516</v>
      </c>
      <c r="G512" t="s">
        <v>3677</v>
      </c>
      <c r="H512">
        <v>8</v>
      </c>
      <c r="I512">
        <v>3075.58</v>
      </c>
      <c r="J512">
        <v>24604.639999999999</v>
      </c>
    </row>
    <row r="513" spans="1:10">
      <c r="A513" s="4">
        <v>44985</v>
      </c>
      <c r="B513" t="s">
        <v>3683</v>
      </c>
      <c r="C513" t="s">
        <v>3659</v>
      </c>
      <c r="D513" t="s">
        <v>2551</v>
      </c>
      <c r="E513" t="s">
        <v>1538</v>
      </c>
      <c r="F513" t="s">
        <v>3657</v>
      </c>
      <c r="G513" t="s">
        <v>3678</v>
      </c>
      <c r="H513">
        <v>13</v>
      </c>
      <c r="I513">
        <v>1246.1400000000001</v>
      </c>
      <c r="J513">
        <v>16199.82</v>
      </c>
    </row>
    <row r="514" spans="1:10">
      <c r="A514" s="4">
        <v>45171</v>
      </c>
      <c r="B514" t="s">
        <v>3689</v>
      </c>
      <c r="C514" t="s">
        <v>3661</v>
      </c>
      <c r="D514" t="s">
        <v>2550</v>
      </c>
      <c r="E514" t="s">
        <v>1537</v>
      </c>
      <c r="F514" t="s">
        <v>1514</v>
      </c>
      <c r="G514" t="s">
        <v>3682</v>
      </c>
      <c r="H514">
        <v>16</v>
      </c>
      <c r="I514">
        <v>3942.95</v>
      </c>
      <c r="J514">
        <v>63087.199999999997</v>
      </c>
    </row>
    <row r="515" spans="1:10">
      <c r="A515" s="4">
        <v>44996</v>
      </c>
      <c r="B515" t="s">
        <v>3691</v>
      </c>
      <c r="C515" t="s">
        <v>3659</v>
      </c>
      <c r="D515" t="s">
        <v>2551</v>
      </c>
      <c r="E515" t="s">
        <v>1538</v>
      </c>
      <c r="F515" t="s">
        <v>1518</v>
      </c>
      <c r="G515" t="s">
        <v>3700</v>
      </c>
      <c r="H515">
        <v>1</v>
      </c>
      <c r="I515">
        <v>936.56</v>
      </c>
      <c r="J515">
        <v>936.56</v>
      </c>
    </row>
    <row r="516" spans="1:10">
      <c r="A516" s="4">
        <v>45243</v>
      </c>
      <c r="B516" t="s">
        <v>3684</v>
      </c>
      <c r="C516" t="s">
        <v>3669</v>
      </c>
      <c r="D516" t="s">
        <v>2551</v>
      </c>
      <c r="E516" t="s">
        <v>1538</v>
      </c>
      <c r="F516" t="s">
        <v>1516</v>
      </c>
      <c r="G516" t="s">
        <v>3677</v>
      </c>
      <c r="H516">
        <v>7</v>
      </c>
      <c r="I516">
        <v>1628.68</v>
      </c>
      <c r="J516">
        <v>11400.76</v>
      </c>
    </row>
    <row r="517" spans="1:10">
      <c r="A517" s="4">
        <v>45138</v>
      </c>
      <c r="B517" t="s">
        <v>3688</v>
      </c>
      <c r="C517" t="s">
        <v>3666</v>
      </c>
      <c r="D517" t="s">
        <v>2548</v>
      </c>
      <c r="E517" t="s">
        <v>1535</v>
      </c>
      <c r="F517" t="s">
        <v>1518</v>
      </c>
      <c r="G517" t="s">
        <v>3680</v>
      </c>
      <c r="H517">
        <v>10</v>
      </c>
      <c r="I517">
        <v>3400.28</v>
      </c>
      <c r="J517">
        <v>34002.800000000003</v>
      </c>
    </row>
    <row r="518" spans="1:10">
      <c r="A518" s="4">
        <v>45022</v>
      </c>
      <c r="B518" t="s">
        <v>3681</v>
      </c>
      <c r="C518" t="s">
        <v>3662</v>
      </c>
      <c r="D518" t="s">
        <v>2552</v>
      </c>
      <c r="E518" t="s">
        <v>1537</v>
      </c>
      <c r="F518" t="s">
        <v>1518</v>
      </c>
      <c r="G518" t="s">
        <v>3696</v>
      </c>
      <c r="H518">
        <v>18</v>
      </c>
      <c r="I518">
        <v>2722.99</v>
      </c>
      <c r="J518">
        <v>49013.82</v>
      </c>
    </row>
    <row r="519" spans="1:10">
      <c r="A519" s="4">
        <v>45052</v>
      </c>
      <c r="B519" t="s">
        <v>3676</v>
      </c>
      <c r="C519" t="s">
        <v>3667</v>
      </c>
      <c r="D519" t="s">
        <v>2552</v>
      </c>
      <c r="E519" t="s">
        <v>1537</v>
      </c>
      <c r="F519" t="s">
        <v>3657</v>
      </c>
      <c r="G519" t="s">
        <v>3692</v>
      </c>
      <c r="H519">
        <v>8</v>
      </c>
      <c r="I519">
        <v>4612.53</v>
      </c>
      <c r="J519">
        <v>36900.239999999998</v>
      </c>
    </row>
    <row r="520" spans="1:10">
      <c r="A520" s="4">
        <v>45065</v>
      </c>
      <c r="B520" t="s">
        <v>3681</v>
      </c>
      <c r="C520" t="s">
        <v>3660</v>
      </c>
      <c r="D520" t="s">
        <v>2549</v>
      </c>
      <c r="E520" t="s">
        <v>1535</v>
      </c>
      <c r="F520" t="s">
        <v>3657</v>
      </c>
      <c r="G520" t="s">
        <v>3678</v>
      </c>
      <c r="H520">
        <v>13</v>
      </c>
      <c r="I520">
        <v>2040.1</v>
      </c>
      <c r="J520">
        <v>26521.3</v>
      </c>
    </row>
    <row r="521" spans="1:10">
      <c r="A521" s="4">
        <v>45037</v>
      </c>
      <c r="B521" t="s">
        <v>3683</v>
      </c>
      <c r="C521" t="s">
        <v>3662</v>
      </c>
      <c r="D521" t="s">
        <v>2552</v>
      </c>
      <c r="E521" t="s">
        <v>1537</v>
      </c>
      <c r="F521" t="s">
        <v>1514</v>
      </c>
      <c r="G521" t="s">
        <v>3698</v>
      </c>
      <c r="H521">
        <v>17</v>
      </c>
      <c r="I521">
        <v>1122.98</v>
      </c>
      <c r="J521">
        <v>19090.66</v>
      </c>
    </row>
    <row r="522" spans="1:10">
      <c r="A522" s="4">
        <v>45234</v>
      </c>
      <c r="B522" t="s">
        <v>3679</v>
      </c>
      <c r="C522" t="s">
        <v>3660</v>
      </c>
      <c r="D522" t="s">
        <v>2549</v>
      </c>
      <c r="E522" t="s">
        <v>1535</v>
      </c>
      <c r="F522" t="s">
        <v>3657</v>
      </c>
      <c r="G522" t="s">
        <v>3678</v>
      </c>
      <c r="H522">
        <v>16</v>
      </c>
      <c r="I522">
        <v>2458.6</v>
      </c>
      <c r="J522">
        <v>39337.599999999999</v>
      </c>
    </row>
    <row r="523" spans="1:10">
      <c r="A523" s="4">
        <v>45197</v>
      </c>
      <c r="B523" t="s">
        <v>3691</v>
      </c>
      <c r="C523" t="s">
        <v>3660</v>
      </c>
      <c r="D523" t="s">
        <v>2549</v>
      </c>
      <c r="E523" t="s">
        <v>1535</v>
      </c>
      <c r="F523" t="s">
        <v>1517</v>
      </c>
      <c r="G523" t="s">
        <v>3693</v>
      </c>
      <c r="H523">
        <v>9</v>
      </c>
      <c r="I523">
        <v>3195.18</v>
      </c>
      <c r="J523">
        <v>28756.62</v>
      </c>
    </row>
    <row r="524" spans="1:10">
      <c r="A524" s="4">
        <v>45203</v>
      </c>
      <c r="B524" t="s">
        <v>3679</v>
      </c>
      <c r="C524" t="s">
        <v>3661</v>
      </c>
      <c r="D524" t="s">
        <v>2550</v>
      </c>
      <c r="E524" t="s">
        <v>1537</v>
      </c>
      <c r="F524" t="s">
        <v>1517</v>
      </c>
      <c r="G524" t="s">
        <v>3699</v>
      </c>
      <c r="H524">
        <v>3</v>
      </c>
      <c r="I524">
        <v>384.96</v>
      </c>
      <c r="J524">
        <v>1154.8800000000001</v>
      </c>
    </row>
    <row r="525" spans="1:10">
      <c r="A525" s="4">
        <v>44980</v>
      </c>
      <c r="B525" t="s">
        <v>3684</v>
      </c>
      <c r="C525" t="s">
        <v>3660</v>
      </c>
      <c r="D525" t="s">
        <v>2549</v>
      </c>
      <c r="E525" t="s">
        <v>1535</v>
      </c>
      <c r="F525" t="s">
        <v>3657</v>
      </c>
      <c r="G525" t="s">
        <v>3690</v>
      </c>
      <c r="H525">
        <v>4</v>
      </c>
      <c r="I525">
        <v>3714.59</v>
      </c>
      <c r="J525">
        <v>14858.36</v>
      </c>
    </row>
    <row r="526" spans="1:10">
      <c r="A526" s="4">
        <v>45096</v>
      </c>
      <c r="B526" t="s">
        <v>3691</v>
      </c>
      <c r="C526" t="s">
        <v>3667</v>
      </c>
      <c r="D526" t="s">
        <v>2552</v>
      </c>
      <c r="E526" t="s">
        <v>1537</v>
      </c>
      <c r="F526" t="s">
        <v>3657</v>
      </c>
      <c r="G526" t="s">
        <v>3694</v>
      </c>
      <c r="H526">
        <v>9</v>
      </c>
      <c r="I526">
        <v>1765.86</v>
      </c>
      <c r="J526">
        <v>15892.74</v>
      </c>
    </row>
    <row r="527" spans="1:10">
      <c r="A527" s="4">
        <v>45114</v>
      </c>
      <c r="B527" t="s">
        <v>3673</v>
      </c>
      <c r="C527" t="s">
        <v>3663</v>
      </c>
      <c r="D527" t="s">
        <v>2548</v>
      </c>
      <c r="E527" t="s">
        <v>1535</v>
      </c>
      <c r="F527" t="s">
        <v>3657</v>
      </c>
      <c r="G527" t="s">
        <v>3690</v>
      </c>
      <c r="H527">
        <v>8</v>
      </c>
      <c r="I527">
        <v>3069.86</v>
      </c>
      <c r="J527">
        <v>24558.880000000001</v>
      </c>
    </row>
    <row r="528" spans="1:10">
      <c r="A528" s="4">
        <v>45157</v>
      </c>
      <c r="B528" t="s">
        <v>3688</v>
      </c>
      <c r="C528" t="s">
        <v>3668</v>
      </c>
      <c r="D528" t="s">
        <v>2551</v>
      </c>
      <c r="E528" t="s">
        <v>1538</v>
      </c>
      <c r="F528" t="s">
        <v>1517</v>
      </c>
      <c r="G528" t="s">
        <v>3672</v>
      </c>
      <c r="H528">
        <v>9</v>
      </c>
      <c r="I528">
        <v>1720.47</v>
      </c>
      <c r="J528">
        <v>15484.23</v>
      </c>
    </row>
    <row r="529" spans="1:10">
      <c r="A529" s="4">
        <v>45125</v>
      </c>
      <c r="B529" t="s">
        <v>3681</v>
      </c>
      <c r="C529" t="s">
        <v>3655</v>
      </c>
      <c r="D529" t="s">
        <v>2552</v>
      </c>
      <c r="E529" t="s">
        <v>1537</v>
      </c>
      <c r="F529" t="s">
        <v>1516</v>
      </c>
      <c r="G529" t="s">
        <v>3686</v>
      </c>
      <c r="H529">
        <v>7</v>
      </c>
      <c r="I529">
        <v>3416.74</v>
      </c>
      <c r="J529">
        <v>23917.18</v>
      </c>
    </row>
    <row r="530" spans="1:10">
      <c r="A530" s="4">
        <v>45186</v>
      </c>
      <c r="B530" t="s">
        <v>3688</v>
      </c>
      <c r="C530" t="s">
        <v>3655</v>
      </c>
      <c r="D530" t="s">
        <v>2552</v>
      </c>
      <c r="E530" t="s">
        <v>1537</v>
      </c>
      <c r="F530" t="s">
        <v>1517</v>
      </c>
      <c r="G530" t="s">
        <v>3672</v>
      </c>
      <c r="H530">
        <v>7</v>
      </c>
      <c r="I530">
        <v>4741.12</v>
      </c>
      <c r="J530">
        <v>33187.839999999997</v>
      </c>
    </row>
    <row r="531" spans="1:10">
      <c r="A531" s="4">
        <v>45087</v>
      </c>
      <c r="B531" t="s">
        <v>3689</v>
      </c>
      <c r="C531" t="s">
        <v>3668</v>
      </c>
      <c r="D531" t="s">
        <v>2551</v>
      </c>
      <c r="E531" t="s">
        <v>1538</v>
      </c>
      <c r="F531" t="s">
        <v>1516</v>
      </c>
      <c r="G531" t="s">
        <v>3687</v>
      </c>
      <c r="H531">
        <v>20</v>
      </c>
      <c r="I531">
        <v>2721.24</v>
      </c>
      <c r="J531">
        <v>54424.800000000003</v>
      </c>
    </row>
    <row r="532" spans="1:10">
      <c r="A532" s="4">
        <v>45131</v>
      </c>
      <c r="B532" t="s">
        <v>3684</v>
      </c>
      <c r="C532" t="s">
        <v>3663</v>
      </c>
      <c r="D532" t="s">
        <v>2548</v>
      </c>
      <c r="E532" t="s">
        <v>1535</v>
      </c>
      <c r="F532" t="s">
        <v>1514</v>
      </c>
      <c r="G532" t="s">
        <v>3685</v>
      </c>
      <c r="H532">
        <v>4</v>
      </c>
      <c r="I532">
        <v>3751.49</v>
      </c>
      <c r="J532">
        <v>15005.96</v>
      </c>
    </row>
    <row r="533" spans="1:10">
      <c r="A533" s="4">
        <v>45037</v>
      </c>
      <c r="B533" t="s">
        <v>3691</v>
      </c>
      <c r="C533" t="s">
        <v>3662</v>
      </c>
      <c r="D533" t="s">
        <v>2552</v>
      </c>
      <c r="E533" t="s">
        <v>1537</v>
      </c>
      <c r="F533" t="s">
        <v>1516</v>
      </c>
      <c r="G533" t="s">
        <v>3695</v>
      </c>
      <c r="H533">
        <v>19</v>
      </c>
      <c r="I533">
        <v>4513.6000000000004</v>
      </c>
      <c r="J533">
        <v>85758.399999999994</v>
      </c>
    </row>
    <row r="534" spans="1:10">
      <c r="A534" s="4">
        <v>44937</v>
      </c>
      <c r="B534" t="s">
        <v>3689</v>
      </c>
      <c r="C534" t="s">
        <v>3661</v>
      </c>
      <c r="D534" t="s">
        <v>2550</v>
      </c>
      <c r="E534" t="s">
        <v>1537</v>
      </c>
      <c r="F534" t="s">
        <v>1517</v>
      </c>
      <c r="G534" t="s">
        <v>3701</v>
      </c>
      <c r="H534">
        <v>11</v>
      </c>
      <c r="I534">
        <v>3514.12</v>
      </c>
      <c r="J534">
        <v>38655.32</v>
      </c>
    </row>
    <row r="535" spans="1:10">
      <c r="A535" s="4">
        <v>45273</v>
      </c>
      <c r="B535" t="s">
        <v>3688</v>
      </c>
      <c r="C535" t="s">
        <v>3655</v>
      </c>
      <c r="D535" t="s">
        <v>2552</v>
      </c>
      <c r="E535" t="s">
        <v>1537</v>
      </c>
      <c r="F535" t="s">
        <v>1517</v>
      </c>
      <c r="G535" t="s">
        <v>3693</v>
      </c>
      <c r="H535">
        <v>13</v>
      </c>
      <c r="I535">
        <v>2109.15</v>
      </c>
      <c r="J535">
        <v>27418.95</v>
      </c>
    </row>
    <row r="536" spans="1:10">
      <c r="A536" s="4">
        <v>44985</v>
      </c>
      <c r="B536" t="s">
        <v>3675</v>
      </c>
      <c r="C536" t="s">
        <v>3661</v>
      </c>
      <c r="D536" t="s">
        <v>2550</v>
      </c>
      <c r="E536" t="s">
        <v>1537</v>
      </c>
      <c r="F536" t="s">
        <v>1516</v>
      </c>
      <c r="G536" t="s">
        <v>3686</v>
      </c>
      <c r="H536">
        <v>16</v>
      </c>
      <c r="I536">
        <v>4090.26</v>
      </c>
      <c r="J536">
        <v>65444.160000000003</v>
      </c>
    </row>
    <row r="537" spans="1:10">
      <c r="A537" s="4">
        <v>45132</v>
      </c>
      <c r="B537" t="s">
        <v>3676</v>
      </c>
      <c r="C537" t="s">
        <v>3664</v>
      </c>
      <c r="D537" t="s">
        <v>2548</v>
      </c>
      <c r="E537" t="s">
        <v>1535</v>
      </c>
      <c r="F537" t="s">
        <v>1516</v>
      </c>
      <c r="G537" t="s">
        <v>3687</v>
      </c>
      <c r="H537">
        <v>12</v>
      </c>
      <c r="I537">
        <v>219.32</v>
      </c>
      <c r="J537">
        <v>2631.84</v>
      </c>
    </row>
    <row r="538" spans="1:10">
      <c r="A538" s="4">
        <v>45277</v>
      </c>
      <c r="B538" t="s">
        <v>3673</v>
      </c>
      <c r="C538" t="s">
        <v>3668</v>
      </c>
      <c r="D538" t="s">
        <v>2551</v>
      </c>
      <c r="E538" t="s">
        <v>1538</v>
      </c>
      <c r="F538" t="s">
        <v>1518</v>
      </c>
      <c r="G538" t="s">
        <v>3696</v>
      </c>
      <c r="H538">
        <v>14</v>
      </c>
      <c r="I538">
        <v>264.77</v>
      </c>
      <c r="J538">
        <v>3706.78</v>
      </c>
    </row>
    <row r="539" spans="1:10">
      <c r="A539" s="4">
        <v>45047</v>
      </c>
      <c r="B539" t="s">
        <v>3689</v>
      </c>
      <c r="C539" t="s">
        <v>3658</v>
      </c>
      <c r="D539" t="s">
        <v>2550</v>
      </c>
      <c r="E539" t="s">
        <v>1537</v>
      </c>
      <c r="F539" t="s">
        <v>1516</v>
      </c>
      <c r="G539" t="s">
        <v>3687</v>
      </c>
      <c r="H539">
        <v>9</v>
      </c>
      <c r="I539">
        <v>2624.88</v>
      </c>
      <c r="J539">
        <v>23623.919999999998</v>
      </c>
    </row>
    <row r="540" spans="1:10">
      <c r="A540" s="4">
        <v>45081</v>
      </c>
      <c r="B540" t="s">
        <v>3683</v>
      </c>
      <c r="C540" t="s">
        <v>3666</v>
      </c>
      <c r="D540" t="s">
        <v>2548</v>
      </c>
      <c r="E540" t="s">
        <v>1535</v>
      </c>
      <c r="F540" t="s">
        <v>1517</v>
      </c>
      <c r="G540" t="s">
        <v>3699</v>
      </c>
      <c r="H540">
        <v>15</v>
      </c>
      <c r="I540">
        <v>1063.8800000000001</v>
      </c>
      <c r="J540">
        <v>15958.2</v>
      </c>
    </row>
    <row r="541" spans="1:10">
      <c r="A541" s="4">
        <v>44980</v>
      </c>
      <c r="B541" t="s">
        <v>3689</v>
      </c>
      <c r="C541" t="s">
        <v>3656</v>
      </c>
      <c r="D541" t="s">
        <v>2550</v>
      </c>
      <c r="E541" t="s">
        <v>1537</v>
      </c>
      <c r="F541" t="s">
        <v>1516</v>
      </c>
      <c r="G541" t="s">
        <v>3687</v>
      </c>
      <c r="H541">
        <v>2</v>
      </c>
      <c r="I541">
        <v>4277.8999999999996</v>
      </c>
      <c r="J541">
        <v>8555.7999999999993</v>
      </c>
    </row>
    <row r="542" spans="1:10">
      <c r="A542" s="4">
        <v>45249</v>
      </c>
      <c r="B542" t="s">
        <v>3673</v>
      </c>
      <c r="C542" t="s">
        <v>3663</v>
      </c>
      <c r="D542" t="s">
        <v>2548</v>
      </c>
      <c r="E542" t="s">
        <v>1535</v>
      </c>
      <c r="F542" t="s">
        <v>1516</v>
      </c>
      <c r="G542" t="s">
        <v>3695</v>
      </c>
      <c r="H542">
        <v>13</v>
      </c>
      <c r="I542">
        <v>1762.69</v>
      </c>
      <c r="J542">
        <v>22914.97</v>
      </c>
    </row>
    <row r="543" spans="1:10">
      <c r="A543" s="4">
        <v>45043</v>
      </c>
      <c r="B543" t="s">
        <v>3681</v>
      </c>
      <c r="C543" t="s">
        <v>3655</v>
      </c>
      <c r="D543" t="s">
        <v>2552</v>
      </c>
      <c r="E543" t="s">
        <v>1537</v>
      </c>
      <c r="F543" t="s">
        <v>1516</v>
      </c>
      <c r="G543" t="s">
        <v>3695</v>
      </c>
      <c r="H543">
        <v>6</v>
      </c>
      <c r="I543">
        <v>2069.96</v>
      </c>
      <c r="J543">
        <v>12419.76</v>
      </c>
    </row>
    <row r="544" spans="1:10">
      <c r="A544" s="4">
        <v>45153</v>
      </c>
      <c r="B544" t="s">
        <v>3675</v>
      </c>
      <c r="C544" t="s">
        <v>3659</v>
      </c>
      <c r="D544" t="s">
        <v>2551</v>
      </c>
      <c r="E544" t="s">
        <v>1538</v>
      </c>
      <c r="F544" t="s">
        <v>1516</v>
      </c>
      <c r="G544" t="s">
        <v>3687</v>
      </c>
      <c r="H544">
        <v>19</v>
      </c>
      <c r="I544">
        <v>3822.54</v>
      </c>
      <c r="J544">
        <v>72628.259999999995</v>
      </c>
    </row>
    <row r="545" spans="1:10">
      <c r="A545" s="4">
        <v>45205</v>
      </c>
      <c r="B545" t="s">
        <v>3675</v>
      </c>
      <c r="C545" t="s">
        <v>3659</v>
      </c>
      <c r="D545" t="s">
        <v>2551</v>
      </c>
      <c r="E545" t="s">
        <v>1538</v>
      </c>
      <c r="F545" t="s">
        <v>3657</v>
      </c>
      <c r="G545" t="s">
        <v>3692</v>
      </c>
      <c r="H545">
        <v>16</v>
      </c>
      <c r="I545">
        <v>242.23</v>
      </c>
      <c r="J545">
        <v>3875.68</v>
      </c>
    </row>
    <row r="546" spans="1:10">
      <c r="A546" s="4">
        <v>45106</v>
      </c>
      <c r="B546" t="s">
        <v>3683</v>
      </c>
      <c r="C546" t="s">
        <v>3666</v>
      </c>
      <c r="D546" t="s">
        <v>2548</v>
      </c>
      <c r="E546" t="s">
        <v>1535</v>
      </c>
      <c r="F546" t="s">
        <v>1518</v>
      </c>
      <c r="G546" t="s">
        <v>3680</v>
      </c>
      <c r="H546">
        <v>12</v>
      </c>
      <c r="I546">
        <v>2290.7600000000002</v>
      </c>
      <c r="J546">
        <v>27489.119999999999</v>
      </c>
    </row>
    <row r="547" spans="1:10">
      <c r="A547" s="4">
        <v>45195</v>
      </c>
      <c r="B547" t="s">
        <v>3691</v>
      </c>
      <c r="C547" t="s">
        <v>3654</v>
      </c>
      <c r="D547" t="s">
        <v>2549</v>
      </c>
      <c r="E547" t="s">
        <v>1535</v>
      </c>
      <c r="F547" t="s">
        <v>1516</v>
      </c>
      <c r="G547" t="s">
        <v>3687</v>
      </c>
      <c r="H547">
        <v>18</v>
      </c>
      <c r="I547">
        <v>1957.78</v>
      </c>
      <c r="J547">
        <v>35240.04</v>
      </c>
    </row>
    <row r="548" spans="1:10">
      <c r="A548" s="4">
        <v>45236</v>
      </c>
      <c r="B548" t="s">
        <v>3688</v>
      </c>
      <c r="C548" t="s">
        <v>3654</v>
      </c>
      <c r="D548" t="s">
        <v>2549</v>
      </c>
      <c r="E548" t="s">
        <v>1535</v>
      </c>
      <c r="F548" t="s">
        <v>1518</v>
      </c>
      <c r="G548" t="s">
        <v>3700</v>
      </c>
      <c r="H548">
        <v>1</v>
      </c>
      <c r="I548">
        <v>4370.57</v>
      </c>
      <c r="J548">
        <v>4370.57</v>
      </c>
    </row>
    <row r="549" spans="1:10">
      <c r="A549" s="4">
        <v>45065</v>
      </c>
      <c r="B549" t="s">
        <v>3681</v>
      </c>
      <c r="C549" t="s">
        <v>3659</v>
      </c>
      <c r="D549" t="s">
        <v>2551</v>
      </c>
      <c r="E549" t="s">
        <v>1538</v>
      </c>
      <c r="F549" t="s">
        <v>3657</v>
      </c>
      <c r="G549" t="s">
        <v>3690</v>
      </c>
      <c r="H549">
        <v>3</v>
      </c>
      <c r="I549">
        <v>1894.71</v>
      </c>
      <c r="J549">
        <v>5684.13</v>
      </c>
    </row>
    <row r="550" spans="1:10">
      <c r="A550" s="4">
        <v>45242</v>
      </c>
      <c r="B550" t="s">
        <v>3676</v>
      </c>
      <c r="C550" t="s">
        <v>3666</v>
      </c>
      <c r="D550" t="s">
        <v>2548</v>
      </c>
      <c r="E550" t="s">
        <v>1535</v>
      </c>
      <c r="F550" t="s">
        <v>3657</v>
      </c>
      <c r="G550" t="s">
        <v>3694</v>
      </c>
      <c r="H550">
        <v>14</v>
      </c>
      <c r="I550">
        <v>367.1</v>
      </c>
      <c r="J550">
        <v>5139.3999999999996</v>
      </c>
    </row>
    <row r="551" spans="1:10">
      <c r="A551" s="4">
        <v>45131</v>
      </c>
      <c r="B551" t="s">
        <v>3679</v>
      </c>
      <c r="C551" t="s">
        <v>3664</v>
      </c>
      <c r="D551" t="s">
        <v>2548</v>
      </c>
      <c r="E551" t="s">
        <v>1535</v>
      </c>
      <c r="F551" t="s">
        <v>1514</v>
      </c>
      <c r="G551" t="s">
        <v>3682</v>
      </c>
      <c r="H551">
        <v>10</v>
      </c>
      <c r="I551">
        <v>4678.49</v>
      </c>
      <c r="J551">
        <v>46784.9</v>
      </c>
    </row>
    <row r="552" spans="1:10">
      <c r="A552" s="4">
        <v>44967</v>
      </c>
      <c r="B552" t="s">
        <v>3675</v>
      </c>
      <c r="C552" t="s">
        <v>3668</v>
      </c>
      <c r="D552" t="s">
        <v>2551</v>
      </c>
      <c r="E552" t="s">
        <v>1538</v>
      </c>
      <c r="F552" t="s">
        <v>3657</v>
      </c>
      <c r="G552" t="s">
        <v>3692</v>
      </c>
      <c r="H552">
        <v>12</v>
      </c>
      <c r="I552">
        <v>1020.42</v>
      </c>
      <c r="J552">
        <v>12245.04</v>
      </c>
    </row>
    <row r="553" spans="1:10">
      <c r="A553" s="4">
        <v>45065</v>
      </c>
      <c r="B553" t="s">
        <v>3681</v>
      </c>
      <c r="C553" t="s">
        <v>3667</v>
      </c>
      <c r="D553" t="s">
        <v>2552</v>
      </c>
      <c r="E553" t="s">
        <v>1537</v>
      </c>
      <c r="F553" t="s">
        <v>1514</v>
      </c>
      <c r="G553" t="s">
        <v>3685</v>
      </c>
      <c r="H553">
        <v>15</v>
      </c>
      <c r="I553">
        <v>1669.04</v>
      </c>
      <c r="J553">
        <v>25035.599999999999</v>
      </c>
    </row>
    <row r="554" spans="1:10">
      <c r="A554" s="4">
        <v>45186</v>
      </c>
      <c r="B554" t="s">
        <v>3689</v>
      </c>
      <c r="C554" t="s">
        <v>3665</v>
      </c>
      <c r="D554" t="s">
        <v>2549</v>
      </c>
      <c r="E554" t="s">
        <v>1535</v>
      </c>
      <c r="F554" t="s">
        <v>1518</v>
      </c>
      <c r="G554" t="s">
        <v>3700</v>
      </c>
      <c r="H554">
        <v>18</v>
      </c>
      <c r="I554">
        <v>138.01</v>
      </c>
      <c r="J554">
        <v>2484.1799999999998</v>
      </c>
    </row>
    <row r="555" spans="1:10">
      <c r="A555" s="4">
        <v>45138</v>
      </c>
      <c r="B555" t="s">
        <v>3689</v>
      </c>
      <c r="C555" t="s">
        <v>3663</v>
      </c>
      <c r="D555" t="s">
        <v>2548</v>
      </c>
      <c r="E555" t="s">
        <v>1535</v>
      </c>
      <c r="F555" t="s">
        <v>1518</v>
      </c>
      <c r="G555" t="s">
        <v>3674</v>
      </c>
      <c r="H555">
        <v>6</v>
      </c>
      <c r="I555">
        <v>3847.76</v>
      </c>
      <c r="J555">
        <v>23086.560000000001</v>
      </c>
    </row>
    <row r="556" spans="1:10">
      <c r="A556" s="4">
        <v>45147</v>
      </c>
      <c r="B556" t="s">
        <v>3688</v>
      </c>
      <c r="C556" t="s">
        <v>3654</v>
      </c>
      <c r="D556" t="s">
        <v>2549</v>
      </c>
      <c r="E556" t="s">
        <v>1535</v>
      </c>
      <c r="F556" t="s">
        <v>3657</v>
      </c>
      <c r="G556" t="s">
        <v>3678</v>
      </c>
      <c r="H556">
        <v>4</v>
      </c>
      <c r="I556">
        <v>3246.52</v>
      </c>
      <c r="J556">
        <v>12986.08</v>
      </c>
    </row>
    <row r="557" spans="1:10">
      <c r="A557" s="4">
        <v>44956</v>
      </c>
      <c r="B557" t="s">
        <v>3691</v>
      </c>
      <c r="C557" t="s">
        <v>3659</v>
      </c>
      <c r="D557" t="s">
        <v>2551</v>
      </c>
      <c r="E557" t="s">
        <v>1538</v>
      </c>
      <c r="F557" t="s">
        <v>1518</v>
      </c>
      <c r="G557" t="s">
        <v>3696</v>
      </c>
      <c r="H557">
        <v>14</v>
      </c>
      <c r="I557">
        <v>569.91</v>
      </c>
      <c r="J557">
        <v>7978.74</v>
      </c>
    </row>
    <row r="558" spans="1:10">
      <c r="A558" s="4">
        <v>44938</v>
      </c>
      <c r="B558" t="s">
        <v>3684</v>
      </c>
      <c r="C558" t="s">
        <v>3656</v>
      </c>
      <c r="D558" t="s">
        <v>2550</v>
      </c>
      <c r="E558" t="s">
        <v>1537</v>
      </c>
      <c r="F558" t="s">
        <v>1514</v>
      </c>
      <c r="G558" t="s">
        <v>3685</v>
      </c>
      <c r="H558">
        <v>15</v>
      </c>
      <c r="I558">
        <v>4316.17</v>
      </c>
      <c r="J558">
        <v>64742.55</v>
      </c>
    </row>
    <row r="559" spans="1:10">
      <c r="A559" s="4">
        <v>45219</v>
      </c>
      <c r="B559" t="s">
        <v>3675</v>
      </c>
      <c r="C559" t="s">
        <v>3656</v>
      </c>
      <c r="D559" t="s">
        <v>2550</v>
      </c>
      <c r="E559" t="s">
        <v>1537</v>
      </c>
      <c r="F559" t="s">
        <v>1516</v>
      </c>
      <c r="G559" t="s">
        <v>3677</v>
      </c>
      <c r="H559">
        <v>17</v>
      </c>
      <c r="I559">
        <v>2209.62</v>
      </c>
      <c r="J559">
        <v>37563.54</v>
      </c>
    </row>
    <row r="560" spans="1:10">
      <c r="A560" s="4">
        <v>45206</v>
      </c>
      <c r="B560" t="s">
        <v>3684</v>
      </c>
      <c r="C560" t="s">
        <v>3669</v>
      </c>
      <c r="D560" t="s">
        <v>2551</v>
      </c>
      <c r="E560" t="s">
        <v>1538</v>
      </c>
      <c r="F560" t="s">
        <v>1517</v>
      </c>
      <c r="G560" t="s">
        <v>3699</v>
      </c>
      <c r="H560">
        <v>16</v>
      </c>
      <c r="I560">
        <v>3296.61</v>
      </c>
      <c r="J560">
        <v>52745.760000000002</v>
      </c>
    </row>
    <row r="561" spans="1:10">
      <c r="A561" s="4">
        <v>45078</v>
      </c>
      <c r="B561" t="s">
        <v>3673</v>
      </c>
      <c r="C561" t="s">
        <v>3659</v>
      </c>
      <c r="D561" t="s">
        <v>2551</v>
      </c>
      <c r="E561" t="s">
        <v>1538</v>
      </c>
      <c r="F561" t="s">
        <v>1517</v>
      </c>
      <c r="G561" t="s">
        <v>3672</v>
      </c>
      <c r="H561">
        <v>13</v>
      </c>
      <c r="I561">
        <v>523.83000000000004</v>
      </c>
      <c r="J561">
        <v>6809.79</v>
      </c>
    </row>
    <row r="562" spans="1:10">
      <c r="A562" s="4">
        <v>45182</v>
      </c>
      <c r="B562" t="s">
        <v>3681</v>
      </c>
      <c r="C562" t="s">
        <v>3667</v>
      </c>
      <c r="D562" t="s">
        <v>2552</v>
      </c>
      <c r="E562" t="s">
        <v>1537</v>
      </c>
      <c r="F562" t="s">
        <v>1514</v>
      </c>
      <c r="G562" t="s">
        <v>3685</v>
      </c>
      <c r="H562">
        <v>3</v>
      </c>
      <c r="I562">
        <v>916.53</v>
      </c>
      <c r="J562">
        <v>2749.59</v>
      </c>
    </row>
    <row r="563" spans="1:10">
      <c r="A563" s="4">
        <v>45089</v>
      </c>
      <c r="B563" t="s">
        <v>3673</v>
      </c>
      <c r="C563" t="s">
        <v>3665</v>
      </c>
      <c r="D563" t="s">
        <v>2549</v>
      </c>
      <c r="E563" t="s">
        <v>1535</v>
      </c>
      <c r="F563" t="s">
        <v>1516</v>
      </c>
      <c r="G563" t="s">
        <v>3687</v>
      </c>
      <c r="H563">
        <v>13</v>
      </c>
      <c r="I563">
        <v>1836.55</v>
      </c>
      <c r="J563">
        <v>23875.15</v>
      </c>
    </row>
    <row r="564" spans="1:10">
      <c r="A564" s="4">
        <v>45033</v>
      </c>
      <c r="B564" t="s">
        <v>3679</v>
      </c>
      <c r="C564" t="s">
        <v>3668</v>
      </c>
      <c r="D564" t="s">
        <v>2551</v>
      </c>
      <c r="E564" t="s">
        <v>1538</v>
      </c>
      <c r="F564" t="s">
        <v>1516</v>
      </c>
      <c r="G564" t="s">
        <v>3677</v>
      </c>
      <c r="H564">
        <v>19</v>
      </c>
      <c r="I564">
        <v>2253.92</v>
      </c>
      <c r="J564">
        <v>42824.480000000003</v>
      </c>
    </row>
    <row r="565" spans="1:10">
      <c r="A565" s="4">
        <v>45066</v>
      </c>
      <c r="B565" t="s">
        <v>3679</v>
      </c>
      <c r="C565" t="s">
        <v>3665</v>
      </c>
      <c r="D565" t="s">
        <v>2549</v>
      </c>
      <c r="E565" t="s">
        <v>1535</v>
      </c>
      <c r="F565" t="s">
        <v>1517</v>
      </c>
      <c r="G565" t="s">
        <v>3672</v>
      </c>
      <c r="H565">
        <v>13</v>
      </c>
      <c r="I565">
        <v>3617.07</v>
      </c>
      <c r="J565">
        <v>47021.91</v>
      </c>
    </row>
    <row r="566" spans="1:10">
      <c r="A566" s="4">
        <v>44957</v>
      </c>
      <c r="B566" t="s">
        <v>3688</v>
      </c>
      <c r="C566" t="s">
        <v>3655</v>
      </c>
      <c r="D566" t="s">
        <v>2552</v>
      </c>
      <c r="E566" t="s">
        <v>1537</v>
      </c>
      <c r="F566" t="s">
        <v>3657</v>
      </c>
      <c r="G566" t="s">
        <v>3694</v>
      </c>
      <c r="H566">
        <v>5</v>
      </c>
      <c r="I566">
        <v>417.76</v>
      </c>
      <c r="J566">
        <v>2088.8000000000002</v>
      </c>
    </row>
    <row r="567" spans="1:10">
      <c r="A567" s="4">
        <v>45085</v>
      </c>
      <c r="B567" t="s">
        <v>3675</v>
      </c>
      <c r="C567" t="s">
        <v>3660</v>
      </c>
      <c r="D567" t="s">
        <v>2549</v>
      </c>
      <c r="E567" t="s">
        <v>1535</v>
      </c>
      <c r="F567" t="s">
        <v>1514</v>
      </c>
      <c r="G567" t="s">
        <v>3682</v>
      </c>
      <c r="H567">
        <v>11</v>
      </c>
      <c r="I567">
        <v>864.29</v>
      </c>
      <c r="J567">
        <v>9507.19</v>
      </c>
    </row>
    <row r="568" spans="1:10">
      <c r="A568" s="4">
        <v>45004</v>
      </c>
      <c r="B568" t="s">
        <v>3681</v>
      </c>
      <c r="C568" t="s">
        <v>3669</v>
      </c>
      <c r="D568" t="s">
        <v>2551</v>
      </c>
      <c r="E568" t="s">
        <v>1538</v>
      </c>
      <c r="F568" t="s">
        <v>1514</v>
      </c>
      <c r="G568" t="s">
        <v>3682</v>
      </c>
      <c r="H568">
        <v>19</v>
      </c>
      <c r="I568">
        <v>2006.79</v>
      </c>
      <c r="J568">
        <v>38129.01</v>
      </c>
    </row>
    <row r="569" spans="1:10">
      <c r="A569" s="4">
        <v>45060</v>
      </c>
      <c r="B569" t="s">
        <v>3675</v>
      </c>
      <c r="C569" t="s">
        <v>3663</v>
      </c>
      <c r="D569" t="s">
        <v>2548</v>
      </c>
      <c r="E569" t="s">
        <v>1535</v>
      </c>
      <c r="F569" t="s">
        <v>3657</v>
      </c>
      <c r="G569" t="s">
        <v>3692</v>
      </c>
      <c r="H569">
        <v>1</v>
      </c>
      <c r="I569">
        <v>403.2</v>
      </c>
      <c r="J569">
        <v>403.2</v>
      </c>
    </row>
    <row r="570" spans="1:10">
      <c r="A570" s="4">
        <v>45247</v>
      </c>
      <c r="B570" t="s">
        <v>3689</v>
      </c>
      <c r="C570" t="s">
        <v>3665</v>
      </c>
      <c r="D570" t="s">
        <v>2549</v>
      </c>
      <c r="E570" t="s">
        <v>1535</v>
      </c>
      <c r="F570" t="s">
        <v>1517</v>
      </c>
      <c r="G570" t="s">
        <v>3701</v>
      </c>
      <c r="H570">
        <v>7</v>
      </c>
      <c r="I570">
        <v>2846.83</v>
      </c>
      <c r="J570">
        <v>19927.810000000001</v>
      </c>
    </row>
    <row r="571" spans="1:10">
      <c r="A571" s="4">
        <v>44971</v>
      </c>
      <c r="B571" t="s">
        <v>3673</v>
      </c>
      <c r="C571" t="s">
        <v>3656</v>
      </c>
      <c r="D571" t="s">
        <v>2550</v>
      </c>
      <c r="E571" t="s">
        <v>1537</v>
      </c>
      <c r="F571" t="s">
        <v>1516</v>
      </c>
      <c r="G571" t="s">
        <v>3677</v>
      </c>
      <c r="H571">
        <v>5</v>
      </c>
      <c r="I571">
        <v>850.9</v>
      </c>
      <c r="J571">
        <v>4254.5</v>
      </c>
    </row>
    <row r="572" spans="1:10">
      <c r="A572" s="4">
        <v>45223</v>
      </c>
      <c r="B572" t="s">
        <v>3683</v>
      </c>
      <c r="C572" t="s">
        <v>3669</v>
      </c>
      <c r="D572" t="s">
        <v>2551</v>
      </c>
      <c r="E572" t="s">
        <v>1538</v>
      </c>
      <c r="F572" t="s">
        <v>1514</v>
      </c>
      <c r="G572" t="s">
        <v>3697</v>
      </c>
      <c r="H572">
        <v>16</v>
      </c>
      <c r="I572">
        <v>3337.15</v>
      </c>
      <c r="J572">
        <v>53394.400000000001</v>
      </c>
    </row>
    <row r="573" spans="1:10">
      <c r="A573" s="4">
        <v>45188</v>
      </c>
      <c r="B573" t="s">
        <v>3683</v>
      </c>
      <c r="C573" t="s">
        <v>3667</v>
      </c>
      <c r="D573" t="s">
        <v>2552</v>
      </c>
      <c r="E573" t="s">
        <v>1537</v>
      </c>
      <c r="F573" t="s">
        <v>1516</v>
      </c>
      <c r="G573" t="s">
        <v>3686</v>
      </c>
      <c r="H573">
        <v>15</v>
      </c>
      <c r="I573">
        <v>1299.55</v>
      </c>
      <c r="J573">
        <v>19493.25</v>
      </c>
    </row>
    <row r="574" spans="1:10">
      <c r="A574" s="4">
        <v>45043</v>
      </c>
      <c r="B574" t="s">
        <v>3683</v>
      </c>
      <c r="C574" t="s">
        <v>3667</v>
      </c>
      <c r="D574" t="s">
        <v>2552</v>
      </c>
      <c r="E574" t="s">
        <v>1537</v>
      </c>
      <c r="F574" t="s">
        <v>3657</v>
      </c>
      <c r="G574" t="s">
        <v>3692</v>
      </c>
      <c r="H574">
        <v>7</v>
      </c>
      <c r="I574">
        <v>4898.57</v>
      </c>
      <c r="J574">
        <v>34289.99</v>
      </c>
    </row>
    <row r="575" spans="1:10">
      <c r="A575" s="4">
        <v>44964</v>
      </c>
      <c r="B575" t="s">
        <v>3673</v>
      </c>
      <c r="C575" t="s">
        <v>3661</v>
      </c>
      <c r="D575" t="s">
        <v>2550</v>
      </c>
      <c r="E575" t="s">
        <v>1537</v>
      </c>
      <c r="F575" t="s">
        <v>1516</v>
      </c>
      <c r="G575" t="s">
        <v>3695</v>
      </c>
      <c r="H575">
        <v>11</v>
      </c>
      <c r="I575">
        <v>2471.65</v>
      </c>
      <c r="J575">
        <v>27188.15</v>
      </c>
    </row>
    <row r="576" spans="1:10">
      <c r="A576" s="4">
        <v>44942</v>
      </c>
      <c r="B576" t="s">
        <v>3683</v>
      </c>
      <c r="C576" t="s">
        <v>3658</v>
      </c>
      <c r="D576" t="s">
        <v>2550</v>
      </c>
      <c r="E576" t="s">
        <v>1537</v>
      </c>
      <c r="F576" t="s">
        <v>1518</v>
      </c>
      <c r="G576" t="s">
        <v>3680</v>
      </c>
      <c r="H576">
        <v>2</v>
      </c>
      <c r="I576">
        <v>1125.53</v>
      </c>
      <c r="J576">
        <v>2251.06</v>
      </c>
    </row>
    <row r="577" spans="1:10">
      <c r="A577" s="4">
        <v>45171</v>
      </c>
      <c r="B577" t="s">
        <v>3676</v>
      </c>
      <c r="C577" t="s">
        <v>3663</v>
      </c>
      <c r="D577" t="s">
        <v>2548</v>
      </c>
      <c r="E577" t="s">
        <v>1535</v>
      </c>
      <c r="F577" t="s">
        <v>1517</v>
      </c>
      <c r="G577" t="s">
        <v>3672</v>
      </c>
      <c r="H577">
        <v>13</v>
      </c>
      <c r="I577">
        <v>2835.8</v>
      </c>
      <c r="J577">
        <v>36865.4</v>
      </c>
    </row>
    <row r="578" spans="1:10">
      <c r="A578" s="4">
        <v>45027</v>
      </c>
      <c r="B578" t="s">
        <v>3684</v>
      </c>
      <c r="C578" t="s">
        <v>3667</v>
      </c>
      <c r="D578" t="s">
        <v>2552</v>
      </c>
      <c r="E578" t="s">
        <v>1537</v>
      </c>
      <c r="F578" t="s">
        <v>3657</v>
      </c>
      <c r="G578" t="s">
        <v>3692</v>
      </c>
      <c r="H578">
        <v>17</v>
      </c>
      <c r="I578">
        <v>3973.87</v>
      </c>
      <c r="J578">
        <v>67555.789999999994</v>
      </c>
    </row>
    <row r="579" spans="1:10">
      <c r="A579" s="4">
        <v>44938</v>
      </c>
      <c r="B579" t="s">
        <v>3676</v>
      </c>
      <c r="C579" t="s">
        <v>3665</v>
      </c>
      <c r="D579" t="s">
        <v>2549</v>
      </c>
      <c r="E579" t="s">
        <v>1535</v>
      </c>
      <c r="F579" t="s">
        <v>1514</v>
      </c>
      <c r="G579" t="s">
        <v>3698</v>
      </c>
      <c r="H579">
        <v>4</v>
      </c>
      <c r="I579">
        <v>1998.26</v>
      </c>
      <c r="J579">
        <v>7993.04</v>
      </c>
    </row>
    <row r="580" spans="1:10">
      <c r="A580" s="4">
        <v>45207</v>
      </c>
      <c r="B580" t="s">
        <v>3681</v>
      </c>
      <c r="C580" t="s">
        <v>3655</v>
      </c>
      <c r="D580" t="s">
        <v>2552</v>
      </c>
      <c r="E580" t="s">
        <v>1537</v>
      </c>
      <c r="F580" t="s">
        <v>1518</v>
      </c>
      <c r="G580" t="s">
        <v>3680</v>
      </c>
      <c r="H580">
        <v>7</v>
      </c>
      <c r="I580">
        <v>3820.3</v>
      </c>
      <c r="J580">
        <v>26742.1</v>
      </c>
    </row>
    <row r="581" spans="1:10">
      <c r="A581" s="4">
        <v>44979</v>
      </c>
      <c r="B581" t="s">
        <v>3673</v>
      </c>
      <c r="C581" t="s">
        <v>3666</v>
      </c>
      <c r="D581" t="s">
        <v>2548</v>
      </c>
      <c r="E581" t="s">
        <v>1535</v>
      </c>
      <c r="F581" t="s">
        <v>1518</v>
      </c>
      <c r="G581" t="s">
        <v>3700</v>
      </c>
      <c r="H581">
        <v>19</v>
      </c>
      <c r="I581">
        <v>2199.3200000000002</v>
      </c>
      <c r="J581">
        <v>41787.08</v>
      </c>
    </row>
    <row r="582" spans="1:10">
      <c r="A582" s="4">
        <v>45091</v>
      </c>
      <c r="B582" t="s">
        <v>3679</v>
      </c>
      <c r="C582" t="s">
        <v>3661</v>
      </c>
      <c r="D582" t="s">
        <v>2550</v>
      </c>
      <c r="E582" t="s">
        <v>1537</v>
      </c>
      <c r="F582" t="s">
        <v>3657</v>
      </c>
      <c r="G582" t="s">
        <v>3678</v>
      </c>
      <c r="H582">
        <v>6</v>
      </c>
      <c r="I582">
        <v>578.64</v>
      </c>
      <c r="J582">
        <v>3471.84</v>
      </c>
    </row>
    <row r="583" spans="1:10">
      <c r="A583" s="4">
        <v>45237</v>
      </c>
      <c r="B583" t="s">
        <v>3681</v>
      </c>
      <c r="C583" t="s">
        <v>3656</v>
      </c>
      <c r="D583" t="s">
        <v>2550</v>
      </c>
      <c r="E583" t="s">
        <v>1537</v>
      </c>
      <c r="F583" t="s">
        <v>1514</v>
      </c>
      <c r="G583" t="s">
        <v>3685</v>
      </c>
      <c r="H583">
        <v>5</v>
      </c>
      <c r="I583">
        <v>1488.21</v>
      </c>
      <c r="J583">
        <v>7441.05</v>
      </c>
    </row>
    <row r="584" spans="1:10">
      <c r="A584" s="4">
        <v>45282</v>
      </c>
      <c r="B584" t="s">
        <v>3688</v>
      </c>
      <c r="C584" t="s">
        <v>3661</v>
      </c>
      <c r="D584" t="s">
        <v>2550</v>
      </c>
      <c r="E584" t="s">
        <v>1537</v>
      </c>
      <c r="F584" t="s">
        <v>1517</v>
      </c>
      <c r="G584" t="s">
        <v>3701</v>
      </c>
      <c r="H584">
        <v>19</v>
      </c>
      <c r="I584">
        <v>3196.27</v>
      </c>
      <c r="J584">
        <v>60729.13</v>
      </c>
    </row>
    <row r="585" spans="1:10">
      <c r="A585" s="4">
        <v>45087</v>
      </c>
      <c r="B585" t="s">
        <v>3676</v>
      </c>
      <c r="C585" t="s">
        <v>3664</v>
      </c>
      <c r="D585" t="s">
        <v>2548</v>
      </c>
      <c r="E585" t="s">
        <v>1535</v>
      </c>
      <c r="F585" t="s">
        <v>3657</v>
      </c>
      <c r="G585" t="s">
        <v>3678</v>
      </c>
      <c r="H585">
        <v>5</v>
      </c>
      <c r="I585">
        <v>1018.53</v>
      </c>
      <c r="J585">
        <v>5092.6499999999996</v>
      </c>
    </row>
    <row r="586" spans="1:10">
      <c r="A586" s="4">
        <v>45105</v>
      </c>
      <c r="B586" t="s">
        <v>3684</v>
      </c>
      <c r="C586" t="s">
        <v>3669</v>
      </c>
      <c r="D586" t="s">
        <v>2551</v>
      </c>
      <c r="E586" t="s">
        <v>1538</v>
      </c>
      <c r="F586" t="s">
        <v>1518</v>
      </c>
      <c r="G586" t="s">
        <v>3696</v>
      </c>
      <c r="H586">
        <v>13</v>
      </c>
      <c r="I586">
        <v>1367.15</v>
      </c>
      <c r="J586">
        <v>17772.95</v>
      </c>
    </row>
    <row r="587" spans="1:10">
      <c r="A587" s="4">
        <v>45206</v>
      </c>
      <c r="B587" t="s">
        <v>3676</v>
      </c>
      <c r="C587" t="s">
        <v>3656</v>
      </c>
      <c r="D587" t="s">
        <v>2550</v>
      </c>
      <c r="E587" t="s">
        <v>1537</v>
      </c>
      <c r="F587" t="s">
        <v>1514</v>
      </c>
      <c r="G587" t="s">
        <v>3698</v>
      </c>
      <c r="H587">
        <v>19</v>
      </c>
      <c r="I587">
        <v>4996.28</v>
      </c>
      <c r="J587">
        <v>94929.32</v>
      </c>
    </row>
    <row r="588" spans="1:10">
      <c r="A588" s="4">
        <v>45230</v>
      </c>
      <c r="B588" t="s">
        <v>3691</v>
      </c>
      <c r="C588" t="s">
        <v>3654</v>
      </c>
      <c r="D588" t="s">
        <v>2549</v>
      </c>
      <c r="E588" t="s">
        <v>1535</v>
      </c>
      <c r="F588" t="s">
        <v>1516</v>
      </c>
      <c r="G588" t="s">
        <v>3687</v>
      </c>
      <c r="H588">
        <v>3</v>
      </c>
      <c r="I588">
        <v>4447.8999999999996</v>
      </c>
      <c r="J588">
        <v>13343.7</v>
      </c>
    </row>
    <row r="589" spans="1:10">
      <c r="A589" s="4">
        <v>45067</v>
      </c>
      <c r="B589" t="s">
        <v>3684</v>
      </c>
      <c r="C589" t="s">
        <v>3665</v>
      </c>
      <c r="D589" t="s">
        <v>2549</v>
      </c>
      <c r="E589" t="s">
        <v>1535</v>
      </c>
      <c r="F589" t="s">
        <v>1518</v>
      </c>
      <c r="G589" t="s">
        <v>3674</v>
      </c>
      <c r="H589">
        <v>10</v>
      </c>
      <c r="I589">
        <v>1318.51</v>
      </c>
      <c r="J589">
        <v>13185.1</v>
      </c>
    </row>
    <row r="590" spans="1:10">
      <c r="A590" s="4">
        <v>44976</v>
      </c>
      <c r="B590" t="s">
        <v>3673</v>
      </c>
      <c r="C590" t="s">
        <v>3661</v>
      </c>
      <c r="D590" t="s">
        <v>2550</v>
      </c>
      <c r="E590" t="s">
        <v>1537</v>
      </c>
      <c r="F590" t="s">
        <v>3657</v>
      </c>
      <c r="G590" t="s">
        <v>3694</v>
      </c>
      <c r="H590">
        <v>20</v>
      </c>
      <c r="I590">
        <v>1731.99</v>
      </c>
      <c r="J590">
        <v>34639.800000000003</v>
      </c>
    </row>
    <row r="591" spans="1:10">
      <c r="A591" s="4">
        <v>45261</v>
      </c>
      <c r="B591" t="s">
        <v>3684</v>
      </c>
      <c r="C591" t="s">
        <v>3660</v>
      </c>
      <c r="D591" t="s">
        <v>2549</v>
      </c>
      <c r="E591" t="s">
        <v>1535</v>
      </c>
      <c r="F591" t="s">
        <v>1516</v>
      </c>
      <c r="G591" t="s">
        <v>3677</v>
      </c>
      <c r="H591">
        <v>12</v>
      </c>
      <c r="I591">
        <v>4514.3900000000003</v>
      </c>
      <c r="J591">
        <v>54172.68</v>
      </c>
    </row>
    <row r="592" spans="1:10">
      <c r="A592" s="4">
        <v>45205</v>
      </c>
      <c r="B592" t="s">
        <v>3691</v>
      </c>
      <c r="C592" t="s">
        <v>3667</v>
      </c>
      <c r="D592" t="s">
        <v>2552</v>
      </c>
      <c r="E592" t="s">
        <v>1537</v>
      </c>
      <c r="F592" t="s">
        <v>1517</v>
      </c>
      <c r="G592" t="s">
        <v>3699</v>
      </c>
      <c r="H592">
        <v>20</v>
      </c>
      <c r="I592">
        <v>1710.93</v>
      </c>
      <c r="J592">
        <v>34218.6</v>
      </c>
    </row>
    <row r="593" spans="1:10">
      <c r="A593" s="4">
        <v>45056</v>
      </c>
      <c r="B593" t="s">
        <v>3675</v>
      </c>
      <c r="C593" t="s">
        <v>3662</v>
      </c>
      <c r="D593" t="s">
        <v>2552</v>
      </c>
      <c r="E593" t="s">
        <v>1537</v>
      </c>
      <c r="F593" t="s">
        <v>1518</v>
      </c>
      <c r="G593" t="s">
        <v>3680</v>
      </c>
      <c r="H593">
        <v>19</v>
      </c>
      <c r="I593">
        <v>491.53</v>
      </c>
      <c r="J593">
        <v>9339.07</v>
      </c>
    </row>
    <row r="594" spans="1:10">
      <c r="A594" s="4">
        <v>45150</v>
      </c>
      <c r="B594" t="s">
        <v>3691</v>
      </c>
      <c r="C594" t="s">
        <v>3667</v>
      </c>
      <c r="D594" t="s">
        <v>2552</v>
      </c>
      <c r="E594" t="s">
        <v>1537</v>
      </c>
      <c r="F594" t="s">
        <v>3657</v>
      </c>
      <c r="G594" t="s">
        <v>3678</v>
      </c>
      <c r="H594">
        <v>6</v>
      </c>
      <c r="I594">
        <v>203.88</v>
      </c>
      <c r="J594">
        <v>1223.28</v>
      </c>
    </row>
    <row r="595" spans="1:10">
      <c r="A595" s="4">
        <v>45011</v>
      </c>
      <c r="B595" t="s">
        <v>3675</v>
      </c>
      <c r="C595" t="s">
        <v>3654</v>
      </c>
      <c r="D595" t="s">
        <v>2549</v>
      </c>
      <c r="E595" t="s">
        <v>1535</v>
      </c>
      <c r="F595" t="s">
        <v>1518</v>
      </c>
      <c r="G595" t="s">
        <v>3674</v>
      </c>
      <c r="H595">
        <v>19</v>
      </c>
      <c r="I595">
        <v>4786.8900000000003</v>
      </c>
      <c r="J595">
        <v>90950.91</v>
      </c>
    </row>
    <row r="596" spans="1:10">
      <c r="A596" s="4">
        <v>45240</v>
      </c>
      <c r="B596" t="s">
        <v>3691</v>
      </c>
      <c r="C596" t="s">
        <v>3655</v>
      </c>
      <c r="D596" t="s">
        <v>2552</v>
      </c>
      <c r="E596" t="s">
        <v>1537</v>
      </c>
      <c r="F596" t="s">
        <v>1516</v>
      </c>
      <c r="G596" t="s">
        <v>3687</v>
      </c>
      <c r="H596">
        <v>11</v>
      </c>
      <c r="I596">
        <v>2666.77</v>
      </c>
      <c r="J596">
        <v>29334.47</v>
      </c>
    </row>
    <row r="597" spans="1:10">
      <c r="A597" s="4">
        <v>44967</v>
      </c>
      <c r="B597" t="s">
        <v>3679</v>
      </c>
      <c r="C597" t="s">
        <v>3660</v>
      </c>
      <c r="D597" t="s">
        <v>2549</v>
      </c>
      <c r="E597" t="s">
        <v>1535</v>
      </c>
      <c r="F597" t="s">
        <v>1514</v>
      </c>
      <c r="G597" t="s">
        <v>3682</v>
      </c>
      <c r="H597">
        <v>19</v>
      </c>
      <c r="I597">
        <v>2174.7600000000002</v>
      </c>
      <c r="J597">
        <v>41320.44</v>
      </c>
    </row>
    <row r="598" spans="1:10">
      <c r="A598" s="4">
        <v>45163</v>
      </c>
      <c r="B598" t="s">
        <v>3679</v>
      </c>
      <c r="C598" t="s">
        <v>3664</v>
      </c>
      <c r="D598" t="s">
        <v>2548</v>
      </c>
      <c r="E598" t="s">
        <v>1535</v>
      </c>
      <c r="F598" t="s">
        <v>1518</v>
      </c>
      <c r="G598" t="s">
        <v>3700</v>
      </c>
      <c r="H598">
        <v>1</v>
      </c>
      <c r="I598">
        <v>1678.18</v>
      </c>
      <c r="J598">
        <v>1678.18</v>
      </c>
    </row>
    <row r="599" spans="1:10">
      <c r="A599" s="4">
        <v>45042</v>
      </c>
      <c r="B599" t="s">
        <v>3683</v>
      </c>
      <c r="C599" t="s">
        <v>3660</v>
      </c>
      <c r="D599" t="s">
        <v>2549</v>
      </c>
      <c r="E599" t="s">
        <v>1535</v>
      </c>
      <c r="F599" t="s">
        <v>1514</v>
      </c>
      <c r="G599" t="s">
        <v>3697</v>
      </c>
      <c r="H599">
        <v>20</v>
      </c>
      <c r="I599">
        <v>2163.9499999999998</v>
      </c>
      <c r="J599">
        <v>43279</v>
      </c>
    </row>
    <row r="600" spans="1:10">
      <c r="A600" s="4">
        <v>45265</v>
      </c>
      <c r="B600" t="s">
        <v>3679</v>
      </c>
      <c r="C600" t="s">
        <v>3660</v>
      </c>
      <c r="D600" t="s">
        <v>2549</v>
      </c>
      <c r="E600" t="s">
        <v>1535</v>
      </c>
      <c r="F600" t="s">
        <v>1517</v>
      </c>
      <c r="G600" t="s">
        <v>3672</v>
      </c>
      <c r="H600">
        <v>18</v>
      </c>
      <c r="I600">
        <v>3511.28</v>
      </c>
      <c r="J600">
        <v>63203.040000000001</v>
      </c>
    </row>
    <row r="601" spans="1:10">
      <c r="A601" s="4">
        <v>44931</v>
      </c>
      <c r="B601" t="s">
        <v>3675</v>
      </c>
      <c r="C601" t="s">
        <v>3655</v>
      </c>
      <c r="D601" t="s">
        <v>2552</v>
      </c>
      <c r="E601" t="s">
        <v>1537</v>
      </c>
      <c r="F601" t="s">
        <v>1518</v>
      </c>
      <c r="G601" t="s">
        <v>3696</v>
      </c>
      <c r="H601">
        <v>13</v>
      </c>
      <c r="I601">
        <v>2979.65</v>
      </c>
      <c r="J601">
        <v>38735.449999999997</v>
      </c>
    </row>
    <row r="602" spans="1:10">
      <c r="A602" s="4">
        <v>45003</v>
      </c>
      <c r="B602" t="s">
        <v>3689</v>
      </c>
      <c r="C602" t="s">
        <v>3660</v>
      </c>
      <c r="D602" t="s">
        <v>2549</v>
      </c>
      <c r="E602" t="s">
        <v>1535</v>
      </c>
      <c r="F602" t="s">
        <v>1516</v>
      </c>
      <c r="G602" t="s">
        <v>3686</v>
      </c>
      <c r="H602">
        <v>4</v>
      </c>
      <c r="I602">
        <v>2985.48</v>
      </c>
      <c r="J602">
        <v>11941.92</v>
      </c>
    </row>
    <row r="603" spans="1:10">
      <c r="A603" s="4">
        <v>45036</v>
      </c>
      <c r="B603" t="s">
        <v>3681</v>
      </c>
      <c r="C603" t="s">
        <v>3655</v>
      </c>
      <c r="D603" t="s">
        <v>2552</v>
      </c>
      <c r="E603" t="s">
        <v>1537</v>
      </c>
      <c r="F603" t="s">
        <v>1518</v>
      </c>
      <c r="G603" t="s">
        <v>3680</v>
      </c>
      <c r="H603">
        <v>18</v>
      </c>
      <c r="I603">
        <v>3989.44</v>
      </c>
      <c r="J603">
        <v>71809.919999999998</v>
      </c>
    </row>
    <row r="604" spans="1:10">
      <c r="A604" s="4">
        <v>45195</v>
      </c>
      <c r="B604" t="s">
        <v>3681</v>
      </c>
      <c r="C604" t="s">
        <v>3663</v>
      </c>
      <c r="D604" t="s">
        <v>2548</v>
      </c>
      <c r="E604" t="s">
        <v>1535</v>
      </c>
      <c r="F604" t="s">
        <v>1514</v>
      </c>
      <c r="G604" t="s">
        <v>3698</v>
      </c>
      <c r="H604">
        <v>14</v>
      </c>
      <c r="I604">
        <v>2251.87</v>
      </c>
      <c r="J604">
        <v>31526.18</v>
      </c>
    </row>
    <row r="605" spans="1:10">
      <c r="A605" s="4">
        <v>45025</v>
      </c>
      <c r="B605" t="s">
        <v>3691</v>
      </c>
      <c r="C605" t="s">
        <v>3666</v>
      </c>
      <c r="D605" t="s">
        <v>2548</v>
      </c>
      <c r="E605" t="s">
        <v>1535</v>
      </c>
      <c r="F605" t="s">
        <v>3657</v>
      </c>
      <c r="G605" t="s">
        <v>3694</v>
      </c>
      <c r="H605">
        <v>8</v>
      </c>
      <c r="I605">
        <v>2519.3000000000002</v>
      </c>
      <c r="J605">
        <v>20154.400000000001</v>
      </c>
    </row>
    <row r="606" spans="1:10">
      <c r="A606" s="4">
        <v>45123</v>
      </c>
      <c r="B606" t="s">
        <v>3676</v>
      </c>
      <c r="C606" t="s">
        <v>3655</v>
      </c>
      <c r="D606" t="s">
        <v>2552</v>
      </c>
      <c r="E606" t="s">
        <v>1537</v>
      </c>
      <c r="F606" t="s">
        <v>1516</v>
      </c>
      <c r="G606" t="s">
        <v>3677</v>
      </c>
      <c r="H606">
        <v>3</v>
      </c>
      <c r="I606">
        <v>1129.8800000000001</v>
      </c>
      <c r="J606">
        <v>3389.64</v>
      </c>
    </row>
    <row r="607" spans="1:10">
      <c r="A607" s="4">
        <v>45205</v>
      </c>
      <c r="B607" t="s">
        <v>3673</v>
      </c>
      <c r="C607" t="s">
        <v>3663</v>
      </c>
      <c r="D607" t="s">
        <v>2548</v>
      </c>
      <c r="E607" t="s">
        <v>1535</v>
      </c>
      <c r="F607" t="s">
        <v>1517</v>
      </c>
      <c r="G607" t="s">
        <v>3699</v>
      </c>
      <c r="H607">
        <v>15</v>
      </c>
      <c r="I607">
        <v>4146.03</v>
      </c>
      <c r="J607">
        <v>62190.45</v>
      </c>
    </row>
    <row r="608" spans="1:10">
      <c r="A608" s="4">
        <v>45084</v>
      </c>
      <c r="B608" t="s">
        <v>3689</v>
      </c>
      <c r="C608" t="s">
        <v>3660</v>
      </c>
      <c r="D608" t="s">
        <v>2549</v>
      </c>
      <c r="E608" t="s">
        <v>1535</v>
      </c>
      <c r="F608" t="s">
        <v>1517</v>
      </c>
      <c r="G608" t="s">
        <v>3693</v>
      </c>
      <c r="H608">
        <v>4</v>
      </c>
      <c r="I608">
        <v>3564.22</v>
      </c>
      <c r="J608">
        <v>14256.88</v>
      </c>
    </row>
    <row r="609" spans="1:10">
      <c r="A609" s="4">
        <v>45246</v>
      </c>
      <c r="B609" t="s">
        <v>3689</v>
      </c>
      <c r="C609" t="s">
        <v>3661</v>
      </c>
      <c r="D609" t="s">
        <v>2550</v>
      </c>
      <c r="E609" t="s">
        <v>1537</v>
      </c>
      <c r="F609" t="s">
        <v>1517</v>
      </c>
      <c r="G609" t="s">
        <v>3699</v>
      </c>
      <c r="H609">
        <v>14</v>
      </c>
      <c r="I609">
        <v>414.51</v>
      </c>
      <c r="J609">
        <v>5803.14</v>
      </c>
    </row>
    <row r="610" spans="1:10">
      <c r="A610" s="4">
        <v>44951</v>
      </c>
      <c r="B610" t="s">
        <v>3691</v>
      </c>
      <c r="C610" t="s">
        <v>3663</v>
      </c>
      <c r="D610" t="s">
        <v>2548</v>
      </c>
      <c r="E610" t="s">
        <v>1535</v>
      </c>
      <c r="F610" t="s">
        <v>1517</v>
      </c>
      <c r="G610" t="s">
        <v>3693</v>
      </c>
      <c r="H610">
        <v>11</v>
      </c>
      <c r="I610">
        <v>1788.39</v>
      </c>
      <c r="J610">
        <v>19672.29</v>
      </c>
    </row>
    <row r="611" spans="1:10">
      <c r="A611" s="4">
        <v>45258</v>
      </c>
      <c r="B611" t="s">
        <v>3683</v>
      </c>
      <c r="C611" t="s">
        <v>3662</v>
      </c>
      <c r="D611" t="s">
        <v>2552</v>
      </c>
      <c r="E611" t="s">
        <v>1537</v>
      </c>
      <c r="F611" t="s">
        <v>1516</v>
      </c>
      <c r="G611" t="s">
        <v>3695</v>
      </c>
      <c r="H611">
        <v>6</v>
      </c>
      <c r="I611">
        <v>2867.98</v>
      </c>
      <c r="J611">
        <v>17207.88</v>
      </c>
    </row>
    <row r="612" spans="1:10">
      <c r="A612" s="4">
        <v>45123</v>
      </c>
      <c r="B612" t="s">
        <v>3679</v>
      </c>
      <c r="C612" t="s">
        <v>3660</v>
      </c>
      <c r="D612" t="s">
        <v>2549</v>
      </c>
      <c r="E612" t="s">
        <v>1535</v>
      </c>
      <c r="F612" t="s">
        <v>1516</v>
      </c>
      <c r="G612" t="s">
        <v>3677</v>
      </c>
      <c r="H612">
        <v>6</v>
      </c>
      <c r="I612">
        <v>3566.53</v>
      </c>
      <c r="J612">
        <v>21399.18</v>
      </c>
    </row>
    <row r="613" spans="1:10">
      <c r="A613" s="4">
        <v>45173</v>
      </c>
      <c r="B613" t="s">
        <v>3688</v>
      </c>
      <c r="C613" t="s">
        <v>3666</v>
      </c>
      <c r="D613" t="s">
        <v>2548</v>
      </c>
      <c r="E613" t="s">
        <v>1535</v>
      </c>
      <c r="F613" t="s">
        <v>1518</v>
      </c>
      <c r="G613" t="s">
        <v>3680</v>
      </c>
      <c r="H613">
        <v>13</v>
      </c>
      <c r="I613">
        <v>2669.5</v>
      </c>
      <c r="J613">
        <v>34703.5</v>
      </c>
    </row>
    <row r="614" spans="1:10">
      <c r="A614" s="4">
        <v>45144</v>
      </c>
      <c r="B614" t="s">
        <v>3684</v>
      </c>
      <c r="C614" t="s">
        <v>3656</v>
      </c>
      <c r="D614" t="s">
        <v>2550</v>
      </c>
      <c r="E614" t="s">
        <v>1537</v>
      </c>
      <c r="F614" t="s">
        <v>3657</v>
      </c>
      <c r="G614" t="s">
        <v>3694</v>
      </c>
      <c r="H614">
        <v>6</v>
      </c>
      <c r="I614">
        <v>3842.46</v>
      </c>
      <c r="J614">
        <v>23054.76</v>
      </c>
    </row>
    <row r="615" spans="1:10">
      <c r="A615" s="4">
        <v>45075</v>
      </c>
      <c r="B615" t="s">
        <v>3681</v>
      </c>
      <c r="C615" t="s">
        <v>3665</v>
      </c>
      <c r="D615" t="s">
        <v>2549</v>
      </c>
      <c r="E615" t="s">
        <v>1535</v>
      </c>
      <c r="F615" t="s">
        <v>1517</v>
      </c>
      <c r="G615" t="s">
        <v>3672</v>
      </c>
      <c r="H615">
        <v>13</v>
      </c>
      <c r="I615">
        <v>1419.3</v>
      </c>
      <c r="J615">
        <v>18450.900000000001</v>
      </c>
    </row>
    <row r="616" spans="1:10">
      <c r="A616" s="4">
        <v>45018</v>
      </c>
      <c r="B616" t="s">
        <v>3679</v>
      </c>
      <c r="C616" t="s">
        <v>3669</v>
      </c>
      <c r="D616" t="s">
        <v>2551</v>
      </c>
      <c r="E616" t="s">
        <v>1538</v>
      </c>
      <c r="F616" t="s">
        <v>1514</v>
      </c>
      <c r="G616" t="s">
        <v>3682</v>
      </c>
      <c r="H616">
        <v>1</v>
      </c>
      <c r="I616">
        <v>3187.31</v>
      </c>
      <c r="J616">
        <v>3187.31</v>
      </c>
    </row>
    <row r="617" spans="1:10">
      <c r="A617" s="4">
        <v>45232</v>
      </c>
      <c r="B617" t="s">
        <v>3673</v>
      </c>
      <c r="C617" t="s">
        <v>3667</v>
      </c>
      <c r="D617" t="s">
        <v>2552</v>
      </c>
      <c r="E617" t="s">
        <v>1537</v>
      </c>
      <c r="F617" t="s">
        <v>3657</v>
      </c>
      <c r="G617" t="s">
        <v>3694</v>
      </c>
      <c r="H617">
        <v>12</v>
      </c>
      <c r="I617">
        <v>1837.2</v>
      </c>
      <c r="J617">
        <v>22046.400000000001</v>
      </c>
    </row>
    <row r="618" spans="1:10">
      <c r="A618" s="4">
        <v>45285</v>
      </c>
      <c r="B618" t="s">
        <v>3679</v>
      </c>
      <c r="C618" t="s">
        <v>3663</v>
      </c>
      <c r="D618" t="s">
        <v>2548</v>
      </c>
      <c r="E618" t="s">
        <v>1535</v>
      </c>
      <c r="F618" t="s">
        <v>1514</v>
      </c>
      <c r="G618" t="s">
        <v>3698</v>
      </c>
      <c r="H618">
        <v>2</v>
      </c>
      <c r="I618">
        <v>4081.92</v>
      </c>
      <c r="J618">
        <v>8163.84</v>
      </c>
    </row>
    <row r="619" spans="1:10">
      <c r="A619" s="4">
        <v>45166</v>
      </c>
      <c r="B619" t="s">
        <v>3675</v>
      </c>
      <c r="C619" t="s">
        <v>3663</v>
      </c>
      <c r="D619" t="s">
        <v>2548</v>
      </c>
      <c r="E619" t="s">
        <v>1535</v>
      </c>
      <c r="F619" t="s">
        <v>3657</v>
      </c>
      <c r="G619" t="s">
        <v>3678</v>
      </c>
      <c r="H619">
        <v>20</v>
      </c>
      <c r="I619">
        <v>3184.86</v>
      </c>
      <c r="J619">
        <v>63697.2</v>
      </c>
    </row>
    <row r="620" spans="1:10">
      <c r="A620" s="4">
        <v>44957</v>
      </c>
      <c r="B620" t="s">
        <v>3681</v>
      </c>
      <c r="C620" t="s">
        <v>3661</v>
      </c>
      <c r="D620" t="s">
        <v>2550</v>
      </c>
      <c r="E620" t="s">
        <v>1537</v>
      </c>
      <c r="F620" t="s">
        <v>1517</v>
      </c>
      <c r="G620" t="s">
        <v>3699</v>
      </c>
      <c r="H620">
        <v>8</v>
      </c>
      <c r="I620">
        <v>3402.24</v>
      </c>
      <c r="J620">
        <v>27217.919999999998</v>
      </c>
    </row>
    <row r="621" spans="1:10">
      <c r="A621" s="4">
        <v>45171</v>
      </c>
      <c r="B621" t="s">
        <v>3681</v>
      </c>
      <c r="C621" t="s">
        <v>3654</v>
      </c>
      <c r="D621" t="s">
        <v>2549</v>
      </c>
      <c r="E621" t="s">
        <v>1535</v>
      </c>
      <c r="F621" t="s">
        <v>1517</v>
      </c>
      <c r="G621" t="s">
        <v>3699</v>
      </c>
      <c r="H621">
        <v>10</v>
      </c>
      <c r="I621">
        <v>2750.69</v>
      </c>
      <c r="J621">
        <v>27506.9</v>
      </c>
    </row>
    <row r="622" spans="1:10">
      <c r="A622" s="4">
        <v>44996</v>
      </c>
      <c r="B622" t="s">
        <v>3691</v>
      </c>
      <c r="C622" t="s">
        <v>3665</v>
      </c>
      <c r="D622" t="s">
        <v>2549</v>
      </c>
      <c r="E622" t="s">
        <v>1535</v>
      </c>
      <c r="F622" t="s">
        <v>1514</v>
      </c>
      <c r="G622" t="s">
        <v>3682</v>
      </c>
      <c r="H622">
        <v>13</v>
      </c>
      <c r="I622">
        <v>4090.9</v>
      </c>
      <c r="J622">
        <v>53181.7</v>
      </c>
    </row>
    <row r="623" spans="1:10">
      <c r="A623" s="4">
        <v>45118</v>
      </c>
      <c r="B623" t="s">
        <v>3689</v>
      </c>
      <c r="C623" t="s">
        <v>3667</v>
      </c>
      <c r="D623" t="s">
        <v>2552</v>
      </c>
      <c r="E623" t="s">
        <v>1537</v>
      </c>
      <c r="F623" t="s">
        <v>3657</v>
      </c>
      <c r="G623" t="s">
        <v>3692</v>
      </c>
      <c r="H623">
        <v>3</v>
      </c>
      <c r="I623">
        <v>4234</v>
      </c>
      <c r="J623">
        <v>12702</v>
      </c>
    </row>
    <row r="624" spans="1:10">
      <c r="A624" s="4">
        <v>45083</v>
      </c>
      <c r="B624" t="s">
        <v>3691</v>
      </c>
      <c r="C624" t="s">
        <v>3658</v>
      </c>
      <c r="D624" t="s">
        <v>2550</v>
      </c>
      <c r="E624" t="s">
        <v>1537</v>
      </c>
      <c r="F624" t="s">
        <v>1514</v>
      </c>
      <c r="G624" t="s">
        <v>3697</v>
      </c>
      <c r="H624">
        <v>12</v>
      </c>
      <c r="I624">
        <v>1701.3</v>
      </c>
      <c r="J624">
        <v>20415.599999999999</v>
      </c>
    </row>
    <row r="625" spans="1:10">
      <c r="A625" s="4">
        <v>45112</v>
      </c>
      <c r="B625" t="s">
        <v>3688</v>
      </c>
      <c r="C625" t="s">
        <v>3656</v>
      </c>
      <c r="D625" t="s">
        <v>2550</v>
      </c>
      <c r="E625" t="s">
        <v>1537</v>
      </c>
      <c r="F625" t="s">
        <v>1514</v>
      </c>
      <c r="G625" t="s">
        <v>3698</v>
      </c>
      <c r="H625">
        <v>18</v>
      </c>
      <c r="I625">
        <v>1599.01</v>
      </c>
      <c r="J625">
        <v>28782.18</v>
      </c>
    </row>
    <row r="626" spans="1:10">
      <c r="A626" s="4">
        <v>45076</v>
      </c>
      <c r="B626" t="s">
        <v>3688</v>
      </c>
      <c r="C626" t="s">
        <v>3662</v>
      </c>
      <c r="D626" t="s">
        <v>2552</v>
      </c>
      <c r="E626" t="s">
        <v>1537</v>
      </c>
      <c r="F626" t="s">
        <v>1514</v>
      </c>
      <c r="G626" t="s">
        <v>3682</v>
      </c>
      <c r="H626">
        <v>11</v>
      </c>
      <c r="I626">
        <v>4564.7299999999996</v>
      </c>
      <c r="J626">
        <v>50212.03</v>
      </c>
    </row>
    <row r="627" spans="1:10">
      <c r="A627" s="4">
        <v>45110</v>
      </c>
      <c r="B627" t="s">
        <v>3673</v>
      </c>
      <c r="C627" t="s">
        <v>3663</v>
      </c>
      <c r="D627" t="s">
        <v>2548</v>
      </c>
      <c r="E627" t="s">
        <v>1535</v>
      </c>
      <c r="F627" t="s">
        <v>1517</v>
      </c>
      <c r="G627" t="s">
        <v>3693</v>
      </c>
      <c r="H627">
        <v>14</v>
      </c>
      <c r="I627">
        <v>3507.75</v>
      </c>
      <c r="J627">
        <v>49108.5</v>
      </c>
    </row>
    <row r="628" spans="1:10">
      <c r="A628" s="4">
        <v>45011</v>
      </c>
      <c r="B628" t="s">
        <v>3684</v>
      </c>
      <c r="C628" t="s">
        <v>3659</v>
      </c>
      <c r="D628" t="s">
        <v>2551</v>
      </c>
      <c r="E628" t="s">
        <v>1538</v>
      </c>
      <c r="F628" t="s">
        <v>1518</v>
      </c>
      <c r="G628" t="s">
        <v>3680</v>
      </c>
      <c r="H628">
        <v>4</v>
      </c>
      <c r="I628">
        <v>810.38</v>
      </c>
      <c r="J628">
        <v>3241.52</v>
      </c>
    </row>
    <row r="629" spans="1:10">
      <c r="A629" s="4">
        <v>45097</v>
      </c>
      <c r="B629" t="s">
        <v>3673</v>
      </c>
      <c r="C629" t="s">
        <v>3665</v>
      </c>
      <c r="D629" t="s">
        <v>2549</v>
      </c>
      <c r="E629" t="s">
        <v>1535</v>
      </c>
      <c r="F629" t="s">
        <v>1514</v>
      </c>
      <c r="G629" t="s">
        <v>3697</v>
      </c>
      <c r="H629">
        <v>7</v>
      </c>
      <c r="I629">
        <v>698.8</v>
      </c>
      <c r="J629">
        <v>4891.6000000000004</v>
      </c>
    </row>
    <row r="630" spans="1:10">
      <c r="A630" s="4">
        <v>45179</v>
      </c>
      <c r="B630" t="s">
        <v>3689</v>
      </c>
      <c r="C630" t="s">
        <v>3661</v>
      </c>
      <c r="D630" t="s">
        <v>2550</v>
      </c>
      <c r="E630" t="s">
        <v>1537</v>
      </c>
      <c r="F630" t="s">
        <v>1514</v>
      </c>
      <c r="G630" t="s">
        <v>3698</v>
      </c>
      <c r="H630">
        <v>14</v>
      </c>
      <c r="I630">
        <v>2833.44</v>
      </c>
      <c r="J630">
        <v>39668.160000000003</v>
      </c>
    </row>
    <row r="631" spans="1:10">
      <c r="A631" s="4">
        <v>45000</v>
      </c>
      <c r="B631" t="s">
        <v>3679</v>
      </c>
      <c r="C631" t="s">
        <v>3667</v>
      </c>
      <c r="D631" t="s">
        <v>2552</v>
      </c>
      <c r="E631" t="s">
        <v>1537</v>
      </c>
      <c r="F631" t="s">
        <v>3657</v>
      </c>
      <c r="G631" t="s">
        <v>3692</v>
      </c>
      <c r="H631">
        <v>20</v>
      </c>
      <c r="I631">
        <v>2409.6799999999998</v>
      </c>
      <c r="J631">
        <v>48193.599999999999</v>
      </c>
    </row>
    <row r="632" spans="1:10">
      <c r="A632" s="4">
        <v>45175</v>
      </c>
      <c r="B632" t="s">
        <v>3689</v>
      </c>
      <c r="C632" t="s">
        <v>3656</v>
      </c>
      <c r="D632" t="s">
        <v>2550</v>
      </c>
      <c r="E632" t="s">
        <v>1537</v>
      </c>
      <c r="F632" t="s">
        <v>3657</v>
      </c>
      <c r="G632" t="s">
        <v>3694</v>
      </c>
      <c r="H632">
        <v>17</v>
      </c>
      <c r="I632">
        <v>2448.5100000000002</v>
      </c>
      <c r="J632">
        <v>41624.67</v>
      </c>
    </row>
    <row r="633" spans="1:10">
      <c r="A633" s="4">
        <v>45148</v>
      </c>
      <c r="B633" t="s">
        <v>3691</v>
      </c>
      <c r="C633" t="s">
        <v>3656</v>
      </c>
      <c r="D633" t="s">
        <v>2550</v>
      </c>
      <c r="E633" t="s">
        <v>1537</v>
      </c>
      <c r="F633" t="s">
        <v>1516</v>
      </c>
      <c r="G633" t="s">
        <v>3686</v>
      </c>
      <c r="H633">
        <v>7</v>
      </c>
      <c r="I633">
        <v>4029.58</v>
      </c>
      <c r="J633">
        <v>28207.06</v>
      </c>
    </row>
    <row r="634" spans="1:10">
      <c r="A634" s="4">
        <v>45183</v>
      </c>
      <c r="B634" t="s">
        <v>3679</v>
      </c>
      <c r="C634" t="s">
        <v>3658</v>
      </c>
      <c r="D634" t="s">
        <v>2550</v>
      </c>
      <c r="E634" t="s">
        <v>1537</v>
      </c>
      <c r="F634" t="s">
        <v>3657</v>
      </c>
      <c r="G634" t="s">
        <v>3690</v>
      </c>
      <c r="H634">
        <v>15</v>
      </c>
      <c r="I634">
        <v>3999.29</v>
      </c>
      <c r="J634">
        <v>59989.35</v>
      </c>
    </row>
    <row r="635" spans="1:10">
      <c r="A635" s="4">
        <v>45168</v>
      </c>
      <c r="B635" t="s">
        <v>3683</v>
      </c>
      <c r="C635" t="s">
        <v>3655</v>
      </c>
      <c r="D635" t="s">
        <v>2552</v>
      </c>
      <c r="E635" t="s">
        <v>1537</v>
      </c>
      <c r="F635" t="s">
        <v>1518</v>
      </c>
      <c r="G635" t="s">
        <v>3696</v>
      </c>
      <c r="H635">
        <v>17</v>
      </c>
      <c r="I635">
        <v>583.88</v>
      </c>
      <c r="J635">
        <v>9925.9599999999991</v>
      </c>
    </row>
    <row r="636" spans="1:10">
      <c r="A636" s="4">
        <v>45140</v>
      </c>
      <c r="B636" t="s">
        <v>3691</v>
      </c>
      <c r="C636" t="s">
        <v>3666</v>
      </c>
      <c r="D636" t="s">
        <v>2548</v>
      </c>
      <c r="E636" t="s">
        <v>1535</v>
      </c>
      <c r="F636" t="s">
        <v>1516</v>
      </c>
      <c r="G636" t="s">
        <v>3687</v>
      </c>
      <c r="H636">
        <v>7</v>
      </c>
      <c r="I636">
        <v>1319.32</v>
      </c>
      <c r="J636">
        <v>9235.24</v>
      </c>
    </row>
    <row r="637" spans="1:10">
      <c r="A637" s="4">
        <v>45068</v>
      </c>
      <c r="B637" t="s">
        <v>3681</v>
      </c>
      <c r="C637" t="s">
        <v>3660</v>
      </c>
      <c r="D637" t="s">
        <v>2549</v>
      </c>
      <c r="E637" t="s">
        <v>1535</v>
      </c>
      <c r="F637" t="s">
        <v>1517</v>
      </c>
      <c r="G637" t="s">
        <v>3701</v>
      </c>
      <c r="H637">
        <v>15</v>
      </c>
      <c r="I637">
        <v>2698.6</v>
      </c>
      <c r="J637">
        <v>40479</v>
      </c>
    </row>
    <row r="638" spans="1:10">
      <c r="A638" s="4">
        <v>45107</v>
      </c>
      <c r="B638" t="s">
        <v>3676</v>
      </c>
      <c r="C638" t="s">
        <v>3667</v>
      </c>
      <c r="D638" t="s">
        <v>2552</v>
      </c>
      <c r="E638" t="s">
        <v>1537</v>
      </c>
      <c r="F638" t="s">
        <v>1518</v>
      </c>
      <c r="G638" t="s">
        <v>3696</v>
      </c>
      <c r="H638">
        <v>19</v>
      </c>
      <c r="I638">
        <v>4364.6400000000003</v>
      </c>
      <c r="J638">
        <v>82928.160000000003</v>
      </c>
    </row>
    <row r="639" spans="1:10">
      <c r="A639" s="4">
        <v>45033</v>
      </c>
      <c r="B639" t="s">
        <v>3688</v>
      </c>
      <c r="C639" t="s">
        <v>3658</v>
      </c>
      <c r="D639" t="s">
        <v>2550</v>
      </c>
      <c r="E639" t="s">
        <v>1537</v>
      </c>
      <c r="F639" t="s">
        <v>1517</v>
      </c>
      <c r="G639" t="s">
        <v>3693</v>
      </c>
      <c r="H639">
        <v>8</v>
      </c>
      <c r="I639">
        <v>4740.97</v>
      </c>
      <c r="J639">
        <v>37927.760000000002</v>
      </c>
    </row>
    <row r="640" spans="1:10">
      <c r="A640" s="4">
        <v>45060</v>
      </c>
      <c r="B640" t="s">
        <v>3681</v>
      </c>
      <c r="C640" t="s">
        <v>3655</v>
      </c>
      <c r="D640" t="s">
        <v>2552</v>
      </c>
      <c r="E640" t="s">
        <v>1537</v>
      </c>
      <c r="F640" t="s">
        <v>1518</v>
      </c>
      <c r="G640" t="s">
        <v>3696</v>
      </c>
      <c r="H640">
        <v>4</v>
      </c>
      <c r="I640">
        <v>917.97</v>
      </c>
      <c r="J640">
        <v>3671.88</v>
      </c>
    </row>
    <row r="641" spans="1:10">
      <c r="A641" s="4">
        <v>45055</v>
      </c>
      <c r="B641" t="s">
        <v>3681</v>
      </c>
      <c r="C641" t="s">
        <v>3666</v>
      </c>
      <c r="D641" t="s">
        <v>2548</v>
      </c>
      <c r="E641" t="s">
        <v>1535</v>
      </c>
      <c r="F641" t="s">
        <v>1516</v>
      </c>
      <c r="G641" t="s">
        <v>3686</v>
      </c>
      <c r="H641">
        <v>10</v>
      </c>
      <c r="I641">
        <v>224.53</v>
      </c>
      <c r="J641">
        <v>2245.3000000000002</v>
      </c>
    </row>
    <row r="642" spans="1:10">
      <c r="A642" s="4">
        <v>44973</v>
      </c>
      <c r="B642" t="s">
        <v>3675</v>
      </c>
      <c r="C642" t="s">
        <v>3659</v>
      </c>
      <c r="D642" t="s">
        <v>2551</v>
      </c>
      <c r="E642" t="s">
        <v>1538</v>
      </c>
      <c r="F642" t="s">
        <v>1518</v>
      </c>
      <c r="G642" t="s">
        <v>3696</v>
      </c>
      <c r="H642">
        <v>1</v>
      </c>
      <c r="I642">
        <v>3246.08</v>
      </c>
      <c r="J642">
        <v>3246.08</v>
      </c>
    </row>
    <row r="643" spans="1:10">
      <c r="A643" s="4">
        <v>45248</v>
      </c>
      <c r="B643" t="s">
        <v>3676</v>
      </c>
      <c r="C643" t="s">
        <v>3660</v>
      </c>
      <c r="D643" t="s">
        <v>2549</v>
      </c>
      <c r="E643" t="s">
        <v>1535</v>
      </c>
      <c r="F643" t="s">
        <v>1517</v>
      </c>
      <c r="G643" t="s">
        <v>3701</v>
      </c>
      <c r="H643">
        <v>16</v>
      </c>
      <c r="I643">
        <v>1411.33</v>
      </c>
      <c r="J643">
        <v>22581.279999999999</v>
      </c>
    </row>
    <row r="644" spans="1:10">
      <c r="A644" s="4">
        <v>45051</v>
      </c>
      <c r="B644" t="s">
        <v>3673</v>
      </c>
      <c r="C644" t="s">
        <v>3656</v>
      </c>
      <c r="D644" t="s">
        <v>2550</v>
      </c>
      <c r="E644" t="s">
        <v>1537</v>
      </c>
      <c r="F644" t="s">
        <v>1516</v>
      </c>
      <c r="G644" t="s">
        <v>3695</v>
      </c>
      <c r="H644">
        <v>19</v>
      </c>
      <c r="I644">
        <v>2174.06</v>
      </c>
      <c r="J644">
        <v>41307.14</v>
      </c>
    </row>
    <row r="645" spans="1:10">
      <c r="A645" s="4">
        <v>45026</v>
      </c>
      <c r="B645" t="s">
        <v>3673</v>
      </c>
      <c r="C645" t="s">
        <v>3658</v>
      </c>
      <c r="D645" t="s">
        <v>2550</v>
      </c>
      <c r="E645" t="s">
        <v>1537</v>
      </c>
      <c r="F645" t="s">
        <v>3657</v>
      </c>
      <c r="G645" t="s">
        <v>3690</v>
      </c>
      <c r="H645">
        <v>2</v>
      </c>
      <c r="I645">
        <v>1194.4000000000001</v>
      </c>
      <c r="J645">
        <v>2388.8000000000002</v>
      </c>
    </row>
    <row r="646" spans="1:10">
      <c r="A646" s="4">
        <v>45188</v>
      </c>
      <c r="B646" t="s">
        <v>3689</v>
      </c>
      <c r="C646" t="s">
        <v>3666</v>
      </c>
      <c r="D646" t="s">
        <v>2548</v>
      </c>
      <c r="E646" t="s">
        <v>1535</v>
      </c>
      <c r="F646" t="s">
        <v>1516</v>
      </c>
      <c r="G646" t="s">
        <v>3686</v>
      </c>
      <c r="H646">
        <v>2</v>
      </c>
      <c r="I646">
        <v>3726.58</v>
      </c>
      <c r="J646">
        <v>7453.16</v>
      </c>
    </row>
    <row r="647" spans="1:10">
      <c r="A647" s="4">
        <v>45085</v>
      </c>
      <c r="B647" t="s">
        <v>3683</v>
      </c>
      <c r="C647" t="s">
        <v>3656</v>
      </c>
      <c r="D647" t="s">
        <v>2550</v>
      </c>
      <c r="E647" t="s">
        <v>1537</v>
      </c>
      <c r="F647" t="s">
        <v>1517</v>
      </c>
      <c r="G647" t="s">
        <v>3699</v>
      </c>
      <c r="H647">
        <v>5</v>
      </c>
      <c r="I647">
        <v>1599.65</v>
      </c>
      <c r="J647">
        <v>7998.25</v>
      </c>
    </row>
    <row r="648" spans="1:10">
      <c r="A648" s="4">
        <v>45258</v>
      </c>
      <c r="B648" t="s">
        <v>3688</v>
      </c>
      <c r="C648" t="s">
        <v>3668</v>
      </c>
      <c r="D648" t="s">
        <v>2551</v>
      </c>
      <c r="E648" t="s">
        <v>1538</v>
      </c>
      <c r="F648" t="s">
        <v>1517</v>
      </c>
      <c r="G648" t="s">
        <v>3672</v>
      </c>
      <c r="H648">
        <v>16</v>
      </c>
      <c r="I648">
        <v>1628.19</v>
      </c>
      <c r="J648">
        <v>26051.040000000001</v>
      </c>
    </row>
    <row r="649" spans="1:10">
      <c r="A649" s="4">
        <v>45070</v>
      </c>
      <c r="B649" t="s">
        <v>3688</v>
      </c>
      <c r="C649" t="s">
        <v>3667</v>
      </c>
      <c r="D649" t="s">
        <v>2552</v>
      </c>
      <c r="E649" t="s">
        <v>1537</v>
      </c>
      <c r="F649" t="s">
        <v>1516</v>
      </c>
      <c r="G649" t="s">
        <v>3687</v>
      </c>
      <c r="H649">
        <v>17</v>
      </c>
      <c r="I649">
        <v>3381.75</v>
      </c>
      <c r="J649">
        <v>57489.75</v>
      </c>
    </row>
    <row r="650" spans="1:10">
      <c r="A650" s="4">
        <v>45229</v>
      </c>
      <c r="B650" t="s">
        <v>3675</v>
      </c>
      <c r="C650" t="s">
        <v>3655</v>
      </c>
      <c r="D650" t="s">
        <v>2552</v>
      </c>
      <c r="E650" t="s">
        <v>1537</v>
      </c>
      <c r="F650" t="s">
        <v>1518</v>
      </c>
      <c r="G650" t="s">
        <v>3674</v>
      </c>
      <c r="H650">
        <v>18</v>
      </c>
      <c r="I650">
        <v>3627.09</v>
      </c>
      <c r="J650">
        <v>65287.62</v>
      </c>
    </row>
    <row r="651" spans="1:10">
      <c r="A651" s="4">
        <v>45077</v>
      </c>
      <c r="B651" t="s">
        <v>3673</v>
      </c>
      <c r="C651" t="s">
        <v>3666</v>
      </c>
      <c r="D651" t="s">
        <v>2548</v>
      </c>
      <c r="E651" t="s">
        <v>1535</v>
      </c>
      <c r="F651" t="s">
        <v>3657</v>
      </c>
      <c r="G651" t="s">
        <v>3678</v>
      </c>
      <c r="H651">
        <v>2</v>
      </c>
      <c r="I651">
        <v>3106.64</v>
      </c>
      <c r="J651">
        <v>6213.28</v>
      </c>
    </row>
    <row r="652" spans="1:10">
      <c r="A652" s="4">
        <v>44995</v>
      </c>
      <c r="B652" t="s">
        <v>3673</v>
      </c>
      <c r="C652" t="s">
        <v>3665</v>
      </c>
      <c r="D652" t="s">
        <v>2549</v>
      </c>
      <c r="E652" t="s">
        <v>1535</v>
      </c>
      <c r="F652" t="s">
        <v>1514</v>
      </c>
      <c r="G652" t="s">
        <v>3685</v>
      </c>
      <c r="H652">
        <v>15</v>
      </c>
      <c r="I652">
        <v>4310.01</v>
      </c>
      <c r="J652">
        <v>64650.15</v>
      </c>
    </row>
    <row r="653" spans="1:10">
      <c r="A653" s="4">
        <v>44988</v>
      </c>
      <c r="B653" t="s">
        <v>3684</v>
      </c>
      <c r="C653" t="s">
        <v>3664</v>
      </c>
      <c r="D653" t="s">
        <v>2548</v>
      </c>
      <c r="E653" t="s">
        <v>1535</v>
      </c>
      <c r="F653" t="s">
        <v>1517</v>
      </c>
      <c r="G653" t="s">
        <v>3672</v>
      </c>
      <c r="H653">
        <v>14</v>
      </c>
      <c r="I653">
        <v>3352.19</v>
      </c>
      <c r="J653">
        <v>46930.66</v>
      </c>
    </row>
    <row r="654" spans="1:10">
      <c r="A654" s="4">
        <v>45061</v>
      </c>
      <c r="B654" t="s">
        <v>3679</v>
      </c>
      <c r="C654" t="s">
        <v>3668</v>
      </c>
      <c r="D654" t="s">
        <v>2551</v>
      </c>
      <c r="E654" t="s">
        <v>1538</v>
      </c>
      <c r="F654" t="s">
        <v>1514</v>
      </c>
      <c r="G654" t="s">
        <v>3697</v>
      </c>
      <c r="H654">
        <v>18</v>
      </c>
      <c r="I654">
        <v>214.47</v>
      </c>
      <c r="J654">
        <v>3860.46</v>
      </c>
    </row>
    <row r="655" spans="1:10">
      <c r="A655" s="4">
        <v>45000</v>
      </c>
      <c r="B655" t="s">
        <v>3673</v>
      </c>
      <c r="C655" t="s">
        <v>3662</v>
      </c>
      <c r="D655" t="s">
        <v>2552</v>
      </c>
      <c r="E655" t="s">
        <v>1537</v>
      </c>
      <c r="F655" t="s">
        <v>3657</v>
      </c>
      <c r="G655" t="s">
        <v>3678</v>
      </c>
      <c r="H655">
        <v>3</v>
      </c>
      <c r="I655">
        <v>1810.87</v>
      </c>
      <c r="J655">
        <v>5432.61</v>
      </c>
    </row>
    <row r="656" spans="1:10">
      <c r="A656" s="4">
        <v>44956</v>
      </c>
      <c r="B656" t="s">
        <v>3689</v>
      </c>
      <c r="C656" t="s">
        <v>3669</v>
      </c>
      <c r="D656" t="s">
        <v>2551</v>
      </c>
      <c r="E656" t="s">
        <v>1538</v>
      </c>
      <c r="F656" t="s">
        <v>1517</v>
      </c>
      <c r="G656" t="s">
        <v>3699</v>
      </c>
      <c r="H656">
        <v>3</v>
      </c>
      <c r="I656">
        <v>1105.46</v>
      </c>
      <c r="J656">
        <v>3316.38</v>
      </c>
    </row>
    <row r="657" spans="1:10">
      <c r="A657" s="4">
        <v>45166</v>
      </c>
      <c r="B657" t="s">
        <v>3691</v>
      </c>
      <c r="C657" t="s">
        <v>3654</v>
      </c>
      <c r="D657" t="s">
        <v>2549</v>
      </c>
      <c r="E657" t="s">
        <v>1535</v>
      </c>
      <c r="F657" t="s">
        <v>3657</v>
      </c>
      <c r="G657" t="s">
        <v>3690</v>
      </c>
      <c r="H657">
        <v>10</v>
      </c>
      <c r="I657">
        <v>3707.43</v>
      </c>
      <c r="J657">
        <v>37074.300000000003</v>
      </c>
    </row>
    <row r="658" spans="1:10">
      <c r="A658" s="4">
        <v>45209</v>
      </c>
      <c r="B658" t="s">
        <v>3688</v>
      </c>
      <c r="C658" t="s">
        <v>3658</v>
      </c>
      <c r="D658" t="s">
        <v>2550</v>
      </c>
      <c r="E658" t="s">
        <v>1537</v>
      </c>
      <c r="F658" t="s">
        <v>1514</v>
      </c>
      <c r="G658" t="s">
        <v>3697</v>
      </c>
      <c r="H658">
        <v>18</v>
      </c>
      <c r="I658">
        <v>584.4</v>
      </c>
      <c r="J658">
        <v>10519.2</v>
      </c>
    </row>
    <row r="659" spans="1:10">
      <c r="A659" s="4">
        <v>44985</v>
      </c>
      <c r="B659" t="s">
        <v>3675</v>
      </c>
      <c r="C659" t="s">
        <v>3662</v>
      </c>
      <c r="D659" t="s">
        <v>2552</v>
      </c>
      <c r="E659" t="s">
        <v>1537</v>
      </c>
      <c r="F659" t="s">
        <v>1517</v>
      </c>
      <c r="G659" t="s">
        <v>3699</v>
      </c>
      <c r="H659">
        <v>1</v>
      </c>
      <c r="I659">
        <v>2498.7399999999998</v>
      </c>
      <c r="J659">
        <v>2498.7399999999998</v>
      </c>
    </row>
    <row r="660" spans="1:10">
      <c r="A660" s="4">
        <v>44992</v>
      </c>
      <c r="B660" t="s">
        <v>3681</v>
      </c>
      <c r="C660" t="s">
        <v>3667</v>
      </c>
      <c r="D660" t="s">
        <v>2552</v>
      </c>
      <c r="E660" t="s">
        <v>1537</v>
      </c>
      <c r="F660" t="s">
        <v>1514</v>
      </c>
      <c r="G660" t="s">
        <v>3697</v>
      </c>
      <c r="H660">
        <v>17</v>
      </c>
      <c r="I660">
        <v>2460.73</v>
      </c>
      <c r="J660">
        <v>41832.410000000003</v>
      </c>
    </row>
    <row r="661" spans="1:10">
      <c r="A661" s="4">
        <v>44938</v>
      </c>
      <c r="B661" t="s">
        <v>3689</v>
      </c>
      <c r="C661" t="s">
        <v>3660</v>
      </c>
      <c r="D661" t="s">
        <v>2549</v>
      </c>
      <c r="E661" t="s">
        <v>1535</v>
      </c>
      <c r="F661" t="s">
        <v>1517</v>
      </c>
      <c r="G661" t="s">
        <v>3672</v>
      </c>
      <c r="H661">
        <v>13</v>
      </c>
      <c r="I661">
        <v>4630.9799999999996</v>
      </c>
      <c r="J661">
        <v>60202.74</v>
      </c>
    </row>
    <row r="662" spans="1:10">
      <c r="A662" s="4">
        <v>45241</v>
      </c>
      <c r="B662" t="s">
        <v>3679</v>
      </c>
      <c r="C662" t="s">
        <v>3667</v>
      </c>
      <c r="D662" t="s">
        <v>2552</v>
      </c>
      <c r="E662" t="s">
        <v>1537</v>
      </c>
      <c r="F662" t="s">
        <v>1514</v>
      </c>
      <c r="G662" t="s">
        <v>3698</v>
      </c>
      <c r="H662">
        <v>3</v>
      </c>
      <c r="I662">
        <v>4324.88</v>
      </c>
      <c r="J662">
        <v>12974.64</v>
      </c>
    </row>
    <row r="663" spans="1:10">
      <c r="A663" s="4">
        <v>45211</v>
      </c>
      <c r="B663" t="s">
        <v>3673</v>
      </c>
      <c r="C663" t="s">
        <v>3669</v>
      </c>
      <c r="D663" t="s">
        <v>2551</v>
      </c>
      <c r="E663" t="s">
        <v>1538</v>
      </c>
      <c r="F663" t="s">
        <v>1514</v>
      </c>
      <c r="G663" t="s">
        <v>3698</v>
      </c>
      <c r="H663">
        <v>20</v>
      </c>
      <c r="I663">
        <v>4049.4</v>
      </c>
      <c r="J663">
        <v>80988</v>
      </c>
    </row>
    <row r="664" spans="1:10">
      <c r="A664" s="4">
        <v>45207</v>
      </c>
      <c r="B664" t="s">
        <v>3675</v>
      </c>
      <c r="C664" t="s">
        <v>3664</v>
      </c>
      <c r="D664" t="s">
        <v>2548</v>
      </c>
      <c r="E664" t="s">
        <v>1535</v>
      </c>
      <c r="F664" t="s">
        <v>3657</v>
      </c>
      <c r="G664" t="s">
        <v>3694</v>
      </c>
      <c r="H664">
        <v>16</v>
      </c>
      <c r="I664">
        <v>2347.21</v>
      </c>
      <c r="J664">
        <v>37555.360000000001</v>
      </c>
    </row>
    <row r="665" spans="1:10">
      <c r="A665" s="4">
        <v>45254</v>
      </c>
      <c r="B665" t="s">
        <v>3675</v>
      </c>
      <c r="C665" t="s">
        <v>3665</v>
      </c>
      <c r="D665" t="s">
        <v>2549</v>
      </c>
      <c r="E665" t="s">
        <v>1535</v>
      </c>
      <c r="F665" t="s">
        <v>1516</v>
      </c>
      <c r="G665" t="s">
        <v>3695</v>
      </c>
      <c r="H665">
        <v>2</v>
      </c>
      <c r="I665">
        <v>3743.52</v>
      </c>
      <c r="J665">
        <v>7487.04</v>
      </c>
    </row>
    <row r="666" spans="1:10">
      <c r="A666" s="4">
        <v>45221</v>
      </c>
      <c r="B666" t="s">
        <v>3676</v>
      </c>
      <c r="C666" t="s">
        <v>3655</v>
      </c>
      <c r="D666" t="s">
        <v>2552</v>
      </c>
      <c r="E666" t="s">
        <v>1537</v>
      </c>
      <c r="F666" t="s">
        <v>3657</v>
      </c>
      <c r="G666" t="s">
        <v>3692</v>
      </c>
      <c r="H666">
        <v>8</v>
      </c>
      <c r="I666">
        <v>303.48</v>
      </c>
      <c r="J666">
        <v>2427.84</v>
      </c>
    </row>
    <row r="667" spans="1:10">
      <c r="A667" s="4">
        <v>45183</v>
      </c>
      <c r="B667" t="s">
        <v>3688</v>
      </c>
      <c r="C667" t="s">
        <v>3661</v>
      </c>
      <c r="D667" t="s">
        <v>2550</v>
      </c>
      <c r="E667" t="s">
        <v>1537</v>
      </c>
      <c r="F667" t="s">
        <v>1517</v>
      </c>
      <c r="G667" t="s">
        <v>3693</v>
      </c>
      <c r="H667">
        <v>7</v>
      </c>
      <c r="I667">
        <v>1373.41</v>
      </c>
      <c r="J667">
        <v>9613.8700000000008</v>
      </c>
    </row>
    <row r="668" spans="1:10">
      <c r="A668" s="4">
        <v>45006</v>
      </c>
      <c r="B668" t="s">
        <v>3688</v>
      </c>
      <c r="C668" t="s">
        <v>3668</v>
      </c>
      <c r="D668" t="s">
        <v>2551</v>
      </c>
      <c r="E668" t="s">
        <v>1538</v>
      </c>
      <c r="F668" t="s">
        <v>1514</v>
      </c>
      <c r="G668" t="s">
        <v>3697</v>
      </c>
      <c r="H668">
        <v>10</v>
      </c>
      <c r="I668">
        <v>3048.2</v>
      </c>
      <c r="J668">
        <v>30482</v>
      </c>
    </row>
    <row r="669" spans="1:10">
      <c r="A669" s="4">
        <v>45290</v>
      </c>
      <c r="B669" t="s">
        <v>3689</v>
      </c>
      <c r="C669" t="s">
        <v>3663</v>
      </c>
      <c r="D669" t="s">
        <v>2548</v>
      </c>
      <c r="E669" t="s">
        <v>1535</v>
      </c>
      <c r="F669" t="s">
        <v>1517</v>
      </c>
      <c r="G669" t="s">
        <v>3693</v>
      </c>
      <c r="H669">
        <v>20</v>
      </c>
      <c r="I669">
        <v>2818.78</v>
      </c>
      <c r="J669">
        <v>56375.6</v>
      </c>
    </row>
    <row r="670" spans="1:10">
      <c r="A670" s="4">
        <v>45234</v>
      </c>
      <c r="B670" t="s">
        <v>3675</v>
      </c>
      <c r="C670" t="s">
        <v>3665</v>
      </c>
      <c r="D670" t="s">
        <v>2549</v>
      </c>
      <c r="E670" t="s">
        <v>1535</v>
      </c>
      <c r="F670" t="s">
        <v>1516</v>
      </c>
      <c r="G670" t="s">
        <v>3695</v>
      </c>
      <c r="H670">
        <v>1</v>
      </c>
      <c r="I670">
        <v>4647.3</v>
      </c>
      <c r="J670">
        <v>4647.3</v>
      </c>
    </row>
    <row r="671" spans="1:10">
      <c r="A671" s="4">
        <v>44964</v>
      </c>
      <c r="B671" t="s">
        <v>3676</v>
      </c>
      <c r="C671" t="s">
        <v>3666</v>
      </c>
      <c r="D671" t="s">
        <v>2548</v>
      </c>
      <c r="E671" t="s">
        <v>1535</v>
      </c>
      <c r="F671" t="s">
        <v>1516</v>
      </c>
      <c r="G671" t="s">
        <v>3677</v>
      </c>
      <c r="H671">
        <v>20</v>
      </c>
      <c r="I671">
        <v>2302.4699999999998</v>
      </c>
      <c r="J671">
        <v>46049.4</v>
      </c>
    </row>
    <row r="672" spans="1:10">
      <c r="A672" s="4">
        <v>45011</v>
      </c>
      <c r="B672" t="s">
        <v>3691</v>
      </c>
      <c r="C672" t="s">
        <v>3668</v>
      </c>
      <c r="D672" t="s">
        <v>2551</v>
      </c>
      <c r="E672" t="s">
        <v>1538</v>
      </c>
      <c r="F672" t="s">
        <v>1517</v>
      </c>
      <c r="G672" t="s">
        <v>3693</v>
      </c>
      <c r="H672">
        <v>17</v>
      </c>
      <c r="I672">
        <v>2805.45</v>
      </c>
      <c r="J672">
        <v>47692.65</v>
      </c>
    </row>
    <row r="673" spans="1:10">
      <c r="A673" s="4">
        <v>45030</v>
      </c>
      <c r="B673" t="s">
        <v>3691</v>
      </c>
      <c r="C673" t="s">
        <v>3661</v>
      </c>
      <c r="D673" t="s">
        <v>2550</v>
      </c>
      <c r="E673" t="s">
        <v>1537</v>
      </c>
      <c r="F673" t="s">
        <v>1514</v>
      </c>
      <c r="G673" t="s">
        <v>3685</v>
      </c>
      <c r="H673">
        <v>3</v>
      </c>
      <c r="I673">
        <v>413.26</v>
      </c>
      <c r="J673">
        <v>1239.78</v>
      </c>
    </row>
    <row r="674" spans="1:10">
      <c r="A674" s="4">
        <v>45004</v>
      </c>
      <c r="B674" t="s">
        <v>3681</v>
      </c>
      <c r="C674" t="s">
        <v>3666</v>
      </c>
      <c r="D674" t="s">
        <v>2548</v>
      </c>
      <c r="E674" t="s">
        <v>1535</v>
      </c>
      <c r="F674" t="s">
        <v>1516</v>
      </c>
      <c r="G674" t="s">
        <v>3686</v>
      </c>
      <c r="H674">
        <v>17</v>
      </c>
      <c r="I674">
        <v>3203.04</v>
      </c>
      <c r="J674">
        <v>54451.68</v>
      </c>
    </row>
    <row r="675" spans="1:10">
      <c r="A675" s="4">
        <v>45030</v>
      </c>
      <c r="B675" t="s">
        <v>3683</v>
      </c>
      <c r="C675" t="s">
        <v>3663</v>
      </c>
      <c r="D675" t="s">
        <v>2548</v>
      </c>
      <c r="E675" t="s">
        <v>1535</v>
      </c>
      <c r="F675" t="s">
        <v>1516</v>
      </c>
      <c r="G675" t="s">
        <v>3677</v>
      </c>
      <c r="H675">
        <v>4</v>
      </c>
      <c r="I675">
        <v>1906.89</v>
      </c>
      <c r="J675">
        <v>7627.56</v>
      </c>
    </row>
    <row r="676" spans="1:10">
      <c r="A676" s="4">
        <v>45103</v>
      </c>
      <c r="B676" t="s">
        <v>3689</v>
      </c>
      <c r="C676" t="s">
        <v>3669</v>
      </c>
      <c r="D676" t="s">
        <v>2551</v>
      </c>
      <c r="E676" t="s">
        <v>1538</v>
      </c>
      <c r="F676" t="s">
        <v>3657</v>
      </c>
      <c r="G676" t="s">
        <v>3694</v>
      </c>
      <c r="H676">
        <v>14</v>
      </c>
      <c r="I676">
        <v>3829.68</v>
      </c>
      <c r="J676">
        <v>53615.519999999997</v>
      </c>
    </row>
    <row r="677" spans="1:10">
      <c r="A677" s="4">
        <v>45040</v>
      </c>
      <c r="B677" t="s">
        <v>3675</v>
      </c>
      <c r="C677" t="s">
        <v>3656</v>
      </c>
      <c r="D677" t="s">
        <v>2550</v>
      </c>
      <c r="E677" t="s">
        <v>1537</v>
      </c>
      <c r="F677" t="s">
        <v>1518</v>
      </c>
      <c r="G677" t="s">
        <v>3674</v>
      </c>
      <c r="H677">
        <v>19</v>
      </c>
      <c r="I677">
        <v>2636.08</v>
      </c>
      <c r="J677">
        <v>50085.52</v>
      </c>
    </row>
    <row r="678" spans="1:10">
      <c r="A678" s="4">
        <v>45149</v>
      </c>
      <c r="B678" t="s">
        <v>3673</v>
      </c>
      <c r="C678" t="s">
        <v>3661</v>
      </c>
      <c r="D678" t="s">
        <v>2550</v>
      </c>
      <c r="E678" t="s">
        <v>1537</v>
      </c>
      <c r="F678" t="s">
        <v>1514</v>
      </c>
      <c r="G678" t="s">
        <v>3682</v>
      </c>
      <c r="H678">
        <v>13</v>
      </c>
      <c r="I678">
        <v>3994.86</v>
      </c>
      <c r="J678">
        <v>51933.18</v>
      </c>
    </row>
    <row r="679" spans="1:10">
      <c r="A679" s="4">
        <v>45102</v>
      </c>
      <c r="B679" t="s">
        <v>3681</v>
      </c>
      <c r="C679" t="s">
        <v>3663</v>
      </c>
      <c r="D679" t="s">
        <v>2548</v>
      </c>
      <c r="E679" t="s">
        <v>1535</v>
      </c>
      <c r="F679" t="s">
        <v>1518</v>
      </c>
      <c r="G679" t="s">
        <v>3680</v>
      </c>
      <c r="H679">
        <v>12</v>
      </c>
      <c r="I679">
        <v>1554.75</v>
      </c>
      <c r="J679">
        <v>18657</v>
      </c>
    </row>
    <row r="680" spans="1:10">
      <c r="A680" s="4">
        <v>44933</v>
      </c>
      <c r="B680" t="s">
        <v>3683</v>
      </c>
      <c r="C680" t="s">
        <v>3655</v>
      </c>
      <c r="D680" t="s">
        <v>2552</v>
      </c>
      <c r="E680" t="s">
        <v>1537</v>
      </c>
      <c r="F680" t="s">
        <v>1518</v>
      </c>
      <c r="G680" t="s">
        <v>3700</v>
      </c>
      <c r="H680">
        <v>9</v>
      </c>
      <c r="I680">
        <v>4674.04</v>
      </c>
      <c r="J680">
        <v>42066.36</v>
      </c>
    </row>
    <row r="681" spans="1:10">
      <c r="A681" s="4">
        <v>44961</v>
      </c>
      <c r="B681" t="s">
        <v>3683</v>
      </c>
      <c r="C681" t="s">
        <v>3664</v>
      </c>
      <c r="D681" t="s">
        <v>2548</v>
      </c>
      <c r="E681" t="s">
        <v>1535</v>
      </c>
      <c r="F681" t="s">
        <v>1517</v>
      </c>
      <c r="G681" t="s">
        <v>3672</v>
      </c>
      <c r="H681">
        <v>2</v>
      </c>
      <c r="I681">
        <v>1252.3</v>
      </c>
      <c r="J681">
        <v>2504.6</v>
      </c>
    </row>
    <row r="682" spans="1:10">
      <c r="A682" s="4">
        <v>45199</v>
      </c>
      <c r="B682" t="s">
        <v>3679</v>
      </c>
      <c r="C682" t="s">
        <v>3662</v>
      </c>
      <c r="D682" t="s">
        <v>2552</v>
      </c>
      <c r="E682" t="s">
        <v>1537</v>
      </c>
      <c r="F682" t="s">
        <v>1518</v>
      </c>
      <c r="G682" t="s">
        <v>3680</v>
      </c>
      <c r="H682">
        <v>15</v>
      </c>
      <c r="I682">
        <v>1738.86</v>
      </c>
      <c r="J682">
        <v>26082.9</v>
      </c>
    </row>
    <row r="683" spans="1:10">
      <c r="A683" s="4">
        <v>45229</v>
      </c>
      <c r="B683" t="s">
        <v>3675</v>
      </c>
      <c r="C683" t="s">
        <v>3666</v>
      </c>
      <c r="D683" t="s">
        <v>2548</v>
      </c>
      <c r="E683" t="s">
        <v>1535</v>
      </c>
      <c r="F683" t="s">
        <v>1516</v>
      </c>
      <c r="G683" t="s">
        <v>3686</v>
      </c>
      <c r="H683">
        <v>4</v>
      </c>
      <c r="I683">
        <v>2527.15</v>
      </c>
      <c r="J683">
        <v>10108.6</v>
      </c>
    </row>
    <row r="684" spans="1:10">
      <c r="A684" s="4">
        <v>44958</v>
      </c>
      <c r="B684" t="s">
        <v>3679</v>
      </c>
      <c r="C684" t="s">
        <v>3663</v>
      </c>
      <c r="D684" t="s">
        <v>2548</v>
      </c>
      <c r="E684" t="s">
        <v>1535</v>
      </c>
      <c r="F684" t="s">
        <v>1516</v>
      </c>
      <c r="G684" t="s">
        <v>3677</v>
      </c>
      <c r="H684">
        <v>17</v>
      </c>
      <c r="I684">
        <v>4247.5600000000004</v>
      </c>
      <c r="J684">
        <v>72208.52</v>
      </c>
    </row>
    <row r="685" spans="1:10">
      <c r="A685" s="4">
        <v>45279</v>
      </c>
      <c r="B685" t="s">
        <v>3689</v>
      </c>
      <c r="C685" t="s">
        <v>3656</v>
      </c>
      <c r="D685" t="s">
        <v>2550</v>
      </c>
      <c r="E685" t="s">
        <v>1537</v>
      </c>
      <c r="F685" t="s">
        <v>3657</v>
      </c>
      <c r="G685" t="s">
        <v>3678</v>
      </c>
      <c r="H685">
        <v>8</v>
      </c>
      <c r="I685">
        <v>978.4</v>
      </c>
      <c r="J685">
        <v>7827.2</v>
      </c>
    </row>
    <row r="686" spans="1:10">
      <c r="A686" s="4">
        <v>45141</v>
      </c>
      <c r="B686" t="s">
        <v>3689</v>
      </c>
      <c r="C686" t="s">
        <v>3664</v>
      </c>
      <c r="D686" t="s">
        <v>2548</v>
      </c>
      <c r="E686" t="s">
        <v>1535</v>
      </c>
      <c r="F686" t="s">
        <v>1517</v>
      </c>
      <c r="G686" t="s">
        <v>3699</v>
      </c>
      <c r="H686">
        <v>5</v>
      </c>
      <c r="I686">
        <v>1530.16</v>
      </c>
      <c r="J686">
        <v>7650.8</v>
      </c>
    </row>
    <row r="687" spans="1:10">
      <c r="A687" s="4">
        <v>44962</v>
      </c>
      <c r="B687" t="s">
        <v>3691</v>
      </c>
      <c r="C687" t="s">
        <v>3661</v>
      </c>
      <c r="D687" t="s">
        <v>2550</v>
      </c>
      <c r="E687" t="s">
        <v>1537</v>
      </c>
      <c r="F687" t="s">
        <v>1517</v>
      </c>
      <c r="G687" t="s">
        <v>3699</v>
      </c>
      <c r="H687">
        <v>15</v>
      </c>
      <c r="I687">
        <v>4748.62</v>
      </c>
      <c r="J687">
        <v>71229.3</v>
      </c>
    </row>
    <row r="688" spans="1:10">
      <c r="A688" s="4">
        <v>45249</v>
      </c>
      <c r="B688" t="s">
        <v>3689</v>
      </c>
      <c r="C688" t="s">
        <v>3667</v>
      </c>
      <c r="D688" t="s">
        <v>2552</v>
      </c>
      <c r="E688" t="s">
        <v>1537</v>
      </c>
      <c r="F688" t="s">
        <v>1517</v>
      </c>
      <c r="G688" t="s">
        <v>3672</v>
      </c>
      <c r="H688">
        <v>5</v>
      </c>
      <c r="I688">
        <v>4402.72</v>
      </c>
      <c r="J688">
        <v>22013.599999999999</v>
      </c>
    </row>
    <row r="689" spans="1:10">
      <c r="A689" s="4">
        <v>45117</v>
      </c>
      <c r="B689" t="s">
        <v>3673</v>
      </c>
      <c r="C689" t="s">
        <v>3654</v>
      </c>
      <c r="D689" t="s">
        <v>2549</v>
      </c>
      <c r="E689" t="s">
        <v>1535</v>
      </c>
      <c r="F689" t="s">
        <v>1516</v>
      </c>
      <c r="G689" t="s">
        <v>3677</v>
      </c>
      <c r="H689">
        <v>16</v>
      </c>
      <c r="I689">
        <v>3858.12</v>
      </c>
      <c r="J689">
        <v>61729.919999999998</v>
      </c>
    </row>
    <row r="690" spans="1:10">
      <c r="A690" s="4">
        <v>44956</v>
      </c>
      <c r="B690" t="s">
        <v>3676</v>
      </c>
      <c r="C690" t="s">
        <v>3664</v>
      </c>
      <c r="D690" t="s">
        <v>2548</v>
      </c>
      <c r="E690" t="s">
        <v>1535</v>
      </c>
      <c r="F690" t="s">
        <v>3657</v>
      </c>
      <c r="G690" t="s">
        <v>3690</v>
      </c>
      <c r="H690">
        <v>10</v>
      </c>
      <c r="I690">
        <v>4939.99</v>
      </c>
      <c r="J690">
        <v>49399.9</v>
      </c>
    </row>
    <row r="691" spans="1:10">
      <c r="A691" s="4">
        <v>45128</v>
      </c>
      <c r="B691" t="s">
        <v>3673</v>
      </c>
      <c r="C691" t="s">
        <v>3661</v>
      </c>
      <c r="D691" t="s">
        <v>2550</v>
      </c>
      <c r="E691" t="s">
        <v>1537</v>
      </c>
      <c r="F691" t="s">
        <v>1517</v>
      </c>
      <c r="G691" t="s">
        <v>3701</v>
      </c>
      <c r="H691">
        <v>8</v>
      </c>
      <c r="I691">
        <v>2394.87</v>
      </c>
      <c r="J691">
        <v>19158.96</v>
      </c>
    </row>
    <row r="692" spans="1:10">
      <c r="A692" s="4">
        <v>45257</v>
      </c>
      <c r="B692" t="s">
        <v>3675</v>
      </c>
      <c r="C692" t="s">
        <v>3664</v>
      </c>
      <c r="D692" t="s">
        <v>2548</v>
      </c>
      <c r="E692" t="s">
        <v>1535</v>
      </c>
      <c r="F692" t="s">
        <v>1516</v>
      </c>
      <c r="G692" t="s">
        <v>3695</v>
      </c>
      <c r="H692">
        <v>11</v>
      </c>
      <c r="I692">
        <v>3277.74</v>
      </c>
      <c r="J692">
        <v>36055.14</v>
      </c>
    </row>
    <row r="693" spans="1:10">
      <c r="A693" s="4">
        <v>45009</v>
      </c>
      <c r="B693" t="s">
        <v>3681</v>
      </c>
      <c r="C693" t="s">
        <v>3667</v>
      </c>
      <c r="D693" t="s">
        <v>2552</v>
      </c>
      <c r="E693" t="s">
        <v>1537</v>
      </c>
      <c r="F693" t="s">
        <v>1517</v>
      </c>
      <c r="G693" t="s">
        <v>3701</v>
      </c>
      <c r="H693">
        <v>5</v>
      </c>
      <c r="I693">
        <v>2411.33</v>
      </c>
      <c r="J693">
        <v>12056.65</v>
      </c>
    </row>
    <row r="694" spans="1:10">
      <c r="A694" s="4">
        <v>45016</v>
      </c>
      <c r="B694" t="s">
        <v>3676</v>
      </c>
      <c r="C694" t="s">
        <v>3663</v>
      </c>
      <c r="D694" t="s">
        <v>2548</v>
      </c>
      <c r="E694" t="s">
        <v>1535</v>
      </c>
      <c r="F694" t="s">
        <v>1518</v>
      </c>
      <c r="G694" t="s">
        <v>3696</v>
      </c>
      <c r="H694">
        <v>17</v>
      </c>
      <c r="I694">
        <v>3844.7</v>
      </c>
      <c r="J694">
        <v>65359.9</v>
      </c>
    </row>
    <row r="695" spans="1:10">
      <c r="A695" s="4">
        <v>45136</v>
      </c>
      <c r="B695" t="s">
        <v>3689</v>
      </c>
      <c r="C695" t="s">
        <v>3661</v>
      </c>
      <c r="D695" t="s">
        <v>2550</v>
      </c>
      <c r="E695" t="s">
        <v>1537</v>
      </c>
      <c r="F695" t="s">
        <v>1516</v>
      </c>
      <c r="G695" t="s">
        <v>3687</v>
      </c>
      <c r="H695">
        <v>14</v>
      </c>
      <c r="I695">
        <v>816.99</v>
      </c>
      <c r="J695">
        <v>11437.86</v>
      </c>
    </row>
    <row r="696" spans="1:10">
      <c r="A696" s="4">
        <v>45273</v>
      </c>
      <c r="B696" t="s">
        <v>3684</v>
      </c>
      <c r="C696" t="s">
        <v>3656</v>
      </c>
      <c r="D696" t="s">
        <v>2550</v>
      </c>
      <c r="E696" t="s">
        <v>1537</v>
      </c>
      <c r="F696" t="s">
        <v>1514</v>
      </c>
      <c r="G696" t="s">
        <v>3698</v>
      </c>
      <c r="H696">
        <v>3</v>
      </c>
      <c r="I696">
        <v>3102.92</v>
      </c>
      <c r="J696">
        <v>9308.76</v>
      </c>
    </row>
    <row r="697" spans="1:10">
      <c r="A697" s="4">
        <v>44970</v>
      </c>
      <c r="B697" t="s">
        <v>3679</v>
      </c>
      <c r="C697" t="s">
        <v>3663</v>
      </c>
      <c r="D697" t="s">
        <v>2548</v>
      </c>
      <c r="E697" t="s">
        <v>1535</v>
      </c>
      <c r="F697" t="s">
        <v>1514</v>
      </c>
      <c r="G697" t="s">
        <v>3685</v>
      </c>
      <c r="H697">
        <v>11</v>
      </c>
      <c r="I697">
        <v>490.34</v>
      </c>
      <c r="J697">
        <v>5393.74</v>
      </c>
    </row>
    <row r="698" spans="1:10">
      <c r="A698" s="4">
        <v>45186</v>
      </c>
      <c r="B698" t="s">
        <v>3683</v>
      </c>
      <c r="C698" t="s">
        <v>3665</v>
      </c>
      <c r="D698" t="s">
        <v>2549</v>
      </c>
      <c r="E698" t="s">
        <v>1535</v>
      </c>
      <c r="F698" t="s">
        <v>1516</v>
      </c>
      <c r="G698" t="s">
        <v>3687</v>
      </c>
      <c r="H698">
        <v>6</v>
      </c>
      <c r="I698">
        <v>4079.26</v>
      </c>
      <c r="J698">
        <v>24475.56</v>
      </c>
    </row>
    <row r="699" spans="1:10">
      <c r="A699" s="4">
        <v>44988</v>
      </c>
      <c r="B699" t="s">
        <v>3673</v>
      </c>
      <c r="C699" t="s">
        <v>3659</v>
      </c>
      <c r="D699" t="s">
        <v>2551</v>
      </c>
      <c r="E699" t="s">
        <v>1538</v>
      </c>
      <c r="F699" t="s">
        <v>1517</v>
      </c>
      <c r="G699" t="s">
        <v>3701</v>
      </c>
      <c r="H699">
        <v>12</v>
      </c>
      <c r="I699">
        <v>3229.61</v>
      </c>
      <c r="J699">
        <v>38755.32</v>
      </c>
    </row>
    <row r="700" spans="1:10">
      <c r="A700" s="4">
        <v>45208</v>
      </c>
      <c r="B700" t="s">
        <v>3681</v>
      </c>
      <c r="C700" t="s">
        <v>3658</v>
      </c>
      <c r="D700" t="s">
        <v>2550</v>
      </c>
      <c r="E700" t="s">
        <v>1537</v>
      </c>
      <c r="F700" t="s">
        <v>1518</v>
      </c>
      <c r="G700" t="s">
        <v>3696</v>
      </c>
      <c r="H700">
        <v>16</v>
      </c>
      <c r="I700">
        <v>1873.12</v>
      </c>
      <c r="J700">
        <v>29969.919999999998</v>
      </c>
    </row>
    <row r="701" spans="1:10">
      <c r="A701" s="4">
        <v>44996</v>
      </c>
      <c r="B701" t="s">
        <v>3679</v>
      </c>
      <c r="C701" t="s">
        <v>3654</v>
      </c>
      <c r="D701" t="s">
        <v>2549</v>
      </c>
      <c r="E701" t="s">
        <v>1535</v>
      </c>
      <c r="F701" t="s">
        <v>3657</v>
      </c>
      <c r="G701" t="s">
        <v>3692</v>
      </c>
      <c r="H701">
        <v>7</v>
      </c>
      <c r="I701">
        <v>1640.58</v>
      </c>
      <c r="J701">
        <v>11484.06</v>
      </c>
    </row>
    <row r="702" spans="1:10">
      <c r="A702" s="4">
        <v>45015</v>
      </c>
      <c r="B702" t="s">
        <v>3673</v>
      </c>
      <c r="C702" t="s">
        <v>3660</v>
      </c>
      <c r="D702" t="s">
        <v>2549</v>
      </c>
      <c r="E702" t="s">
        <v>1535</v>
      </c>
      <c r="F702" t="s">
        <v>1514</v>
      </c>
      <c r="G702" t="s">
        <v>3685</v>
      </c>
      <c r="H702">
        <v>13</v>
      </c>
      <c r="I702">
        <v>4843.21</v>
      </c>
      <c r="J702">
        <v>62961.73</v>
      </c>
    </row>
    <row r="703" spans="1:10">
      <c r="A703" s="4">
        <v>45229</v>
      </c>
      <c r="B703" t="s">
        <v>3691</v>
      </c>
      <c r="C703" t="s">
        <v>3669</v>
      </c>
      <c r="D703" t="s">
        <v>2551</v>
      </c>
      <c r="E703" t="s">
        <v>1538</v>
      </c>
      <c r="F703" t="s">
        <v>1518</v>
      </c>
      <c r="G703" t="s">
        <v>3674</v>
      </c>
      <c r="H703">
        <v>13</v>
      </c>
      <c r="I703">
        <v>1782.01</v>
      </c>
      <c r="J703">
        <v>23166.13</v>
      </c>
    </row>
    <row r="704" spans="1:10">
      <c r="A704" s="4">
        <v>45136</v>
      </c>
      <c r="B704" t="s">
        <v>3691</v>
      </c>
      <c r="C704" t="s">
        <v>3655</v>
      </c>
      <c r="D704" t="s">
        <v>2552</v>
      </c>
      <c r="E704" t="s">
        <v>1537</v>
      </c>
      <c r="F704" t="s">
        <v>3657</v>
      </c>
      <c r="G704" t="s">
        <v>3692</v>
      </c>
      <c r="H704">
        <v>19</v>
      </c>
      <c r="I704">
        <v>1120.5999999999999</v>
      </c>
      <c r="J704">
        <v>21291.4</v>
      </c>
    </row>
    <row r="705" spans="1:10">
      <c r="A705" s="4">
        <v>44981</v>
      </c>
      <c r="B705" t="s">
        <v>3684</v>
      </c>
      <c r="C705" t="s">
        <v>3667</v>
      </c>
      <c r="D705" t="s">
        <v>2552</v>
      </c>
      <c r="E705" t="s">
        <v>1537</v>
      </c>
      <c r="F705" t="s">
        <v>1517</v>
      </c>
      <c r="G705" t="s">
        <v>3693</v>
      </c>
      <c r="H705">
        <v>2</v>
      </c>
      <c r="I705">
        <v>1927.02</v>
      </c>
      <c r="J705">
        <v>3854.04</v>
      </c>
    </row>
    <row r="706" spans="1:10">
      <c r="A706" s="4">
        <v>44977</v>
      </c>
      <c r="B706" t="s">
        <v>3679</v>
      </c>
      <c r="C706" t="s">
        <v>3654</v>
      </c>
      <c r="D706" t="s">
        <v>2549</v>
      </c>
      <c r="E706" t="s">
        <v>1535</v>
      </c>
      <c r="F706" t="s">
        <v>1517</v>
      </c>
      <c r="G706" t="s">
        <v>3699</v>
      </c>
      <c r="H706">
        <v>15</v>
      </c>
      <c r="I706">
        <v>4642.6899999999996</v>
      </c>
      <c r="J706">
        <v>69640.350000000006</v>
      </c>
    </row>
    <row r="707" spans="1:10">
      <c r="A707" s="4">
        <v>45169</v>
      </c>
      <c r="B707" t="s">
        <v>3679</v>
      </c>
      <c r="C707" t="s">
        <v>3654</v>
      </c>
      <c r="D707" t="s">
        <v>2549</v>
      </c>
      <c r="E707" t="s">
        <v>1535</v>
      </c>
      <c r="F707" t="s">
        <v>1518</v>
      </c>
      <c r="G707" t="s">
        <v>3674</v>
      </c>
      <c r="H707">
        <v>19</v>
      </c>
      <c r="I707">
        <v>3316.87</v>
      </c>
      <c r="J707">
        <v>63020.53</v>
      </c>
    </row>
    <row r="708" spans="1:10">
      <c r="A708" s="4">
        <v>45142</v>
      </c>
      <c r="B708" t="s">
        <v>3675</v>
      </c>
      <c r="C708" t="s">
        <v>3666</v>
      </c>
      <c r="D708" t="s">
        <v>2548</v>
      </c>
      <c r="E708" t="s">
        <v>1535</v>
      </c>
      <c r="F708" t="s">
        <v>1518</v>
      </c>
      <c r="G708" t="s">
        <v>3700</v>
      </c>
      <c r="H708">
        <v>19</v>
      </c>
      <c r="I708">
        <v>1372.28</v>
      </c>
      <c r="J708">
        <v>26073.32</v>
      </c>
    </row>
    <row r="709" spans="1:10">
      <c r="A709" s="4">
        <v>44932</v>
      </c>
      <c r="B709" t="s">
        <v>3679</v>
      </c>
      <c r="C709" t="s">
        <v>3667</v>
      </c>
      <c r="D709" t="s">
        <v>2552</v>
      </c>
      <c r="E709" t="s">
        <v>1537</v>
      </c>
      <c r="F709" t="s">
        <v>1518</v>
      </c>
      <c r="G709" t="s">
        <v>3700</v>
      </c>
      <c r="H709">
        <v>8</v>
      </c>
      <c r="I709">
        <v>4786.4799999999996</v>
      </c>
      <c r="J709">
        <v>38291.839999999997</v>
      </c>
    </row>
    <row r="710" spans="1:10">
      <c r="A710" s="4">
        <v>44956</v>
      </c>
      <c r="B710" t="s">
        <v>3676</v>
      </c>
      <c r="C710" t="s">
        <v>3656</v>
      </c>
      <c r="D710" t="s">
        <v>2550</v>
      </c>
      <c r="E710" t="s">
        <v>1537</v>
      </c>
      <c r="F710" t="s">
        <v>1517</v>
      </c>
      <c r="G710" t="s">
        <v>3699</v>
      </c>
      <c r="H710">
        <v>18</v>
      </c>
      <c r="I710">
        <v>620.92999999999995</v>
      </c>
      <c r="J710">
        <v>11176.74</v>
      </c>
    </row>
    <row r="711" spans="1:10">
      <c r="A711" s="4">
        <v>45214</v>
      </c>
      <c r="B711" t="s">
        <v>3691</v>
      </c>
      <c r="C711" t="s">
        <v>3656</v>
      </c>
      <c r="D711" t="s">
        <v>2550</v>
      </c>
      <c r="E711" t="s">
        <v>1537</v>
      </c>
      <c r="F711" t="s">
        <v>1514</v>
      </c>
      <c r="G711" t="s">
        <v>3698</v>
      </c>
      <c r="H711">
        <v>4</v>
      </c>
      <c r="I711">
        <v>1241.21</v>
      </c>
      <c r="J711">
        <v>4964.84</v>
      </c>
    </row>
    <row r="712" spans="1:10">
      <c r="A712" s="4">
        <v>45120</v>
      </c>
      <c r="B712" t="s">
        <v>3673</v>
      </c>
      <c r="C712" t="s">
        <v>3665</v>
      </c>
      <c r="D712" t="s">
        <v>2549</v>
      </c>
      <c r="E712" t="s">
        <v>1535</v>
      </c>
      <c r="F712" t="s">
        <v>1514</v>
      </c>
      <c r="G712" t="s">
        <v>3698</v>
      </c>
      <c r="H712">
        <v>10</v>
      </c>
      <c r="I712">
        <v>1823.34</v>
      </c>
      <c r="J712">
        <v>18233.400000000001</v>
      </c>
    </row>
    <row r="713" spans="1:10">
      <c r="A713" s="4">
        <v>45146</v>
      </c>
      <c r="B713" t="s">
        <v>3689</v>
      </c>
      <c r="C713" t="s">
        <v>3665</v>
      </c>
      <c r="D713" t="s">
        <v>2549</v>
      </c>
      <c r="E713" t="s">
        <v>1535</v>
      </c>
      <c r="F713" t="s">
        <v>1516</v>
      </c>
      <c r="G713" t="s">
        <v>3686</v>
      </c>
      <c r="H713">
        <v>10</v>
      </c>
      <c r="I713">
        <v>4304.71</v>
      </c>
      <c r="J713">
        <v>43047.1</v>
      </c>
    </row>
    <row r="714" spans="1:10">
      <c r="A714" s="4">
        <v>45193</v>
      </c>
      <c r="B714" t="s">
        <v>3691</v>
      </c>
      <c r="C714" t="s">
        <v>3661</v>
      </c>
      <c r="D714" t="s">
        <v>2550</v>
      </c>
      <c r="E714" t="s">
        <v>1537</v>
      </c>
      <c r="F714" t="s">
        <v>3657</v>
      </c>
      <c r="G714" t="s">
        <v>3692</v>
      </c>
      <c r="H714">
        <v>11</v>
      </c>
      <c r="I714">
        <v>4446.37</v>
      </c>
      <c r="J714">
        <v>48910.07</v>
      </c>
    </row>
    <row r="715" spans="1:10">
      <c r="A715" s="4">
        <v>45227</v>
      </c>
      <c r="B715" t="s">
        <v>3676</v>
      </c>
      <c r="C715" t="s">
        <v>3654</v>
      </c>
      <c r="D715" t="s">
        <v>2549</v>
      </c>
      <c r="E715" t="s">
        <v>1535</v>
      </c>
      <c r="F715" t="s">
        <v>3657</v>
      </c>
      <c r="G715" t="s">
        <v>3678</v>
      </c>
      <c r="H715">
        <v>8</v>
      </c>
      <c r="I715">
        <v>465.32</v>
      </c>
      <c r="J715">
        <v>3722.56</v>
      </c>
    </row>
    <row r="716" spans="1:10">
      <c r="A716" s="4">
        <v>45221</v>
      </c>
      <c r="B716" t="s">
        <v>3683</v>
      </c>
      <c r="C716" t="s">
        <v>3658</v>
      </c>
      <c r="D716" t="s">
        <v>2550</v>
      </c>
      <c r="E716" t="s">
        <v>1537</v>
      </c>
      <c r="F716" t="s">
        <v>1518</v>
      </c>
      <c r="G716" t="s">
        <v>3696</v>
      </c>
      <c r="H716">
        <v>1</v>
      </c>
      <c r="I716">
        <v>3431.7</v>
      </c>
      <c r="J716">
        <v>3431.7</v>
      </c>
    </row>
    <row r="717" spans="1:10">
      <c r="A717" s="4">
        <v>45198</v>
      </c>
      <c r="B717" t="s">
        <v>3679</v>
      </c>
      <c r="C717" t="s">
        <v>3654</v>
      </c>
      <c r="D717" t="s">
        <v>2549</v>
      </c>
      <c r="E717" t="s">
        <v>1535</v>
      </c>
      <c r="F717" t="s">
        <v>1517</v>
      </c>
      <c r="G717" t="s">
        <v>3699</v>
      </c>
      <c r="H717">
        <v>20</v>
      </c>
      <c r="I717">
        <v>1365.33</v>
      </c>
      <c r="J717">
        <v>27306.6</v>
      </c>
    </row>
    <row r="718" spans="1:10">
      <c r="A718" s="4">
        <v>45276</v>
      </c>
      <c r="B718" t="s">
        <v>3676</v>
      </c>
      <c r="C718" t="s">
        <v>3661</v>
      </c>
      <c r="D718" t="s">
        <v>2550</v>
      </c>
      <c r="E718" t="s">
        <v>1537</v>
      </c>
      <c r="F718" t="s">
        <v>1514</v>
      </c>
      <c r="G718" t="s">
        <v>3682</v>
      </c>
      <c r="H718">
        <v>14</v>
      </c>
      <c r="I718">
        <v>2343.4</v>
      </c>
      <c r="J718">
        <v>32807.599999999999</v>
      </c>
    </row>
    <row r="719" spans="1:10">
      <c r="A719" s="4">
        <v>44932</v>
      </c>
      <c r="B719" t="s">
        <v>3688</v>
      </c>
      <c r="C719" t="s">
        <v>3663</v>
      </c>
      <c r="D719" t="s">
        <v>2548</v>
      </c>
      <c r="E719" t="s">
        <v>1535</v>
      </c>
      <c r="F719" t="s">
        <v>1514</v>
      </c>
      <c r="G719" t="s">
        <v>3685</v>
      </c>
      <c r="H719">
        <v>15</v>
      </c>
      <c r="I719">
        <v>447.71</v>
      </c>
      <c r="J719">
        <v>6715.65</v>
      </c>
    </row>
    <row r="720" spans="1:10">
      <c r="A720" s="4">
        <v>44931</v>
      </c>
      <c r="B720" t="s">
        <v>3688</v>
      </c>
      <c r="C720" t="s">
        <v>3664</v>
      </c>
      <c r="D720" t="s">
        <v>2548</v>
      </c>
      <c r="E720" t="s">
        <v>1535</v>
      </c>
      <c r="F720" t="s">
        <v>3657</v>
      </c>
      <c r="G720" t="s">
        <v>3694</v>
      </c>
      <c r="H720">
        <v>3</v>
      </c>
      <c r="I720">
        <v>2393.7199999999998</v>
      </c>
      <c r="J720">
        <v>7181.16</v>
      </c>
    </row>
    <row r="721" spans="1:10">
      <c r="A721" s="4">
        <v>45257</v>
      </c>
      <c r="B721" t="s">
        <v>3691</v>
      </c>
      <c r="C721" t="s">
        <v>3669</v>
      </c>
      <c r="D721" t="s">
        <v>2551</v>
      </c>
      <c r="E721" t="s">
        <v>1538</v>
      </c>
      <c r="F721" t="s">
        <v>1516</v>
      </c>
      <c r="G721" t="s">
        <v>3686</v>
      </c>
      <c r="H721">
        <v>20</v>
      </c>
      <c r="I721">
        <v>138.6</v>
      </c>
      <c r="J721">
        <v>2772</v>
      </c>
    </row>
    <row r="722" spans="1:10">
      <c r="A722" s="4">
        <v>45291</v>
      </c>
      <c r="B722" t="s">
        <v>3684</v>
      </c>
      <c r="C722" t="s">
        <v>3654</v>
      </c>
      <c r="D722" t="s">
        <v>2549</v>
      </c>
      <c r="E722" t="s">
        <v>1535</v>
      </c>
      <c r="F722" t="s">
        <v>3657</v>
      </c>
      <c r="G722" t="s">
        <v>3678</v>
      </c>
      <c r="H722">
        <v>6</v>
      </c>
      <c r="I722">
        <v>3119.62</v>
      </c>
      <c r="J722">
        <v>18717.72</v>
      </c>
    </row>
    <row r="723" spans="1:10">
      <c r="A723" s="4">
        <v>45189</v>
      </c>
      <c r="B723" t="s">
        <v>3681</v>
      </c>
      <c r="C723" t="s">
        <v>3656</v>
      </c>
      <c r="D723" t="s">
        <v>2550</v>
      </c>
      <c r="E723" t="s">
        <v>1537</v>
      </c>
      <c r="F723" t="s">
        <v>1514</v>
      </c>
      <c r="G723" t="s">
        <v>3698</v>
      </c>
      <c r="H723">
        <v>1</v>
      </c>
      <c r="I723">
        <v>4175.7</v>
      </c>
      <c r="J723">
        <v>4175.7</v>
      </c>
    </row>
    <row r="724" spans="1:10">
      <c r="A724" s="4">
        <v>45283</v>
      </c>
      <c r="B724" t="s">
        <v>3689</v>
      </c>
      <c r="C724" t="s">
        <v>3668</v>
      </c>
      <c r="D724" t="s">
        <v>2551</v>
      </c>
      <c r="E724" t="s">
        <v>1538</v>
      </c>
      <c r="F724" t="s">
        <v>1518</v>
      </c>
      <c r="G724" t="s">
        <v>3696</v>
      </c>
      <c r="H724">
        <v>17</v>
      </c>
      <c r="I724">
        <v>2655.23</v>
      </c>
      <c r="J724">
        <v>45138.91</v>
      </c>
    </row>
    <row r="725" spans="1:10">
      <c r="A725" s="4">
        <v>45201</v>
      </c>
      <c r="B725" t="s">
        <v>3688</v>
      </c>
      <c r="C725" t="s">
        <v>3659</v>
      </c>
      <c r="D725" t="s">
        <v>2551</v>
      </c>
      <c r="E725" t="s">
        <v>1538</v>
      </c>
      <c r="F725" t="s">
        <v>3657</v>
      </c>
      <c r="G725" t="s">
        <v>3694</v>
      </c>
      <c r="H725">
        <v>14</v>
      </c>
      <c r="I725">
        <v>4235.22</v>
      </c>
      <c r="J725">
        <v>59293.08</v>
      </c>
    </row>
    <row r="726" spans="1:10">
      <c r="A726" s="4">
        <v>45071</v>
      </c>
      <c r="B726" t="s">
        <v>3673</v>
      </c>
      <c r="C726" t="s">
        <v>3669</v>
      </c>
      <c r="D726" t="s">
        <v>2551</v>
      </c>
      <c r="E726" t="s">
        <v>1538</v>
      </c>
      <c r="F726" t="s">
        <v>1518</v>
      </c>
      <c r="G726" t="s">
        <v>3696</v>
      </c>
      <c r="H726">
        <v>20</v>
      </c>
      <c r="I726">
        <v>3393.01</v>
      </c>
      <c r="J726">
        <v>67860.2</v>
      </c>
    </row>
    <row r="727" spans="1:10">
      <c r="A727" s="4">
        <v>45018</v>
      </c>
      <c r="B727" t="s">
        <v>3688</v>
      </c>
      <c r="C727" t="s">
        <v>3655</v>
      </c>
      <c r="D727" t="s">
        <v>2552</v>
      </c>
      <c r="E727" t="s">
        <v>1537</v>
      </c>
      <c r="F727" t="s">
        <v>1514</v>
      </c>
      <c r="G727" t="s">
        <v>3682</v>
      </c>
      <c r="H727">
        <v>14</v>
      </c>
      <c r="I727">
        <v>1247.48</v>
      </c>
      <c r="J727">
        <v>17464.72</v>
      </c>
    </row>
    <row r="728" spans="1:10">
      <c r="A728" s="4">
        <v>45143</v>
      </c>
      <c r="B728" t="s">
        <v>3689</v>
      </c>
      <c r="C728" t="s">
        <v>3663</v>
      </c>
      <c r="D728" t="s">
        <v>2548</v>
      </c>
      <c r="E728" t="s">
        <v>1535</v>
      </c>
      <c r="F728" t="s">
        <v>1516</v>
      </c>
      <c r="G728" t="s">
        <v>3677</v>
      </c>
      <c r="H728">
        <v>20</v>
      </c>
      <c r="I728">
        <v>4428.59</v>
      </c>
      <c r="J728">
        <v>88571.8</v>
      </c>
    </row>
    <row r="729" spans="1:10">
      <c r="A729" s="4">
        <v>45265</v>
      </c>
      <c r="B729" t="s">
        <v>3681</v>
      </c>
      <c r="C729" t="s">
        <v>3656</v>
      </c>
      <c r="D729" t="s">
        <v>2550</v>
      </c>
      <c r="E729" t="s">
        <v>1537</v>
      </c>
      <c r="F729" t="s">
        <v>1518</v>
      </c>
      <c r="G729" t="s">
        <v>3674</v>
      </c>
      <c r="H729">
        <v>9</v>
      </c>
      <c r="I729">
        <v>2251.19</v>
      </c>
      <c r="J729">
        <v>20260.71</v>
      </c>
    </row>
    <row r="730" spans="1:10">
      <c r="A730" s="4">
        <v>45001</v>
      </c>
      <c r="B730" t="s">
        <v>3676</v>
      </c>
      <c r="C730" t="s">
        <v>3661</v>
      </c>
      <c r="D730" t="s">
        <v>2550</v>
      </c>
      <c r="E730" t="s">
        <v>1537</v>
      </c>
      <c r="F730" t="s">
        <v>1514</v>
      </c>
      <c r="G730" t="s">
        <v>3697</v>
      </c>
      <c r="H730">
        <v>19</v>
      </c>
      <c r="I730">
        <v>2240.89</v>
      </c>
      <c r="J730">
        <v>42576.91</v>
      </c>
    </row>
    <row r="731" spans="1:10">
      <c r="A731" s="4">
        <v>45206</v>
      </c>
      <c r="B731" t="s">
        <v>3683</v>
      </c>
      <c r="C731" t="s">
        <v>3669</v>
      </c>
      <c r="D731" t="s">
        <v>2551</v>
      </c>
      <c r="E731" t="s">
        <v>1538</v>
      </c>
      <c r="F731" t="s">
        <v>1517</v>
      </c>
      <c r="G731" t="s">
        <v>3699</v>
      </c>
      <c r="H731">
        <v>19</v>
      </c>
      <c r="I731">
        <v>4089.21</v>
      </c>
      <c r="J731">
        <v>77694.990000000005</v>
      </c>
    </row>
    <row r="732" spans="1:10">
      <c r="A732" s="4">
        <v>45255</v>
      </c>
      <c r="B732" t="s">
        <v>3688</v>
      </c>
      <c r="C732" t="s">
        <v>3661</v>
      </c>
      <c r="D732" t="s">
        <v>2550</v>
      </c>
      <c r="E732" t="s">
        <v>1537</v>
      </c>
      <c r="F732" t="s">
        <v>3657</v>
      </c>
      <c r="G732" t="s">
        <v>3690</v>
      </c>
      <c r="H732">
        <v>6</v>
      </c>
      <c r="I732">
        <v>4286.28</v>
      </c>
      <c r="J732">
        <v>25717.68</v>
      </c>
    </row>
    <row r="733" spans="1:10">
      <c r="A733" s="4">
        <v>45076</v>
      </c>
      <c r="B733" t="s">
        <v>3679</v>
      </c>
      <c r="C733" t="s">
        <v>3658</v>
      </c>
      <c r="D733" t="s">
        <v>2550</v>
      </c>
      <c r="E733" t="s">
        <v>1537</v>
      </c>
      <c r="F733" t="s">
        <v>1514</v>
      </c>
      <c r="G733" t="s">
        <v>3685</v>
      </c>
      <c r="H733">
        <v>20</v>
      </c>
      <c r="I733">
        <v>1316.67</v>
      </c>
      <c r="J733">
        <v>26333.4</v>
      </c>
    </row>
    <row r="734" spans="1:10">
      <c r="A734" s="4">
        <v>44941</v>
      </c>
      <c r="B734" t="s">
        <v>3688</v>
      </c>
      <c r="C734" t="s">
        <v>3666</v>
      </c>
      <c r="D734" t="s">
        <v>2548</v>
      </c>
      <c r="E734" t="s">
        <v>1535</v>
      </c>
      <c r="F734" t="s">
        <v>1516</v>
      </c>
      <c r="G734" t="s">
        <v>3695</v>
      </c>
      <c r="H734">
        <v>17</v>
      </c>
      <c r="I734">
        <v>3145.73</v>
      </c>
      <c r="J734">
        <v>53477.41</v>
      </c>
    </row>
    <row r="735" spans="1:10">
      <c r="A735" s="4">
        <v>45187</v>
      </c>
      <c r="B735" t="s">
        <v>3688</v>
      </c>
      <c r="C735" t="s">
        <v>3665</v>
      </c>
      <c r="D735" t="s">
        <v>2549</v>
      </c>
      <c r="E735" t="s">
        <v>1535</v>
      </c>
      <c r="F735" t="s">
        <v>1516</v>
      </c>
      <c r="G735" t="s">
        <v>3686</v>
      </c>
      <c r="H735">
        <v>10</v>
      </c>
      <c r="I735">
        <v>2523.59</v>
      </c>
      <c r="J735">
        <v>25235.9</v>
      </c>
    </row>
    <row r="736" spans="1:10">
      <c r="A736" s="4">
        <v>45195</v>
      </c>
      <c r="B736" t="s">
        <v>3676</v>
      </c>
      <c r="C736" t="s">
        <v>3668</v>
      </c>
      <c r="D736" t="s">
        <v>2551</v>
      </c>
      <c r="E736" t="s">
        <v>1538</v>
      </c>
      <c r="F736" t="s">
        <v>1518</v>
      </c>
      <c r="G736" t="s">
        <v>3674</v>
      </c>
      <c r="H736">
        <v>2</v>
      </c>
      <c r="I736">
        <v>2851.64</v>
      </c>
      <c r="J736">
        <v>5703.28</v>
      </c>
    </row>
    <row r="737" spans="1:10">
      <c r="A737" s="4">
        <v>45196</v>
      </c>
      <c r="B737" t="s">
        <v>3688</v>
      </c>
      <c r="C737" t="s">
        <v>3665</v>
      </c>
      <c r="D737" t="s">
        <v>2549</v>
      </c>
      <c r="E737" t="s">
        <v>1535</v>
      </c>
      <c r="F737" t="s">
        <v>1518</v>
      </c>
      <c r="G737" t="s">
        <v>3674</v>
      </c>
      <c r="H737">
        <v>20</v>
      </c>
      <c r="I737">
        <v>3193.18</v>
      </c>
      <c r="J737">
        <v>63863.6</v>
      </c>
    </row>
    <row r="738" spans="1:10">
      <c r="A738" s="4">
        <v>45007</v>
      </c>
      <c r="B738" t="s">
        <v>3676</v>
      </c>
      <c r="C738" t="s">
        <v>3659</v>
      </c>
      <c r="D738" t="s">
        <v>2551</v>
      </c>
      <c r="E738" t="s">
        <v>1538</v>
      </c>
      <c r="F738" t="s">
        <v>1516</v>
      </c>
      <c r="G738" t="s">
        <v>3686</v>
      </c>
      <c r="H738">
        <v>8</v>
      </c>
      <c r="I738">
        <v>4663.82</v>
      </c>
      <c r="J738">
        <v>37310.559999999998</v>
      </c>
    </row>
    <row r="739" spans="1:10">
      <c r="A739" s="4">
        <v>45261</v>
      </c>
      <c r="B739" t="s">
        <v>3683</v>
      </c>
      <c r="C739" t="s">
        <v>3654</v>
      </c>
      <c r="D739" t="s">
        <v>2549</v>
      </c>
      <c r="E739" t="s">
        <v>1535</v>
      </c>
      <c r="F739" t="s">
        <v>1518</v>
      </c>
      <c r="G739" t="s">
        <v>3700</v>
      </c>
      <c r="H739">
        <v>13</v>
      </c>
      <c r="I739">
        <v>4263.79</v>
      </c>
      <c r="J739">
        <v>55429.27</v>
      </c>
    </row>
    <row r="740" spans="1:10">
      <c r="A740" s="4">
        <v>45093</v>
      </c>
      <c r="B740" t="s">
        <v>3691</v>
      </c>
      <c r="C740" t="s">
        <v>3658</v>
      </c>
      <c r="D740" t="s">
        <v>2550</v>
      </c>
      <c r="E740" t="s">
        <v>1537</v>
      </c>
      <c r="F740" t="s">
        <v>1517</v>
      </c>
      <c r="G740" t="s">
        <v>3701</v>
      </c>
      <c r="H740">
        <v>11</v>
      </c>
      <c r="I740">
        <v>819.85</v>
      </c>
      <c r="J740">
        <v>9018.35</v>
      </c>
    </row>
    <row r="741" spans="1:10">
      <c r="A741" s="4">
        <v>44984</v>
      </c>
      <c r="B741" t="s">
        <v>3689</v>
      </c>
      <c r="C741" t="s">
        <v>3658</v>
      </c>
      <c r="D741" t="s">
        <v>2550</v>
      </c>
      <c r="E741" t="s">
        <v>1537</v>
      </c>
      <c r="F741" t="s">
        <v>1514</v>
      </c>
      <c r="G741" t="s">
        <v>3698</v>
      </c>
      <c r="H741">
        <v>8</v>
      </c>
      <c r="I741">
        <v>2784.08</v>
      </c>
      <c r="J741">
        <v>22272.639999999999</v>
      </c>
    </row>
    <row r="742" spans="1:10">
      <c r="A742" s="4">
        <v>45002</v>
      </c>
      <c r="B742" t="s">
        <v>3688</v>
      </c>
      <c r="C742" t="s">
        <v>3656</v>
      </c>
      <c r="D742" t="s">
        <v>2550</v>
      </c>
      <c r="E742" t="s">
        <v>1537</v>
      </c>
      <c r="F742" t="s">
        <v>1516</v>
      </c>
      <c r="G742" t="s">
        <v>3687</v>
      </c>
      <c r="H742">
        <v>8</v>
      </c>
      <c r="I742">
        <v>2240.2199999999998</v>
      </c>
      <c r="J742">
        <v>17921.759999999998</v>
      </c>
    </row>
    <row r="743" spans="1:10">
      <c r="A743" s="4">
        <v>45266</v>
      </c>
      <c r="B743" t="s">
        <v>3675</v>
      </c>
      <c r="C743" t="s">
        <v>3656</v>
      </c>
      <c r="D743" t="s">
        <v>2550</v>
      </c>
      <c r="E743" t="s">
        <v>1537</v>
      </c>
      <c r="F743" t="s">
        <v>1514</v>
      </c>
      <c r="G743" t="s">
        <v>3682</v>
      </c>
      <c r="H743">
        <v>18</v>
      </c>
      <c r="I743">
        <v>1039.3800000000001</v>
      </c>
      <c r="J743">
        <v>18708.84</v>
      </c>
    </row>
    <row r="744" spans="1:10">
      <c r="A744" s="4">
        <v>45237</v>
      </c>
      <c r="B744" t="s">
        <v>3679</v>
      </c>
      <c r="C744" t="s">
        <v>3666</v>
      </c>
      <c r="D744" t="s">
        <v>2548</v>
      </c>
      <c r="E744" t="s">
        <v>1535</v>
      </c>
      <c r="F744" t="s">
        <v>3657</v>
      </c>
      <c r="G744" t="s">
        <v>3690</v>
      </c>
      <c r="H744">
        <v>18</v>
      </c>
      <c r="I744">
        <v>1297.93</v>
      </c>
      <c r="J744">
        <v>23362.74</v>
      </c>
    </row>
    <row r="745" spans="1:10">
      <c r="A745" s="4">
        <v>44931</v>
      </c>
      <c r="B745" t="s">
        <v>3691</v>
      </c>
      <c r="C745" t="s">
        <v>3654</v>
      </c>
      <c r="D745" t="s">
        <v>2549</v>
      </c>
      <c r="E745" t="s">
        <v>1535</v>
      </c>
      <c r="F745" t="s">
        <v>1517</v>
      </c>
      <c r="G745" t="s">
        <v>3699</v>
      </c>
      <c r="H745">
        <v>4</v>
      </c>
      <c r="I745">
        <v>4293.74</v>
      </c>
      <c r="J745">
        <v>17174.96</v>
      </c>
    </row>
    <row r="746" spans="1:10">
      <c r="A746" s="4">
        <v>45151</v>
      </c>
      <c r="B746" t="s">
        <v>3681</v>
      </c>
      <c r="C746" t="s">
        <v>3659</v>
      </c>
      <c r="D746" t="s">
        <v>2551</v>
      </c>
      <c r="E746" t="s">
        <v>1538</v>
      </c>
      <c r="F746" t="s">
        <v>1514</v>
      </c>
      <c r="G746" t="s">
        <v>3682</v>
      </c>
      <c r="H746">
        <v>11</v>
      </c>
      <c r="I746">
        <v>2133.36</v>
      </c>
      <c r="J746">
        <v>23466.959999999999</v>
      </c>
    </row>
    <row r="747" spans="1:10">
      <c r="A747" s="4">
        <v>45221</v>
      </c>
      <c r="B747" t="s">
        <v>3673</v>
      </c>
      <c r="C747" t="s">
        <v>3667</v>
      </c>
      <c r="D747" t="s">
        <v>2552</v>
      </c>
      <c r="E747" t="s">
        <v>1537</v>
      </c>
      <c r="F747" t="s">
        <v>3657</v>
      </c>
      <c r="G747" t="s">
        <v>3692</v>
      </c>
      <c r="H747">
        <v>11</v>
      </c>
      <c r="I747">
        <v>735.74</v>
      </c>
      <c r="J747">
        <v>8093.14</v>
      </c>
    </row>
    <row r="748" spans="1:10">
      <c r="A748" s="4">
        <v>44993</v>
      </c>
      <c r="B748" t="s">
        <v>3676</v>
      </c>
      <c r="C748" t="s">
        <v>3669</v>
      </c>
      <c r="D748" t="s">
        <v>2551</v>
      </c>
      <c r="E748" t="s">
        <v>1538</v>
      </c>
      <c r="F748" t="s">
        <v>1516</v>
      </c>
      <c r="G748" t="s">
        <v>3677</v>
      </c>
      <c r="H748">
        <v>14</v>
      </c>
      <c r="I748">
        <v>271.27</v>
      </c>
      <c r="J748">
        <v>3797.78</v>
      </c>
    </row>
    <row r="749" spans="1:10">
      <c r="A749" s="4">
        <v>45240</v>
      </c>
      <c r="B749" t="s">
        <v>3676</v>
      </c>
      <c r="C749" t="s">
        <v>3667</v>
      </c>
      <c r="D749" t="s">
        <v>2552</v>
      </c>
      <c r="E749" t="s">
        <v>1537</v>
      </c>
      <c r="F749" t="s">
        <v>1517</v>
      </c>
      <c r="G749" t="s">
        <v>3672</v>
      </c>
      <c r="H749">
        <v>5</v>
      </c>
      <c r="I749">
        <v>4759.1899999999996</v>
      </c>
      <c r="J749">
        <v>23795.95</v>
      </c>
    </row>
    <row r="750" spans="1:10">
      <c r="A750" s="4">
        <v>45270</v>
      </c>
      <c r="B750" t="s">
        <v>3675</v>
      </c>
      <c r="C750" t="s">
        <v>3663</v>
      </c>
      <c r="D750" t="s">
        <v>2548</v>
      </c>
      <c r="E750" t="s">
        <v>1535</v>
      </c>
      <c r="F750" t="s">
        <v>1514</v>
      </c>
      <c r="G750" t="s">
        <v>3685</v>
      </c>
      <c r="H750">
        <v>11</v>
      </c>
      <c r="I750">
        <v>941.97</v>
      </c>
      <c r="J750">
        <v>10361.67</v>
      </c>
    </row>
    <row r="751" spans="1:10">
      <c r="A751" s="4">
        <v>45149</v>
      </c>
      <c r="B751" t="s">
        <v>3675</v>
      </c>
      <c r="C751" t="s">
        <v>3658</v>
      </c>
      <c r="D751" t="s">
        <v>2550</v>
      </c>
      <c r="E751" t="s">
        <v>1537</v>
      </c>
      <c r="F751" t="s">
        <v>3657</v>
      </c>
      <c r="G751" t="s">
        <v>3694</v>
      </c>
      <c r="H751">
        <v>11</v>
      </c>
      <c r="I751">
        <v>2182.46</v>
      </c>
      <c r="J751">
        <v>24007.06</v>
      </c>
    </row>
    <row r="752" spans="1:10">
      <c r="A752" s="4">
        <v>45282</v>
      </c>
      <c r="B752" t="s">
        <v>3675</v>
      </c>
      <c r="C752" t="s">
        <v>3654</v>
      </c>
      <c r="D752" t="s">
        <v>2549</v>
      </c>
      <c r="E752" t="s">
        <v>1535</v>
      </c>
      <c r="F752" t="s">
        <v>3657</v>
      </c>
      <c r="G752" t="s">
        <v>3692</v>
      </c>
      <c r="H752">
        <v>10</v>
      </c>
      <c r="I752">
        <v>2112.91</v>
      </c>
      <c r="J752">
        <v>21129.1</v>
      </c>
    </row>
    <row r="753" spans="1:10">
      <c r="A753" s="4">
        <v>44968</v>
      </c>
      <c r="B753" t="s">
        <v>3679</v>
      </c>
      <c r="C753" t="s">
        <v>3666</v>
      </c>
      <c r="D753" t="s">
        <v>2548</v>
      </c>
      <c r="E753" t="s">
        <v>1535</v>
      </c>
      <c r="F753" t="s">
        <v>1516</v>
      </c>
      <c r="G753" t="s">
        <v>3677</v>
      </c>
      <c r="H753">
        <v>13</v>
      </c>
      <c r="I753">
        <v>3495.08</v>
      </c>
      <c r="J753">
        <v>45436.04</v>
      </c>
    </row>
    <row r="754" spans="1:10">
      <c r="A754" s="4">
        <v>45078</v>
      </c>
      <c r="B754" t="s">
        <v>3673</v>
      </c>
      <c r="C754" t="s">
        <v>3668</v>
      </c>
      <c r="D754" t="s">
        <v>2551</v>
      </c>
      <c r="E754" t="s">
        <v>1538</v>
      </c>
      <c r="F754" t="s">
        <v>3657</v>
      </c>
      <c r="G754" t="s">
        <v>3678</v>
      </c>
      <c r="H754">
        <v>2</v>
      </c>
      <c r="I754">
        <v>3439.47</v>
      </c>
      <c r="J754">
        <v>6878.94</v>
      </c>
    </row>
    <row r="755" spans="1:10">
      <c r="A755" s="4">
        <v>44937</v>
      </c>
      <c r="B755" t="s">
        <v>3676</v>
      </c>
      <c r="C755" t="s">
        <v>3664</v>
      </c>
      <c r="D755" t="s">
        <v>2548</v>
      </c>
      <c r="E755" t="s">
        <v>1535</v>
      </c>
      <c r="F755" t="s">
        <v>1517</v>
      </c>
      <c r="G755" t="s">
        <v>3672</v>
      </c>
      <c r="H755">
        <v>20</v>
      </c>
      <c r="I755">
        <v>3279.25</v>
      </c>
      <c r="J755">
        <v>65585</v>
      </c>
    </row>
    <row r="756" spans="1:10">
      <c r="A756" s="4">
        <v>44958</v>
      </c>
      <c r="B756" t="s">
        <v>3676</v>
      </c>
      <c r="C756" t="s">
        <v>3659</v>
      </c>
      <c r="D756" t="s">
        <v>2551</v>
      </c>
      <c r="E756" t="s">
        <v>1538</v>
      </c>
      <c r="F756" t="s">
        <v>1517</v>
      </c>
      <c r="G756" t="s">
        <v>3693</v>
      </c>
      <c r="H756">
        <v>16</v>
      </c>
      <c r="I756">
        <v>3320.8</v>
      </c>
      <c r="J756">
        <v>53132.800000000003</v>
      </c>
    </row>
    <row r="757" spans="1:10">
      <c r="A757" s="4">
        <v>45291</v>
      </c>
      <c r="B757" t="s">
        <v>3676</v>
      </c>
      <c r="C757" t="s">
        <v>3665</v>
      </c>
      <c r="D757" t="s">
        <v>2549</v>
      </c>
      <c r="E757" t="s">
        <v>1535</v>
      </c>
      <c r="F757" t="s">
        <v>1516</v>
      </c>
      <c r="G757" t="s">
        <v>3695</v>
      </c>
      <c r="H757">
        <v>6</v>
      </c>
      <c r="I757">
        <v>4105.1899999999996</v>
      </c>
      <c r="J757">
        <v>24631.14</v>
      </c>
    </row>
    <row r="758" spans="1:10">
      <c r="A758" s="4">
        <v>45169</v>
      </c>
      <c r="B758" t="s">
        <v>3684</v>
      </c>
      <c r="C758" t="s">
        <v>3668</v>
      </c>
      <c r="D758" t="s">
        <v>2551</v>
      </c>
      <c r="E758" t="s">
        <v>1538</v>
      </c>
      <c r="F758" t="s">
        <v>3657</v>
      </c>
      <c r="G758" t="s">
        <v>3690</v>
      </c>
      <c r="H758">
        <v>7</v>
      </c>
      <c r="I758">
        <v>1830.46</v>
      </c>
      <c r="J758">
        <v>12813.22</v>
      </c>
    </row>
    <row r="759" spans="1:10">
      <c r="A759" s="4">
        <v>44954</v>
      </c>
      <c r="B759" t="s">
        <v>3675</v>
      </c>
      <c r="C759" t="s">
        <v>3668</v>
      </c>
      <c r="D759" t="s">
        <v>2551</v>
      </c>
      <c r="E759" t="s">
        <v>1538</v>
      </c>
      <c r="F759" t="s">
        <v>1518</v>
      </c>
      <c r="G759" t="s">
        <v>3700</v>
      </c>
      <c r="H759">
        <v>19</v>
      </c>
      <c r="I759">
        <v>3901.75</v>
      </c>
      <c r="J759">
        <v>74133.25</v>
      </c>
    </row>
    <row r="760" spans="1:10">
      <c r="A760" s="4">
        <v>45289</v>
      </c>
      <c r="B760" t="s">
        <v>3675</v>
      </c>
      <c r="C760" t="s">
        <v>3661</v>
      </c>
      <c r="D760" t="s">
        <v>2550</v>
      </c>
      <c r="E760" t="s">
        <v>1537</v>
      </c>
      <c r="F760" t="s">
        <v>3657</v>
      </c>
      <c r="G760" t="s">
        <v>3678</v>
      </c>
      <c r="H760">
        <v>10</v>
      </c>
      <c r="I760">
        <v>3031.91</v>
      </c>
      <c r="J760">
        <v>30319.1</v>
      </c>
    </row>
    <row r="761" spans="1:10">
      <c r="A761" s="4">
        <v>45176</v>
      </c>
      <c r="B761" t="s">
        <v>3683</v>
      </c>
      <c r="C761" t="s">
        <v>3660</v>
      </c>
      <c r="D761" t="s">
        <v>2549</v>
      </c>
      <c r="E761" t="s">
        <v>1535</v>
      </c>
      <c r="F761" t="s">
        <v>1518</v>
      </c>
      <c r="G761" t="s">
        <v>3674</v>
      </c>
      <c r="H761">
        <v>18</v>
      </c>
      <c r="I761">
        <v>3575.04</v>
      </c>
      <c r="J761">
        <v>64350.720000000001</v>
      </c>
    </row>
    <row r="762" spans="1:10">
      <c r="A762" s="4">
        <v>45170</v>
      </c>
      <c r="B762" t="s">
        <v>3684</v>
      </c>
      <c r="C762" t="s">
        <v>3667</v>
      </c>
      <c r="D762" t="s">
        <v>2552</v>
      </c>
      <c r="E762" t="s">
        <v>1537</v>
      </c>
      <c r="F762" t="s">
        <v>3657</v>
      </c>
      <c r="G762" t="s">
        <v>3692</v>
      </c>
      <c r="H762">
        <v>17</v>
      </c>
      <c r="I762">
        <v>2920.06</v>
      </c>
      <c r="J762">
        <v>49641.02</v>
      </c>
    </row>
    <row r="763" spans="1:10">
      <c r="A763" s="4">
        <v>45030</v>
      </c>
      <c r="B763" t="s">
        <v>3688</v>
      </c>
      <c r="C763" t="s">
        <v>3654</v>
      </c>
      <c r="D763" t="s">
        <v>2549</v>
      </c>
      <c r="E763" t="s">
        <v>1535</v>
      </c>
      <c r="F763" t="s">
        <v>1514</v>
      </c>
      <c r="G763" t="s">
        <v>3698</v>
      </c>
      <c r="H763">
        <v>15</v>
      </c>
      <c r="I763">
        <v>2796.48</v>
      </c>
      <c r="J763">
        <v>41947.199999999997</v>
      </c>
    </row>
    <row r="764" spans="1:10">
      <c r="A764" s="4">
        <v>45013</v>
      </c>
      <c r="B764" t="s">
        <v>3681</v>
      </c>
      <c r="C764" t="s">
        <v>3656</v>
      </c>
      <c r="D764" t="s">
        <v>2550</v>
      </c>
      <c r="E764" t="s">
        <v>1537</v>
      </c>
      <c r="F764" t="s">
        <v>1514</v>
      </c>
      <c r="G764" t="s">
        <v>3685</v>
      </c>
      <c r="H764">
        <v>1</v>
      </c>
      <c r="I764">
        <v>2918.29</v>
      </c>
      <c r="J764">
        <v>2918.29</v>
      </c>
    </row>
    <row r="765" spans="1:10">
      <c r="A765" s="4">
        <v>45159</v>
      </c>
      <c r="B765" t="s">
        <v>3684</v>
      </c>
      <c r="C765" t="s">
        <v>3663</v>
      </c>
      <c r="D765" t="s">
        <v>2548</v>
      </c>
      <c r="E765" t="s">
        <v>1535</v>
      </c>
      <c r="F765" t="s">
        <v>1517</v>
      </c>
      <c r="G765" t="s">
        <v>3693</v>
      </c>
      <c r="H765">
        <v>10</v>
      </c>
      <c r="I765">
        <v>1097.83</v>
      </c>
      <c r="J765">
        <v>10978.3</v>
      </c>
    </row>
    <row r="766" spans="1:10">
      <c r="A766" s="4">
        <v>44969</v>
      </c>
      <c r="B766" t="s">
        <v>3673</v>
      </c>
      <c r="C766" t="s">
        <v>3654</v>
      </c>
      <c r="D766" t="s">
        <v>2549</v>
      </c>
      <c r="E766" t="s">
        <v>1535</v>
      </c>
      <c r="F766" t="s">
        <v>1516</v>
      </c>
      <c r="G766" t="s">
        <v>3687</v>
      </c>
      <c r="H766">
        <v>10</v>
      </c>
      <c r="I766">
        <v>3391.5</v>
      </c>
      <c r="J766">
        <v>33915</v>
      </c>
    </row>
    <row r="767" spans="1:10">
      <c r="A767" s="4">
        <v>45116</v>
      </c>
      <c r="B767" t="s">
        <v>3689</v>
      </c>
      <c r="C767" t="s">
        <v>3659</v>
      </c>
      <c r="D767" t="s">
        <v>2551</v>
      </c>
      <c r="E767" t="s">
        <v>1538</v>
      </c>
      <c r="F767" t="s">
        <v>3657</v>
      </c>
      <c r="G767" t="s">
        <v>3692</v>
      </c>
      <c r="H767">
        <v>13</v>
      </c>
      <c r="I767">
        <v>2225.88</v>
      </c>
      <c r="J767">
        <v>28936.44</v>
      </c>
    </row>
    <row r="768" spans="1:10">
      <c r="A768" s="4">
        <v>45265</v>
      </c>
      <c r="B768" t="s">
        <v>3683</v>
      </c>
      <c r="C768" t="s">
        <v>3665</v>
      </c>
      <c r="D768" t="s">
        <v>2549</v>
      </c>
      <c r="E768" t="s">
        <v>1535</v>
      </c>
      <c r="F768" t="s">
        <v>1516</v>
      </c>
      <c r="G768" t="s">
        <v>3687</v>
      </c>
      <c r="H768">
        <v>2</v>
      </c>
      <c r="I768">
        <v>1559.76</v>
      </c>
      <c r="J768">
        <v>3119.52</v>
      </c>
    </row>
    <row r="769" spans="1:10">
      <c r="A769" s="4">
        <v>44945</v>
      </c>
      <c r="B769" t="s">
        <v>3676</v>
      </c>
      <c r="C769" t="s">
        <v>3664</v>
      </c>
      <c r="D769" t="s">
        <v>2548</v>
      </c>
      <c r="E769" t="s">
        <v>1535</v>
      </c>
      <c r="F769" t="s">
        <v>3657</v>
      </c>
      <c r="G769" t="s">
        <v>3690</v>
      </c>
      <c r="H769">
        <v>13</v>
      </c>
      <c r="I769">
        <v>4719.96</v>
      </c>
      <c r="J769">
        <v>61359.48</v>
      </c>
    </row>
    <row r="770" spans="1:10">
      <c r="A770" s="4">
        <v>45250</v>
      </c>
      <c r="B770" t="s">
        <v>3691</v>
      </c>
      <c r="C770" t="s">
        <v>3667</v>
      </c>
      <c r="D770" t="s">
        <v>2552</v>
      </c>
      <c r="E770" t="s">
        <v>1537</v>
      </c>
      <c r="F770" t="s">
        <v>1518</v>
      </c>
      <c r="G770" t="s">
        <v>3680</v>
      </c>
      <c r="H770">
        <v>5</v>
      </c>
      <c r="I770">
        <v>1593.02</v>
      </c>
      <c r="J770">
        <v>7965.1</v>
      </c>
    </row>
    <row r="771" spans="1:10">
      <c r="A771" s="4">
        <v>45031</v>
      </c>
      <c r="B771" t="s">
        <v>3681</v>
      </c>
      <c r="C771" t="s">
        <v>3656</v>
      </c>
      <c r="D771" t="s">
        <v>2550</v>
      </c>
      <c r="E771" t="s">
        <v>1537</v>
      </c>
      <c r="F771" t="s">
        <v>1516</v>
      </c>
      <c r="G771" t="s">
        <v>3677</v>
      </c>
      <c r="H771">
        <v>7</v>
      </c>
      <c r="I771">
        <v>1233.6300000000001</v>
      </c>
      <c r="J771">
        <v>8635.41</v>
      </c>
    </row>
    <row r="772" spans="1:10">
      <c r="A772" s="4">
        <v>45060</v>
      </c>
      <c r="B772" t="s">
        <v>3679</v>
      </c>
      <c r="C772" t="s">
        <v>3658</v>
      </c>
      <c r="D772" t="s">
        <v>2550</v>
      </c>
      <c r="E772" t="s">
        <v>1537</v>
      </c>
      <c r="F772" t="s">
        <v>1514</v>
      </c>
      <c r="G772" t="s">
        <v>3697</v>
      </c>
      <c r="H772">
        <v>2</v>
      </c>
      <c r="I772">
        <v>2261.69</v>
      </c>
      <c r="J772">
        <v>4523.38</v>
      </c>
    </row>
    <row r="773" spans="1:10">
      <c r="A773" s="4">
        <v>45057</v>
      </c>
      <c r="B773" t="s">
        <v>3684</v>
      </c>
      <c r="C773" t="s">
        <v>3661</v>
      </c>
      <c r="D773" t="s">
        <v>2550</v>
      </c>
      <c r="E773" t="s">
        <v>1537</v>
      </c>
      <c r="F773" t="s">
        <v>3657</v>
      </c>
      <c r="G773" t="s">
        <v>3692</v>
      </c>
      <c r="H773">
        <v>15</v>
      </c>
      <c r="I773">
        <v>1197.31</v>
      </c>
      <c r="J773">
        <v>17959.650000000001</v>
      </c>
    </row>
    <row r="774" spans="1:10">
      <c r="A774" s="4">
        <v>45025</v>
      </c>
      <c r="B774" t="s">
        <v>3675</v>
      </c>
      <c r="C774" t="s">
        <v>3655</v>
      </c>
      <c r="D774" t="s">
        <v>2552</v>
      </c>
      <c r="E774" t="s">
        <v>1537</v>
      </c>
      <c r="F774" t="s">
        <v>1518</v>
      </c>
      <c r="G774" t="s">
        <v>3680</v>
      </c>
      <c r="H774">
        <v>9</v>
      </c>
      <c r="I774">
        <v>3441.09</v>
      </c>
      <c r="J774">
        <v>30969.81</v>
      </c>
    </row>
    <row r="775" spans="1:10">
      <c r="A775" s="4">
        <v>45100</v>
      </c>
      <c r="B775" t="s">
        <v>3675</v>
      </c>
      <c r="C775" t="s">
        <v>3659</v>
      </c>
      <c r="D775" t="s">
        <v>2551</v>
      </c>
      <c r="E775" t="s">
        <v>1538</v>
      </c>
      <c r="F775" t="s">
        <v>1517</v>
      </c>
      <c r="G775" t="s">
        <v>3699</v>
      </c>
      <c r="H775">
        <v>2</v>
      </c>
      <c r="I775">
        <v>3325.99</v>
      </c>
      <c r="J775">
        <v>6651.98</v>
      </c>
    </row>
    <row r="776" spans="1:10">
      <c r="A776" s="4">
        <v>45165</v>
      </c>
      <c r="B776" t="s">
        <v>3691</v>
      </c>
      <c r="C776" t="s">
        <v>3654</v>
      </c>
      <c r="D776" t="s">
        <v>2549</v>
      </c>
      <c r="E776" t="s">
        <v>1535</v>
      </c>
      <c r="F776" t="s">
        <v>1516</v>
      </c>
      <c r="G776" t="s">
        <v>3677</v>
      </c>
      <c r="H776">
        <v>2</v>
      </c>
      <c r="I776">
        <v>991.8</v>
      </c>
      <c r="J776">
        <v>1983.6</v>
      </c>
    </row>
    <row r="777" spans="1:10">
      <c r="A777" s="4">
        <v>45040</v>
      </c>
      <c r="B777" t="s">
        <v>3689</v>
      </c>
      <c r="C777" t="s">
        <v>3659</v>
      </c>
      <c r="D777" t="s">
        <v>2551</v>
      </c>
      <c r="E777" t="s">
        <v>1538</v>
      </c>
      <c r="F777" t="s">
        <v>3657</v>
      </c>
      <c r="G777" t="s">
        <v>3678</v>
      </c>
      <c r="H777">
        <v>9</v>
      </c>
      <c r="I777">
        <v>4763.01</v>
      </c>
      <c r="J777">
        <v>42867.09</v>
      </c>
    </row>
    <row r="778" spans="1:10">
      <c r="A778" s="4">
        <v>45029</v>
      </c>
      <c r="B778" t="s">
        <v>3688</v>
      </c>
      <c r="C778" t="s">
        <v>3664</v>
      </c>
      <c r="D778" t="s">
        <v>2548</v>
      </c>
      <c r="E778" t="s">
        <v>1535</v>
      </c>
      <c r="F778" t="s">
        <v>1516</v>
      </c>
      <c r="G778" t="s">
        <v>3695</v>
      </c>
      <c r="H778">
        <v>8</v>
      </c>
      <c r="I778">
        <v>826.71</v>
      </c>
      <c r="J778">
        <v>6613.68</v>
      </c>
    </row>
    <row r="779" spans="1:10">
      <c r="A779" s="4">
        <v>45222</v>
      </c>
      <c r="B779" t="s">
        <v>3673</v>
      </c>
      <c r="C779" t="s">
        <v>3667</v>
      </c>
      <c r="D779" t="s">
        <v>2552</v>
      </c>
      <c r="E779" t="s">
        <v>1537</v>
      </c>
      <c r="F779" t="s">
        <v>3657</v>
      </c>
      <c r="G779" t="s">
        <v>3694</v>
      </c>
      <c r="H779">
        <v>9</v>
      </c>
      <c r="I779">
        <v>209.57</v>
      </c>
      <c r="J779">
        <v>1886.13</v>
      </c>
    </row>
    <row r="780" spans="1:10">
      <c r="A780" s="4">
        <v>45092</v>
      </c>
      <c r="B780" t="s">
        <v>3681</v>
      </c>
      <c r="C780" t="s">
        <v>3667</v>
      </c>
      <c r="D780" t="s">
        <v>2552</v>
      </c>
      <c r="E780" t="s">
        <v>1537</v>
      </c>
      <c r="F780" t="s">
        <v>1514</v>
      </c>
      <c r="G780" t="s">
        <v>3682</v>
      </c>
      <c r="H780">
        <v>7</v>
      </c>
      <c r="I780">
        <v>2538.4299999999998</v>
      </c>
      <c r="J780">
        <v>17769.009999999998</v>
      </c>
    </row>
    <row r="781" spans="1:10">
      <c r="A781" s="4">
        <v>45134</v>
      </c>
      <c r="B781" t="s">
        <v>3679</v>
      </c>
      <c r="C781" t="s">
        <v>3666</v>
      </c>
      <c r="D781" t="s">
        <v>2548</v>
      </c>
      <c r="E781" t="s">
        <v>1535</v>
      </c>
      <c r="F781" t="s">
        <v>3657</v>
      </c>
      <c r="G781" t="s">
        <v>3692</v>
      </c>
      <c r="H781">
        <v>7</v>
      </c>
      <c r="I781">
        <v>4116.9799999999996</v>
      </c>
      <c r="J781">
        <v>28818.86</v>
      </c>
    </row>
    <row r="782" spans="1:10">
      <c r="A782" s="4">
        <v>45108</v>
      </c>
      <c r="B782" t="s">
        <v>3675</v>
      </c>
      <c r="C782" t="s">
        <v>3665</v>
      </c>
      <c r="D782" t="s">
        <v>2549</v>
      </c>
      <c r="E782" t="s">
        <v>1535</v>
      </c>
      <c r="F782" t="s">
        <v>1514</v>
      </c>
      <c r="G782" t="s">
        <v>3685</v>
      </c>
      <c r="H782">
        <v>20</v>
      </c>
      <c r="I782">
        <v>3638.01</v>
      </c>
      <c r="J782">
        <v>72760.2</v>
      </c>
    </row>
    <row r="783" spans="1:10">
      <c r="A783" s="4">
        <v>44954</v>
      </c>
      <c r="B783" t="s">
        <v>3691</v>
      </c>
      <c r="C783" t="s">
        <v>3669</v>
      </c>
      <c r="D783" t="s">
        <v>2551</v>
      </c>
      <c r="E783" t="s">
        <v>1538</v>
      </c>
      <c r="F783" t="s">
        <v>1517</v>
      </c>
      <c r="G783" t="s">
        <v>3699</v>
      </c>
      <c r="H783">
        <v>8</v>
      </c>
      <c r="I783">
        <v>4523.4399999999996</v>
      </c>
      <c r="J783">
        <v>36187.519999999997</v>
      </c>
    </row>
    <row r="784" spans="1:10">
      <c r="A784" s="4">
        <v>45198</v>
      </c>
      <c r="B784" t="s">
        <v>3679</v>
      </c>
      <c r="C784" t="s">
        <v>3659</v>
      </c>
      <c r="D784" t="s">
        <v>2551</v>
      </c>
      <c r="E784" t="s">
        <v>1538</v>
      </c>
      <c r="F784" t="s">
        <v>1517</v>
      </c>
      <c r="G784" t="s">
        <v>3693</v>
      </c>
      <c r="H784">
        <v>17</v>
      </c>
      <c r="I784">
        <v>2042</v>
      </c>
      <c r="J784">
        <v>34714</v>
      </c>
    </row>
    <row r="785" spans="1:10">
      <c r="A785" s="4">
        <v>44983</v>
      </c>
      <c r="B785" t="s">
        <v>3691</v>
      </c>
      <c r="C785" t="s">
        <v>3658</v>
      </c>
      <c r="D785" t="s">
        <v>2550</v>
      </c>
      <c r="E785" t="s">
        <v>1537</v>
      </c>
      <c r="F785" t="s">
        <v>1518</v>
      </c>
      <c r="G785" t="s">
        <v>3674</v>
      </c>
      <c r="H785">
        <v>19</v>
      </c>
      <c r="I785">
        <v>2357.62</v>
      </c>
      <c r="J785">
        <v>44794.78</v>
      </c>
    </row>
    <row r="786" spans="1:10">
      <c r="A786" s="4">
        <v>44963</v>
      </c>
      <c r="B786" t="s">
        <v>3676</v>
      </c>
      <c r="C786" t="s">
        <v>3655</v>
      </c>
      <c r="D786" t="s">
        <v>2552</v>
      </c>
      <c r="E786" t="s">
        <v>1537</v>
      </c>
      <c r="F786" t="s">
        <v>1516</v>
      </c>
      <c r="G786" t="s">
        <v>3677</v>
      </c>
      <c r="H786">
        <v>18</v>
      </c>
      <c r="I786">
        <v>941.19</v>
      </c>
      <c r="J786">
        <v>16941.419999999998</v>
      </c>
    </row>
    <row r="787" spans="1:10">
      <c r="A787" s="4">
        <v>45050</v>
      </c>
      <c r="B787" t="s">
        <v>3689</v>
      </c>
      <c r="C787" t="s">
        <v>3661</v>
      </c>
      <c r="D787" t="s">
        <v>2550</v>
      </c>
      <c r="E787" t="s">
        <v>1537</v>
      </c>
      <c r="F787" t="s">
        <v>1516</v>
      </c>
      <c r="G787" t="s">
        <v>3687</v>
      </c>
      <c r="H787">
        <v>9</v>
      </c>
      <c r="I787">
        <v>3927.83</v>
      </c>
      <c r="J787">
        <v>35350.47</v>
      </c>
    </row>
    <row r="788" spans="1:10">
      <c r="A788" s="4">
        <v>45256</v>
      </c>
      <c r="B788" t="s">
        <v>3675</v>
      </c>
      <c r="C788" t="s">
        <v>3667</v>
      </c>
      <c r="D788" t="s">
        <v>2552</v>
      </c>
      <c r="E788" t="s">
        <v>1537</v>
      </c>
      <c r="F788" t="s">
        <v>3657</v>
      </c>
      <c r="G788" t="s">
        <v>3692</v>
      </c>
      <c r="H788">
        <v>1</v>
      </c>
      <c r="I788">
        <v>4555.42</v>
      </c>
      <c r="J788">
        <v>4555.42</v>
      </c>
    </row>
    <row r="789" spans="1:10">
      <c r="A789" s="4">
        <v>45046</v>
      </c>
      <c r="B789" t="s">
        <v>3681</v>
      </c>
      <c r="C789" t="s">
        <v>3660</v>
      </c>
      <c r="D789" t="s">
        <v>2549</v>
      </c>
      <c r="E789" t="s">
        <v>1535</v>
      </c>
      <c r="F789" t="s">
        <v>1516</v>
      </c>
      <c r="G789" t="s">
        <v>3687</v>
      </c>
      <c r="H789">
        <v>18</v>
      </c>
      <c r="I789">
        <v>3271.29</v>
      </c>
      <c r="J789">
        <v>58883.22</v>
      </c>
    </row>
    <row r="790" spans="1:10">
      <c r="A790" s="4">
        <v>45163</v>
      </c>
      <c r="B790" t="s">
        <v>3673</v>
      </c>
      <c r="C790" t="s">
        <v>3664</v>
      </c>
      <c r="D790" t="s">
        <v>2548</v>
      </c>
      <c r="E790" t="s">
        <v>1535</v>
      </c>
      <c r="F790" t="s">
        <v>1514</v>
      </c>
      <c r="G790" t="s">
        <v>3697</v>
      </c>
      <c r="H790">
        <v>15</v>
      </c>
      <c r="I790">
        <v>4406.3100000000004</v>
      </c>
      <c r="J790">
        <v>66094.649999999994</v>
      </c>
    </row>
    <row r="791" spans="1:10">
      <c r="A791" s="4">
        <v>45263</v>
      </c>
      <c r="B791" t="s">
        <v>3688</v>
      </c>
      <c r="C791" t="s">
        <v>3666</v>
      </c>
      <c r="D791" t="s">
        <v>2548</v>
      </c>
      <c r="E791" t="s">
        <v>1535</v>
      </c>
      <c r="F791" t="s">
        <v>1518</v>
      </c>
      <c r="G791" t="s">
        <v>3700</v>
      </c>
      <c r="H791">
        <v>19</v>
      </c>
      <c r="I791">
        <v>2016.56</v>
      </c>
      <c r="J791">
        <v>38314.639999999999</v>
      </c>
    </row>
    <row r="792" spans="1:10">
      <c r="A792" s="4">
        <v>45188</v>
      </c>
      <c r="B792" t="s">
        <v>3688</v>
      </c>
      <c r="C792" t="s">
        <v>3664</v>
      </c>
      <c r="D792" t="s">
        <v>2548</v>
      </c>
      <c r="E792" t="s">
        <v>1535</v>
      </c>
      <c r="F792" t="s">
        <v>1517</v>
      </c>
      <c r="G792" t="s">
        <v>3701</v>
      </c>
      <c r="H792">
        <v>13</v>
      </c>
      <c r="I792">
        <v>3531.03</v>
      </c>
      <c r="J792">
        <v>45903.39</v>
      </c>
    </row>
    <row r="793" spans="1:10">
      <c r="A793" s="4">
        <v>45245</v>
      </c>
      <c r="B793" t="s">
        <v>3683</v>
      </c>
      <c r="C793" t="s">
        <v>3661</v>
      </c>
      <c r="D793" t="s">
        <v>2550</v>
      </c>
      <c r="E793" t="s">
        <v>1537</v>
      </c>
      <c r="F793" t="s">
        <v>1517</v>
      </c>
      <c r="G793" t="s">
        <v>3672</v>
      </c>
      <c r="H793">
        <v>7</v>
      </c>
      <c r="I793">
        <v>4077.95</v>
      </c>
      <c r="J793">
        <v>28545.65</v>
      </c>
    </row>
    <row r="794" spans="1:10">
      <c r="A794" s="4">
        <v>45032</v>
      </c>
      <c r="B794" t="s">
        <v>3681</v>
      </c>
      <c r="C794" t="s">
        <v>3655</v>
      </c>
      <c r="D794" t="s">
        <v>2552</v>
      </c>
      <c r="E794" t="s">
        <v>1537</v>
      </c>
      <c r="F794" t="s">
        <v>3657</v>
      </c>
      <c r="G794" t="s">
        <v>3694</v>
      </c>
      <c r="H794">
        <v>1</v>
      </c>
      <c r="I794">
        <v>1628.88</v>
      </c>
      <c r="J794">
        <v>1628.88</v>
      </c>
    </row>
    <row r="795" spans="1:10">
      <c r="A795" s="4">
        <v>44976</v>
      </c>
      <c r="B795" t="s">
        <v>3675</v>
      </c>
      <c r="C795" t="s">
        <v>3667</v>
      </c>
      <c r="D795" t="s">
        <v>2552</v>
      </c>
      <c r="E795" t="s">
        <v>1537</v>
      </c>
      <c r="F795" t="s">
        <v>1516</v>
      </c>
      <c r="G795" t="s">
        <v>3677</v>
      </c>
      <c r="H795">
        <v>15</v>
      </c>
      <c r="I795">
        <v>2093.0300000000002</v>
      </c>
      <c r="J795">
        <v>31395.45</v>
      </c>
    </row>
    <row r="796" spans="1:10">
      <c r="A796" s="4">
        <v>45110</v>
      </c>
      <c r="B796" t="s">
        <v>3689</v>
      </c>
      <c r="C796" t="s">
        <v>3668</v>
      </c>
      <c r="D796" t="s">
        <v>2551</v>
      </c>
      <c r="E796" t="s">
        <v>1538</v>
      </c>
      <c r="F796" t="s">
        <v>1516</v>
      </c>
      <c r="G796" t="s">
        <v>3687</v>
      </c>
      <c r="H796">
        <v>14</v>
      </c>
      <c r="I796">
        <v>2441.0700000000002</v>
      </c>
      <c r="J796">
        <v>34174.980000000003</v>
      </c>
    </row>
    <row r="797" spans="1:10">
      <c r="A797" s="4">
        <v>45089</v>
      </c>
      <c r="B797" t="s">
        <v>3691</v>
      </c>
      <c r="C797" t="s">
        <v>3665</v>
      </c>
      <c r="D797" t="s">
        <v>2549</v>
      </c>
      <c r="E797" t="s">
        <v>1535</v>
      </c>
      <c r="F797" t="s">
        <v>1517</v>
      </c>
      <c r="G797" t="s">
        <v>3699</v>
      </c>
      <c r="H797">
        <v>18</v>
      </c>
      <c r="I797">
        <v>134.66999999999999</v>
      </c>
      <c r="J797">
        <v>2424.06</v>
      </c>
    </row>
    <row r="798" spans="1:10">
      <c r="A798" s="4">
        <v>45148</v>
      </c>
      <c r="B798" t="s">
        <v>3675</v>
      </c>
      <c r="C798" t="s">
        <v>3655</v>
      </c>
      <c r="D798" t="s">
        <v>2552</v>
      </c>
      <c r="E798" t="s">
        <v>1537</v>
      </c>
      <c r="F798" t="s">
        <v>1514</v>
      </c>
      <c r="G798" t="s">
        <v>3682</v>
      </c>
      <c r="H798">
        <v>8</v>
      </c>
      <c r="I798">
        <v>2518.13</v>
      </c>
      <c r="J798">
        <v>20145.04</v>
      </c>
    </row>
    <row r="799" spans="1:10">
      <c r="A799" s="4">
        <v>45143</v>
      </c>
      <c r="B799" t="s">
        <v>3676</v>
      </c>
      <c r="C799" t="s">
        <v>3668</v>
      </c>
      <c r="D799" t="s">
        <v>2551</v>
      </c>
      <c r="E799" t="s">
        <v>1538</v>
      </c>
      <c r="F799" t="s">
        <v>1518</v>
      </c>
      <c r="G799" t="s">
        <v>3696</v>
      </c>
      <c r="H799">
        <v>1</v>
      </c>
      <c r="I799">
        <v>2366.64</v>
      </c>
      <c r="J799">
        <v>2366.64</v>
      </c>
    </row>
    <row r="800" spans="1:10">
      <c r="A800" s="4">
        <v>45264</v>
      </c>
      <c r="B800" t="s">
        <v>3675</v>
      </c>
      <c r="C800" t="s">
        <v>3654</v>
      </c>
      <c r="D800" t="s">
        <v>2549</v>
      </c>
      <c r="E800" t="s">
        <v>1535</v>
      </c>
      <c r="F800" t="s">
        <v>1518</v>
      </c>
      <c r="G800" t="s">
        <v>3674</v>
      </c>
      <c r="H800">
        <v>14</v>
      </c>
      <c r="I800">
        <v>3167.49</v>
      </c>
      <c r="J800">
        <v>44344.86</v>
      </c>
    </row>
    <row r="801" spans="1:10">
      <c r="A801" s="4">
        <v>45058</v>
      </c>
      <c r="B801" t="s">
        <v>3681</v>
      </c>
      <c r="C801" t="s">
        <v>3654</v>
      </c>
      <c r="D801" t="s">
        <v>2549</v>
      </c>
      <c r="E801" t="s">
        <v>1535</v>
      </c>
      <c r="F801" t="s">
        <v>1514</v>
      </c>
      <c r="G801" t="s">
        <v>3685</v>
      </c>
      <c r="H801">
        <v>9</v>
      </c>
      <c r="I801">
        <v>109.56</v>
      </c>
      <c r="J801">
        <v>986.04</v>
      </c>
    </row>
    <row r="802" spans="1:10">
      <c r="A802" s="4">
        <v>45079</v>
      </c>
      <c r="B802" t="s">
        <v>3683</v>
      </c>
      <c r="C802" t="s">
        <v>3668</v>
      </c>
      <c r="D802" t="s">
        <v>2551</v>
      </c>
      <c r="E802" t="s">
        <v>1538</v>
      </c>
      <c r="F802" t="s">
        <v>1514</v>
      </c>
      <c r="G802" t="s">
        <v>3698</v>
      </c>
      <c r="H802">
        <v>20</v>
      </c>
      <c r="I802">
        <v>652.87</v>
      </c>
      <c r="J802">
        <v>13057.4</v>
      </c>
    </row>
    <row r="803" spans="1:10">
      <c r="A803" s="4">
        <v>45000</v>
      </c>
      <c r="B803" t="s">
        <v>3681</v>
      </c>
      <c r="C803" t="s">
        <v>3667</v>
      </c>
      <c r="D803" t="s">
        <v>2552</v>
      </c>
      <c r="E803" t="s">
        <v>1537</v>
      </c>
      <c r="F803" t="s">
        <v>1516</v>
      </c>
      <c r="G803" t="s">
        <v>3687</v>
      </c>
      <c r="H803">
        <v>4</v>
      </c>
      <c r="I803">
        <v>2563.65</v>
      </c>
      <c r="J803">
        <v>10254.6</v>
      </c>
    </row>
    <row r="804" spans="1:10">
      <c r="A804" s="4">
        <v>44944</v>
      </c>
      <c r="B804" t="s">
        <v>3679</v>
      </c>
      <c r="C804" t="s">
        <v>3656</v>
      </c>
      <c r="D804" t="s">
        <v>2550</v>
      </c>
      <c r="E804" t="s">
        <v>1537</v>
      </c>
      <c r="F804" t="s">
        <v>3657</v>
      </c>
      <c r="G804" t="s">
        <v>3690</v>
      </c>
      <c r="H804">
        <v>2</v>
      </c>
      <c r="I804">
        <v>771.23</v>
      </c>
      <c r="J804">
        <v>1542.46</v>
      </c>
    </row>
    <row r="805" spans="1:10">
      <c r="A805" s="4">
        <v>45137</v>
      </c>
      <c r="B805" t="s">
        <v>3684</v>
      </c>
      <c r="C805" t="s">
        <v>3658</v>
      </c>
      <c r="D805" t="s">
        <v>2550</v>
      </c>
      <c r="E805" t="s">
        <v>1537</v>
      </c>
      <c r="F805" t="s">
        <v>1516</v>
      </c>
      <c r="G805" t="s">
        <v>3687</v>
      </c>
      <c r="H805">
        <v>19</v>
      </c>
      <c r="I805">
        <v>2290.6799999999998</v>
      </c>
      <c r="J805">
        <v>43522.92</v>
      </c>
    </row>
    <row r="806" spans="1:10">
      <c r="A806" s="4">
        <v>44950</v>
      </c>
      <c r="B806" t="s">
        <v>3681</v>
      </c>
      <c r="C806" t="s">
        <v>3662</v>
      </c>
      <c r="D806" t="s">
        <v>2552</v>
      </c>
      <c r="E806" t="s">
        <v>1537</v>
      </c>
      <c r="F806" t="s">
        <v>1518</v>
      </c>
      <c r="G806" t="s">
        <v>3680</v>
      </c>
      <c r="H806">
        <v>9</v>
      </c>
      <c r="I806">
        <v>4965.3</v>
      </c>
      <c r="J806">
        <v>44687.7</v>
      </c>
    </row>
    <row r="807" spans="1:10">
      <c r="A807" s="4">
        <v>45195</v>
      </c>
      <c r="B807" t="s">
        <v>3679</v>
      </c>
      <c r="C807" t="s">
        <v>3660</v>
      </c>
      <c r="D807" t="s">
        <v>2549</v>
      </c>
      <c r="E807" t="s">
        <v>1535</v>
      </c>
      <c r="F807" t="s">
        <v>1514</v>
      </c>
      <c r="G807" t="s">
        <v>3685</v>
      </c>
      <c r="H807">
        <v>4</v>
      </c>
      <c r="I807">
        <v>3684.5</v>
      </c>
      <c r="J807">
        <v>14738</v>
      </c>
    </row>
    <row r="808" spans="1:10">
      <c r="A808" s="4">
        <v>45118</v>
      </c>
      <c r="B808" t="s">
        <v>3676</v>
      </c>
      <c r="C808" t="s">
        <v>3663</v>
      </c>
      <c r="D808" t="s">
        <v>2548</v>
      </c>
      <c r="E808" t="s">
        <v>1535</v>
      </c>
      <c r="F808" t="s">
        <v>3657</v>
      </c>
      <c r="G808" t="s">
        <v>3694</v>
      </c>
      <c r="H808">
        <v>14</v>
      </c>
      <c r="I808">
        <v>4566.12</v>
      </c>
      <c r="J808">
        <v>63925.68</v>
      </c>
    </row>
    <row r="809" spans="1:10">
      <c r="A809" s="4">
        <v>45254</v>
      </c>
      <c r="B809" t="s">
        <v>3683</v>
      </c>
      <c r="C809" t="s">
        <v>3656</v>
      </c>
      <c r="D809" t="s">
        <v>2550</v>
      </c>
      <c r="E809" t="s">
        <v>1537</v>
      </c>
      <c r="F809" t="s">
        <v>1517</v>
      </c>
      <c r="G809" t="s">
        <v>3701</v>
      </c>
      <c r="H809">
        <v>17</v>
      </c>
      <c r="I809">
        <v>2246.8200000000002</v>
      </c>
      <c r="J809">
        <v>38195.94</v>
      </c>
    </row>
    <row r="810" spans="1:10">
      <c r="A810" s="4">
        <v>45089</v>
      </c>
      <c r="B810" t="s">
        <v>3676</v>
      </c>
      <c r="C810" t="s">
        <v>3659</v>
      </c>
      <c r="D810" t="s">
        <v>2551</v>
      </c>
      <c r="E810" t="s">
        <v>1538</v>
      </c>
      <c r="F810" t="s">
        <v>1518</v>
      </c>
      <c r="G810" t="s">
        <v>3674</v>
      </c>
      <c r="H810">
        <v>3</v>
      </c>
      <c r="I810">
        <v>215.21</v>
      </c>
      <c r="J810">
        <v>645.63</v>
      </c>
    </row>
    <row r="811" spans="1:10">
      <c r="A811" s="4">
        <v>45289</v>
      </c>
      <c r="B811" t="s">
        <v>3691</v>
      </c>
      <c r="C811" t="s">
        <v>3667</v>
      </c>
      <c r="D811" t="s">
        <v>2552</v>
      </c>
      <c r="E811" t="s">
        <v>1537</v>
      </c>
      <c r="F811" t="s">
        <v>1514</v>
      </c>
      <c r="G811" t="s">
        <v>3682</v>
      </c>
      <c r="H811">
        <v>7</v>
      </c>
      <c r="I811">
        <v>1294.31</v>
      </c>
      <c r="J811">
        <v>9060.17</v>
      </c>
    </row>
    <row r="812" spans="1:10">
      <c r="A812" s="4">
        <v>45158</v>
      </c>
      <c r="B812" t="s">
        <v>3681</v>
      </c>
      <c r="C812" t="s">
        <v>3664</v>
      </c>
      <c r="D812" t="s">
        <v>2548</v>
      </c>
      <c r="E812" t="s">
        <v>1535</v>
      </c>
      <c r="F812" t="s">
        <v>3657</v>
      </c>
      <c r="G812" t="s">
        <v>3694</v>
      </c>
      <c r="H812">
        <v>9</v>
      </c>
      <c r="I812">
        <v>1558.74</v>
      </c>
      <c r="J812">
        <v>14028.66</v>
      </c>
    </row>
    <row r="813" spans="1:10">
      <c r="A813" s="4">
        <v>45009</v>
      </c>
      <c r="B813" t="s">
        <v>3688</v>
      </c>
      <c r="C813" t="s">
        <v>3661</v>
      </c>
      <c r="D813" t="s">
        <v>2550</v>
      </c>
      <c r="E813" t="s">
        <v>1537</v>
      </c>
      <c r="F813" t="s">
        <v>1518</v>
      </c>
      <c r="G813" t="s">
        <v>3700</v>
      </c>
      <c r="H813">
        <v>11</v>
      </c>
      <c r="I813">
        <v>4382.91</v>
      </c>
      <c r="J813">
        <v>48212.01</v>
      </c>
    </row>
    <row r="814" spans="1:10">
      <c r="A814" s="4">
        <v>45138</v>
      </c>
      <c r="B814" t="s">
        <v>3681</v>
      </c>
      <c r="C814" t="s">
        <v>3659</v>
      </c>
      <c r="D814" t="s">
        <v>2551</v>
      </c>
      <c r="E814" t="s">
        <v>1538</v>
      </c>
      <c r="F814" t="s">
        <v>1514</v>
      </c>
      <c r="G814" t="s">
        <v>3697</v>
      </c>
      <c r="H814">
        <v>6</v>
      </c>
      <c r="I814">
        <v>4197.59</v>
      </c>
      <c r="J814">
        <v>25185.54</v>
      </c>
    </row>
    <row r="815" spans="1:10">
      <c r="A815" s="4">
        <v>44961</v>
      </c>
      <c r="B815" t="s">
        <v>3673</v>
      </c>
      <c r="C815" t="s">
        <v>3656</v>
      </c>
      <c r="D815" t="s">
        <v>2550</v>
      </c>
      <c r="E815" t="s">
        <v>1537</v>
      </c>
      <c r="F815" t="s">
        <v>1518</v>
      </c>
      <c r="G815" t="s">
        <v>3700</v>
      </c>
      <c r="H815">
        <v>2</v>
      </c>
      <c r="I815">
        <v>4137.49</v>
      </c>
      <c r="J815">
        <v>8274.98</v>
      </c>
    </row>
    <row r="816" spans="1:10">
      <c r="A816" s="4">
        <v>45242</v>
      </c>
      <c r="B816" t="s">
        <v>3684</v>
      </c>
      <c r="C816" t="s">
        <v>3668</v>
      </c>
      <c r="D816" t="s">
        <v>2551</v>
      </c>
      <c r="E816" t="s">
        <v>1538</v>
      </c>
      <c r="F816" t="s">
        <v>1514</v>
      </c>
      <c r="G816" t="s">
        <v>3697</v>
      </c>
      <c r="H816">
        <v>16</v>
      </c>
      <c r="I816">
        <v>1598.06</v>
      </c>
      <c r="J816">
        <v>25568.959999999999</v>
      </c>
    </row>
    <row r="817" spans="1:10">
      <c r="A817" s="4">
        <v>45250</v>
      </c>
      <c r="B817" t="s">
        <v>3675</v>
      </c>
      <c r="C817" t="s">
        <v>3659</v>
      </c>
      <c r="D817" t="s">
        <v>2551</v>
      </c>
      <c r="E817" t="s">
        <v>1538</v>
      </c>
      <c r="F817" t="s">
        <v>1517</v>
      </c>
      <c r="G817" t="s">
        <v>3701</v>
      </c>
      <c r="H817">
        <v>3</v>
      </c>
      <c r="I817">
        <v>3044.02</v>
      </c>
      <c r="J817">
        <v>9132.06</v>
      </c>
    </row>
    <row r="818" spans="1:10">
      <c r="A818" s="4">
        <v>44935</v>
      </c>
      <c r="B818" t="s">
        <v>3673</v>
      </c>
      <c r="C818" t="s">
        <v>3665</v>
      </c>
      <c r="D818" t="s">
        <v>2549</v>
      </c>
      <c r="E818" t="s">
        <v>1535</v>
      </c>
      <c r="F818" t="s">
        <v>1516</v>
      </c>
      <c r="G818" t="s">
        <v>3695</v>
      </c>
      <c r="H818">
        <v>6</v>
      </c>
      <c r="I818">
        <v>4270.03</v>
      </c>
      <c r="J818">
        <v>25620.18</v>
      </c>
    </row>
    <row r="819" spans="1:10">
      <c r="A819" s="4">
        <v>45179</v>
      </c>
      <c r="B819" t="s">
        <v>3675</v>
      </c>
      <c r="C819" t="s">
        <v>3665</v>
      </c>
      <c r="D819" t="s">
        <v>2549</v>
      </c>
      <c r="E819" t="s">
        <v>1535</v>
      </c>
      <c r="F819" t="s">
        <v>1517</v>
      </c>
      <c r="G819" t="s">
        <v>3701</v>
      </c>
      <c r="H819">
        <v>13</v>
      </c>
      <c r="I819">
        <v>298.08999999999997</v>
      </c>
      <c r="J819">
        <v>3875.17</v>
      </c>
    </row>
    <row r="820" spans="1:10">
      <c r="A820" s="4">
        <v>45090</v>
      </c>
      <c r="B820" t="s">
        <v>3684</v>
      </c>
      <c r="C820" t="s">
        <v>3664</v>
      </c>
      <c r="D820" t="s">
        <v>2548</v>
      </c>
      <c r="E820" t="s">
        <v>1535</v>
      </c>
      <c r="F820" t="s">
        <v>1514</v>
      </c>
      <c r="G820" t="s">
        <v>3685</v>
      </c>
      <c r="H820">
        <v>3</v>
      </c>
      <c r="I820">
        <v>1453.68</v>
      </c>
      <c r="J820">
        <v>4361.04</v>
      </c>
    </row>
    <row r="821" spans="1:10">
      <c r="A821" s="4">
        <v>45129</v>
      </c>
      <c r="B821" t="s">
        <v>3689</v>
      </c>
      <c r="C821" t="s">
        <v>3668</v>
      </c>
      <c r="D821" t="s">
        <v>2551</v>
      </c>
      <c r="E821" t="s">
        <v>1538</v>
      </c>
      <c r="F821" t="s">
        <v>1518</v>
      </c>
      <c r="G821" t="s">
        <v>3696</v>
      </c>
      <c r="H821">
        <v>4</v>
      </c>
      <c r="I821">
        <v>1009.78</v>
      </c>
      <c r="J821">
        <v>4039.12</v>
      </c>
    </row>
    <row r="822" spans="1:10">
      <c r="A822" s="4">
        <v>45203</v>
      </c>
      <c r="B822" t="s">
        <v>3673</v>
      </c>
      <c r="C822" t="s">
        <v>3658</v>
      </c>
      <c r="D822" t="s">
        <v>2550</v>
      </c>
      <c r="E822" t="s">
        <v>1537</v>
      </c>
      <c r="F822" t="s">
        <v>1514</v>
      </c>
      <c r="G822" t="s">
        <v>3682</v>
      </c>
      <c r="H822">
        <v>12</v>
      </c>
      <c r="I822">
        <v>231.07</v>
      </c>
      <c r="J822">
        <v>2772.84</v>
      </c>
    </row>
    <row r="823" spans="1:10">
      <c r="A823" s="4">
        <v>44963</v>
      </c>
      <c r="B823" t="s">
        <v>3673</v>
      </c>
      <c r="C823" t="s">
        <v>3660</v>
      </c>
      <c r="D823" t="s">
        <v>2549</v>
      </c>
      <c r="E823" t="s">
        <v>1535</v>
      </c>
      <c r="F823" t="s">
        <v>1514</v>
      </c>
      <c r="G823" t="s">
        <v>3685</v>
      </c>
      <c r="H823">
        <v>12</v>
      </c>
      <c r="I823">
        <v>1410.03</v>
      </c>
      <c r="J823">
        <v>16920.36</v>
      </c>
    </row>
    <row r="824" spans="1:10">
      <c r="A824" s="4">
        <v>44966</v>
      </c>
      <c r="B824" t="s">
        <v>3684</v>
      </c>
      <c r="C824" t="s">
        <v>3665</v>
      </c>
      <c r="D824" t="s">
        <v>2549</v>
      </c>
      <c r="E824" t="s">
        <v>1535</v>
      </c>
      <c r="F824" t="s">
        <v>1518</v>
      </c>
      <c r="G824" t="s">
        <v>3680</v>
      </c>
      <c r="H824">
        <v>6</v>
      </c>
      <c r="I824">
        <v>1610.91</v>
      </c>
      <c r="J824">
        <v>9665.4599999999991</v>
      </c>
    </row>
    <row r="825" spans="1:10">
      <c r="A825" s="4">
        <v>44964</v>
      </c>
      <c r="B825" t="s">
        <v>3688</v>
      </c>
      <c r="C825" t="s">
        <v>3662</v>
      </c>
      <c r="D825" t="s">
        <v>2552</v>
      </c>
      <c r="E825" t="s">
        <v>1537</v>
      </c>
      <c r="F825" t="s">
        <v>1518</v>
      </c>
      <c r="G825" t="s">
        <v>3680</v>
      </c>
      <c r="H825">
        <v>7</v>
      </c>
      <c r="I825">
        <v>3396.62</v>
      </c>
      <c r="J825">
        <v>23776.34</v>
      </c>
    </row>
    <row r="826" spans="1:10">
      <c r="A826" s="4">
        <v>45115</v>
      </c>
      <c r="B826" t="s">
        <v>3691</v>
      </c>
      <c r="C826" t="s">
        <v>3662</v>
      </c>
      <c r="D826" t="s">
        <v>2552</v>
      </c>
      <c r="E826" t="s">
        <v>1537</v>
      </c>
      <c r="F826" t="s">
        <v>1518</v>
      </c>
      <c r="G826" t="s">
        <v>3696</v>
      </c>
      <c r="H826">
        <v>14</v>
      </c>
      <c r="I826">
        <v>4164.33</v>
      </c>
      <c r="J826">
        <v>58300.62</v>
      </c>
    </row>
    <row r="827" spans="1:10">
      <c r="A827" s="4">
        <v>44939</v>
      </c>
      <c r="B827" t="s">
        <v>3691</v>
      </c>
      <c r="C827" t="s">
        <v>3660</v>
      </c>
      <c r="D827" t="s">
        <v>2549</v>
      </c>
      <c r="E827" t="s">
        <v>1535</v>
      </c>
      <c r="F827" t="s">
        <v>1517</v>
      </c>
      <c r="G827" t="s">
        <v>3693</v>
      </c>
      <c r="H827">
        <v>12</v>
      </c>
      <c r="I827">
        <v>4414.2700000000004</v>
      </c>
      <c r="J827">
        <v>52971.24</v>
      </c>
    </row>
    <row r="828" spans="1:10">
      <c r="A828" s="4">
        <v>45125</v>
      </c>
      <c r="B828" t="s">
        <v>3688</v>
      </c>
      <c r="C828" t="s">
        <v>3656</v>
      </c>
      <c r="D828" t="s">
        <v>2550</v>
      </c>
      <c r="E828" t="s">
        <v>1537</v>
      </c>
      <c r="F828" t="s">
        <v>1516</v>
      </c>
      <c r="G828" t="s">
        <v>3695</v>
      </c>
      <c r="H828">
        <v>13</v>
      </c>
      <c r="I828">
        <v>3101.42</v>
      </c>
      <c r="J828">
        <v>40318.46</v>
      </c>
    </row>
    <row r="829" spans="1:10">
      <c r="A829" s="4">
        <v>45158</v>
      </c>
      <c r="B829" t="s">
        <v>3689</v>
      </c>
      <c r="C829" t="s">
        <v>3658</v>
      </c>
      <c r="D829" t="s">
        <v>2550</v>
      </c>
      <c r="E829" t="s">
        <v>1537</v>
      </c>
      <c r="F829" t="s">
        <v>1518</v>
      </c>
      <c r="G829" t="s">
        <v>3700</v>
      </c>
      <c r="H829">
        <v>18</v>
      </c>
      <c r="I829">
        <v>3002.55</v>
      </c>
      <c r="J829">
        <v>54045.9</v>
      </c>
    </row>
    <row r="830" spans="1:10">
      <c r="A830" s="4">
        <v>44962</v>
      </c>
      <c r="B830" t="s">
        <v>3673</v>
      </c>
      <c r="C830" t="s">
        <v>3669</v>
      </c>
      <c r="D830" t="s">
        <v>2551</v>
      </c>
      <c r="E830" t="s">
        <v>1538</v>
      </c>
      <c r="F830" t="s">
        <v>1517</v>
      </c>
      <c r="G830" t="s">
        <v>3672</v>
      </c>
      <c r="H830">
        <v>13</v>
      </c>
      <c r="I830">
        <v>2098.65</v>
      </c>
      <c r="J830">
        <v>27282.45</v>
      </c>
    </row>
    <row r="831" spans="1:10">
      <c r="A831" s="4">
        <v>45205</v>
      </c>
      <c r="B831" t="s">
        <v>3688</v>
      </c>
      <c r="C831" t="s">
        <v>3666</v>
      </c>
      <c r="D831" t="s">
        <v>2548</v>
      </c>
      <c r="E831" t="s">
        <v>1535</v>
      </c>
      <c r="F831" t="s">
        <v>1514</v>
      </c>
      <c r="G831" t="s">
        <v>3697</v>
      </c>
      <c r="H831">
        <v>5</v>
      </c>
      <c r="I831">
        <v>4106.79</v>
      </c>
      <c r="J831">
        <v>20533.95</v>
      </c>
    </row>
    <row r="832" spans="1:10">
      <c r="A832" s="4">
        <v>45077</v>
      </c>
      <c r="B832" t="s">
        <v>3679</v>
      </c>
      <c r="C832" t="s">
        <v>3668</v>
      </c>
      <c r="D832" t="s">
        <v>2551</v>
      </c>
      <c r="E832" t="s">
        <v>1538</v>
      </c>
      <c r="F832" t="s">
        <v>1516</v>
      </c>
      <c r="G832" t="s">
        <v>3677</v>
      </c>
      <c r="H832">
        <v>1</v>
      </c>
      <c r="I832">
        <v>3041.26</v>
      </c>
      <c r="J832">
        <v>3041.26</v>
      </c>
    </row>
    <row r="833" spans="1:10">
      <c r="A833" s="4">
        <v>45248</v>
      </c>
      <c r="B833" t="s">
        <v>3679</v>
      </c>
      <c r="C833" t="s">
        <v>3654</v>
      </c>
      <c r="D833" t="s">
        <v>2549</v>
      </c>
      <c r="E833" t="s">
        <v>1535</v>
      </c>
      <c r="F833" t="s">
        <v>1518</v>
      </c>
      <c r="G833" t="s">
        <v>3680</v>
      </c>
      <c r="H833">
        <v>7</v>
      </c>
      <c r="I833">
        <v>4514.21</v>
      </c>
      <c r="J833">
        <v>31599.47</v>
      </c>
    </row>
    <row r="834" spans="1:10">
      <c r="A834" s="4">
        <v>45006</v>
      </c>
      <c r="B834" t="s">
        <v>3691</v>
      </c>
      <c r="C834" t="s">
        <v>3656</v>
      </c>
      <c r="D834" t="s">
        <v>2550</v>
      </c>
      <c r="E834" t="s">
        <v>1537</v>
      </c>
      <c r="F834" t="s">
        <v>1516</v>
      </c>
      <c r="G834" t="s">
        <v>3677</v>
      </c>
      <c r="H834">
        <v>18</v>
      </c>
      <c r="I834">
        <v>2971.68</v>
      </c>
      <c r="J834">
        <v>53490.239999999998</v>
      </c>
    </row>
    <row r="835" spans="1:10">
      <c r="A835" s="4">
        <v>45161</v>
      </c>
      <c r="B835" t="s">
        <v>3684</v>
      </c>
      <c r="C835" t="s">
        <v>3655</v>
      </c>
      <c r="D835" t="s">
        <v>2552</v>
      </c>
      <c r="E835" t="s">
        <v>1537</v>
      </c>
      <c r="F835" t="s">
        <v>3657</v>
      </c>
      <c r="G835" t="s">
        <v>3678</v>
      </c>
      <c r="H835">
        <v>6</v>
      </c>
      <c r="I835">
        <v>2263.36</v>
      </c>
      <c r="J835">
        <v>13580.16</v>
      </c>
    </row>
    <row r="836" spans="1:10">
      <c r="A836" s="4">
        <v>45059</v>
      </c>
      <c r="B836" t="s">
        <v>3673</v>
      </c>
      <c r="C836" t="s">
        <v>3661</v>
      </c>
      <c r="D836" t="s">
        <v>2550</v>
      </c>
      <c r="E836" t="s">
        <v>1537</v>
      </c>
      <c r="F836" t="s">
        <v>1517</v>
      </c>
      <c r="G836" t="s">
        <v>3699</v>
      </c>
      <c r="H836">
        <v>8</v>
      </c>
      <c r="I836">
        <v>3859.28</v>
      </c>
      <c r="J836">
        <v>30874.240000000002</v>
      </c>
    </row>
    <row r="837" spans="1:10">
      <c r="A837" s="4">
        <v>45061</v>
      </c>
      <c r="B837" t="s">
        <v>3688</v>
      </c>
      <c r="C837" t="s">
        <v>3660</v>
      </c>
      <c r="D837" t="s">
        <v>2549</v>
      </c>
      <c r="E837" t="s">
        <v>1535</v>
      </c>
      <c r="F837" t="s">
        <v>1517</v>
      </c>
      <c r="G837" t="s">
        <v>3701</v>
      </c>
      <c r="H837">
        <v>14</v>
      </c>
      <c r="I837">
        <v>3044.71</v>
      </c>
      <c r="J837">
        <v>42625.94</v>
      </c>
    </row>
    <row r="838" spans="1:10">
      <c r="A838" s="4">
        <v>45105</v>
      </c>
      <c r="B838" t="s">
        <v>3679</v>
      </c>
      <c r="C838" t="s">
        <v>3662</v>
      </c>
      <c r="D838" t="s">
        <v>2552</v>
      </c>
      <c r="E838" t="s">
        <v>1537</v>
      </c>
      <c r="F838" t="s">
        <v>1518</v>
      </c>
      <c r="G838" t="s">
        <v>3696</v>
      </c>
      <c r="H838">
        <v>11</v>
      </c>
      <c r="I838">
        <v>4653.38</v>
      </c>
      <c r="J838">
        <v>51187.18</v>
      </c>
    </row>
    <row r="839" spans="1:10">
      <c r="A839" s="4">
        <v>44964</v>
      </c>
      <c r="B839" t="s">
        <v>3684</v>
      </c>
      <c r="C839" t="s">
        <v>3655</v>
      </c>
      <c r="D839" t="s">
        <v>2552</v>
      </c>
      <c r="E839" t="s">
        <v>1537</v>
      </c>
      <c r="F839" t="s">
        <v>1517</v>
      </c>
      <c r="G839" t="s">
        <v>3701</v>
      </c>
      <c r="H839">
        <v>9</v>
      </c>
      <c r="I839">
        <v>3425.59</v>
      </c>
      <c r="J839">
        <v>30830.31</v>
      </c>
    </row>
    <row r="840" spans="1:10">
      <c r="A840" s="4">
        <v>45134</v>
      </c>
      <c r="B840" t="s">
        <v>3673</v>
      </c>
      <c r="C840" t="s">
        <v>3654</v>
      </c>
      <c r="D840" t="s">
        <v>2549</v>
      </c>
      <c r="E840" t="s">
        <v>1535</v>
      </c>
      <c r="F840" t="s">
        <v>1516</v>
      </c>
      <c r="G840" t="s">
        <v>3677</v>
      </c>
      <c r="H840">
        <v>15</v>
      </c>
      <c r="I840">
        <v>4671.6899999999996</v>
      </c>
      <c r="J840">
        <v>70075.350000000006</v>
      </c>
    </row>
    <row r="841" spans="1:10">
      <c r="A841" s="4">
        <v>45186</v>
      </c>
      <c r="B841" t="s">
        <v>3675</v>
      </c>
      <c r="C841" t="s">
        <v>3665</v>
      </c>
      <c r="D841" t="s">
        <v>2549</v>
      </c>
      <c r="E841" t="s">
        <v>1535</v>
      </c>
      <c r="F841" t="s">
        <v>1518</v>
      </c>
      <c r="G841" t="s">
        <v>3700</v>
      </c>
      <c r="H841">
        <v>5</v>
      </c>
      <c r="I841">
        <v>4600.38</v>
      </c>
      <c r="J841">
        <v>23001.9</v>
      </c>
    </row>
    <row r="842" spans="1:10">
      <c r="A842" s="4">
        <v>45088</v>
      </c>
      <c r="B842" t="s">
        <v>3689</v>
      </c>
      <c r="C842" t="s">
        <v>3656</v>
      </c>
      <c r="D842" t="s">
        <v>2550</v>
      </c>
      <c r="E842" t="s">
        <v>1537</v>
      </c>
      <c r="F842" t="s">
        <v>3657</v>
      </c>
      <c r="G842" t="s">
        <v>3694</v>
      </c>
      <c r="H842">
        <v>19</v>
      </c>
      <c r="I842">
        <v>2183.09</v>
      </c>
      <c r="J842">
        <v>41478.71</v>
      </c>
    </row>
    <row r="843" spans="1:10">
      <c r="A843" s="4">
        <v>45280</v>
      </c>
      <c r="B843" t="s">
        <v>3684</v>
      </c>
      <c r="C843" t="s">
        <v>3658</v>
      </c>
      <c r="D843" t="s">
        <v>2550</v>
      </c>
      <c r="E843" t="s">
        <v>1537</v>
      </c>
      <c r="F843" t="s">
        <v>1514</v>
      </c>
      <c r="G843" t="s">
        <v>3685</v>
      </c>
      <c r="H843">
        <v>8</v>
      </c>
      <c r="I843">
        <v>1850.8</v>
      </c>
      <c r="J843">
        <v>14806.4</v>
      </c>
    </row>
    <row r="844" spans="1:10">
      <c r="A844" s="4">
        <v>45272</v>
      </c>
      <c r="B844" t="s">
        <v>3675</v>
      </c>
      <c r="C844" t="s">
        <v>3668</v>
      </c>
      <c r="D844" t="s">
        <v>2551</v>
      </c>
      <c r="E844" t="s">
        <v>1538</v>
      </c>
      <c r="F844" t="s">
        <v>1514</v>
      </c>
      <c r="G844" t="s">
        <v>3697</v>
      </c>
      <c r="H844">
        <v>12</v>
      </c>
      <c r="I844">
        <v>3695.68</v>
      </c>
      <c r="J844">
        <v>44348.160000000003</v>
      </c>
    </row>
    <row r="845" spans="1:10">
      <c r="A845" s="4">
        <v>45119</v>
      </c>
      <c r="B845" t="s">
        <v>3673</v>
      </c>
      <c r="C845" t="s">
        <v>3663</v>
      </c>
      <c r="D845" t="s">
        <v>2548</v>
      </c>
      <c r="E845" t="s">
        <v>1535</v>
      </c>
      <c r="F845" t="s">
        <v>1517</v>
      </c>
      <c r="G845" t="s">
        <v>3701</v>
      </c>
      <c r="H845">
        <v>14</v>
      </c>
      <c r="I845">
        <v>3099.57</v>
      </c>
      <c r="J845">
        <v>43393.98</v>
      </c>
    </row>
    <row r="846" spans="1:10">
      <c r="A846" s="4">
        <v>45222</v>
      </c>
      <c r="B846" t="s">
        <v>3683</v>
      </c>
      <c r="C846" t="s">
        <v>3660</v>
      </c>
      <c r="D846" t="s">
        <v>2549</v>
      </c>
      <c r="E846" t="s">
        <v>1535</v>
      </c>
      <c r="F846" t="s">
        <v>1516</v>
      </c>
      <c r="G846" t="s">
        <v>3686</v>
      </c>
      <c r="H846">
        <v>1</v>
      </c>
      <c r="I846">
        <v>3758.07</v>
      </c>
      <c r="J846">
        <v>3758.07</v>
      </c>
    </row>
    <row r="847" spans="1:10">
      <c r="A847" s="4">
        <v>45163</v>
      </c>
      <c r="B847" t="s">
        <v>3681</v>
      </c>
      <c r="C847" t="s">
        <v>3669</v>
      </c>
      <c r="D847" t="s">
        <v>2551</v>
      </c>
      <c r="E847" t="s">
        <v>1538</v>
      </c>
      <c r="F847" t="s">
        <v>1517</v>
      </c>
      <c r="G847" t="s">
        <v>3693</v>
      </c>
      <c r="H847">
        <v>5</v>
      </c>
      <c r="I847">
        <v>2536.65</v>
      </c>
      <c r="J847">
        <v>12683.25</v>
      </c>
    </row>
    <row r="848" spans="1:10">
      <c r="A848" s="4">
        <v>45160</v>
      </c>
      <c r="B848" t="s">
        <v>3683</v>
      </c>
      <c r="C848" t="s">
        <v>3654</v>
      </c>
      <c r="D848" t="s">
        <v>2549</v>
      </c>
      <c r="E848" t="s">
        <v>1535</v>
      </c>
      <c r="F848" t="s">
        <v>3657</v>
      </c>
      <c r="G848" t="s">
        <v>3692</v>
      </c>
      <c r="H848">
        <v>9</v>
      </c>
      <c r="I848">
        <v>564.08000000000004</v>
      </c>
      <c r="J848">
        <v>5076.72</v>
      </c>
    </row>
    <row r="849" spans="1:10">
      <c r="A849" s="4">
        <v>45257</v>
      </c>
      <c r="B849" t="s">
        <v>3673</v>
      </c>
      <c r="C849" t="s">
        <v>3667</v>
      </c>
      <c r="D849" t="s">
        <v>2552</v>
      </c>
      <c r="E849" t="s">
        <v>1537</v>
      </c>
      <c r="F849" t="s">
        <v>3657</v>
      </c>
      <c r="G849" t="s">
        <v>3690</v>
      </c>
      <c r="H849">
        <v>4</v>
      </c>
      <c r="I849">
        <v>3762.47</v>
      </c>
      <c r="J849">
        <v>15049.88</v>
      </c>
    </row>
    <row r="850" spans="1:10">
      <c r="A850" s="4">
        <v>45229</v>
      </c>
      <c r="B850" t="s">
        <v>3676</v>
      </c>
      <c r="C850" t="s">
        <v>3664</v>
      </c>
      <c r="D850" t="s">
        <v>2548</v>
      </c>
      <c r="E850" t="s">
        <v>1535</v>
      </c>
      <c r="F850" t="s">
        <v>3657</v>
      </c>
      <c r="G850" t="s">
        <v>3694</v>
      </c>
      <c r="H850">
        <v>5</v>
      </c>
      <c r="I850">
        <v>4180.57</v>
      </c>
      <c r="J850">
        <v>20902.849999999999</v>
      </c>
    </row>
    <row r="851" spans="1:10">
      <c r="A851" s="4">
        <v>44945</v>
      </c>
      <c r="B851" t="s">
        <v>3684</v>
      </c>
      <c r="C851" t="s">
        <v>3662</v>
      </c>
      <c r="D851" t="s">
        <v>2552</v>
      </c>
      <c r="E851" t="s">
        <v>1537</v>
      </c>
      <c r="F851" t="s">
        <v>1517</v>
      </c>
      <c r="G851" t="s">
        <v>3693</v>
      </c>
      <c r="H851">
        <v>5</v>
      </c>
      <c r="I851">
        <v>1947.01</v>
      </c>
      <c r="J851">
        <v>9735.0499999999993</v>
      </c>
    </row>
    <row r="852" spans="1:10">
      <c r="A852" s="4">
        <v>45129</v>
      </c>
      <c r="B852" t="s">
        <v>3673</v>
      </c>
      <c r="C852" t="s">
        <v>3660</v>
      </c>
      <c r="D852" t="s">
        <v>2549</v>
      </c>
      <c r="E852" t="s">
        <v>1535</v>
      </c>
      <c r="F852" t="s">
        <v>1516</v>
      </c>
      <c r="G852" t="s">
        <v>3687</v>
      </c>
      <c r="H852">
        <v>13</v>
      </c>
      <c r="I852">
        <v>4686.21</v>
      </c>
      <c r="J852">
        <v>60920.73</v>
      </c>
    </row>
    <row r="853" spans="1:10">
      <c r="A853" s="4">
        <v>44944</v>
      </c>
      <c r="B853" t="s">
        <v>3676</v>
      </c>
      <c r="C853" t="s">
        <v>3660</v>
      </c>
      <c r="D853" t="s">
        <v>2549</v>
      </c>
      <c r="E853" t="s">
        <v>1535</v>
      </c>
      <c r="F853" t="s">
        <v>1517</v>
      </c>
      <c r="G853" t="s">
        <v>3672</v>
      </c>
      <c r="H853">
        <v>7</v>
      </c>
      <c r="I853">
        <v>4418.17</v>
      </c>
      <c r="J853">
        <v>30927.19</v>
      </c>
    </row>
    <row r="854" spans="1:10">
      <c r="A854" s="4">
        <v>45208</v>
      </c>
      <c r="B854" t="s">
        <v>3684</v>
      </c>
      <c r="C854" t="s">
        <v>3665</v>
      </c>
      <c r="D854" t="s">
        <v>2549</v>
      </c>
      <c r="E854" t="s">
        <v>1535</v>
      </c>
      <c r="F854" t="s">
        <v>1516</v>
      </c>
      <c r="G854" t="s">
        <v>3695</v>
      </c>
      <c r="H854">
        <v>19</v>
      </c>
      <c r="I854">
        <v>4186.6400000000003</v>
      </c>
      <c r="J854">
        <v>79546.16</v>
      </c>
    </row>
    <row r="855" spans="1:10">
      <c r="A855" s="4">
        <v>45113</v>
      </c>
      <c r="B855" t="s">
        <v>3675</v>
      </c>
      <c r="C855" t="s">
        <v>3666</v>
      </c>
      <c r="D855" t="s">
        <v>2548</v>
      </c>
      <c r="E855" t="s">
        <v>1535</v>
      </c>
      <c r="F855" t="s">
        <v>1517</v>
      </c>
      <c r="G855" t="s">
        <v>3672</v>
      </c>
      <c r="H855">
        <v>6</v>
      </c>
      <c r="I855">
        <v>1003.96</v>
      </c>
      <c r="J855">
        <v>6023.76</v>
      </c>
    </row>
    <row r="856" spans="1:10">
      <c r="A856" s="4">
        <v>45127</v>
      </c>
      <c r="B856" t="s">
        <v>3688</v>
      </c>
      <c r="C856" t="s">
        <v>3658</v>
      </c>
      <c r="D856" t="s">
        <v>2550</v>
      </c>
      <c r="E856" t="s">
        <v>1537</v>
      </c>
      <c r="F856" t="s">
        <v>1514</v>
      </c>
      <c r="G856" t="s">
        <v>3685</v>
      </c>
      <c r="H856">
        <v>13</v>
      </c>
      <c r="I856">
        <v>1028.74</v>
      </c>
      <c r="J856">
        <v>13373.62</v>
      </c>
    </row>
    <row r="857" spans="1:10">
      <c r="A857" s="4">
        <v>45168</v>
      </c>
      <c r="B857" t="s">
        <v>3681</v>
      </c>
      <c r="C857" t="s">
        <v>3661</v>
      </c>
      <c r="D857" t="s">
        <v>2550</v>
      </c>
      <c r="E857" t="s">
        <v>1537</v>
      </c>
      <c r="F857" t="s">
        <v>1516</v>
      </c>
      <c r="G857" t="s">
        <v>3695</v>
      </c>
      <c r="H857">
        <v>20</v>
      </c>
      <c r="I857">
        <v>4751.1400000000003</v>
      </c>
      <c r="J857">
        <v>95022.8</v>
      </c>
    </row>
    <row r="858" spans="1:10">
      <c r="A858" s="4">
        <v>45091</v>
      </c>
      <c r="B858" t="s">
        <v>3673</v>
      </c>
      <c r="C858" t="s">
        <v>3655</v>
      </c>
      <c r="D858" t="s">
        <v>2552</v>
      </c>
      <c r="E858" t="s">
        <v>1537</v>
      </c>
      <c r="F858" t="s">
        <v>1516</v>
      </c>
      <c r="G858" t="s">
        <v>3687</v>
      </c>
      <c r="H858">
        <v>8</v>
      </c>
      <c r="I858">
        <v>565.82000000000005</v>
      </c>
      <c r="J858">
        <v>4526.5600000000004</v>
      </c>
    </row>
    <row r="859" spans="1:10">
      <c r="A859" s="4">
        <v>45164</v>
      </c>
      <c r="B859" t="s">
        <v>3676</v>
      </c>
      <c r="C859" t="s">
        <v>3665</v>
      </c>
      <c r="D859" t="s">
        <v>2549</v>
      </c>
      <c r="E859" t="s">
        <v>1535</v>
      </c>
      <c r="F859" t="s">
        <v>1514</v>
      </c>
      <c r="G859" t="s">
        <v>3697</v>
      </c>
      <c r="H859">
        <v>1</v>
      </c>
      <c r="I859">
        <v>1903.53</v>
      </c>
      <c r="J859">
        <v>1903.53</v>
      </c>
    </row>
    <row r="860" spans="1:10">
      <c r="A860" s="4">
        <v>45238</v>
      </c>
      <c r="B860" t="s">
        <v>3681</v>
      </c>
      <c r="C860" t="s">
        <v>3664</v>
      </c>
      <c r="D860" t="s">
        <v>2548</v>
      </c>
      <c r="E860" t="s">
        <v>1535</v>
      </c>
      <c r="F860" t="s">
        <v>1518</v>
      </c>
      <c r="G860" t="s">
        <v>3674</v>
      </c>
      <c r="H860">
        <v>20</v>
      </c>
      <c r="I860">
        <v>3286.69</v>
      </c>
      <c r="J860">
        <v>65733.8</v>
      </c>
    </row>
    <row r="861" spans="1:10">
      <c r="A861" s="4">
        <v>45059</v>
      </c>
      <c r="B861" t="s">
        <v>3673</v>
      </c>
      <c r="C861" t="s">
        <v>3659</v>
      </c>
      <c r="D861" t="s">
        <v>2551</v>
      </c>
      <c r="E861" t="s">
        <v>1538</v>
      </c>
      <c r="F861" t="s">
        <v>1518</v>
      </c>
      <c r="G861" t="s">
        <v>3696</v>
      </c>
      <c r="H861">
        <v>20</v>
      </c>
      <c r="I861">
        <v>1176.4000000000001</v>
      </c>
      <c r="J861">
        <v>23528</v>
      </c>
    </row>
    <row r="862" spans="1:10">
      <c r="A862" s="4">
        <v>45279</v>
      </c>
      <c r="B862" t="s">
        <v>3673</v>
      </c>
      <c r="C862" t="s">
        <v>3666</v>
      </c>
      <c r="D862" t="s">
        <v>2548</v>
      </c>
      <c r="E862" t="s">
        <v>1535</v>
      </c>
      <c r="F862" t="s">
        <v>1518</v>
      </c>
      <c r="G862" t="s">
        <v>3674</v>
      </c>
      <c r="H862">
        <v>11</v>
      </c>
      <c r="I862">
        <v>2038.9</v>
      </c>
      <c r="J862">
        <v>22427.9</v>
      </c>
    </row>
    <row r="863" spans="1:10">
      <c r="A863" s="4">
        <v>44986</v>
      </c>
      <c r="B863" t="s">
        <v>3676</v>
      </c>
      <c r="C863" t="s">
        <v>3661</v>
      </c>
      <c r="D863" t="s">
        <v>2550</v>
      </c>
      <c r="E863" t="s">
        <v>1537</v>
      </c>
      <c r="F863" t="s">
        <v>1518</v>
      </c>
      <c r="G863" t="s">
        <v>3700</v>
      </c>
      <c r="H863">
        <v>19</v>
      </c>
      <c r="I863">
        <v>3990.16</v>
      </c>
      <c r="J863">
        <v>75813.039999999994</v>
      </c>
    </row>
    <row r="864" spans="1:10">
      <c r="A864" s="4">
        <v>44947</v>
      </c>
      <c r="B864" t="s">
        <v>3691</v>
      </c>
      <c r="C864" t="s">
        <v>3669</v>
      </c>
      <c r="D864" t="s">
        <v>2551</v>
      </c>
      <c r="E864" t="s">
        <v>1538</v>
      </c>
      <c r="F864" t="s">
        <v>1516</v>
      </c>
      <c r="G864" t="s">
        <v>3686</v>
      </c>
      <c r="H864">
        <v>15</v>
      </c>
      <c r="I864">
        <v>3765.36</v>
      </c>
      <c r="J864">
        <v>56480.4</v>
      </c>
    </row>
    <row r="865" spans="1:10">
      <c r="A865" s="4">
        <v>45252</v>
      </c>
      <c r="B865" t="s">
        <v>3679</v>
      </c>
      <c r="C865" t="s">
        <v>3656</v>
      </c>
      <c r="D865" t="s">
        <v>2550</v>
      </c>
      <c r="E865" t="s">
        <v>1537</v>
      </c>
      <c r="F865" t="s">
        <v>1516</v>
      </c>
      <c r="G865" t="s">
        <v>3687</v>
      </c>
      <c r="H865">
        <v>12</v>
      </c>
      <c r="I865">
        <v>1794.88</v>
      </c>
      <c r="J865">
        <v>21538.560000000001</v>
      </c>
    </row>
    <row r="866" spans="1:10">
      <c r="A866" s="4">
        <v>45094</v>
      </c>
      <c r="B866" t="s">
        <v>3683</v>
      </c>
      <c r="C866" t="s">
        <v>3667</v>
      </c>
      <c r="D866" t="s">
        <v>2552</v>
      </c>
      <c r="E866" t="s">
        <v>1537</v>
      </c>
      <c r="F866" t="s">
        <v>1514</v>
      </c>
      <c r="G866" t="s">
        <v>3697</v>
      </c>
      <c r="H866">
        <v>19</v>
      </c>
      <c r="I866">
        <v>2750.97</v>
      </c>
      <c r="J866">
        <v>52268.43</v>
      </c>
    </row>
    <row r="867" spans="1:10">
      <c r="A867" s="4">
        <v>45161</v>
      </c>
      <c r="B867" t="s">
        <v>3691</v>
      </c>
      <c r="C867" t="s">
        <v>3660</v>
      </c>
      <c r="D867" t="s">
        <v>2549</v>
      </c>
      <c r="E867" t="s">
        <v>1535</v>
      </c>
      <c r="F867" t="s">
        <v>1518</v>
      </c>
      <c r="G867" t="s">
        <v>3674</v>
      </c>
      <c r="H867">
        <v>17</v>
      </c>
      <c r="I867">
        <v>3677.4</v>
      </c>
      <c r="J867">
        <v>62515.8</v>
      </c>
    </row>
    <row r="868" spans="1:10">
      <c r="A868" s="4">
        <v>45012</v>
      </c>
      <c r="B868" t="s">
        <v>3691</v>
      </c>
      <c r="C868" t="s">
        <v>3665</v>
      </c>
      <c r="D868" t="s">
        <v>2549</v>
      </c>
      <c r="E868" t="s">
        <v>1535</v>
      </c>
      <c r="F868" t="s">
        <v>1518</v>
      </c>
      <c r="G868" t="s">
        <v>3674</v>
      </c>
      <c r="H868">
        <v>7</v>
      </c>
      <c r="I868">
        <v>2253.94</v>
      </c>
      <c r="J868">
        <v>15777.58</v>
      </c>
    </row>
    <row r="869" spans="1:10">
      <c r="A869" s="4">
        <v>45064</v>
      </c>
      <c r="B869" t="s">
        <v>3676</v>
      </c>
      <c r="C869" t="s">
        <v>3667</v>
      </c>
      <c r="D869" t="s">
        <v>2552</v>
      </c>
      <c r="E869" t="s">
        <v>1537</v>
      </c>
      <c r="F869" t="s">
        <v>3657</v>
      </c>
      <c r="G869" t="s">
        <v>3692</v>
      </c>
      <c r="H869">
        <v>8</v>
      </c>
      <c r="I869">
        <v>1762.43</v>
      </c>
      <c r="J869">
        <v>14099.44</v>
      </c>
    </row>
    <row r="870" spans="1:10">
      <c r="A870" s="4">
        <v>45044</v>
      </c>
      <c r="B870" t="s">
        <v>3676</v>
      </c>
      <c r="C870" t="s">
        <v>3661</v>
      </c>
      <c r="D870" t="s">
        <v>2550</v>
      </c>
      <c r="E870" t="s">
        <v>1537</v>
      </c>
      <c r="F870" t="s">
        <v>1517</v>
      </c>
      <c r="G870" t="s">
        <v>3693</v>
      </c>
      <c r="H870">
        <v>20</v>
      </c>
      <c r="I870">
        <v>278.55</v>
      </c>
      <c r="J870">
        <v>5571</v>
      </c>
    </row>
    <row r="871" spans="1:10">
      <c r="A871" s="4">
        <v>45190</v>
      </c>
      <c r="B871" t="s">
        <v>3673</v>
      </c>
      <c r="C871" t="s">
        <v>3660</v>
      </c>
      <c r="D871" t="s">
        <v>2549</v>
      </c>
      <c r="E871" t="s">
        <v>1535</v>
      </c>
      <c r="F871" t="s">
        <v>1517</v>
      </c>
      <c r="G871" t="s">
        <v>3693</v>
      </c>
      <c r="H871">
        <v>7</v>
      </c>
      <c r="I871">
        <v>1940.86</v>
      </c>
      <c r="J871">
        <v>13586.02</v>
      </c>
    </row>
    <row r="872" spans="1:10">
      <c r="A872" s="4">
        <v>45201</v>
      </c>
      <c r="B872" t="s">
        <v>3673</v>
      </c>
      <c r="C872" t="s">
        <v>3661</v>
      </c>
      <c r="D872" t="s">
        <v>2550</v>
      </c>
      <c r="E872" t="s">
        <v>1537</v>
      </c>
      <c r="F872" t="s">
        <v>3657</v>
      </c>
      <c r="G872" t="s">
        <v>3690</v>
      </c>
      <c r="H872">
        <v>1</v>
      </c>
      <c r="I872">
        <v>414.64</v>
      </c>
      <c r="J872">
        <v>414.64</v>
      </c>
    </row>
    <row r="873" spans="1:10">
      <c r="A873" s="4">
        <v>45203</v>
      </c>
      <c r="B873" t="s">
        <v>3676</v>
      </c>
      <c r="C873" t="s">
        <v>3662</v>
      </c>
      <c r="D873" t="s">
        <v>2552</v>
      </c>
      <c r="E873" t="s">
        <v>1537</v>
      </c>
      <c r="F873" t="s">
        <v>1518</v>
      </c>
      <c r="G873" t="s">
        <v>3680</v>
      </c>
      <c r="H873">
        <v>7</v>
      </c>
      <c r="I873">
        <v>1073.54</v>
      </c>
      <c r="J873">
        <v>7514.78</v>
      </c>
    </row>
    <row r="874" spans="1:10">
      <c r="A874" s="4">
        <v>45146</v>
      </c>
      <c r="B874" t="s">
        <v>3683</v>
      </c>
      <c r="C874" t="s">
        <v>3661</v>
      </c>
      <c r="D874" t="s">
        <v>2550</v>
      </c>
      <c r="E874" t="s">
        <v>1537</v>
      </c>
      <c r="F874" t="s">
        <v>1514</v>
      </c>
      <c r="G874" t="s">
        <v>3698</v>
      </c>
      <c r="H874">
        <v>2</v>
      </c>
      <c r="I874">
        <v>2078.33</v>
      </c>
      <c r="J874">
        <v>4156.66</v>
      </c>
    </row>
    <row r="875" spans="1:10">
      <c r="A875" s="4">
        <v>44939</v>
      </c>
      <c r="B875" t="s">
        <v>3679</v>
      </c>
      <c r="C875" t="s">
        <v>3659</v>
      </c>
      <c r="D875" t="s">
        <v>2551</v>
      </c>
      <c r="E875" t="s">
        <v>1538</v>
      </c>
      <c r="F875" t="s">
        <v>1517</v>
      </c>
      <c r="G875" t="s">
        <v>3699</v>
      </c>
      <c r="H875">
        <v>15</v>
      </c>
      <c r="I875">
        <v>4188.84</v>
      </c>
      <c r="J875">
        <v>62832.6</v>
      </c>
    </row>
    <row r="876" spans="1:10">
      <c r="A876" s="4">
        <v>45086</v>
      </c>
      <c r="B876" t="s">
        <v>3688</v>
      </c>
      <c r="C876" t="s">
        <v>3661</v>
      </c>
      <c r="D876" t="s">
        <v>2550</v>
      </c>
      <c r="E876" t="s">
        <v>1537</v>
      </c>
      <c r="F876" t="s">
        <v>1516</v>
      </c>
      <c r="G876" t="s">
        <v>3695</v>
      </c>
      <c r="H876">
        <v>16</v>
      </c>
      <c r="I876">
        <v>3046.66</v>
      </c>
      <c r="J876">
        <v>48746.559999999998</v>
      </c>
    </row>
    <row r="877" spans="1:10">
      <c r="A877" s="4">
        <v>45144</v>
      </c>
      <c r="B877" t="s">
        <v>3683</v>
      </c>
      <c r="C877" t="s">
        <v>3661</v>
      </c>
      <c r="D877" t="s">
        <v>2550</v>
      </c>
      <c r="E877" t="s">
        <v>1537</v>
      </c>
      <c r="F877" t="s">
        <v>1516</v>
      </c>
      <c r="G877" t="s">
        <v>3695</v>
      </c>
      <c r="H877">
        <v>13</v>
      </c>
      <c r="I877">
        <v>566.55999999999995</v>
      </c>
      <c r="J877">
        <v>7365.28</v>
      </c>
    </row>
    <row r="878" spans="1:10">
      <c r="A878" s="4">
        <v>45148</v>
      </c>
      <c r="B878" t="s">
        <v>3683</v>
      </c>
      <c r="C878" t="s">
        <v>3668</v>
      </c>
      <c r="D878" t="s">
        <v>2551</v>
      </c>
      <c r="E878" t="s">
        <v>1538</v>
      </c>
      <c r="F878" t="s">
        <v>1514</v>
      </c>
      <c r="G878" t="s">
        <v>3698</v>
      </c>
      <c r="H878">
        <v>9</v>
      </c>
      <c r="I878">
        <v>4726.68</v>
      </c>
      <c r="J878">
        <v>42540.12</v>
      </c>
    </row>
    <row r="879" spans="1:10">
      <c r="A879" s="4">
        <v>45029</v>
      </c>
      <c r="B879" t="s">
        <v>3691</v>
      </c>
      <c r="C879" t="s">
        <v>3662</v>
      </c>
      <c r="D879" t="s">
        <v>2552</v>
      </c>
      <c r="E879" t="s">
        <v>1537</v>
      </c>
      <c r="F879" t="s">
        <v>1516</v>
      </c>
      <c r="G879" t="s">
        <v>3695</v>
      </c>
      <c r="H879">
        <v>15</v>
      </c>
      <c r="I879">
        <v>2503.4699999999998</v>
      </c>
      <c r="J879">
        <v>37552.050000000003</v>
      </c>
    </row>
    <row r="880" spans="1:10">
      <c r="A880" s="4">
        <v>45118</v>
      </c>
      <c r="B880" t="s">
        <v>3676</v>
      </c>
      <c r="C880" t="s">
        <v>3662</v>
      </c>
      <c r="D880" t="s">
        <v>2552</v>
      </c>
      <c r="E880" t="s">
        <v>1537</v>
      </c>
      <c r="F880" t="s">
        <v>3657</v>
      </c>
      <c r="G880" t="s">
        <v>3690</v>
      </c>
      <c r="H880">
        <v>13</v>
      </c>
      <c r="I880">
        <v>2244.77</v>
      </c>
      <c r="J880">
        <v>29182.01</v>
      </c>
    </row>
    <row r="881" spans="1:10">
      <c r="A881" s="4">
        <v>45271</v>
      </c>
      <c r="B881" t="s">
        <v>3684</v>
      </c>
      <c r="C881" t="s">
        <v>3665</v>
      </c>
      <c r="D881" t="s">
        <v>2549</v>
      </c>
      <c r="E881" t="s">
        <v>1535</v>
      </c>
      <c r="F881" t="s">
        <v>1518</v>
      </c>
      <c r="G881" t="s">
        <v>3674</v>
      </c>
      <c r="H881">
        <v>18</v>
      </c>
      <c r="I881">
        <v>3559.2</v>
      </c>
      <c r="J881">
        <v>64065.599999999999</v>
      </c>
    </row>
    <row r="882" spans="1:10">
      <c r="A882" s="4">
        <v>45280</v>
      </c>
      <c r="B882" t="s">
        <v>3679</v>
      </c>
      <c r="C882" t="s">
        <v>3655</v>
      </c>
      <c r="D882" t="s">
        <v>2552</v>
      </c>
      <c r="E882" t="s">
        <v>1537</v>
      </c>
      <c r="F882" t="s">
        <v>1516</v>
      </c>
      <c r="G882" t="s">
        <v>3695</v>
      </c>
      <c r="H882">
        <v>16</v>
      </c>
      <c r="I882">
        <v>4238.6400000000003</v>
      </c>
      <c r="J882">
        <v>67818.240000000005</v>
      </c>
    </row>
    <row r="883" spans="1:10">
      <c r="A883" s="4">
        <v>45244</v>
      </c>
      <c r="B883" t="s">
        <v>3681</v>
      </c>
      <c r="C883" t="s">
        <v>3654</v>
      </c>
      <c r="D883" t="s">
        <v>2549</v>
      </c>
      <c r="E883" t="s">
        <v>1535</v>
      </c>
      <c r="F883" t="s">
        <v>1516</v>
      </c>
      <c r="G883" t="s">
        <v>3695</v>
      </c>
      <c r="H883">
        <v>13</v>
      </c>
      <c r="I883">
        <v>151.65</v>
      </c>
      <c r="J883">
        <v>1971.45</v>
      </c>
    </row>
    <row r="884" spans="1:10">
      <c r="A884" s="4">
        <v>45086</v>
      </c>
      <c r="B884" t="s">
        <v>3673</v>
      </c>
      <c r="C884" t="s">
        <v>3654</v>
      </c>
      <c r="D884" t="s">
        <v>2549</v>
      </c>
      <c r="E884" t="s">
        <v>1535</v>
      </c>
      <c r="F884" t="s">
        <v>1517</v>
      </c>
      <c r="G884" t="s">
        <v>3701</v>
      </c>
      <c r="H884">
        <v>11</v>
      </c>
      <c r="I884">
        <v>4242.8999999999996</v>
      </c>
      <c r="J884">
        <v>46671.9</v>
      </c>
    </row>
    <row r="885" spans="1:10">
      <c r="A885" s="4">
        <v>45192</v>
      </c>
      <c r="B885" t="s">
        <v>3675</v>
      </c>
      <c r="C885" t="s">
        <v>3666</v>
      </c>
      <c r="D885" t="s">
        <v>2548</v>
      </c>
      <c r="E885" t="s">
        <v>1535</v>
      </c>
      <c r="F885" t="s">
        <v>3657</v>
      </c>
      <c r="G885" t="s">
        <v>3678</v>
      </c>
      <c r="H885">
        <v>9</v>
      </c>
      <c r="I885">
        <v>4639.93</v>
      </c>
      <c r="J885">
        <v>41759.370000000003</v>
      </c>
    </row>
    <row r="886" spans="1:10">
      <c r="A886" s="4">
        <v>45132</v>
      </c>
      <c r="B886" t="s">
        <v>3684</v>
      </c>
      <c r="C886" t="s">
        <v>3658</v>
      </c>
      <c r="D886" t="s">
        <v>2550</v>
      </c>
      <c r="E886" t="s">
        <v>1537</v>
      </c>
      <c r="F886" t="s">
        <v>1516</v>
      </c>
      <c r="G886" t="s">
        <v>3686</v>
      </c>
      <c r="H886">
        <v>4</v>
      </c>
      <c r="I886">
        <v>4336.92</v>
      </c>
      <c r="J886">
        <v>17347.68</v>
      </c>
    </row>
    <row r="887" spans="1:10">
      <c r="A887" s="4">
        <v>45036</v>
      </c>
      <c r="B887" t="s">
        <v>3673</v>
      </c>
      <c r="C887" t="s">
        <v>3669</v>
      </c>
      <c r="D887" t="s">
        <v>2551</v>
      </c>
      <c r="E887" t="s">
        <v>1538</v>
      </c>
      <c r="F887" t="s">
        <v>1517</v>
      </c>
      <c r="G887" t="s">
        <v>3672</v>
      </c>
      <c r="H887">
        <v>17</v>
      </c>
      <c r="I887">
        <v>1005.44</v>
      </c>
      <c r="J887">
        <v>17092.48</v>
      </c>
    </row>
    <row r="888" spans="1:10">
      <c r="A888" s="4">
        <v>44996</v>
      </c>
      <c r="B888" t="s">
        <v>3675</v>
      </c>
      <c r="C888" t="s">
        <v>3655</v>
      </c>
      <c r="D888" t="s">
        <v>2552</v>
      </c>
      <c r="E888" t="s">
        <v>1537</v>
      </c>
      <c r="F888" t="s">
        <v>1517</v>
      </c>
      <c r="G888" t="s">
        <v>3699</v>
      </c>
      <c r="H888">
        <v>18</v>
      </c>
      <c r="I888">
        <v>2231.56</v>
      </c>
      <c r="J888">
        <v>40168.080000000002</v>
      </c>
    </row>
    <row r="889" spans="1:10">
      <c r="A889" s="4">
        <v>45118</v>
      </c>
      <c r="B889" t="s">
        <v>3673</v>
      </c>
      <c r="C889" t="s">
        <v>3665</v>
      </c>
      <c r="D889" t="s">
        <v>2549</v>
      </c>
      <c r="E889" t="s">
        <v>1535</v>
      </c>
      <c r="F889" t="s">
        <v>1517</v>
      </c>
      <c r="G889" t="s">
        <v>3693</v>
      </c>
      <c r="H889">
        <v>14</v>
      </c>
      <c r="I889">
        <v>3677.67</v>
      </c>
      <c r="J889">
        <v>51487.38</v>
      </c>
    </row>
    <row r="890" spans="1:10">
      <c r="A890" s="4">
        <v>45003</v>
      </c>
      <c r="B890" t="s">
        <v>3676</v>
      </c>
      <c r="C890" t="s">
        <v>3658</v>
      </c>
      <c r="D890" t="s">
        <v>2550</v>
      </c>
      <c r="E890" t="s">
        <v>1537</v>
      </c>
      <c r="F890" t="s">
        <v>1514</v>
      </c>
      <c r="G890" t="s">
        <v>3698</v>
      </c>
      <c r="H890">
        <v>6</v>
      </c>
      <c r="I890">
        <v>1047.72</v>
      </c>
      <c r="J890">
        <v>6286.32</v>
      </c>
    </row>
    <row r="891" spans="1:10">
      <c r="A891" s="4">
        <v>45000</v>
      </c>
      <c r="B891" t="s">
        <v>3675</v>
      </c>
      <c r="C891" t="s">
        <v>3658</v>
      </c>
      <c r="D891" t="s">
        <v>2550</v>
      </c>
      <c r="E891" t="s">
        <v>1537</v>
      </c>
      <c r="F891" t="s">
        <v>1518</v>
      </c>
      <c r="G891" t="s">
        <v>3700</v>
      </c>
      <c r="H891">
        <v>20</v>
      </c>
      <c r="I891">
        <v>827.08</v>
      </c>
      <c r="J891">
        <v>16541.599999999999</v>
      </c>
    </row>
    <row r="892" spans="1:10">
      <c r="A892" s="4">
        <v>45290</v>
      </c>
      <c r="B892" t="s">
        <v>3675</v>
      </c>
      <c r="C892" t="s">
        <v>3662</v>
      </c>
      <c r="D892" t="s">
        <v>2552</v>
      </c>
      <c r="E892" t="s">
        <v>1537</v>
      </c>
      <c r="F892" t="s">
        <v>1518</v>
      </c>
      <c r="G892" t="s">
        <v>3680</v>
      </c>
      <c r="H892">
        <v>19</v>
      </c>
      <c r="I892">
        <v>1726.65</v>
      </c>
      <c r="J892">
        <v>32806.35</v>
      </c>
    </row>
    <row r="893" spans="1:10">
      <c r="A893" s="4">
        <v>45054</v>
      </c>
      <c r="B893" t="s">
        <v>3681</v>
      </c>
      <c r="C893" t="s">
        <v>3667</v>
      </c>
      <c r="D893" t="s">
        <v>2552</v>
      </c>
      <c r="E893" t="s">
        <v>1537</v>
      </c>
      <c r="F893" t="s">
        <v>1518</v>
      </c>
      <c r="G893" t="s">
        <v>3696</v>
      </c>
      <c r="H893">
        <v>17</v>
      </c>
      <c r="I893">
        <v>2339.5700000000002</v>
      </c>
      <c r="J893">
        <v>39772.69</v>
      </c>
    </row>
    <row r="894" spans="1:10">
      <c r="A894" s="4">
        <v>45048</v>
      </c>
      <c r="B894" t="s">
        <v>3681</v>
      </c>
      <c r="C894" t="s">
        <v>3658</v>
      </c>
      <c r="D894" t="s">
        <v>2550</v>
      </c>
      <c r="E894" t="s">
        <v>1537</v>
      </c>
      <c r="F894" t="s">
        <v>1516</v>
      </c>
      <c r="G894" t="s">
        <v>3686</v>
      </c>
      <c r="H894">
        <v>8</v>
      </c>
      <c r="I894">
        <v>4984.96</v>
      </c>
      <c r="J894">
        <v>39879.68</v>
      </c>
    </row>
    <row r="895" spans="1:10">
      <c r="A895" s="4">
        <v>45050</v>
      </c>
      <c r="B895" t="s">
        <v>3691</v>
      </c>
      <c r="C895" t="s">
        <v>3668</v>
      </c>
      <c r="D895" t="s">
        <v>2551</v>
      </c>
      <c r="E895" t="s">
        <v>1538</v>
      </c>
      <c r="F895" t="s">
        <v>1514</v>
      </c>
      <c r="G895" t="s">
        <v>3697</v>
      </c>
      <c r="H895">
        <v>17</v>
      </c>
      <c r="I895">
        <v>3259.21</v>
      </c>
      <c r="J895">
        <v>55406.57</v>
      </c>
    </row>
    <row r="896" spans="1:10">
      <c r="A896" s="4">
        <v>45168</v>
      </c>
      <c r="B896" t="s">
        <v>3675</v>
      </c>
      <c r="C896" t="s">
        <v>3661</v>
      </c>
      <c r="D896" t="s">
        <v>2550</v>
      </c>
      <c r="E896" t="s">
        <v>1537</v>
      </c>
      <c r="F896" t="s">
        <v>1517</v>
      </c>
      <c r="G896" t="s">
        <v>3672</v>
      </c>
      <c r="H896">
        <v>7</v>
      </c>
      <c r="I896">
        <v>4847.62</v>
      </c>
      <c r="J896">
        <v>33933.339999999997</v>
      </c>
    </row>
    <row r="897" spans="1:10">
      <c r="A897" s="4">
        <v>45130</v>
      </c>
      <c r="B897" t="s">
        <v>3676</v>
      </c>
      <c r="C897" t="s">
        <v>3656</v>
      </c>
      <c r="D897" t="s">
        <v>2550</v>
      </c>
      <c r="E897" t="s">
        <v>1537</v>
      </c>
      <c r="F897" t="s">
        <v>3657</v>
      </c>
      <c r="G897" t="s">
        <v>3690</v>
      </c>
      <c r="H897">
        <v>6</v>
      </c>
      <c r="I897">
        <v>2260.16</v>
      </c>
      <c r="J897">
        <v>13560.96</v>
      </c>
    </row>
    <row r="898" spans="1:10">
      <c r="A898" s="4">
        <v>45181</v>
      </c>
      <c r="B898" t="s">
        <v>3683</v>
      </c>
      <c r="C898" t="s">
        <v>3659</v>
      </c>
      <c r="D898" t="s">
        <v>2551</v>
      </c>
      <c r="E898" t="s">
        <v>1538</v>
      </c>
      <c r="F898" t="s">
        <v>1517</v>
      </c>
      <c r="G898" t="s">
        <v>3693</v>
      </c>
      <c r="H898">
        <v>16</v>
      </c>
      <c r="I898">
        <v>1795.37</v>
      </c>
      <c r="J898">
        <v>28725.919999999998</v>
      </c>
    </row>
    <row r="899" spans="1:10">
      <c r="A899" s="4">
        <v>45049</v>
      </c>
      <c r="B899" t="s">
        <v>3683</v>
      </c>
      <c r="C899" t="s">
        <v>3664</v>
      </c>
      <c r="D899" t="s">
        <v>2548</v>
      </c>
      <c r="E899" t="s">
        <v>1535</v>
      </c>
      <c r="F899" t="s">
        <v>1514</v>
      </c>
      <c r="G899" t="s">
        <v>3698</v>
      </c>
      <c r="H899">
        <v>19</v>
      </c>
      <c r="I899">
        <v>2040.79</v>
      </c>
      <c r="J899">
        <v>38775.01</v>
      </c>
    </row>
    <row r="900" spans="1:10">
      <c r="A900" s="4">
        <v>45135</v>
      </c>
      <c r="B900" t="s">
        <v>3689</v>
      </c>
      <c r="C900" t="s">
        <v>3662</v>
      </c>
      <c r="D900" t="s">
        <v>2552</v>
      </c>
      <c r="E900" t="s">
        <v>1537</v>
      </c>
      <c r="F900" t="s">
        <v>1517</v>
      </c>
      <c r="G900" t="s">
        <v>3701</v>
      </c>
      <c r="H900">
        <v>13</v>
      </c>
      <c r="I900">
        <v>1764.64</v>
      </c>
      <c r="J900">
        <v>22940.32</v>
      </c>
    </row>
    <row r="901" spans="1:10">
      <c r="A901" s="4">
        <v>45159</v>
      </c>
      <c r="B901" t="s">
        <v>3673</v>
      </c>
      <c r="C901" t="s">
        <v>3661</v>
      </c>
      <c r="D901" t="s">
        <v>2550</v>
      </c>
      <c r="E901" t="s">
        <v>1537</v>
      </c>
      <c r="F901" t="s">
        <v>3657</v>
      </c>
      <c r="G901" t="s">
        <v>3690</v>
      </c>
      <c r="H901">
        <v>6</v>
      </c>
      <c r="I901">
        <v>746.23</v>
      </c>
      <c r="J901">
        <v>4477.38</v>
      </c>
    </row>
    <row r="902" spans="1:10">
      <c r="A902" s="4">
        <v>45240</v>
      </c>
      <c r="B902" t="s">
        <v>3676</v>
      </c>
      <c r="C902" t="s">
        <v>3659</v>
      </c>
      <c r="D902" t="s">
        <v>2551</v>
      </c>
      <c r="E902" t="s">
        <v>1538</v>
      </c>
      <c r="F902" t="s">
        <v>1517</v>
      </c>
      <c r="G902" t="s">
        <v>3699</v>
      </c>
      <c r="H902">
        <v>14</v>
      </c>
      <c r="I902">
        <v>2385.9899999999998</v>
      </c>
      <c r="J902">
        <v>33403.86</v>
      </c>
    </row>
    <row r="903" spans="1:10">
      <c r="A903" s="4">
        <v>45028</v>
      </c>
      <c r="B903" t="s">
        <v>3673</v>
      </c>
      <c r="C903" t="s">
        <v>3664</v>
      </c>
      <c r="D903" t="s">
        <v>2548</v>
      </c>
      <c r="E903" t="s">
        <v>1535</v>
      </c>
      <c r="F903" t="s">
        <v>1514</v>
      </c>
      <c r="G903" t="s">
        <v>3682</v>
      </c>
      <c r="H903">
        <v>1</v>
      </c>
      <c r="I903">
        <v>2362.15</v>
      </c>
      <c r="J903">
        <v>2362.15</v>
      </c>
    </row>
    <row r="904" spans="1:10">
      <c r="A904" s="4">
        <v>45286</v>
      </c>
      <c r="B904" t="s">
        <v>3683</v>
      </c>
      <c r="C904" t="s">
        <v>3659</v>
      </c>
      <c r="D904" t="s">
        <v>2551</v>
      </c>
      <c r="E904" t="s">
        <v>1538</v>
      </c>
      <c r="F904" t="s">
        <v>1516</v>
      </c>
      <c r="G904" t="s">
        <v>3686</v>
      </c>
      <c r="H904">
        <v>16</v>
      </c>
      <c r="I904">
        <v>1236.8</v>
      </c>
      <c r="J904">
        <v>19788.8</v>
      </c>
    </row>
    <row r="905" spans="1:10">
      <c r="A905" s="4">
        <v>44965</v>
      </c>
      <c r="B905" t="s">
        <v>3679</v>
      </c>
      <c r="C905" t="s">
        <v>3659</v>
      </c>
      <c r="D905" t="s">
        <v>2551</v>
      </c>
      <c r="E905" t="s">
        <v>1538</v>
      </c>
      <c r="F905" t="s">
        <v>1514</v>
      </c>
      <c r="G905" t="s">
        <v>3685</v>
      </c>
      <c r="H905">
        <v>17</v>
      </c>
      <c r="I905">
        <v>1248.03</v>
      </c>
      <c r="J905">
        <v>21216.51</v>
      </c>
    </row>
    <row r="906" spans="1:10">
      <c r="A906" s="4">
        <v>45080</v>
      </c>
      <c r="B906" t="s">
        <v>3689</v>
      </c>
      <c r="C906" t="s">
        <v>3668</v>
      </c>
      <c r="D906" t="s">
        <v>2551</v>
      </c>
      <c r="E906" t="s">
        <v>1538</v>
      </c>
      <c r="F906" t="s">
        <v>1518</v>
      </c>
      <c r="G906" t="s">
        <v>3680</v>
      </c>
      <c r="H906">
        <v>16</v>
      </c>
      <c r="I906">
        <v>665.83</v>
      </c>
      <c r="J906">
        <v>10653.28</v>
      </c>
    </row>
    <row r="907" spans="1:10">
      <c r="A907" s="4">
        <v>45052</v>
      </c>
      <c r="B907" t="s">
        <v>3673</v>
      </c>
      <c r="C907" t="s">
        <v>3665</v>
      </c>
      <c r="D907" t="s">
        <v>2549</v>
      </c>
      <c r="E907" t="s">
        <v>1535</v>
      </c>
      <c r="F907" t="s">
        <v>1514</v>
      </c>
      <c r="G907" t="s">
        <v>3697</v>
      </c>
      <c r="H907">
        <v>16</v>
      </c>
      <c r="I907">
        <v>615.70000000000005</v>
      </c>
      <c r="J907">
        <v>9851.2000000000007</v>
      </c>
    </row>
    <row r="908" spans="1:10">
      <c r="A908" s="4">
        <v>45103</v>
      </c>
      <c r="B908" t="s">
        <v>3684</v>
      </c>
      <c r="C908" t="s">
        <v>3662</v>
      </c>
      <c r="D908" t="s">
        <v>2552</v>
      </c>
      <c r="E908" t="s">
        <v>1537</v>
      </c>
      <c r="F908" t="s">
        <v>1518</v>
      </c>
      <c r="G908" t="s">
        <v>3700</v>
      </c>
      <c r="H908">
        <v>13</v>
      </c>
      <c r="I908">
        <v>3616.99</v>
      </c>
      <c r="J908">
        <v>47020.87</v>
      </c>
    </row>
    <row r="909" spans="1:10">
      <c r="A909" s="4">
        <v>45085</v>
      </c>
      <c r="B909" t="s">
        <v>3691</v>
      </c>
      <c r="C909" t="s">
        <v>3658</v>
      </c>
      <c r="D909" t="s">
        <v>2550</v>
      </c>
      <c r="E909" t="s">
        <v>1537</v>
      </c>
      <c r="F909" t="s">
        <v>1516</v>
      </c>
      <c r="G909" t="s">
        <v>3686</v>
      </c>
      <c r="H909">
        <v>9</v>
      </c>
      <c r="I909">
        <v>1940.11</v>
      </c>
      <c r="J909">
        <v>17460.990000000002</v>
      </c>
    </row>
    <row r="910" spans="1:10">
      <c r="A910" s="4">
        <v>45036</v>
      </c>
      <c r="B910" t="s">
        <v>3688</v>
      </c>
      <c r="C910" t="s">
        <v>3658</v>
      </c>
      <c r="D910" t="s">
        <v>2550</v>
      </c>
      <c r="E910" t="s">
        <v>1537</v>
      </c>
      <c r="F910" t="s">
        <v>1514</v>
      </c>
      <c r="G910" t="s">
        <v>3685</v>
      </c>
      <c r="H910">
        <v>16</v>
      </c>
      <c r="I910">
        <v>1064.93</v>
      </c>
      <c r="J910">
        <v>17038.88</v>
      </c>
    </row>
    <row r="911" spans="1:10">
      <c r="A911" s="4">
        <v>44968</v>
      </c>
      <c r="B911" t="s">
        <v>3688</v>
      </c>
      <c r="C911" t="s">
        <v>3654</v>
      </c>
      <c r="D911" t="s">
        <v>2549</v>
      </c>
      <c r="E911" t="s">
        <v>1535</v>
      </c>
      <c r="F911" t="s">
        <v>1516</v>
      </c>
      <c r="G911" t="s">
        <v>3695</v>
      </c>
      <c r="H911">
        <v>2</v>
      </c>
      <c r="I911">
        <v>4845.74</v>
      </c>
      <c r="J911">
        <v>9691.48</v>
      </c>
    </row>
    <row r="912" spans="1:10">
      <c r="A912" s="4">
        <v>45168</v>
      </c>
      <c r="B912" t="s">
        <v>3679</v>
      </c>
      <c r="C912" t="s">
        <v>3655</v>
      </c>
      <c r="D912" t="s">
        <v>2552</v>
      </c>
      <c r="E912" t="s">
        <v>1537</v>
      </c>
      <c r="F912" t="s">
        <v>3657</v>
      </c>
      <c r="G912" t="s">
        <v>3694</v>
      </c>
      <c r="H912">
        <v>3</v>
      </c>
      <c r="I912">
        <v>4766.28</v>
      </c>
      <c r="J912">
        <v>14298.84</v>
      </c>
    </row>
    <row r="913" spans="1:10">
      <c r="A913" s="4">
        <v>44996</v>
      </c>
      <c r="B913" t="s">
        <v>3675</v>
      </c>
      <c r="C913" t="s">
        <v>3659</v>
      </c>
      <c r="D913" t="s">
        <v>2551</v>
      </c>
      <c r="E913" t="s">
        <v>1538</v>
      </c>
      <c r="F913" t="s">
        <v>1516</v>
      </c>
      <c r="G913" t="s">
        <v>3695</v>
      </c>
      <c r="H913">
        <v>15</v>
      </c>
      <c r="I913">
        <v>3946.23</v>
      </c>
      <c r="J913">
        <v>59193.45</v>
      </c>
    </row>
    <row r="914" spans="1:10">
      <c r="A914" s="4">
        <v>45115</v>
      </c>
      <c r="B914" t="s">
        <v>3684</v>
      </c>
      <c r="C914" t="s">
        <v>3663</v>
      </c>
      <c r="D914" t="s">
        <v>2548</v>
      </c>
      <c r="E914" t="s">
        <v>1535</v>
      </c>
      <c r="F914" t="s">
        <v>1516</v>
      </c>
      <c r="G914" t="s">
        <v>3686</v>
      </c>
      <c r="H914">
        <v>12</v>
      </c>
      <c r="I914">
        <v>1804.27</v>
      </c>
      <c r="J914">
        <v>21651.24</v>
      </c>
    </row>
    <row r="915" spans="1:10">
      <c r="A915" s="4">
        <v>45253</v>
      </c>
      <c r="B915" t="s">
        <v>3681</v>
      </c>
      <c r="C915" t="s">
        <v>3660</v>
      </c>
      <c r="D915" t="s">
        <v>2549</v>
      </c>
      <c r="E915" t="s">
        <v>1535</v>
      </c>
      <c r="F915" t="s">
        <v>1514</v>
      </c>
      <c r="G915" t="s">
        <v>3682</v>
      </c>
      <c r="H915">
        <v>3</v>
      </c>
      <c r="I915">
        <v>2055.4499999999998</v>
      </c>
      <c r="J915">
        <v>6166.35</v>
      </c>
    </row>
    <row r="916" spans="1:10">
      <c r="A916" s="4">
        <v>45204</v>
      </c>
      <c r="B916" t="s">
        <v>3681</v>
      </c>
      <c r="C916" t="s">
        <v>3659</v>
      </c>
      <c r="D916" t="s">
        <v>2551</v>
      </c>
      <c r="E916" t="s">
        <v>1538</v>
      </c>
      <c r="F916" t="s">
        <v>1517</v>
      </c>
      <c r="G916" t="s">
        <v>3693</v>
      </c>
      <c r="H916">
        <v>5</v>
      </c>
      <c r="I916">
        <v>1568.68</v>
      </c>
      <c r="J916">
        <v>7843.4</v>
      </c>
    </row>
    <row r="917" spans="1:10">
      <c r="A917" s="4">
        <v>44975</v>
      </c>
      <c r="B917" t="s">
        <v>3683</v>
      </c>
      <c r="C917" t="s">
        <v>3655</v>
      </c>
      <c r="D917" t="s">
        <v>2552</v>
      </c>
      <c r="E917" t="s">
        <v>1537</v>
      </c>
      <c r="F917" t="s">
        <v>1517</v>
      </c>
      <c r="G917" t="s">
        <v>3699</v>
      </c>
      <c r="H917">
        <v>16</v>
      </c>
      <c r="I917">
        <v>2288.6799999999998</v>
      </c>
      <c r="J917">
        <v>36618.879999999997</v>
      </c>
    </row>
    <row r="918" spans="1:10">
      <c r="A918" s="4">
        <v>45084</v>
      </c>
      <c r="B918" t="s">
        <v>3689</v>
      </c>
      <c r="C918" t="s">
        <v>3658</v>
      </c>
      <c r="D918" t="s">
        <v>2550</v>
      </c>
      <c r="E918" t="s">
        <v>1537</v>
      </c>
      <c r="F918" t="s">
        <v>1517</v>
      </c>
      <c r="G918" t="s">
        <v>3701</v>
      </c>
      <c r="H918">
        <v>12</v>
      </c>
      <c r="I918">
        <v>2133.0500000000002</v>
      </c>
      <c r="J918">
        <v>25596.6</v>
      </c>
    </row>
    <row r="919" spans="1:10">
      <c r="A919" s="4">
        <v>45021</v>
      </c>
      <c r="B919" t="s">
        <v>3689</v>
      </c>
      <c r="C919" t="s">
        <v>3665</v>
      </c>
      <c r="D919" t="s">
        <v>2549</v>
      </c>
      <c r="E919" t="s">
        <v>1535</v>
      </c>
      <c r="F919" t="s">
        <v>3657</v>
      </c>
      <c r="G919" t="s">
        <v>3692</v>
      </c>
      <c r="H919">
        <v>4</v>
      </c>
      <c r="I919">
        <v>1208.42</v>
      </c>
      <c r="J919">
        <v>4833.68</v>
      </c>
    </row>
    <row r="920" spans="1:10">
      <c r="A920" s="4">
        <v>45086</v>
      </c>
      <c r="B920" t="s">
        <v>3689</v>
      </c>
      <c r="C920" t="s">
        <v>3669</v>
      </c>
      <c r="D920" t="s">
        <v>2551</v>
      </c>
      <c r="E920" t="s">
        <v>1538</v>
      </c>
      <c r="F920" t="s">
        <v>1518</v>
      </c>
      <c r="G920" t="s">
        <v>3674</v>
      </c>
      <c r="H920">
        <v>14</v>
      </c>
      <c r="I920">
        <v>630.45000000000005</v>
      </c>
      <c r="J920">
        <v>8826.2999999999993</v>
      </c>
    </row>
    <row r="921" spans="1:10">
      <c r="A921" s="4">
        <v>44948</v>
      </c>
      <c r="B921" t="s">
        <v>3681</v>
      </c>
      <c r="C921" t="s">
        <v>3660</v>
      </c>
      <c r="D921" t="s">
        <v>2549</v>
      </c>
      <c r="E921" t="s">
        <v>1535</v>
      </c>
      <c r="F921" t="s">
        <v>1516</v>
      </c>
      <c r="G921" t="s">
        <v>3677</v>
      </c>
      <c r="H921">
        <v>14</v>
      </c>
      <c r="I921">
        <v>2713.47</v>
      </c>
      <c r="J921">
        <v>37988.58</v>
      </c>
    </row>
    <row r="922" spans="1:10">
      <c r="A922" s="4">
        <v>45025</v>
      </c>
      <c r="B922" t="s">
        <v>3673</v>
      </c>
      <c r="C922" t="s">
        <v>3669</v>
      </c>
      <c r="D922" t="s">
        <v>2551</v>
      </c>
      <c r="E922" t="s">
        <v>1538</v>
      </c>
      <c r="F922" t="s">
        <v>1517</v>
      </c>
      <c r="G922" t="s">
        <v>3701</v>
      </c>
      <c r="H922">
        <v>7</v>
      </c>
      <c r="I922">
        <v>3273.61</v>
      </c>
      <c r="J922">
        <v>22915.27</v>
      </c>
    </row>
    <row r="923" spans="1:10">
      <c r="A923" s="4">
        <v>45189</v>
      </c>
      <c r="B923" t="s">
        <v>3681</v>
      </c>
      <c r="C923" t="s">
        <v>3665</v>
      </c>
      <c r="D923" t="s">
        <v>2549</v>
      </c>
      <c r="E923" t="s">
        <v>1535</v>
      </c>
      <c r="F923" t="s">
        <v>1516</v>
      </c>
      <c r="G923" t="s">
        <v>3687</v>
      </c>
      <c r="H923">
        <v>9</v>
      </c>
      <c r="I923">
        <v>566.91999999999996</v>
      </c>
      <c r="J923">
        <v>5102.28</v>
      </c>
    </row>
    <row r="924" spans="1:10">
      <c r="A924" s="4">
        <v>45004</v>
      </c>
      <c r="B924" t="s">
        <v>3688</v>
      </c>
      <c r="C924" t="s">
        <v>3655</v>
      </c>
      <c r="D924" t="s">
        <v>2552</v>
      </c>
      <c r="E924" t="s">
        <v>1537</v>
      </c>
      <c r="F924" t="s">
        <v>1514</v>
      </c>
      <c r="G924" t="s">
        <v>3685</v>
      </c>
      <c r="H924">
        <v>2</v>
      </c>
      <c r="I924">
        <v>3830.39</v>
      </c>
      <c r="J924">
        <v>7660.78</v>
      </c>
    </row>
    <row r="925" spans="1:10">
      <c r="A925" s="4">
        <v>45250</v>
      </c>
      <c r="B925" t="s">
        <v>3679</v>
      </c>
      <c r="C925" t="s">
        <v>3665</v>
      </c>
      <c r="D925" t="s">
        <v>2549</v>
      </c>
      <c r="E925" t="s">
        <v>1535</v>
      </c>
      <c r="F925" t="s">
        <v>1514</v>
      </c>
      <c r="G925" t="s">
        <v>3697</v>
      </c>
      <c r="H925">
        <v>7</v>
      </c>
      <c r="I925">
        <v>4456.5</v>
      </c>
      <c r="J925">
        <v>31195.5</v>
      </c>
    </row>
    <row r="926" spans="1:10">
      <c r="A926" s="4">
        <v>45156</v>
      </c>
      <c r="B926" t="s">
        <v>3673</v>
      </c>
      <c r="C926" t="s">
        <v>3656</v>
      </c>
      <c r="D926" t="s">
        <v>2550</v>
      </c>
      <c r="E926" t="s">
        <v>1537</v>
      </c>
      <c r="F926" t="s">
        <v>1518</v>
      </c>
      <c r="G926" t="s">
        <v>3696</v>
      </c>
      <c r="H926">
        <v>15</v>
      </c>
      <c r="I926">
        <v>202.66</v>
      </c>
      <c r="J926">
        <v>3039.9</v>
      </c>
    </row>
    <row r="927" spans="1:10">
      <c r="A927" s="4">
        <v>45036</v>
      </c>
      <c r="B927" t="s">
        <v>3688</v>
      </c>
      <c r="C927" t="s">
        <v>3660</v>
      </c>
      <c r="D927" t="s">
        <v>2549</v>
      </c>
      <c r="E927" t="s">
        <v>1535</v>
      </c>
      <c r="F927" t="s">
        <v>1516</v>
      </c>
      <c r="G927" t="s">
        <v>3686</v>
      </c>
      <c r="H927">
        <v>10</v>
      </c>
      <c r="I927">
        <v>1018.19</v>
      </c>
      <c r="J927">
        <v>10181.9</v>
      </c>
    </row>
    <row r="928" spans="1:10">
      <c r="A928" s="4">
        <v>45021</v>
      </c>
      <c r="B928" t="s">
        <v>3673</v>
      </c>
      <c r="C928" t="s">
        <v>3663</v>
      </c>
      <c r="D928" t="s">
        <v>2548</v>
      </c>
      <c r="E928" t="s">
        <v>1535</v>
      </c>
      <c r="F928" t="s">
        <v>1516</v>
      </c>
      <c r="G928" t="s">
        <v>3686</v>
      </c>
      <c r="H928">
        <v>4</v>
      </c>
      <c r="I928">
        <v>3300.36</v>
      </c>
      <c r="J928">
        <v>13201.44</v>
      </c>
    </row>
    <row r="929" spans="1:10">
      <c r="A929" s="4">
        <v>45008</v>
      </c>
      <c r="B929" t="s">
        <v>3675</v>
      </c>
      <c r="C929" t="s">
        <v>3659</v>
      </c>
      <c r="D929" t="s">
        <v>2551</v>
      </c>
      <c r="E929" t="s">
        <v>1538</v>
      </c>
      <c r="F929" t="s">
        <v>1516</v>
      </c>
      <c r="G929" t="s">
        <v>3686</v>
      </c>
      <c r="H929">
        <v>12</v>
      </c>
      <c r="I929">
        <v>957.01</v>
      </c>
      <c r="J929">
        <v>11484.12</v>
      </c>
    </row>
    <row r="930" spans="1:10">
      <c r="A930" s="4">
        <v>45244</v>
      </c>
      <c r="B930" t="s">
        <v>3675</v>
      </c>
      <c r="C930" t="s">
        <v>3656</v>
      </c>
      <c r="D930" t="s">
        <v>2550</v>
      </c>
      <c r="E930" t="s">
        <v>1537</v>
      </c>
      <c r="F930" t="s">
        <v>3657</v>
      </c>
      <c r="G930" t="s">
        <v>3690</v>
      </c>
      <c r="H930">
        <v>19</v>
      </c>
      <c r="I930">
        <v>1933.19</v>
      </c>
      <c r="J930">
        <v>36730.61</v>
      </c>
    </row>
    <row r="931" spans="1:10">
      <c r="A931" s="4">
        <v>45125</v>
      </c>
      <c r="B931" t="s">
        <v>3676</v>
      </c>
      <c r="C931" t="s">
        <v>3669</v>
      </c>
      <c r="D931" t="s">
        <v>2551</v>
      </c>
      <c r="E931" t="s">
        <v>1538</v>
      </c>
      <c r="F931" t="s">
        <v>1517</v>
      </c>
      <c r="G931" t="s">
        <v>3701</v>
      </c>
      <c r="H931">
        <v>15</v>
      </c>
      <c r="I931">
        <v>834.13</v>
      </c>
      <c r="J931">
        <v>12511.95</v>
      </c>
    </row>
    <row r="932" spans="1:10">
      <c r="A932" s="4">
        <v>45095</v>
      </c>
      <c r="B932" t="s">
        <v>3683</v>
      </c>
      <c r="C932" t="s">
        <v>3655</v>
      </c>
      <c r="D932" t="s">
        <v>2552</v>
      </c>
      <c r="E932" t="s">
        <v>1537</v>
      </c>
      <c r="F932" t="s">
        <v>1518</v>
      </c>
      <c r="G932" t="s">
        <v>3696</v>
      </c>
      <c r="H932">
        <v>18</v>
      </c>
      <c r="I932">
        <v>2535.8200000000002</v>
      </c>
      <c r="J932">
        <v>45644.76</v>
      </c>
    </row>
    <row r="933" spans="1:10">
      <c r="A933" s="4">
        <v>44995</v>
      </c>
      <c r="B933" t="s">
        <v>3675</v>
      </c>
      <c r="C933" t="s">
        <v>3656</v>
      </c>
      <c r="D933" t="s">
        <v>2550</v>
      </c>
      <c r="E933" t="s">
        <v>1537</v>
      </c>
      <c r="F933" t="s">
        <v>3657</v>
      </c>
      <c r="G933" t="s">
        <v>3694</v>
      </c>
      <c r="H933">
        <v>18</v>
      </c>
      <c r="I933">
        <v>2299.9299999999998</v>
      </c>
      <c r="J933">
        <v>41398.74</v>
      </c>
    </row>
    <row r="934" spans="1:10">
      <c r="A934" s="4">
        <v>45214</v>
      </c>
      <c r="B934" t="s">
        <v>3683</v>
      </c>
      <c r="C934" t="s">
        <v>3663</v>
      </c>
      <c r="D934" t="s">
        <v>2548</v>
      </c>
      <c r="E934" t="s">
        <v>1535</v>
      </c>
      <c r="F934" t="s">
        <v>1517</v>
      </c>
      <c r="G934" t="s">
        <v>3693</v>
      </c>
      <c r="H934">
        <v>5</v>
      </c>
      <c r="I934">
        <v>606.49</v>
      </c>
      <c r="J934">
        <v>3032.45</v>
      </c>
    </row>
    <row r="935" spans="1:10">
      <c r="A935" s="4">
        <v>45002</v>
      </c>
      <c r="B935" t="s">
        <v>3681</v>
      </c>
      <c r="C935" t="s">
        <v>3662</v>
      </c>
      <c r="D935" t="s">
        <v>2552</v>
      </c>
      <c r="E935" t="s">
        <v>1537</v>
      </c>
      <c r="F935" t="s">
        <v>1518</v>
      </c>
      <c r="G935" t="s">
        <v>3680</v>
      </c>
      <c r="H935">
        <v>6</v>
      </c>
      <c r="I935">
        <v>1919.03</v>
      </c>
      <c r="J935">
        <v>11514.18</v>
      </c>
    </row>
    <row r="936" spans="1:10">
      <c r="A936" s="4">
        <v>45079</v>
      </c>
      <c r="B936" t="s">
        <v>3673</v>
      </c>
      <c r="C936" t="s">
        <v>3662</v>
      </c>
      <c r="D936" t="s">
        <v>2552</v>
      </c>
      <c r="E936" t="s">
        <v>1537</v>
      </c>
      <c r="F936" t="s">
        <v>1518</v>
      </c>
      <c r="G936" t="s">
        <v>3696</v>
      </c>
      <c r="H936">
        <v>9</v>
      </c>
      <c r="I936">
        <v>662.41</v>
      </c>
      <c r="J936">
        <v>5961.69</v>
      </c>
    </row>
    <row r="937" spans="1:10">
      <c r="A937" s="4">
        <v>44935</v>
      </c>
      <c r="B937" t="s">
        <v>3691</v>
      </c>
      <c r="C937" t="s">
        <v>3658</v>
      </c>
      <c r="D937" t="s">
        <v>2550</v>
      </c>
      <c r="E937" t="s">
        <v>1537</v>
      </c>
      <c r="F937" t="s">
        <v>1518</v>
      </c>
      <c r="G937" t="s">
        <v>3700</v>
      </c>
      <c r="H937">
        <v>18</v>
      </c>
      <c r="I937">
        <v>970.52</v>
      </c>
      <c r="J937">
        <v>17469.36</v>
      </c>
    </row>
    <row r="938" spans="1:10">
      <c r="A938" s="4">
        <v>45204</v>
      </c>
      <c r="B938" t="s">
        <v>3689</v>
      </c>
      <c r="C938" t="s">
        <v>3659</v>
      </c>
      <c r="D938" t="s">
        <v>2551</v>
      </c>
      <c r="E938" t="s">
        <v>1538</v>
      </c>
      <c r="F938" t="s">
        <v>1514</v>
      </c>
      <c r="G938" t="s">
        <v>3697</v>
      </c>
      <c r="H938">
        <v>2</v>
      </c>
      <c r="I938">
        <v>4112.53</v>
      </c>
      <c r="J938">
        <v>8225.06</v>
      </c>
    </row>
    <row r="939" spans="1:10">
      <c r="A939" s="4">
        <v>45050</v>
      </c>
      <c r="B939" t="s">
        <v>3683</v>
      </c>
      <c r="C939" t="s">
        <v>3655</v>
      </c>
      <c r="D939" t="s">
        <v>2552</v>
      </c>
      <c r="E939" t="s">
        <v>1537</v>
      </c>
      <c r="F939" t="s">
        <v>1514</v>
      </c>
      <c r="G939" t="s">
        <v>3697</v>
      </c>
      <c r="H939">
        <v>4</v>
      </c>
      <c r="I939">
        <v>4968.93</v>
      </c>
      <c r="J939">
        <v>19875.72</v>
      </c>
    </row>
    <row r="940" spans="1:10">
      <c r="A940" s="4">
        <v>45281</v>
      </c>
      <c r="B940" t="s">
        <v>3684</v>
      </c>
      <c r="C940" t="s">
        <v>3667</v>
      </c>
      <c r="D940" t="s">
        <v>2552</v>
      </c>
      <c r="E940" t="s">
        <v>1537</v>
      </c>
      <c r="F940" t="s">
        <v>1516</v>
      </c>
      <c r="G940" t="s">
        <v>3687</v>
      </c>
      <c r="H940">
        <v>2</v>
      </c>
      <c r="I940">
        <v>339.56</v>
      </c>
      <c r="J940">
        <v>679.12</v>
      </c>
    </row>
    <row r="941" spans="1:10">
      <c r="A941" s="4">
        <v>45131</v>
      </c>
      <c r="B941" t="s">
        <v>3675</v>
      </c>
      <c r="C941" t="s">
        <v>3655</v>
      </c>
      <c r="D941" t="s">
        <v>2552</v>
      </c>
      <c r="E941" t="s">
        <v>1537</v>
      </c>
      <c r="F941" t="s">
        <v>1518</v>
      </c>
      <c r="G941" t="s">
        <v>3674</v>
      </c>
      <c r="H941">
        <v>3</v>
      </c>
      <c r="I941">
        <v>3853.05</v>
      </c>
      <c r="J941">
        <v>11559.15</v>
      </c>
    </row>
    <row r="942" spans="1:10">
      <c r="A942" s="4">
        <v>45062</v>
      </c>
      <c r="B942" t="s">
        <v>3676</v>
      </c>
      <c r="C942" t="s">
        <v>3669</v>
      </c>
      <c r="D942" t="s">
        <v>2551</v>
      </c>
      <c r="E942" t="s">
        <v>1538</v>
      </c>
      <c r="F942" t="s">
        <v>1516</v>
      </c>
      <c r="G942" t="s">
        <v>3677</v>
      </c>
      <c r="H942">
        <v>11</v>
      </c>
      <c r="I942">
        <v>2212.9</v>
      </c>
      <c r="J942">
        <v>24341.9</v>
      </c>
    </row>
    <row r="943" spans="1:10">
      <c r="A943" s="4">
        <v>45084</v>
      </c>
      <c r="B943" t="s">
        <v>3688</v>
      </c>
      <c r="C943" t="s">
        <v>3656</v>
      </c>
      <c r="D943" t="s">
        <v>2550</v>
      </c>
      <c r="E943" t="s">
        <v>1537</v>
      </c>
      <c r="F943" t="s">
        <v>1518</v>
      </c>
      <c r="G943" t="s">
        <v>3700</v>
      </c>
      <c r="H943">
        <v>18</v>
      </c>
      <c r="I943">
        <v>509.79</v>
      </c>
      <c r="J943">
        <v>9176.2199999999993</v>
      </c>
    </row>
    <row r="944" spans="1:10">
      <c r="A944" s="4">
        <v>45082</v>
      </c>
      <c r="B944" t="s">
        <v>3691</v>
      </c>
      <c r="C944" t="s">
        <v>3667</v>
      </c>
      <c r="D944" t="s">
        <v>2552</v>
      </c>
      <c r="E944" t="s">
        <v>1537</v>
      </c>
      <c r="F944" t="s">
        <v>1517</v>
      </c>
      <c r="G944" t="s">
        <v>3693</v>
      </c>
      <c r="H944">
        <v>16</v>
      </c>
      <c r="I944">
        <v>2724.77</v>
      </c>
      <c r="J944">
        <v>43596.32</v>
      </c>
    </row>
    <row r="945" spans="1:10">
      <c r="A945" s="4">
        <v>45094</v>
      </c>
      <c r="B945" t="s">
        <v>3689</v>
      </c>
      <c r="C945" t="s">
        <v>3660</v>
      </c>
      <c r="D945" t="s">
        <v>2549</v>
      </c>
      <c r="E945" t="s">
        <v>1535</v>
      </c>
      <c r="F945" t="s">
        <v>1516</v>
      </c>
      <c r="G945" t="s">
        <v>3686</v>
      </c>
      <c r="H945">
        <v>18</v>
      </c>
      <c r="I945">
        <v>4718.22</v>
      </c>
      <c r="J945">
        <v>84927.96</v>
      </c>
    </row>
    <row r="946" spans="1:10">
      <c r="A946" s="4">
        <v>44971</v>
      </c>
      <c r="B946" t="s">
        <v>3689</v>
      </c>
      <c r="C946" t="s">
        <v>3658</v>
      </c>
      <c r="D946" t="s">
        <v>2550</v>
      </c>
      <c r="E946" t="s">
        <v>1537</v>
      </c>
      <c r="F946" t="s">
        <v>1514</v>
      </c>
      <c r="G946" t="s">
        <v>3698</v>
      </c>
      <c r="H946">
        <v>9</v>
      </c>
      <c r="I946">
        <v>4811.76</v>
      </c>
      <c r="J946">
        <v>43305.84</v>
      </c>
    </row>
    <row r="947" spans="1:10">
      <c r="A947" s="4">
        <v>44933</v>
      </c>
      <c r="B947" t="s">
        <v>3673</v>
      </c>
      <c r="C947" t="s">
        <v>3656</v>
      </c>
      <c r="D947" t="s">
        <v>2550</v>
      </c>
      <c r="E947" t="s">
        <v>1537</v>
      </c>
      <c r="F947" t="s">
        <v>1517</v>
      </c>
      <c r="G947" t="s">
        <v>3701</v>
      </c>
      <c r="H947">
        <v>8</v>
      </c>
      <c r="I947">
        <v>4021.86</v>
      </c>
      <c r="J947">
        <v>32174.880000000001</v>
      </c>
    </row>
    <row r="948" spans="1:10">
      <c r="A948" s="4">
        <v>44953</v>
      </c>
      <c r="B948" t="s">
        <v>3691</v>
      </c>
      <c r="C948" t="s">
        <v>3655</v>
      </c>
      <c r="D948" t="s">
        <v>2552</v>
      </c>
      <c r="E948" t="s">
        <v>1537</v>
      </c>
      <c r="F948" t="s">
        <v>1517</v>
      </c>
      <c r="G948" t="s">
        <v>3693</v>
      </c>
      <c r="H948">
        <v>16</v>
      </c>
      <c r="I948">
        <v>4008.72</v>
      </c>
      <c r="J948">
        <v>64139.519999999997</v>
      </c>
    </row>
    <row r="949" spans="1:10">
      <c r="A949" s="4">
        <v>45157</v>
      </c>
      <c r="B949" t="s">
        <v>3673</v>
      </c>
      <c r="C949" t="s">
        <v>3666</v>
      </c>
      <c r="D949" t="s">
        <v>2548</v>
      </c>
      <c r="E949" t="s">
        <v>1535</v>
      </c>
      <c r="F949" t="s">
        <v>1517</v>
      </c>
      <c r="G949" t="s">
        <v>3701</v>
      </c>
      <c r="H949">
        <v>14</v>
      </c>
      <c r="I949">
        <v>4793.38</v>
      </c>
      <c r="J949">
        <v>67107.320000000007</v>
      </c>
    </row>
    <row r="950" spans="1:10">
      <c r="A950" s="4">
        <v>44954</v>
      </c>
      <c r="B950" t="s">
        <v>3683</v>
      </c>
      <c r="C950" t="s">
        <v>3668</v>
      </c>
      <c r="D950" t="s">
        <v>2551</v>
      </c>
      <c r="E950" t="s">
        <v>1538</v>
      </c>
      <c r="F950" t="s">
        <v>1517</v>
      </c>
      <c r="G950" t="s">
        <v>3699</v>
      </c>
      <c r="H950">
        <v>14</v>
      </c>
      <c r="I950">
        <v>4816.3900000000003</v>
      </c>
      <c r="J950">
        <v>67429.460000000006</v>
      </c>
    </row>
    <row r="951" spans="1:10">
      <c r="A951" s="4">
        <v>45063</v>
      </c>
      <c r="B951" t="s">
        <v>3681</v>
      </c>
      <c r="C951" t="s">
        <v>3664</v>
      </c>
      <c r="D951" t="s">
        <v>2548</v>
      </c>
      <c r="E951" t="s">
        <v>1535</v>
      </c>
      <c r="F951" t="s">
        <v>1517</v>
      </c>
      <c r="G951" t="s">
        <v>3672</v>
      </c>
      <c r="H951">
        <v>6</v>
      </c>
      <c r="I951">
        <v>4072.51</v>
      </c>
      <c r="J951">
        <v>24435.06</v>
      </c>
    </row>
    <row r="952" spans="1:10">
      <c r="A952" s="4">
        <v>44997</v>
      </c>
      <c r="B952" t="s">
        <v>3684</v>
      </c>
      <c r="C952" t="s">
        <v>3654</v>
      </c>
      <c r="D952" t="s">
        <v>2549</v>
      </c>
      <c r="E952" t="s">
        <v>1535</v>
      </c>
      <c r="F952" t="s">
        <v>3657</v>
      </c>
      <c r="G952" t="s">
        <v>3694</v>
      </c>
      <c r="H952">
        <v>2</v>
      </c>
      <c r="I952">
        <v>1269.81</v>
      </c>
      <c r="J952">
        <v>2539.62</v>
      </c>
    </row>
    <row r="953" spans="1:10">
      <c r="A953" s="4">
        <v>44948</v>
      </c>
      <c r="B953" t="s">
        <v>3688</v>
      </c>
      <c r="C953" t="s">
        <v>3664</v>
      </c>
      <c r="D953" t="s">
        <v>2548</v>
      </c>
      <c r="E953" t="s">
        <v>1535</v>
      </c>
      <c r="F953" t="s">
        <v>3657</v>
      </c>
      <c r="G953" t="s">
        <v>3692</v>
      </c>
      <c r="H953">
        <v>13</v>
      </c>
      <c r="I953">
        <v>3071.93</v>
      </c>
      <c r="J953">
        <v>39935.089999999997</v>
      </c>
    </row>
    <row r="954" spans="1:10">
      <c r="A954" s="4">
        <v>44999</v>
      </c>
      <c r="B954" t="s">
        <v>3679</v>
      </c>
      <c r="C954" t="s">
        <v>3663</v>
      </c>
      <c r="D954" t="s">
        <v>2548</v>
      </c>
      <c r="E954" t="s">
        <v>1535</v>
      </c>
      <c r="F954" t="s">
        <v>1516</v>
      </c>
      <c r="G954" t="s">
        <v>3677</v>
      </c>
      <c r="H954">
        <v>5</v>
      </c>
      <c r="I954">
        <v>4686.67</v>
      </c>
      <c r="J954">
        <v>23433.35</v>
      </c>
    </row>
    <row r="955" spans="1:10">
      <c r="A955" s="4">
        <v>45228</v>
      </c>
      <c r="B955" t="s">
        <v>3691</v>
      </c>
      <c r="C955" t="s">
        <v>3660</v>
      </c>
      <c r="D955" t="s">
        <v>2549</v>
      </c>
      <c r="E955" t="s">
        <v>1535</v>
      </c>
      <c r="F955" t="s">
        <v>1517</v>
      </c>
      <c r="G955" t="s">
        <v>3699</v>
      </c>
      <c r="H955">
        <v>5</v>
      </c>
      <c r="I955">
        <v>4504.17</v>
      </c>
      <c r="J955">
        <v>22520.85</v>
      </c>
    </row>
    <row r="956" spans="1:10">
      <c r="A956" s="4">
        <v>45126</v>
      </c>
      <c r="B956" t="s">
        <v>3673</v>
      </c>
      <c r="C956" t="s">
        <v>3667</v>
      </c>
      <c r="D956" t="s">
        <v>2552</v>
      </c>
      <c r="E956" t="s">
        <v>1537</v>
      </c>
      <c r="F956" t="s">
        <v>1517</v>
      </c>
      <c r="G956" t="s">
        <v>3672</v>
      </c>
      <c r="H956">
        <v>3</v>
      </c>
      <c r="I956">
        <v>559.70000000000005</v>
      </c>
      <c r="J956">
        <v>1679.1</v>
      </c>
    </row>
    <row r="957" spans="1:10">
      <c r="A957" s="4">
        <v>45212</v>
      </c>
      <c r="B957" t="s">
        <v>3676</v>
      </c>
      <c r="C957" t="s">
        <v>3655</v>
      </c>
      <c r="D957" t="s">
        <v>2552</v>
      </c>
      <c r="E957" t="s">
        <v>1537</v>
      </c>
      <c r="F957" t="s">
        <v>3657</v>
      </c>
      <c r="G957" t="s">
        <v>3690</v>
      </c>
      <c r="H957">
        <v>17</v>
      </c>
      <c r="I957">
        <v>1975.71</v>
      </c>
      <c r="J957">
        <v>33587.07</v>
      </c>
    </row>
    <row r="958" spans="1:10">
      <c r="A958" s="4">
        <v>45239</v>
      </c>
      <c r="B958" t="s">
        <v>3679</v>
      </c>
      <c r="C958" t="s">
        <v>3668</v>
      </c>
      <c r="D958" t="s">
        <v>2551</v>
      </c>
      <c r="E958" t="s">
        <v>1538</v>
      </c>
      <c r="F958" t="s">
        <v>1517</v>
      </c>
      <c r="G958" t="s">
        <v>3672</v>
      </c>
      <c r="H958">
        <v>8</v>
      </c>
      <c r="I958">
        <v>4175.5600000000004</v>
      </c>
      <c r="J958">
        <v>33404.480000000003</v>
      </c>
    </row>
    <row r="959" spans="1:10">
      <c r="A959" s="4">
        <v>44956</v>
      </c>
      <c r="B959" t="s">
        <v>3673</v>
      </c>
      <c r="C959" t="s">
        <v>3655</v>
      </c>
      <c r="D959" t="s">
        <v>2552</v>
      </c>
      <c r="E959" t="s">
        <v>1537</v>
      </c>
      <c r="F959" t="s">
        <v>1514</v>
      </c>
      <c r="G959" t="s">
        <v>3697</v>
      </c>
      <c r="H959">
        <v>14</v>
      </c>
      <c r="I959">
        <v>2535.08</v>
      </c>
      <c r="J959">
        <v>35491.120000000003</v>
      </c>
    </row>
    <row r="960" spans="1:10">
      <c r="A960" s="4">
        <v>45111</v>
      </c>
      <c r="B960" t="s">
        <v>3681</v>
      </c>
      <c r="C960" t="s">
        <v>3656</v>
      </c>
      <c r="D960" t="s">
        <v>2550</v>
      </c>
      <c r="E960" t="s">
        <v>1537</v>
      </c>
      <c r="F960" t="s">
        <v>1514</v>
      </c>
      <c r="G960" t="s">
        <v>3682</v>
      </c>
      <c r="H960">
        <v>14</v>
      </c>
      <c r="I960">
        <v>2161.65</v>
      </c>
      <c r="J960">
        <v>30263.1</v>
      </c>
    </row>
    <row r="961" spans="1:10">
      <c r="A961" s="4">
        <v>45205</v>
      </c>
      <c r="B961" t="s">
        <v>3681</v>
      </c>
      <c r="C961" t="s">
        <v>3668</v>
      </c>
      <c r="D961" t="s">
        <v>2551</v>
      </c>
      <c r="E961" t="s">
        <v>1538</v>
      </c>
      <c r="F961" t="s">
        <v>1514</v>
      </c>
      <c r="G961" t="s">
        <v>3698</v>
      </c>
      <c r="H961">
        <v>11</v>
      </c>
      <c r="I961">
        <v>3424.45</v>
      </c>
      <c r="J961">
        <v>37668.949999999997</v>
      </c>
    </row>
    <row r="962" spans="1:10">
      <c r="A962" s="4">
        <v>45162</v>
      </c>
      <c r="B962" t="s">
        <v>3684</v>
      </c>
      <c r="C962" t="s">
        <v>3664</v>
      </c>
      <c r="D962" t="s">
        <v>2548</v>
      </c>
      <c r="E962" t="s">
        <v>1535</v>
      </c>
      <c r="F962" t="s">
        <v>3657</v>
      </c>
      <c r="G962" t="s">
        <v>3678</v>
      </c>
      <c r="H962">
        <v>10</v>
      </c>
      <c r="I962">
        <v>1167.21</v>
      </c>
      <c r="J962">
        <v>11672.1</v>
      </c>
    </row>
    <row r="963" spans="1:10">
      <c r="A963" s="4">
        <v>44983</v>
      </c>
      <c r="B963" t="s">
        <v>3688</v>
      </c>
      <c r="C963" t="s">
        <v>3664</v>
      </c>
      <c r="D963" t="s">
        <v>2548</v>
      </c>
      <c r="E963" t="s">
        <v>1535</v>
      </c>
      <c r="F963" t="s">
        <v>1518</v>
      </c>
      <c r="G963" t="s">
        <v>3674</v>
      </c>
      <c r="H963">
        <v>7</v>
      </c>
      <c r="I963">
        <v>500.63</v>
      </c>
      <c r="J963">
        <v>3504.41</v>
      </c>
    </row>
    <row r="964" spans="1:10">
      <c r="A964" s="4">
        <v>45234</v>
      </c>
      <c r="B964" t="s">
        <v>3683</v>
      </c>
      <c r="C964" t="s">
        <v>3669</v>
      </c>
      <c r="D964" t="s">
        <v>2551</v>
      </c>
      <c r="E964" t="s">
        <v>1538</v>
      </c>
      <c r="F964" t="s">
        <v>1517</v>
      </c>
      <c r="G964" t="s">
        <v>3701</v>
      </c>
      <c r="H964">
        <v>10</v>
      </c>
      <c r="I964">
        <v>1050.8399999999999</v>
      </c>
      <c r="J964">
        <v>10508.4</v>
      </c>
    </row>
    <row r="965" spans="1:10">
      <c r="A965" s="4">
        <v>45168</v>
      </c>
      <c r="B965" t="s">
        <v>3691</v>
      </c>
      <c r="C965" t="s">
        <v>3662</v>
      </c>
      <c r="D965" t="s">
        <v>2552</v>
      </c>
      <c r="E965" t="s">
        <v>1537</v>
      </c>
      <c r="F965" t="s">
        <v>1517</v>
      </c>
      <c r="G965" t="s">
        <v>3699</v>
      </c>
      <c r="H965">
        <v>14</v>
      </c>
      <c r="I965">
        <v>3726.3</v>
      </c>
      <c r="J965">
        <v>52168.2</v>
      </c>
    </row>
    <row r="966" spans="1:10">
      <c r="A966" s="4">
        <v>45214</v>
      </c>
      <c r="B966" t="s">
        <v>3679</v>
      </c>
      <c r="C966" t="s">
        <v>3656</v>
      </c>
      <c r="D966" t="s">
        <v>2550</v>
      </c>
      <c r="E966" t="s">
        <v>1537</v>
      </c>
      <c r="F966" t="s">
        <v>1516</v>
      </c>
      <c r="G966" t="s">
        <v>3686</v>
      </c>
      <c r="H966">
        <v>10</v>
      </c>
      <c r="I966">
        <v>651.83000000000004</v>
      </c>
      <c r="J966">
        <v>6518.3</v>
      </c>
    </row>
    <row r="967" spans="1:10">
      <c r="A967" s="4">
        <v>45105</v>
      </c>
      <c r="B967" t="s">
        <v>3684</v>
      </c>
      <c r="C967" t="s">
        <v>3665</v>
      </c>
      <c r="D967" t="s">
        <v>2549</v>
      </c>
      <c r="E967" t="s">
        <v>1535</v>
      </c>
      <c r="F967" t="s">
        <v>1517</v>
      </c>
      <c r="G967" t="s">
        <v>3701</v>
      </c>
      <c r="H967">
        <v>4</v>
      </c>
      <c r="I967">
        <v>1077.23</v>
      </c>
      <c r="J967">
        <v>4308.92</v>
      </c>
    </row>
    <row r="968" spans="1:10">
      <c r="A968" s="4">
        <v>45090</v>
      </c>
      <c r="B968" t="s">
        <v>3691</v>
      </c>
      <c r="C968" t="s">
        <v>3669</v>
      </c>
      <c r="D968" t="s">
        <v>2551</v>
      </c>
      <c r="E968" t="s">
        <v>1538</v>
      </c>
      <c r="F968" t="s">
        <v>1514</v>
      </c>
      <c r="G968" t="s">
        <v>3685</v>
      </c>
      <c r="H968">
        <v>15</v>
      </c>
      <c r="I968">
        <v>4554.78</v>
      </c>
      <c r="J968">
        <v>68321.7</v>
      </c>
    </row>
    <row r="969" spans="1:10">
      <c r="A969" s="4">
        <v>45072</v>
      </c>
      <c r="B969" t="s">
        <v>3681</v>
      </c>
      <c r="C969" t="s">
        <v>3666</v>
      </c>
      <c r="D969" t="s">
        <v>2548</v>
      </c>
      <c r="E969" t="s">
        <v>1535</v>
      </c>
      <c r="F969" t="s">
        <v>1518</v>
      </c>
      <c r="G969" t="s">
        <v>3696</v>
      </c>
      <c r="H969">
        <v>19</v>
      </c>
      <c r="I969">
        <v>1003.13</v>
      </c>
      <c r="J969">
        <v>19059.47</v>
      </c>
    </row>
    <row r="970" spans="1:10">
      <c r="A970" s="4">
        <v>45133</v>
      </c>
      <c r="B970" t="s">
        <v>3673</v>
      </c>
      <c r="C970" t="s">
        <v>3662</v>
      </c>
      <c r="D970" t="s">
        <v>2552</v>
      </c>
      <c r="E970" t="s">
        <v>1537</v>
      </c>
      <c r="F970" t="s">
        <v>3657</v>
      </c>
      <c r="G970" t="s">
        <v>3690</v>
      </c>
      <c r="H970">
        <v>7</v>
      </c>
      <c r="I970">
        <v>3168.77</v>
      </c>
      <c r="J970">
        <v>22181.39</v>
      </c>
    </row>
    <row r="971" spans="1:10">
      <c r="A971" s="4">
        <v>44977</v>
      </c>
      <c r="B971" t="s">
        <v>3681</v>
      </c>
      <c r="C971" t="s">
        <v>3669</v>
      </c>
      <c r="D971" t="s">
        <v>2551</v>
      </c>
      <c r="E971" t="s">
        <v>1538</v>
      </c>
      <c r="F971" t="s">
        <v>1518</v>
      </c>
      <c r="G971" t="s">
        <v>3680</v>
      </c>
      <c r="H971">
        <v>19</v>
      </c>
      <c r="I971">
        <v>4528.95</v>
      </c>
      <c r="J971">
        <v>86050.05</v>
      </c>
    </row>
    <row r="972" spans="1:10">
      <c r="A972" s="4">
        <v>45164</v>
      </c>
      <c r="B972" t="s">
        <v>3676</v>
      </c>
      <c r="C972" t="s">
        <v>3662</v>
      </c>
      <c r="D972" t="s">
        <v>2552</v>
      </c>
      <c r="E972" t="s">
        <v>1537</v>
      </c>
      <c r="F972" t="s">
        <v>1514</v>
      </c>
      <c r="G972" t="s">
        <v>3685</v>
      </c>
      <c r="H972">
        <v>5</v>
      </c>
      <c r="I972">
        <v>2480.84</v>
      </c>
      <c r="J972">
        <v>12404.2</v>
      </c>
    </row>
    <row r="973" spans="1:10">
      <c r="A973" s="4">
        <v>45051</v>
      </c>
      <c r="B973" t="s">
        <v>3688</v>
      </c>
      <c r="C973" t="s">
        <v>3659</v>
      </c>
      <c r="D973" t="s">
        <v>2551</v>
      </c>
      <c r="E973" t="s">
        <v>1538</v>
      </c>
      <c r="F973" t="s">
        <v>1516</v>
      </c>
      <c r="G973" t="s">
        <v>3695</v>
      </c>
      <c r="H973">
        <v>11</v>
      </c>
      <c r="I973">
        <v>4740.79</v>
      </c>
      <c r="J973">
        <v>52148.69</v>
      </c>
    </row>
    <row r="974" spans="1:10">
      <c r="A974" s="4">
        <v>45184</v>
      </c>
      <c r="B974" t="s">
        <v>3683</v>
      </c>
      <c r="C974" t="s">
        <v>3659</v>
      </c>
      <c r="D974" t="s">
        <v>2551</v>
      </c>
      <c r="E974" t="s">
        <v>1538</v>
      </c>
      <c r="F974" t="s">
        <v>3657</v>
      </c>
      <c r="G974" t="s">
        <v>3678</v>
      </c>
      <c r="H974">
        <v>16</v>
      </c>
      <c r="I974">
        <v>2687.77</v>
      </c>
      <c r="J974">
        <v>43004.32</v>
      </c>
    </row>
    <row r="975" spans="1:10">
      <c r="A975" s="4">
        <v>45142</v>
      </c>
      <c r="B975" t="s">
        <v>3681</v>
      </c>
      <c r="C975" t="s">
        <v>3658</v>
      </c>
      <c r="D975" t="s">
        <v>2550</v>
      </c>
      <c r="E975" t="s">
        <v>1537</v>
      </c>
      <c r="F975" t="s">
        <v>3657</v>
      </c>
      <c r="G975" t="s">
        <v>3690</v>
      </c>
      <c r="H975">
        <v>15</v>
      </c>
      <c r="I975">
        <v>2472.8000000000002</v>
      </c>
      <c r="J975">
        <v>37092</v>
      </c>
    </row>
    <row r="976" spans="1:10">
      <c r="A976" s="4">
        <v>44972</v>
      </c>
      <c r="B976" t="s">
        <v>3691</v>
      </c>
      <c r="C976" t="s">
        <v>3659</v>
      </c>
      <c r="D976" t="s">
        <v>2551</v>
      </c>
      <c r="E976" t="s">
        <v>1538</v>
      </c>
      <c r="F976" t="s">
        <v>1517</v>
      </c>
      <c r="G976" t="s">
        <v>3672</v>
      </c>
      <c r="H976">
        <v>3</v>
      </c>
      <c r="I976">
        <v>3814.12</v>
      </c>
      <c r="J976">
        <v>11442.36</v>
      </c>
    </row>
    <row r="977" spans="1:10">
      <c r="A977" s="4">
        <v>44978</v>
      </c>
      <c r="B977" t="s">
        <v>3691</v>
      </c>
      <c r="C977" t="s">
        <v>3663</v>
      </c>
      <c r="D977" t="s">
        <v>2548</v>
      </c>
      <c r="E977" t="s">
        <v>1535</v>
      </c>
      <c r="F977" t="s">
        <v>1517</v>
      </c>
      <c r="G977" t="s">
        <v>3693</v>
      </c>
      <c r="H977">
        <v>1</v>
      </c>
      <c r="I977">
        <v>2333.7800000000002</v>
      </c>
      <c r="J977">
        <v>2333.7800000000002</v>
      </c>
    </row>
    <row r="978" spans="1:10">
      <c r="A978" s="4">
        <v>44953</v>
      </c>
      <c r="B978" t="s">
        <v>3679</v>
      </c>
      <c r="C978" t="s">
        <v>3660</v>
      </c>
      <c r="D978" t="s">
        <v>2549</v>
      </c>
      <c r="E978" t="s">
        <v>1535</v>
      </c>
      <c r="F978" t="s">
        <v>3657</v>
      </c>
      <c r="G978" t="s">
        <v>3678</v>
      </c>
      <c r="H978">
        <v>10</v>
      </c>
      <c r="I978">
        <v>2628.56</v>
      </c>
      <c r="J978">
        <v>26285.599999999999</v>
      </c>
    </row>
    <row r="979" spans="1:10">
      <c r="A979" s="4">
        <v>45199</v>
      </c>
      <c r="B979" t="s">
        <v>3676</v>
      </c>
      <c r="C979" t="s">
        <v>3658</v>
      </c>
      <c r="D979" t="s">
        <v>2550</v>
      </c>
      <c r="E979" t="s">
        <v>1537</v>
      </c>
      <c r="F979" t="s">
        <v>1514</v>
      </c>
      <c r="G979" t="s">
        <v>3682</v>
      </c>
      <c r="H979">
        <v>16</v>
      </c>
      <c r="I979">
        <v>284.02</v>
      </c>
      <c r="J979">
        <v>4544.32</v>
      </c>
    </row>
    <row r="980" spans="1:10">
      <c r="A980" s="4">
        <v>45167</v>
      </c>
      <c r="B980" t="s">
        <v>3684</v>
      </c>
      <c r="C980" t="s">
        <v>3667</v>
      </c>
      <c r="D980" t="s">
        <v>2552</v>
      </c>
      <c r="E980" t="s">
        <v>1537</v>
      </c>
      <c r="F980" t="s">
        <v>3657</v>
      </c>
      <c r="G980" t="s">
        <v>3690</v>
      </c>
      <c r="H980">
        <v>8</v>
      </c>
      <c r="I980">
        <v>1011.67</v>
      </c>
      <c r="J980">
        <v>8093.36</v>
      </c>
    </row>
    <row r="981" spans="1:10">
      <c r="A981" s="4">
        <v>44993</v>
      </c>
      <c r="B981" t="s">
        <v>3688</v>
      </c>
      <c r="C981" t="s">
        <v>3668</v>
      </c>
      <c r="D981" t="s">
        <v>2551</v>
      </c>
      <c r="E981" t="s">
        <v>1538</v>
      </c>
      <c r="F981" t="s">
        <v>3657</v>
      </c>
      <c r="G981" t="s">
        <v>3692</v>
      </c>
      <c r="H981">
        <v>6</v>
      </c>
      <c r="I981">
        <v>3918.07</v>
      </c>
      <c r="J981">
        <v>23508.42</v>
      </c>
    </row>
    <row r="982" spans="1:10">
      <c r="A982" s="4">
        <v>45253</v>
      </c>
      <c r="B982" t="s">
        <v>3684</v>
      </c>
      <c r="C982" t="s">
        <v>3655</v>
      </c>
      <c r="D982" t="s">
        <v>2552</v>
      </c>
      <c r="E982" t="s">
        <v>1537</v>
      </c>
      <c r="F982" t="s">
        <v>1516</v>
      </c>
      <c r="G982" t="s">
        <v>3687</v>
      </c>
      <c r="H982">
        <v>2</v>
      </c>
      <c r="I982">
        <v>3313.63</v>
      </c>
      <c r="J982">
        <v>6627.26</v>
      </c>
    </row>
    <row r="983" spans="1:10">
      <c r="A983" s="4">
        <v>44980</v>
      </c>
      <c r="B983" t="s">
        <v>3689</v>
      </c>
      <c r="C983" t="s">
        <v>3661</v>
      </c>
      <c r="D983" t="s">
        <v>2550</v>
      </c>
      <c r="E983" t="s">
        <v>1537</v>
      </c>
      <c r="F983" t="s">
        <v>1516</v>
      </c>
      <c r="G983" t="s">
        <v>3686</v>
      </c>
      <c r="H983">
        <v>18</v>
      </c>
      <c r="I983">
        <v>809.24</v>
      </c>
      <c r="J983">
        <v>14566.32</v>
      </c>
    </row>
    <row r="984" spans="1:10">
      <c r="A984" s="4">
        <v>45034</v>
      </c>
      <c r="B984" t="s">
        <v>3676</v>
      </c>
      <c r="C984" t="s">
        <v>3669</v>
      </c>
      <c r="D984" t="s">
        <v>2551</v>
      </c>
      <c r="E984" t="s">
        <v>1538</v>
      </c>
      <c r="F984" t="s">
        <v>3657</v>
      </c>
      <c r="G984" t="s">
        <v>3694</v>
      </c>
      <c r="H984">
        <v>2</v>
      </c>
      <c r="I984">
        <v>2338.61</v>
      </c>
      <c r="J984">
        <v>4677.22</v>
      </c>
    </row>
    <row r="985" spans="1:10">
      <c r="A985" s="4">
        <v>45010</v>
      </c>
      <c r="B985" t="s">
        <v>3691</v>
      </c>
      <c r="C985" t="s">
        <v>3662</v>
      </c>
      <c r="D985" t="s">
        <v>2552</v>
      </c>
      <c r="E985" t="s">
        <v>1537</v>
      </c>
      <c r="F985" t="s">
        <v>3657</v>
      </c>
      <c r="G985" t="s">
        <v>3694</v>
      </c>
      <c r="H985">
        <v>18</v>
      </c>
      <c r="I985">
        <v>2773.93</v>
      </c>
      <c r="J985">
        <v>49930.74</v>
      </c>
    </row>
    <row r="986" spans="1:10">
      <c r="A986" s="4">
        <v>44994</v>
      </c>
      <c r="B986" t="s">
        <v>3679</v>
      </c>
      <c r="C986" t="s">
        <v>3665</v>
      </c>
      <c r="D986" t="s">
        <v>2549</v>
      </c>
      <c r="E986" t="s">
        <v>1535</v>
      </c>
      <c r="F986" t="s">
        <v>3657</v>
      </c>
      <c r="G986" t="s">
        <v>3692</v>
      </c>
      <c r="H986">
        <v>15</v>
      </c>
      <c r="I986">
        <v>2540.06</v>
      </c>
      <c r="J986">
        <v>38100.9</v>
      </c>
    </row>
    <row r="987" spans="1:10">
      <c r="A987" s="4">
        <v>45072</v>
      </c>
      <c r="B987" t="s">
        <v>3673</v>
      </c>
      <c r="C987" t="s">
        <v>3668</v>
      </c>
      <c r="D987" t="s">
        <v>2551</v>
      </c>
      <c r="E987" t="s">
        <v>1538</v>
      </c>
      <c r="F987" t="s">
        <v>1516</v>
      </c>
      <c r="G987" t="s">
        <v>3677</v>
      </c>
      <c r="H987">
        <v>4</v>
      </c>
      <c r="I987">
        <v>1178.71</v>
      </c>
      <c r="J987">
        <v>4714.84</v>
      </c>
    </row>
    <row r="988" spans="1:10">
      <c r="A988" s="4">
        <v>45282</v>
      </c>
      <c r="B988" t="s">
        <v>3688</v>
      </c>
      <c r="C988" t="s">
        <v>3661</v>
      </c>
      <c r="D988" t="s">
        <v>2550</v>
      </c>
      <c r="E988" t="s">
        <v>1537</v>
      </c>
      <c r="F988" t="s">
        <v>3657</v>
      </c>
      <c r="G988" t="s">
        <v>3678</v>
      </c>
      <c r="H988">
        <v>4</v>
      </c>
      <c r="I988">
        <v>4724.33</v>
      </c>
      <c r="J988">
        <v>18897.32</v>
      </c>
    </row>
    <row r="989" spans="1:10">
      <c r="A989" s="4">
        <v>45159</v>
      </c>
      <c r="B989" t="s">
        <v>3688</v>
      </c>
      <c r="C989" t="s">
        <v>3659</v>
      </c>
      <c r="D989" t="s">
        <v>2551</v>
      </c>
      <c r="E989" t="s">
        <v>1538</v>
      </c>
      <c r="F989" t="s">
        <v>1514</v>
      </c>
      <c r="G989" t="s">
        <v>3697</v>
      </c>
      <c r="H989">
        <v>7</v>
      </c>
      <c r="I989">
        <v>3481</v>
      </c>
      <c r="J989">
        <v>24367</v>
      </c>
    </row>
    <row r="990" spans="1:10">
      <c r="A990" s="4">
        <v>45215</v>
      </c>
      <c r="B990" t="s">
        <v>3691</v>
      </c>
      <c r="C990" t="s">
        <v>3663</v>
      </c>
      <c r="D990" t="s">
        <v>2548</v>
      </c>
      <c r="E990" t="s">
        <v>1535</v>
      </c>
      <c r="F990" t="s">
        <v>1517</v>
      </c>
      <c r="G990" t="s">
        <v>3672</v>
      </c>
      <c r="H990">
        <v>16</v>
      </c>
      <c r="I990">
        <v>4608.55</v>
      </c>
      <c r="J990">
        <v>73736.800000000003</v>
      </c>
    </row>
    <row r="991" spans="1:10">
      <c r="A991" s="4">
        <v>45227</v>
      </c>
      <c r="B991" t="s">
        <v>3689</v>
      </c>
      <c r="C991" t="s">
        <v>3665</v>
      </c>
      <c r="D991" t="s">
        <v>2549</v>
      </c>
      <c r="E991" t="s">
        <v>1535</v>
      </c>
      <c r="F991" t="s">
        <v>1514</v>
      </c>
      <c r="G991" t="s">
        <v>3698</v>
      </c>
      <c r="H991">
        <v>10</v>
      </c>
      <c r="I991">
        <v>2336.88</v>
      </c>
      <c r="J991">
        <v>23368.799999999999</v>
      </c>
    </row>
    <row r="992" spans="1:10">
      <c r="A992" s="4">
        <v>45254</v>
      </c>
      <c r="B992" t="s">
        <v>3673</v>
      </c>
      <c r="C992" t="s">
        <v>3656</v>
      </c>
      <c r="D992" t="s">
        <v>2550</v>
      </c>
      <c r="E992" t="s">
        <v>1537</v>
      </c>
      <c r="F992" t="s">
        <v>1518</v>
      </c>
      <c r="G992" t="s">
        <v>3700</v>
      </c>
      <c r="H992">
        <v>1</v>
      </c>
      <c r="I992">
        <v>2993.55</v>
      </c>
      <c r="J992">
        <v>2993.55</v>
      </c>
    </row>
    <row r="993" spans="1:10">
      <c r="A993" s="4">
        <v>45216</v>
      </c>
      <c r="B993" t="s">
        <v>3684</v>
      </c>
      <c r="C993" t="s">
        <v>3658</v>
      </c>
      <c r="D993" t="s">
        <v>2550</v>
      </c>
      <c r="E993" t="s">
        <v>1537</v>
      </c>
      <c r="F993" t="s">
        <v>1516</v>
      </c>
      <c r="G993" t="s">
        <v>3687</v>
      </c>
      <c r="H993">
        <v>19</v>
      </c>
      <c r="I993">
        <v>4080.77</v>
      </c>
      <c r="J993">
        <v>77534.63</v>
      </c>
    </row>
    <row r="994" spans="1:10">
      <c r="A994" s="4">
        <v>45151</v>
      </c>
      <c r="B994" t="s">
        <v>3675</v>
      </c>
      <c r="C994" t="s">
        <v>3662</v>
      </c>
      <c r="D994" t="s">
        <v>2552</v>
      </c>
      <c r="E994" t="s">
        <v>1537</v>
      </c>
      <c r="F994" t="s">
        <v>1516</v>
      </c>
      <c r="G994" t="s">
        <v>3695</v>
      </c>
      <c r="H994">
        <v>4</v>
      </c>
      <c r="I994">
        <v>3659.61</v>
      </c>
      <c r="J994">
        <v>14638.44</v>
      </c>
    </row>
    <row r="995" spans="1:10">
      <c r="A995" s="4">
        <v>44964</v>
      </c>
      <c r="B995" t="s">
        <v>3681</v>
      </c>
      <c r="C995" t="s">
        <v>3659</v>
      </c>
      <c r="D995" t="s">
        <v>2551</v>
      </c>
      <c r="E995" t="s">
        <v>1538</v>
      </c>
      <c r="F995" t="s">
        <v>1516</v>
      </c>
      <c r="G995" t="s">
        <v>3695</v>
      </c>
      <c r="H995">
        <v>12</v>
      </c>
      <c r="I995">
        <v>1819.46</v>
      </c>
      <c r="J995">
        <v>21833.52</v>
      </c>
    </row>
    <row r="996" spans="1:10">
      <c r="A996" s="4">
        <v>45197</v>
      </c>
      <c r="B996" t="s">
        <v>3679</v>
      </c>
      <c r="C996" t="s">
        <v>3656</v>
      </c>
      <c r="D996" t="s">
        <v>2550</v>
      </c>
      <c r="E996" t="s">
        <v>1537</v>
      </c>
      <c r="F996" t="s">
        <v>1514</v>
      </c>
      <c r="G996" t="s">
        <v>3697</v>
      </c>
      <c r="H996">
        <v>13</v>
      </c>
      <c r="I996">
        <v>3520.87</v>
      </c>
      <c r="J996">
        <v>45771.31</v>
      </c>
    </row>
    <row r="997" spans="1:10">
      <c r="A997" s="4">
        <v>44979</v>
      </c>
      <c r="B997" t="s">
        <v>3684</v>
      </c>
      <c r="C997" t="s">
        <v>3661</v>
      </c>
      <c r="D997" t="s">
        <v>2550</v>
      </c>
      <c r="E997" t="s">
        <v>1537</v>
      </c>
      <c r="F997" t="s">
        <v>3657</v>
      </c>
      <c r="G997" t="s">
        <v>3694</v>
      </c>
      <c r="H997">
        <v>14</v>
      </c>
      <c r="I997">
        <v>4532.88</v>
      </c>
      <c r="J997">
        <v>63460.32</v>
      </c>
    </row>
    <row r="998" spans="1:10">
      <c r="A998" s="4">
        <v>44952</v>
      </c>
      <c r="B998" t="s">
        <v>3681</v>
      </c>
      <c r="C998" t="s">
        <v>3660</v>
      </c>
      <c r="D998" t="s">
        <v>2549</v>
      </c>
      <c r="E998" t="s">
        <v>1535</v>
      </c>
      <c r="F998" t="s">
        <v>1517</v>
      </c>
      <c r="G998" t="s">
        <v>3693</v>
      </c>
      <c r="H998">
        <v>6</v>
      </c>
      <c r="I998">
        <v>1709.52</v>
      </c>
      <c r="J998">
        <v>10257.120000000001</v>
      </c>
    </row>
    <row r="999" spans="1:10">
      <c r="A999" s="4">
        <v>45259</v>
      </c>
      <c r="B999" t="s">
        <v>3691</v>
      </c>
      <c r="C999" t="s">
        <v>3667</v>
      </c>
      <c r="D999" t="s">
        <v>2552</v>
      </c>
      <c r="E999" t="s">
        <v>1537</v>
      </c>
      <c r="F999" t="s">
        <v>1516</v>
      </c>
      <c r="G999" t="s">
        <v>3677</v>
      </c>
      <c r="H999">
        <v>10</v>
      </c>
      <c r="I999">
        <v>3803.22</v>
      </c>
      <c r="J999">
        <v>38032.199999999997</v>
      </c>
    </row>
    <row r="1000" spans="1:10">
      <c r="A1000" s="4">
        <v>44928</v>
      </c>
      <c r="B1000" t="s">
        <v>3689</v>
      </c>
      <c r="C1000" t="s">
        <v>3667</v>
      </c>
      <c r="D1000" t="s">
        <v>2552</v>
      </c>
      <c r="E1000" t="s">
        <v>1537</v>
      </c>
      <c r="F1000" t="s">
        <v>1518</v>
      </c>
      <c r="G1000" t="s">
        <v>3700</v>
      </c>
      <c r="H1000">
        <v>15</v>
      </c>
      <c r="I1000">
        <v>1853</v>
      </c>
      <c r="J1000">
        <v>27795</v>
      </c>
    </row>
    <row r="1001" spans="1:10">
      <c r="A1001" s="4">
        <v>44961</v>
      </c>
      <c r="B1001" t="s">
        <v>3691</v>
      </c>
      <c r="C1001" t="s">
        <v>3654</v>
      </c>
      <c r="D1001" t="s">
        <v>2549</v>
      </c>
      <c r="E1001" t="s">
        <v>1535</v>
      </c>
      <c r="F1001" t="s">
        <v>1516</v>
      </c>
      <c r="G1001" t="s">
        <v>3686</v>
      </c>
      <c r="H1001">
        <v>2</v>
      </c>
      <c r="I1001">
        <v>2623.43</v>
      </c>
      <c r="J1001">
        <v>5246.86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heetViews>
  <sheetFormatPr defaultRowHeight="14.4"/>
  <sheetData>
    <row r="1" spans="1:3">
      <c r="A1" s="1" t="s">
        <v>1519</v>
      </c>
      <c r="B1" s="1" t="s">
        <v>506</v>
      </c>
      <c r="C1" s="1" t="s">
        <v>1520</v>
      </c>
    </row>
    <row r="2" spans="1:3">
      <c r="A2" t="s">
        <v>1521</v>
      </c>
      <c r="B2">
        <v>155777</v>
      </c>
      <c r="C2">
        <v>20149</v>
      </c>
    </row>
    <row r="3" spans="1:3">
      <c r="A3" t="s">
        <v>1522</v>
      </c>
      <c r="B3">
        <v>98614</v>
      </c>
      <c r="C3">
        <v>15265</v>
      </c>
    </row>
    <row r="4" spans="1:3">
      <c r="A4" t="s">
        <v>1523</v>
      </c>
      <c r="B4">
        <v>175102</v>
      </c>
      <c r="C4">
        <v>45775</v>
      </c>
    </row>
    <row r="5" spans="1:3">
      <c r="A5" t="s">
        <v>1524</v>
      </c>
      <c r="B5">
        <v>96567</v>
      </c>
      <c r="C5">
        <v>30329</v>
      </c>
    </row>
    <row r="6" spans="1:3">
      <c r="A6" t="s">
        <v>1525</v>
      </c>
      <c r="B6">
        <v>83906</v>
      </c>
      <c r="C6">
        <v>25346</v>
      </c>
    </row>
    <row r="7" spans="1:3">
      <c r="A7" t="s">
        <v>1526</v>
      </c>
      <c r="B7">
        <v>71579</v>
      </c>
      <c r="C7">
        <v>33530</v>
      </c>
    </row>
    <row r="8" spans="1:3">
      <c r="A8" t="s">
        <v>1527</v>
      </c>
      <c r="B8">
        <v>177862</v>
      </c>
      <c r="C8">
        <v>31420</v>
      </c>
    </row>
    <row r="9" spans="1:3">
      <c r="A9" t="s">
        <v>1528</v>
      </c>
      <c r="B9">
        <v>74526</v>
      </c>
      <c r="C9">
        <v>33264</v>
      </c>
    </row>
    <row r="10" spans="1:3">
      <c r="A10" t="s">
        <v>1529</v>
      </c>
      <c r="B10">
        <v>79724</v>
      </c>
      <c r="C10">
        <v>44308</v>
      </c>
    </row>
    <row r="11" spans="1:3">
      <c r="A11" t="s">
        <v>1530</v>
      </c>
      <c r="B11">
        <v>165987</v>
      </c>
      <c r="C11">
        <v>30961</v>
      </c>
    </row>
    <row r="12" spans="1:3">
      <c r="A12" t="s">
        <v>1531</v>
      </c>
      <c r="B12">
        <v>189584</v>
      </c>
      <c r="C12">
        <v>12764</v>
      </c>
    </row>
    <row r="13" spans="1:3">
      <c r="A13" t="s">
        <v>1532</v>
      </c>
      <c r="B13">
        <v>197065</v>
      </c>
      <c r="C13">
        <v>19935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01"/>
  <sheetViews>
    <sheetView workbookViewId="0"/>
  </sheetViews>
  <sheetFormatPr defaultRowHeight="14.4"/>
  <sheetData>
    <row r="1" spans="1:4">
      <c r="A1" s="1" t="s">
        <v>1533</v>
      </c>
      <c r="B1" s="1" t="s">
        <v>511</v>
      </c>
      <c r="C1" s="1" t="s">
        <v>506</v>
      </c>
      <c r="D1" s="1" t="s">
        <v>1534</v>
      </c>
    </row>
    <row r="2" spans="1:4">
      <c r="A2" t="s">
        <v>1535</v>
      </c>
      <c r="B2" t="s">
        <v>1516</v>
      </c>
      <c r="C2">
        <v>2848</v>
      </c>
      <c r="D2" s="2">
        <v>44927</v>
      </c>
    </row>
    <row r="3" spans="1:4">
      <c r="A3" t="s">
        <v>1535</v>
      </c>
      <c r="B3" t="s">
        <v>1517</v>
      </c>
      <c r="C3">
        <v>1742</v>
      </c>
      <c r="D3" s="2">
        <v>44928</v>
      </c>
    </row>
    <row r="4" spans="1:4">
      <c r="A4" t="s">
        <v>1536</v>
      </c>
      <c r="B4" t="s">
        <v>1517</v>
      </c>
      <c r="C4">
        <v>6968</v>
      </c>
      <c r="D4" s="2">
        <v>44929</v>
      </c>
    </row>
    <row r="5" spans="1:4">
      <c r="A5" t="s">
        <v>1536</v>
      </c>
      <c r="B5" t="s">
        <v>1516</v>
      </c>
      <c r="C5">
        <v>2114</v>
      </c>
      <c r="D5" s="2">
        <v>44930</v>
      </c>
    </row>
    <row r="6" spans="1:4">
      <c r="A6" t="s">
        <v>1536</v>
      </c>
      <c r="B6" t="s">
        <v>1518</v>
      </c>
      <c r="C6">
        <v>7917</v>
      </c>
      <c r="D6" s="2">
        <v>44931</v>
      </c>
    </row>
    <row r="7" spans="1:4">
      <c r="A7" t="s">
        <v>1537</v>
      </c>
      <c r="B7" t="s">
        <v>1516</v>
      </c>
      <c r="C7">
        <v>3865</v>
      </c>
      <c r="D7" s="2">
        <v>44932</v>
      </c>
    </row>
    <row r="8" spans="1:4">
      <c r="A8" t="s">
        <v>1537</v>
      </c>
      <c r="B8" t="s">
        <v>1515</v>
      </c>
      <c r="C8">
        <v>4083</v>
      </c>
      <c r="D8" s="2">
        <v>44933</v>
      </c>
    </row>
    <row r="9" spans="1:4">
      <c r="A9" t="s">
        <v>1535</v>
      </c>
      <c r="B9" t="s">
        <v>1515</v>
      </c>
      <c r="C9">
        <v>6836</v>
      </c>
      <c r="D9" s="2">
        <v>44934</v>
      </c>
    </row>
    <row r="10" spans="1:4">
      <c r="A10" t="s">
        <v>1535</v>
      </c>
      <c r="B10" t="s">
        <v>1515</v>
      </c>
      <c r="C10">
        <v>9470</v>
      </c>
      <c r="D10" s="2">
        <v>44935</v>
      </c>
    </row>
    <row r="11" spans="1:4">
      <c r="A11" t="s">
        <v>1535</v>
      </c>
      <c r="B11" t="s">
        <v>1516</v>
      </c>
      <c r="C11">
        <v>7559</v>
      </c>
      <c r="D11" s="2">
        <v>44936</v>
      </c>
    </row>
    <row r="12" spans="1:4">
      <c r="A12" t="s">
        <v>1537</v>
      </c>
      <c r="B12" t="s">
        <v>1518</v>
      </c>
      <c r="C12">
        <v>6540</v>
      </c>
      <c r="D12" s="2">
        <v>44937</v>
      </c>
    </row>
    <row r="13" spans="1:4">
      <c r="A13" t="s">
        <v>1535</v>
      </c>
      <c r="B13" t="s">
        <v>1516</v>
      </c>
      <c r="C13">
        <v>1465</v>
      </c>
      <c r="D13" s="2">
        <v>44938</v>
      </c>
    </row>
    <row r="14" spans="1:4">
      <c r="A14" t="s">
        <v>1538</v>
      </c>
      <c r="B14" t="s">
        <v>1516</v>
      </c>
      <c r="C14">
        <v>9634</v>
      </c>
      <c r="D14" s="2">
        <v>44939</v>
      </c>
    </row>
    <row r="15" spans="1:4">
      <c r="A15" t="s">
        <v>1535</v>
      </c>
      <c r="B15" t="s">
        <v>1515</v>
      </c>
      <c r="C15">
        <v>6354</v>
      </c>
      <c r="D15" s="2">
        <v>44940</v>
      </c>
    </row>
    <row r="16" spans="1:4">
      <c r="A16" t="s">
        <v>1537</v>
      </c>
      <c r="B16" t="s">
        <v>1518</v>
      </c>
      <c r="C16">
        <v>5255</v>
      </c>
      <c r="D16" s="2">
        <v>44941</v>
      </c>
    </row>
    <row r="17" spans="1:4">
      <c r="A17" t="s">
        <v>1537</v>
      </c>
      <c r="B17" t="s">
        <v>1514</v>
      </c>
      <c r="C17">
        <v>1806</v>
      </c>
      <c r="D17" s="2">
        <v>44942</v>
      </c>
    </row>
    <row r="18" spans="1:4">
      <c r="A18" t="s">
        <v>1537</v>
      </c>
      <c r="B18" t="s">
        <v>1514</v>
      </c>
      <c r="C18">
        <v>8843</v>
      </c>
      <c r="D18" s="2">
        <v>44943</v>
      </c>
    </row>
    <row r="19" spans="1:4">
      <c r="A19" t="s">
        <v>1535</v>
      </c>
      <c r="B19" t="s">
        <v>1514</v>
      </c>
      <c r="C19">
        <v>1248</v>
      </c>
      <c r="D19" s="2">
        <v>44944</v>
      </c>
    </row>
    <row r="20" spans="1:4">
      <c r="A20" t="s">
        <v>1537</v>
      </c>
      <c r="B20" t="s">
        <v>1516</v>
      </c>
      <c r="C20">
        <v>9259</v>
      </c>
      <c r="D20" s="2">
        <v>44945</v>
      </c>
    </row>
    <row r="21" spans="1:4">
      <c r="A21" t="s">
        <v>1537</v>
      </c>
      <c r="B21" t="s">
        <v>1515</v>
      </c>
      <c r="C21">
        <v>6819</v>
      </c>
      <c r="D21" s="2">
        <v>44946</v>
      </c>
    </row>
    <row r="22" spans="1:4">
      <c r="A22" t="s">
        <v>1535</v>
      </c>
      <c r="B22" t="s">
        <v>1517</v>
      </c>
      <c r="C22">
        <v>5387</v>
      </c>
      <c r="D22" s="2">
        <v>44947</v>
      </c>
    </row>
    <row r="23" spans="1:4">
      <c r="A23" t="s">
        <v>1535</v>
      </c>
      <c r="B23" t="s">
        <v>1514</v>
      </c>
      <c r="C23">
        <v>1184</v>
      </c>
      <c r="D23" s="2">
        <v>44948</v>
      </c>
    </row>
    <row r="24" spans="1:4">
      <c r="A24" t="s">
        <v>1535</v>
      </c>
      <c r="B24" t="s">
        <v>1517</v>
      </c>
      <c r="C24">
        <v>3641</v>
      </c>
      <c r="D24" s="2">
        <v>44949</v>
      </c>
    </row>
    <row r="25" spans="1:4">
      <c r="A25" t="s">
        <v>1535</v>
      </c>
      <c r="B25" t="s">
        <v>1518</v>
      </c>
      <c r="C25">
        <v>1516</v>
      </c>
      <c r="D25" s="2">
        <v>44950</v>
      </c>
    </row>
    <row r="26" spans="1:4">
      <c r="A26" t="s">
        <v>1537</v>
      </c>
      <c r="B26" t="s">
        <v>1516</v>
      </c>
      <c r="C26">
        <v>2802</v>
      </c>
      <c r="D26" s="2">
        <v>44951</v>
      </c>
    </row>
    <row r="27" spans="1:4">
      <c r="A27" t="s">
        <v>1538</v>
      </c>
      <c r="B27" t="s">
        <v>1515</v>
      </c>
      <c r="C27">
        <v>4362</v>
      </c>
      <c r="D27" s="2">
        <v>44952</v>
      </c>
    </row>
    <row r="28" spans="1:4">
      <c r="A28" t="s">
        <v>1537</v>
      </c>
      <c r="B28" t="s">
        <v>1515</v>
      </c>
      <c r="C28">
        <v>8767</v>
      </c>
      <c r="D28" s="2">
        <v>44953</v>
      </c>
    </row>
    <row r="29" spans="1:4">
      <c r="A29" t="s">
        <v>1536</v>
      </c>
      <c r="B29" t="s">
        <v>1514</v>
      </c>
      <c r="C29">
        <v>376</v>
      </c>
      <c r="D29" s="2">
        <v>44954</v>
      </c>
    </row>
    <row r="30" spans="1:4">
      <c r="A30" t="s">
        <v>1536</v>
      </c>
      <c r="B30" t="s">
        <v>1516</v>
      </c>
      <c r="C30">
        <v>4031</v>
      </c>
      <c r="D30" s="2">
        <v>44955</v>
      </c>
    </row>
    <row r="31" spans="1:4">
      <c r="A31" t="s">
        <v>1537</v>
      </c>
      <c r="B31" t="s">
        <v>1516</v>
      </c>
      <c r="C31">
        <v>7014</v>
      </c>
      <c r="D31" s="2">
        <v>44956</v>
      </c>
    </row>
    <row r="32" spans="1:4">
      <c r="A32" t="s">
        <v>1536</v>
      </c>
      <c r="B32" t="s">
        <v>1516</v>
      </c>
      <c r="C32">
        <v>8317</v>
      </c>
      <c r="D32" s="2">
        <v>44957</v>
      </c>
    </row>
    <row r="33" spans="1:4">
      <c r="A33" t="s">
        <v>1535</v>
      </c>
      <c r="B33" t="s">
        <v>1516</v>
      </c>
      <c r="C33">
        <v>6313</v>
      </c>
      <c r="D33" s="2">
        <v>44958</v>
      </c>
    </row>
    <row r="34" spans="1:4">
      <c r="A34" t="s">
        <v>1538</v>
      </c>
      <c r="B34" t="s">
        <v>1516</v>
      </c>
      <c r="C34">
        <v>8628</v>
      </c>
      <c r="D34" s="2">
        <v>44959</v>
      </c>
    </row>
    <row r="35" spans="1:4">
      <c r="A35" t="s">
        <v>1537</v>
      </c>
      <c r="B35" t="s">
        <v>1516</v>
      </c>
      <c r="C35">
        <v>8534</v>
      </c>
      <c r="D35" s="2">
        <v>44960</v>
      </c>
    </row>
    <row r="36" spans="1:4">
      <c r="A36" t="s">
        <v>1535</v>
      </c>
      <c r="B36" t="s">
        <v>1515</v>
      </c>
      <c r="C36">
        <v>8419</v>
      </c>
      <c r="D36" s="2">
        <v>44961</v>
      </c>
    </row>
    <row r="37" spans="1:4">
      <c r="A37" t="s">
        <v>1537</v>
      </c>
      <c r="B37" t="s">
        <v>1516</v>
      </c>
      <c r="C37">
        <v>5381</v>
      </c>
      <c r="D37" s="2">
        <v>44962</v>
      </c>
    </row>
    <row r="38" spans="1:4">
      <c r="A38" t="s">
        <v>1536</v>
      </c>
      <c r="B38" t="s">
        <v>1514</v>
      </c>
      <c r="C38">
        <v>7693</v>
      </c>
      <c r="D38" s="2">
        <v>44963</v>
      </c>
    </row>
    <row r="39" spans="1:4">
      <c r="A39" t="s">
        <v>1537</v>
      </c>
      <c r="B39" t="s">
        <v>1517</v>
      </c>
      <c r="C39">
        <v>3281</v>
      </c>
      <c r="D39" s="2">
        <v>44964</v>
      </c>
    </row>
    <row r="40" spans="1:4">
      <c r="A40" t="s">
        <v>1538</v>
      </c>
      <c r="B40" t="s">
        <v>1515</v>
      </c>
      <c r="C40">
        <v>8614</v>
      </c>
      <c r="D40" s="2">
        <v>44965</v>
      </c>
    </row>
    <row r="41" spans="1:4">
      <c r="A41" t="s">
        <v>1536</v>
      </c>
      <c r="B41" t="s">
        <v>1514</v>
      </c>
      <c r="C41">
        <v>3024</v>
      </c>
      <c r="D41" s="2">
        <v>44966</v>
      </c>
    </row>
    <row r="42" spans="1:4">
      <c r="A42" t="s">
        <v>1536</v>
      </c>
      <c r="B42" t="s">
        <v>1517</v>
      </c>
      <c r="C42">
        <v>6719</v>
      </c>
      <c r="D42" s="2">
        <v>44967</v>
      </c>
    </row>
    <row r="43" spans="1:4">
      <c r="A43" t="s">
        <v>1538</v>
      </c>
      <c r="B43" t="s">
        <v>1516</v>
      </c>
      <c r="C43">
        <v>272</v>
      </c>
      <c r="D43" s="2">
        <v>44968</v>
      </c>
    </row>
    <row r="44" spans="1:4">
      <c r="A44" t="s">
        <v>1537</v>
      </c>
      <c r="B44" t="s">
        <v>1514</v>
      </c>
      <c r="C44">
        <v>5106</v>
      </c>
      <c r="D44" s="2">
        <v>44969</v>
      </c>
    </row>
    <row r="45" spans="1:4">
      <c r="A45" t="s">
        <v>1537</v>
      </c>
      <c r="B45" t="s">
        <v>1516</v>
      </c>
      <c r="C45">
        <v>3032</v>
      </c>
      <c r="D45" s="2">
        <v>44970</v>
      </c>
    </row>
    <row r="46" spans="1:4">
      <c r="A46" t="s">
        <v>1538</v>
      </c>
      <c r="B46" t="s">
        <v>1517</v>
      </c>
      <c r="C46">
        <v>8009</v>
      </c>
      <c r="D46" s="2">
        <v>44971</v>
      </c>
    </row>
    <row r="47" spans="1:4">
      <c r="A47" t="s">
        <v>1536</v>
      </c>
      <c r="B47" t="s">
        <v>1514</v>
      </c>
      <c r="C47">
        <v>6503</v>
      </c>
      <c r="D47" s="2">
        <v>44972</v>
      </c>
    </row>
    <row r="48" spans="1:4">
      <c r="A48" t="s">
        <v>1535</v>
      </c>
      <c r="B48" t="s">
        <v>1518</v>
      </c>
      <c r="C48">
        <v>1224</v>
      </c>
      <c r="D48" s="2">
        <v>44973</v>
      </c>
    </row>
    <row r="49" spans="1:4">
      <c r="A49" t="s">
        <v>1538</v>
      </c>
      <c r="B49" t="s">
        <v>1516</v>
      </c>
      <c r="C49">
        <v>5261</v>
      </c>
      <c r="D49" s="2">
        <v>44974</v>
      </c>
    </row>
    <row r="50" spans="1:4">
      <c r="A50" t="s">
        <v>1538</v>
      </c>
      <c r="B50" t="s">
        <v>1515</v>
      </c>
      <c r="C50">
        <v>2178</v>
      </c>
      <c r="D50" s="2">
        <v>44975</v>
      </c>
    </row>
    <row r="51" spans="1:4">
      <c r="A51" t="s">
        <v>1536</v>
      </c>
      <c r="B51" t="s">
        <v>1516</v>
      </c>
      <c r="C51">
        <v>9840</v>
      </c>
      <c r="D51" s="2">
        <v>44976</v>
      </c>
    </row>
    <row r="52" spans="1:4">
      <c r="A52" t="s">
        <v>1537</v>
      </c>
      <c r="B52" t="s">
        <v>1517</v>
      </c>
      <c r="C52">
        <v>4264</v>
      </c>
      <c r="D52" s="2">
        <v>44977</v>
      </c>
    </row>
    <row r="53" spans="1:4">
      <c r="A53" t="s">
        <v>1536</v>
      </c>
      <c r="B53" t="s">
        <v>1518</v>
      </c>
      <c r="C53">
        <v>717</v>
      </c>
      <c r="D53" s="2">
        <v>44978</v>
      </c>
    </row>
    <row r="54" spans="1:4">
      <c r="A54" t="s">
        <v>1537</v>
      </c>
      <c r="B54" t="s">
        <v>1516</v>
      </c>
      <c r="C54">
        <v>2582</v>
      </c>
      <c r="D54" s="2">
        <v>44979</v>
      </c>
    </row>
    <row r="55" spans="1:4">
      <c r="A55" t="s">
        <v>1538</v>
      </c>
      <c r="B55" t="s">
        <v>1514</v>
      </c>
      <c r="C55">
        <v>8777</v>
      </c>
      <c r="D55" s="2">
        <v>44980</v>
      </c>
    </row>
    <row r="56" spans="1:4">
      <c r="A56" t="s">
        <v>1535</v>
      </c>
      <c r="B56" t="s">
        <v>1514</v>
      </c>
      <c r="C56">
        <v>3585</v>
      </c>
      <c r="D56" s="2">
        <v>44981</v>
      </c>
    </row>
    <row r="57" spans="1:4">
      <c r="A57" t="s">
        <v>1537</v>
      </c>
      <c r="B57" t="s">
        <v>1517</v>
      </c>
      <c r="C57">
        <v>6363</v>
      </c>
      <c r="D57" s="2">
        <v>44982</v>
      </c>
    </row>
    <row r="58" spans="1:4">
      <c r="A58" t="s">
        <v>1536</v>
      </c>
      <c r="B58" t="s">
        <v>1514</v>
      </c>
      <c r="C58">
        <v>6787</v>
      </c>
      <c r="D58" s="2">
        <v>44983</v>
      </c>
    </row>
    <row r="59" spans="1:4">
      <c r="A59" t="s">
        <v>1536</v>
      </c>
      <c r="B59" t="s">
        <v>1518</v>
      </c>
      <c r="C59">
        <v>7586</v>
      </c>
      <c r="D59" s="2">
        <v>44984</v>
      </c>
    </row>
    <row r="60" spans="1:4">
      <c r="A60" t="s">
        <v>1537</v>
      </c>
      <c r="B60" t="s">
        <v>1517</v>
      </c>
      <c r="C60">
        <v>4822</v>
      </c>
      <c r="D60" s="2">
        <v>44985</v>
      </c>
    </row>
    <row r="61" spans="1:4">
      <c r="A61" t="s">
        <v>1536</v>
      </c>
      <c r="B61" t="s">
        <v>1514</v>
      </c>
      <c r="C61">
        <v>2707</v>
      </c>
      <c r="D61" s="2">
        <v>44986</v>
      </c>
    </row>
    <row r="62" spans="1:4">
      <c r="A62" t="s">
        <v>1536</v>
      </c>
      <c r="B62" t="s">
        <v>1516</v>
      </c>
      <c r="C62">
        <v>9631</v>
      </c>
      <c r="D62" s="2">
        <v>44987</v>
      </c>
    </row>
    <row r="63" spans="1:4">
      <c r="A63" t="s">
        <v>1538</v>
      </c>
      <c r="B63" t="s">
        <v>1518</v>
      </c>
      <c r="C63">
        <v>2005</v>
      </c>
      <c r="D63" s="2">
        <v>44988</v>
      </c>
    </row>
    <row r="64" spans="1:4">
      <c r="A64" t="s">
        <v>1537</v>
      </c>
      <c r="B64" t="s">
        <v>1518</v>
      </c>
      <c r="C64">
        <v>1986</v>
      </c>
      <c r="D64" s="2">
        <v>44989</v>
      </c>
    </row>
    <row r="65" spans="1:4">
      <c r="A65" t="s">
        <v>1538</v>
      </c>
      <c r="B65" t="s">
        <v>1516</v>
      </c>
      <c r="C65">
        <v>7991</v>
      </c>
      <c r="D65" s="2">
        <v>44990</v>
      </c>
    </row>
    <row r="66" spans="1:4">
      <c r="A66" t="s">
        <v>1536</v>
      </c>
      <c r="B66" t="s">
        <v>1517</v>
      </c>
      <c r="C66">
        <v>1908</v>
      </c>
      <c r="D66" s="2">
        <v>44991</v>
      </c>
    </row>
    <row r="67" spans="1:4">
      <c r="A67" t="s">
        <v>1536</v>
      </c>
      <c r="B67" t="s">
        <v>1514</v>
      </c>
      <c r="C67">
        <v>9832</v>
      </c>
      <c r="D67" s="2">
        <v>44992</v>
      </c>
    </row>
    <row r="68" spans="1:4">
      <c r="A68" t="s">
        <v>1537</v>
      </c>
      <c r="B68" t="s">
        <v>1515</v>
      </c>
      <c r="C68">
        <v>239</v>
      </c>
      <c r="D68" s="2">
        <v>44993</v>
      </c>
    </row>
    <row r="69" spans="1:4">
      <c r="A69" t="s">
        <v>1538</v>
      </c>
      <c r="B69" t="s">
        <v>1515</v>
      </c>
      <c r="C69">
        <v>1298</v>
      </c>
      <c r="D69" s="2">
        <v>44994</v>
      </c>
    </row>
    <row r="70" spans="1:4">
      <c r="A70" t="s">
        <v>1536</v>
      </c>
      <c r="B70" t="s">
        <v>1516</v>
      </c>
      <c r="C70">
        <v>2854</v>
      </c>
      <c r="D70" s="2">
        <v>44995</v>
      </c>
    </row>
    <row r="71" spans="1:4">
      <c r="A71" t="s">
        <v>1536</v>
      </c>
      <c r="B71" t="s">
        <v>1514</v>
      </c>
      <c r="C71">
        <v>3523</v>
      </c>
      <c r="D71" s="2">
        <v>44996</v>
      </c>
    </row>
    <row r="72" spans="1:4">
      <c r="A72" t="s">
        <v>1536</v>
      </c>
      <c r="B72" t="s">
        <v>1517</v>
      </c>
      <c r="C72">
        <v>5984</v>
      </c>
      <c r="D72" s="2">
        <v>44997</v>
      </c>
    </row>
    <row r="73" spans="1:4">
      <c r="A73" t="s">
        <v>1535</v>
      </c>
      <c r="B73" t="s">
        <v>1516</v>
      </c>
      <c r="C73">
        <v>765</v>
      </c>
      <c r="D73" s="2">
        <v>44998</v>
      </c>
    </row>
    <row r="74" spans="1:4">
      <c r="A74" t="s">
        <v>1536</v>
      </c>
      <c r="B74" t="s">
        <v>1518</v>
      </c>
      <c r="C74">
        <v>3155</v>
      </c>
      <c r="D74" s="2">
        <v>44999</v>
      </c>
    </row>
    <row r="75" spans="1:4">
      <c r="A75" t="s">
        <v>1535</v>
      </c>
      <c r="B75" t="s">
        <v>1514</v>
      </c>
      <c r="C75">
        <v>5101</v>
      </c>
      <c r="D75" s="2">
        <v>45000</v>
      </c>
    </row>
    <row r="76" spans="1:4">
      <c r="A76" t="s">
        <v>1538</v>
      </c>
      <c r="B76" t="s">
        <v>1517</v>
      </c>
      <c r="C76">
        <v>7163</v>
      </c>
      <c r="D76" s="2">
        <v>45001</v>
      </c>
    </row>
    <row r="77" spans="1:4">
      <c r="A77" t="s">
        <v>1536</v>
      </c>
      <c r="B77" t="s">
        <v>1516</v>
      </c>
      <c r="C77">
        <v>8472</v>
      </c>
      <c r="D77" s="2">
        <v>45002</v>
      </c>
    </row>
    <row r="78" spans="1:4">
      <c r="A78" t="s">
        <v>1538</v>
      </c>
      <c r="B78" t="s">
        <v>1515</v>
      </c>
      <c r="C78">
        <v>3861</v>
      </c>
      <c r="D78" s="2">
        <v>45003</v>
      </c>
    </row>
    <row r="79" spans="1:4">
      <c r="A79" t="s">
        <v>1536</v>
      </c>
      <c r="B79" t="s">
        <v>1514</v>
      </c>
      <c r="C79">
        <v>9313</v>
      </c>
      <c r="D79" s="2">
        <v>45004</v>
      </c>
    </row>
    <row r="80" spans="1:4">
      <c r="A80" t="s">
        <v>1536</v>
      </c>
      <c r="B80" t="s">
        <v>1517</v>
      </c>
      <c r="C80">
        <v>7466</v>
      </c>
      <c r="D80" s="2">
        <v>45005</v>
      </c>
    </row>
    <row r="81" spans="1:4">
      <c r="A81" t="s">
        <v>1537</v>
      </c>
      <c r="B81" t="s">
        <v>1517</v>
      </c>
      <c r="C81">
        <v>3732</v>
      </c>
      <c r="D81" s="2">
        <v>45006</v>
      </c>
    </row>
    <row r="82" spans="1:4">
      <c r="A82" t="s">
        <v>1537</v>
      </c>
      <c r="B82" t="s">
        <v>1516</v>
      </c>
      <c r="C82">
        <v>3589</v>
      </c>
      <c r="D82" s="2">
        <v>45007</v>
      </c>
    </row>
    <row r="83" spans="1:4">
      <c r="A83" t="s">
        <v>1537</v>
      </c>
      <c r="B83" t="s">
        <v>1515</v>
      </c>
      <c r="C83">
        <v>5279</v>
      </c>
      <c r="D83" s="2">
        <v>45008</v>
      </c>
    </row>
    <row r="84" spans="1:4">
      <c r="A84" t="s">
        <v>1536</v>
      </c>
      <c r="B84" t="s">
        <v>1514</v>
      </c>
      <c r="C84">
        <v>6891</v>
      </c>
      <c r="D84" s="2">
        <v>45009</v>
      </c>
    </row>
    <row r="85" spans="1:4">
      <c r="A85" t="s">
        <v>1538</v>
      </c>
      <c r="B85" t="s">
        <v>1516</v>
      </c>
      <c r="C85">
        <v>4296</v>
      </c>
      <c r="D85" s="2">
        <v>45010</v>
      </c>
    </row>
    <row r="86" spans="1:4">
      <c r="A86" t="s">
        <v>1535</v>
      </c>
      <c r="B86" t="s">
        <v>1516</v>
      </c>
      <c r="C86">
        <v>9325</v>
      </c>
      <c r="D86" s="2">
        <v>45011</v>
      </c>
    </row>
    <row r="87" spans="1:4">
      <c r="A87" t="s">
        <v>1536</v>
      </c>
      <c r="B87" t="s">
        <v>1515</v>
      </c>
      <c r="C87">
        <v>320</v>
      </c>
      <c r="D87" s="2">
        <v>45012</v>
      </c>
    </row>
    <row r="88" spans="1:4">
      <c r="A88" t="s">
        <v>1537</v>
      </c>
      <c r="B88" t="s">
        <v>1514</v>
      </c>
      <c r="C88">
        <v>8949</v>
      </c>
      <c r="D88" s="2">
        <v>45013</v>
      </c>
    </row>
    <row r="89" spans="1:4">
      <c r="A89" t="s">
        <v>1536</v>
      </c>
      <c r="B89" t="s">
        <v>1514</v>
      </c>
      <c r="C89">
        <v>7883</v>
      </c>
      <c r="D89" s="2">
        <v>45014</v>
      </c>
    </row>
    <row r="90" spans="1:4">
      <c r="A90" t="s">
        <v>1535</v>
      </c>
      <c r="B90" t="s">
        <v>1518</v>
      </c>
      <c r="C90">
        <v>7996</v>
      </c>
      <c r="D90" s="2">
        <v>45015</v>
      </c>
    </row>
    <row r="91" spans="1:4">
      <c r="A91" t="s">
        <v>1538</v>
      </c>
      <c r="B91" t="s">
        <v>1515</v>
      </c>
      <c r="C91">
        <v>4864</v>
      </c>
      <c r="D91" s="2">
        <v>45016</v>
      </c>
    </row>
    <row r="92" spans="1:4">
      <c r="A92" t="s">
        <v>1535</v>
      </c>
      <c r="B92" t="s">
        <v>1518</v>
      </c>
      <c r="C92">
        <v>1556</v>
      </c>
      <c r="D92" s="2">
        <v>45017</v>
      </c>
    </row>
    <row r="93" spans="1:4">
      <c r="A93" t="s">
        <v>1535</v>
      </c>
      <c r="B93" t="s">
        <v>1514</v>
      </c>
      <c r="C93">
        <v>8737</v>
      </c>
      <c r="D93" s="2">
        <v>45018</v>
      </c>
    </row>
    <row r="94" spans="1:4">
      <c r="A94" t="s">
        <v>1538</v>
      </c>
      <c r="B94" t="s">
        <v>1515</v>
      </c>
      <c r="C94">
        <v>5047</v>
      </c>
      <c r="D94" s="2">
        <v>45019</v>
      </c>
    </row>
    <row r="95" spans="1:4">
      <c r="A95" t="s">
        <v>1538</v>
      </c>
      <c r="B95" t="s">
        <v>1518</v>
      </c>
      <c r="C95">
        <v>511</v>
      </c>
      <c r="D95" s="2">
        <v>45020</v>
      </c>
    </row>
    <row r="96" spans="1:4">
      <c r="A96" t="s">
        <v>1536</v>
      </c>
      <c r="B96" t="s">
        <v>1514</v>
      </c>
      <c r="C96">
        <v>6640</v>
      </c>
      <c r="D96" s="2">
        <v>45021</v>
      </c>
    </row>
    <row r="97" spans="1:4">
      <c r="A97" t="s">
        <v>1537</v>
      </c>
      <c r="B97" t="s">
        <v>1515</v>
      </c>
      <c r="C97">
        <v>6442</v>
      </c>
      <c r="D97" s="2">
        <v>45022</v>
      </c>
    </row>
    <row r="98" spans="1:4">
      <c r="A98" t="s">
        <v>1536</v>
      </c>
      <c r="B98" t="s">
        <v>1514</v>
      </c>
      <c r="C98">
        <v>1217</v>
      </c>
      <c r="D98" s="2">
        <v>45023</v>
      </c>
    </row>
    <row r="99" spans="1:4">
      <c r="A99" t="s">
        <v>1535</v>
      </c>
      <c r="B99" t="s">
        <v>1515</v>
      </c>
      <c r="C99">
        <v>4212</v>
      </c>
      <c r="D99" s="2">
        <v>45024</v>
      </c>
    </row>
    <row r="100" spans="1:4">
      <c r="A100" t="s">
        <v>1538</v>
      </c>
      <c r="B100" t="s">
        <v>1514</v>
      </c>
      <c r="C100">
        <v>2056</v>
      </c>
      <c r="D100" s="2">
        <v>45025</v>
      </c>
    </row>
    <row r="101" spans="1:4">
      <c r="A101" t="s">
        <v>1535</v>
      </c>
      <c r="B101" t="s">
        <v>1515</v>
      </c>
      <c r="C101">
        <v>1585</v>
      </c>
      <c r="D101" s="2">
        <v>45026</v>
      </c>
    </row>
    <row r="102" spans="1:4">
      <c r="A102" t="s">
        <v>1535</v>
      </c>
      <c r="B102" t="s">
        <v>1515</v>
      </c>
      <c r="C102">
        <v>1836</v>
      </c>
      <c r="D102" s="2">
        <v>45027</v>
      </c>
    </row>
    <row r="103" spans="1:4">
      <c r="A103" t="s">
        <v>1536</v>
      </c>
      <c r="B103" t="s">
        <v>1514</v>
      </c>
      <c r="C103">
        <v>5024</v>
      </c>
      <c r="D103" s="2">
        <v>45028</v>
      </c>
    </row>
    <row r="104" spans="1:4">
      <c r="A104" t="s">
        <v>1535</v>
      </c>
      <c r="B104" t="s">
        <v>1515</v>
      </c>
      <c r="C104">
        <v>2644</v>
      </c>
      <c r="D104" s="2">
        <v>45029</v>
      </c>
    </row>
    <row r="105" spans="1:4">
      <c r="A105" t="s">
        <v>1535</v>
      </c>
      <c r="B105" t="s">
        <v>1518</v>
      </c>
      <c r="C105">
        <v>1685</v>
      </c>
      <c r="D105" s="2">
        <v>45030</v>
      </c>
    </row>
    <row r="106" spans="1:4">
      <c r="A106" t="s">
        <v>1537</v>
      </c>
      <c r="B106" t="s">
        <v>1517</v>
      </c>
      <c r="C106">
        <v>4190</v>
      </c>
      <c r="D106" s="2">
        <v>45031</v>
      </c>
    </row>
    <row r="107" spans="1:4">
      <c r="A107" t="s">
        <v>1535</v>
      </c>
      <c r="B107" t="s">
        <v>1515</v>
      </c>
      <c r="C107">
        <v>7191</v>
      </c>
      <c r="D107" s="2">
        <v>45032</v>
      </c>
    </row>
    <row r="108" spans="1:4">
      <c r="A108" t="s">
        <v>1535</v>
      </c>
      <c r="B108" t="s">
        <v>1514</v>
      </c>
      <c r="C108">
        <v>9393</v>
      </c>
      <c r="D108" s="2">
        <v>45033</v>
      </c>
    </row>
    <row r="109" spans="1:4">
      <c r="A109" t="s">
        <v>1538</v>
      </c>
      <c r="B109" t="s">
        <v>1515</v>
      </c>
      <c r="C109">
        <v>4392</v>
      </c>
      <c r="D109" s="2">
        <v>45034</v>
      </c>
    </row>
    <row r="110" spans="1:4">
      <c r="A110" t="s">
        <v>1538</v>
      </c>
      <c r="B110" t="s">
        <v>1518</v>
      </c>
      <c r="C110">
        <v>3024</v>
      </c>
      <c r="D110" s="2">
        <v>45035</v>
      </c>
    </row>
    <row r="111" spans="1:4">
      <c r="A111" t="s">
        <v>1536</v>
      </c>
      <c r="B111" t="s">
        <v>1514</v>
      </c>
      <c r="C111">
        <v>4749</v>
      </c>
      <c r="D111" s="2">
        <v>45036</v>
      </c>
    </row>
    <row r="112" spans="1:4">
      <c r="A112" t="s">
        <v>1535</v>
      </c>
      <c r="B112" t="s">
        <v>1518</v>
      </c>
      <c r="C112">
        <v>5130</v>
      </c>
      <c r="D112" s="2">
        <v>45037</v>
      </c>
    </row>
    <row r="113" spans="1:4">
      <c r="A113" t="s">
        <v>1538</v>
      </c>
      <c r="B113" t="s">
        <v>1515</v>
      </c>
      <c r="C113">
        <v>2547</v>
      </c>
      <c r="D113" s="2">
        <v>45038</v>
      </c>
    </row>
    <row r="114" spans="1:4">
      <c r="A114" t="s">
        <v>1536</v>
      </c>
      <c r="B114" t="s">
        <v>1517</v>
      </c>
      <c r="C114">
        <v>4207</v>
      </c>
      <c r="D114" s="2">
        <v>45039</v>
      </c>
    </row>
    <row r="115" spans="1:4">
      <c r="A115" t="s">
        <v>1536</v>
      </c>
      <c r="B115" t="s">
        <v>1517</v>
      </c>
      <c r="C115">
        <v>6259</v>
      </c>
      <c r="D115" s="2">
        <v>45040</v>
      </c>
    </row>
    <row r="116" spans="1:4">
      <c r="A116" t="s">
        <v>1536</v>
      </c>
      <c r="B116" t="s">
        <v>1517</v>
      </c>
      <c r="C116">
        <v>311</v>
      </c>
      <c r="D116" s="2">
        <v>45041</v>
      </c>
    </row>
    <row r="117" spans="1:4">
      <c r="A117" t="s">
        <v>1535</v>
      </c>
      <c r="B117" t="s">
        <v>1515</v>
      </c>
      <c r="C117">
        <v>9966</v>
      </c>
      <c r="D117" s="2">
        <v>45042</v>
      </c>
    </row>
    <row r="118" spans="1:4">
      <c r="A118" t="s">
        <v>1538</v>
      </c>
      <c r="B118" t="s">
        <v>1516</v>
      </c>
      <c r="C118">
        <v>8142</v>
      </c>
      <c r="D118" s="2">
        <v>45043</v>
      </c>
    </row>
    <row r="119" spans="1:4">
      <c r="A119" t="s">
        <v>1538</v>
      </c>
      <c r="B119" t="s">
        <v>1518</v>
      </c>
      <c r="C119">
        <v>8330</v>
      </c>
      <c r="D119" s="2">
        <v>45044</v>
      </c>
    </row>
    <row r="120" spans="1:4">
      <c r="A120" t="s">
        <v>1536</v>
      </c>
      <c r="B120" t="s">
        <v>1517</v>
      </c>
      <c r="C120">
        <v>7010</v>
      </c>
      <c r="D120" s="2">
        <v>45045</v>
      </c>
    </row>
    <row r="121" spans="1:4">
      <c r="A121" t="s">
        <v>1537</v>
      </c>
      <c r="B121" t="s">
        <v>1514</v>
      </c>
      <c r="C121">
        <v>864</v>
      </c>
      <c r="D121" s="2">
        <v>45046</v>
      </c>
    </row>
    <row r="122" spans="1:4">
      <c r="A122" t="s">
        <v>1538</v>
      </c>
      <c r="B122" t="s">
        <v>1516</v>
      </c>
      <c r="C122">
        <v>6539</v>
      </c>
      <c r="D122" s="2">
        <v>45047</v>
      </c>
    </row>
    <row r="123" spans="1:4">
      <c r="A123" t="s">
        <v>1537</v>
      </c>
      <c r="B123" t="s">
        <v>1514</v>
      </c>
      <c r="C123">
        <v>2851</v>
      </c>
      <c r="D123" s="2">
        <v>45048</v>
      </c>
    </row>
    <row r="124" spans="1:4">
      <c r="A124" t="s">
        <v>1536</v>
      </c>
      <c r="B124" t="s">
        <v>1517</v>
      </c>
      <c r="C124">
        <v>4726</v>
      </c>
      <c r="D124" s="2">
        <v>45049</v>
      </c>
    </row>
    <row r="125" spans="1:4">
      <c r="A125" t="s">
        <v>1535</v>
      </c>
      <c r="B125" t="s">
        <v>1517</v>
      </c>
      <c r="C125">
        <v>6507</v>
      </c>
      <c r="D125" s="2">
        <v>45050</v>
      </c>
    </row>
    <row r="126" spans="1:4">
      <c r="A126" t="s">
        <v>1537</v>
      </c>
      <c r="B126" t="s">
        <v>1515</v>
      </c>
      <c r="C126">
        <v>6414</v>
      </c>
      <c r="D126" s="2">
        <v>45051</v>
      </c>
    </row>
    <row r="127" spans="1:4">
      <c r="A127" t="s">
        <v>1538</v>
      </c>
      <c r="B127" t="s">
        <v>1516</v>
      </c>
      <c r="C127">
        <v>5429</v>
      </c>
      <c r="D127" s="2">
        <v>45052</v>
      </c>
    </row>
    <row r="128" spans="1:4">
      <c r="A128" t="s">
        <v>1538</v>
      </c>
      <c r="B128" t="s">
        <v>1514</v>
      </c>
      <c r="C128">
        <v>8648</v>
      </c>
      <c r="D128" s="2">
        <v>45053</v>
      </c>
    </row>
    <row r="129" spans="1:4">
      <c r="A129" t="s">
        <v>1538</v>
      </c>
      <c r="B129" t="s">
        <v>1516</v>
      </c>
      <c r="C129">
        <v>1322</v>
      </c>
      <c r="D129" s="2">
        <v>45054</v>
      </c>
    </row>
    <row r="130" spans="1:4">
      <c r="A130" t="s">
        <v>1536</v>
      </c>
      <c r="B130" t="s">
        <v>1516</v>
      </c>
      <c r="C130">
        <v>539</v>
      </c>
      <c r="D130" s="2">
        <v>45055</v>
      </c>
    </row>
    <row r="131" spans="1:4">
      <c r="A131" t="s">
        <v>1535</v>
      </c>
      <c r="B131" t="s">
        <v>1514</v>
      </c>
      <c r="C131">
        <v>6603</v>
      </c>
      <c r="D131" s="2">
        <v>45056</v>
      </c>
    </row>
    <row r="132" spans="1:4">
      <c r="A132" t="s">
        <v>1537</v>
      </c>
      <c r="B132" t="s">
        <v>1517</v>
      </c>
      <c r="C132">
        <v>6003</v>
      </c>
      <c r="D132" s="2">
        <v>45057</v>
      </c>
    </row>
    <row r="133" spans="1:4">
      <c r="A133" t="s">
        <v>1535</v>
      </c>
      <c r="B133" t="s">
        <v>1518</v>
      </c>
      <c r="C133">
        <v>7390</v>
      </c>
      <c r="D133" s="2">
        <v>45058</v>
      </c>
    </row>
    <row r="134" spans="1:4">
      <c r="A134" t="s">
        <v>1536</v>
      </c>
      <c r="B134" t="s">
        <v>1518</v>
      </c>
      <c r="C134">
        <v>8889</v>
      </c>
      <c r="D134" s="2">
        <v>45059</v>
      </c>
    </row>
    <row r="135" spans="1:4">
      <c r="A135" t="s">
        <v>1538</v>
      </c>
      <c r="B135" t="s">
        <v>1518</v>
      </c>
      <c r="C135">
        <v>6409</v>
      </c>
      <c r="D135" s="2">
        <v>45060</v>
      </c>
    </row>
    <row r="136" spans="1:4">
      <c r="A136" t="s">
        <v>1536</v>
      </c>
      <c r="B136" t="s">
        <v>1518</v>
      </c>
      <c r="C136">
        <v>5953</v>
      </c>
      <c r="D136" s="2">
        <v>45061</v>
      </c>
    </row>
    <row r="137" spans="1:4">
      <c r="A137" t="s">
        <v>1536</v>
      </c>
      <c r="B137" t="s">
        <v>1515</v>
      </c>
      <c r="C137">
        <v>2242</v>
      </c>
      <c r="D137" s="2">
        <v>45062</v>
      </c>
    </row>
    <row r="138" spans="1:4">
      <c r="A138" t="s">
        <v>1535</v>
      </c>
      <c r="B138" t="s">
        <v>1516</v>
      </c>
      <c r="C138">
        <v>3870</v>
      </c>
      <c r="D138" s="2">
        <v>45063</v>
      </c>
    </row>
    <row r="139" spans="1:4">
      <c r="A139" t="s">
        <v>1536</v>
      </c>
      <c r="B139" t="s">
        <v>1518</v>
      </c>
      <c r="C139">
        <v>2833</v>
      </c>
      <c r="D139" s="2">
        <v>45064</v>
      </c>
    </row>
    <row r="140" spans="1:4">
      <c r="A140" t="s">
        <v>1538</v>
      </c>
      <c r="B140" t="s">
        <v>1518</v>
      </c>
      <c r="C140">
        <v>2144</v>
      </c>
      <c r="D140" s="2">
        <v>45065</v>
      </c>
    </row>
    <row r="141" spans="1:4">
      <c r="A141" t="s">
        <v>1538</v>
      </c>
      <c r="B141" t="s">
        <v>1515</v>
      </c>
      <c r="C141">
        <v>4210</v>
      </c>
      <c r="D141" s="2">
        <v>45066</v>
      </c>
    </row>
    <row r="142" spans="1:4">
      <c r="A142" t="s">
        <v>1538</v>
      </c>
      <c r="B142" t="s">
        <v>1515</v>
      </c>
      <c r="C142">
        <v>1850</v>
      </c>
      <c r="D142" s="2">
        <v>45067</v>
      </c>
    </row>
    <row r="143" spans="1:4">
      <c r="A143" t="s">
        <v>1536</v>
      </c>
      <c r="B143" t="s">
        <v>1515</v>
      </c>
      <c r="C143">
        <v>2252</v>
      </c>
      <c r="D143" s="2">
        <v>45068</v>
      </c>
    </row>
    <row r="144" spans="1:4">
      <c r="A144" t="s">
        <v>1538</v>
      </c>
      <c r="B144" t="s">
        <v>1518</v>
      </c>
      <c r="C144">
        <v>6100</v>
      </c>
      <c r="D144" s="2">
        <v>45069</v>
      </c>
    </row>
    <row r="145" spans="1:4">
      <c r="A145" t="s">
        <v>1537</v>
      </c>
      <c r="B145" t="s">
        <v>1514</v>
      </c>
      <c r="C145">
        <v>9808</v>
      </c>
      <c r="D145" s="2">
        <v>45070</v>
      </c>
    </row>
    <row r="146" spans="1:4">
      <c r="A146" t="s">
        <v>1536</v>
      </c>
      <c r="B146" t="s">
        <v>1516</v>
      </c>
      <c r="C146">
        <v>5360</v>
      </c>
      <c r="D146" s="2">
        <v>45071</v>
      </c>
    </row>
    <row r="147" spans="1:4">
      <c r="A147" t="s">
        <v>1536</v>
      </c>
      <c r="B147" t="s">
        <v>1516</v>
      </c>
      <c r="C147">
        <v>9138</v>
      </c>
      <c r="D147" s="2">
        <v>45072</v>
      </c>
    </row>
    <row r="148" spans="1:4">
      <c r="A148" t="s">
        <v>1538</v>
      </c>
      <c r="B148" t="s">
        <v>1514</v>
      </c>
      <c r="C148">
        <v>854</v>
      </c>
      <c r="D148" s="2">
        <v>45073</v>
      </c>
    </row>
    <row r="149" spans="1:4">
      <c r="A149" t="s">
        <v>1538</v>
      </c>
      <c r="B149" t="s">
        <v>1515</v>
      </c>
      <c r="C149">
        <v>5153</v>
      </c>
      <c r="D149" s="2">
        <v>45074</v>
      </c>
    </row>
    <row r="150" spans="1:4">
      <c r="A150" t="s">
        <v>1537</v>
      </c>
      <c r="B150" t="s">
        <v>1518</v>
      </c>
      <c r="C150">
        <v>7264</v>
      </c>
      <c r="D150" s="2">
        <v>45075</v>
      </c>
    </row>
    <row r="151" spans="1:4">
      <c r="A151" t="s">
        <v>1535</v>
      </c>
      <c r="B151" t="s">
        <v>1515</v>
      </c>
      <c r="C151">
        <v>7143</v>
      </c>
      <c r="D151" s="2">
        <v>45076</v>
      </c>
    </row>
    <row r="152" spans="1:4">
      <c r="A152" t="s">
        <v>1536</v>
      </c>
      <c r="B152" t="s">
        <v>1517</v>
      </c>
      <c r="C152">
        <v>8774</v>
      </c>
      <c r="D152" s="2">
        <v>45077</v>
      </c>
    </row>
    <row r="153" spans="1:4">
      <c r="A153" t="s">
        <v>1536</v>
      </c>
      <c r="B153" t="s">
        <v>1518</v>
      </c>
      <c r="C153">
        <v>2410</v>
      </c>
      <c r="D153" s="2">
        <v>45078</v>
      </c>
    </row>
    <row r="154" spans="1:4">
      <c r="A154" t="s">
        <v>1537</v>
      </c>
      <c r="B154" t="s">
        <v>1516</v>
      </c>
      <c r="C154">
        <v>8328</v>
      </c>
      <c r="D154" s="2">
        <v>45079</v>
      </c>
    </row>
    <row r="155" spans="1:4">
      <c r="A155" t="s">
        <v>1536</v>
      </c>
      <c r="B155" t="s">
        <v>1517</v>
      </c>
      <c r="C155">
        <v>173</v>
      </c>
      <c r="D155" s="2">
        <v>45080</v>
      </c>
    </row>
    <row r="156" spans="1:4">
      <c r="A156" t="s">
        <v>1536</v>
      </c>
      <c r="B156" t="s">
        <v>1518</v>
      </c>
      <c r="C156">
        <v>7628</v>
      </c>
      <c r="D156" s="2">
        <v>45081</v>
      </c>
    </row>
    <row r="157" spans="1:4">
      <c r="A157" t="s">
        <v>1538</v>
      </c>
      <c r="B157" t="s">
        <v>1516</v>
      </c>
      <c r="C157">
        <v>6445</v>
      </c>
      <c r="D157" s="2">
        <v>45082</v>
      </c>
    </row>
    <row r="158" spans="1:4">
      <c r="A158" t="s">
        <v>1535</v>
      </c>
      <c r="B158" t="s">
        <v>1516</v>
      </c>
      <c r="C158">
        <v>780</v>
      </c>
      <c r="D158" s="2">
        <v>45083</v>
      </c>
    </row>
    <row r="159" spans="1:4">
      <c r="A159" t="s">
        <v>1536</v>
      </c>
      <c r="B159" t="s">
        <v>1514</v>
      </c>
      <c r="C159">
        <v>7694</v>
      </c>
      <c r="D159" s="2">
        <v>45084</v>
      </c>
    </row>
    <row r="160" spans="1:4">
      <c r="A160" t="s">
        <v>1538</v>
      </c>
      <c r="B160" t="s">
        <v>1518</v>
      </c>
      <c r="C160">
        <v>1034</v>
      </c>
      <c r="D160" s="2">
        <v>45085</v>
      </c>
    </row>
    <row r="161" spans="1:4">
      <c r="A161" t="s">
        <v>1538</v>
      </c>
      <c r="B161" t="s">
        <v>1518</v>
      </c>
      <c r="C161">
        <v>7547</v>
      </c>
      <c r="D161" s="2">
        <v>45086</v>
      </c>
    </row>
    <row r="162" spans="1:4">
      <c r="A162" t="s">
        <v>1538</v>
      </c>
      <c r="B162" t="s">
        <v>1515</v>
      </c>
      <c r="C162">
        <v>7132</v>
      </c>
      <c r="D162" s="2">
        <v>45087</v>
      </c>
    </row>
    <row r="163" spans="1:4">
      <c r="A163" t="s">
        <v>1538</v>
      </c>
      <c r="B163" t="s">
        <v>1516</v>
      </c>
      <c r="C163">
        <v>5258</v>
      </c>
      <c r="D163" s="2">
        <v>45088</v>
      </c>
    </row>
    <row r="164" spans="1:4">
      <c r="A164" t="s">
        <v>1536</v>
      </c>
      <c r="B164" t="s">
        <v>1514</v>
      </c>
      <c r="C164">
        <v>3277</v>
      </c>
      <c r="D164" s="2">
        <v>45089</v>
      </c>
    </row>
    <row r="165" spans="1:4">
      <c r="A165" t="s">
        <v>1535</v>
      </c>
      <c r="B165" t="s">
        <v>1514</v>
      </c>
      <c r="C165">
        <v>9527</v>
      </c>
      <c r="D165" s="2">
        <v>45090</v>
      </c>
    </row>
    <row r="166" spans="1:4">
      <c r="A166" t="s">
        <v>1536</v>
      </c>
      <c r="B166" t="s">
        <v>1514</v>
      </c>
      <c r="C166">
        <v>6798</v>
      </c>
      <c r="D166" s="2">
        <v>45091</v>
      </c>
    </row>
    <row r="167" spans="1:4">
      <c r="A167" t="s">
        <v>1535</v>
      </c>
      <c r="B167" t="s">
        <v>1515</v>
      </c>
      <c r="C167">
        <v>1941</v>
      </c>
      <c r="D167" s="2">
        <v>45092</v>
      </c>
    </row>
    <row r="168" spans="1:4">
      <c r="A168" t="s">
        <v>1536</v>
      </c>
      <c r="B168" t="s">
        <v>1515</v>
      </c>
      <c r="C168">
        <v>2279</v>
      </c>
      <c r="D168" s="2">
        <v>45093</v>
      </c>
    </row>
    <row r="169" spans="1:4">
      <c r="A169" t="s">
        <v>1535</v>
      </c>
      <c r="B169" t="s">
        <v>1516</v>
      </c>
      <c r="C169">
        <v>3476</v>
      </c>
      <c r="D169" s="2">
        <v>45094</v>
      </c>
    </row>
    <row r="170" spans="1:4">
      <c r="A170" t="s">
        <v>1535</v>
      </c>
      <c r="B170" t="s">
        <v>1514</v>
      </c>
      <c r="C170">
        <v>7209</v>
      </c>
      <c r="D170" s="2">
        <v>45095</v>
      </c>
    </row>
    <row r="171" spans="1:4">
      <c r="A171" t="s">
        <v>1536</v>
      </c>
      <c r="B171" t="s">
        <v>1517</v>
      </c>
      <c r="C171">
        <v>9223</v>
      </c>
      <c r="D171" s="2">
        <v>45096</v>
      </c>
    </row>
    <row r="172" spans="1:4">
      <c r="A172" t="s">
        <v>1536</v>
      </c>
      <c r="B172" t="s">
        <v>1518</v>
      </c>
      <c r="C172">
        <v>8229</v>
      </c>
      <c r="D172" s="2">
        <v>45097</v>
      </c>
    </row>
    <row r="173" spans="1:4">
      <c r="A173" t="s">
        <v>1538</v>
      </c>
      <c r="B173" t="s">
        <v>1514</v>
      </c>
      <c r="C173">
        <v>1778</v>
      </c>
      <c r="D173" s="2">
        <v>45098</v>
      </c>
    </row>
    <row r="174" spans="1:4">
      <c r="A174" t="s">
        <v>1537</v>
      </c>
      <c r="B174" t="s">
        <v>1514</v>
      </c>
      <c r="C174">
        <v>5784</v>
      </c>
      <c r="D174" s="2">
        <v>45099</v>
      </c>
    </row>
    <row r="175" spans="1:4">
      <c r="A175" t="s">
        <v>1537</v>
      </c>
      <c r="B175" t="s">
        <v>1515</v>
      </c>
      <c r="C175">
        <v>3918</v>
      </c>
      <c r="D175" s="2">
        <v>45100</v>
      </c>
    </row>
    <row r="176" spans="1:4">
      <c r="A176" t="s">
        <v>1535</v>
      </c>
      <c r="B176" t="s">
        <v>1515</v>
      </c>
      <c r="C176">
        <v>1171</v>
      </c>
      <c r="D176" s="2">
        <v>45101</v>
      </c>
    </row>
    <row r="177" spans="1:4">
      <c r="A177" t="s">
        <v>1538</v>
      </c>
      <c r="B177" t="s">
        <v>1514</v>
      </c>
      <c r="C177">
        <v>2621</v>
      </c>
      <c r="D177" s="2">
        <v>45102</v>
      </c>
    </row>
    <row r="178" spans="1:4">
      <c r="A178" t="s">
        <v>1537</v>
      </c>
      <c r="B178" t="s">
        <v>1515</v>
      </c>
      <c r="C178">
        <v>9848</v>
      </c>
      <c r="D178" s="2">
        <v>45103</v>
      </c>
    </row>
    <row r="179" spans="1:4">
      <c r="A179" t="s">
        <v>1536</v>
      </c>
      <c r="B179" t="s">
        <v>1514</v>
      </c>
      <c r="C179">
        <v>4180</v>
      </c>
      <c r="D179" s="2">
        <v>45104</v>
      </c>
    </row>
    <row r="180" spans="1:4">
      <c r="A180" t="s">
        <v>1535</v>
      </c>
      <c r="B180" t="s">
        <v>1516</v>
      </c>
      <c r="C180">
        <v>682</v>
      </c>
      <c r="D180" s="2">
        <v>45105</v>
      </c>
    </row>
    <row r="181" spans="1:4">
      <c r="A181" t="s">
        <v>1535</v>
      </c>
      <c r="B181" t="s">
        <v>1517</v>
      </c>
      <c r="C181">
        <v>4914</v>
      </c>
      <c r="D181" s="2">
        <v>45106</v>
      </c>
    </row>
    <row r="182" spans="1:4">
      <c r="A182" t="s">
        <v>1535</v>
      </c>
      <c r="B182" t="s">
        <v>1515</v>
      </c>
      <c r="C182">
        <v>4000</v>
      </c>
      <c r="D182" s="2">
        <v>45107</v>
      </c>
    </row>
    <row r="183" spans="1:4">
      <c r="A183" t="s">
        <v>1535</v>
      </c>
      <c r="B183" t="s">
        <v>1514</v>
      </c>
      <c r="C183">
        <v>3450</v>
      </c>
      <c r="D183" s="2">
        <v>45108</v>
      </c>
    </row>
    <row r="184" spans="1:4">
      <c r="A184" t="s">
        <v>1538</v>
      </c>
      <c r="B184" t="s">
        <v>1516</v>
      </c>
      <c r="C184">
        <v>4204</v>
      </c>
      <c r="D184" s="2">
        <v>45109</v>
      </c>
    </row>
    <row r="185" spans="1:4">
      <c r="A185" t="s">
        <v>1537</v>
      </c>
      <c r="B185" t="s">
        <v>1515</v>
      </c>
      <c r="C185">
        <v>178</v>
      </c>
      <c r="D185" s="2">
        <v>45110</v>
      </c>
    </row>
    <row r="186" spans="1:4">
      <c r="A186" t="s">
        <v>1535</v>
      </c>
      <c r="B186" t="s">
        <v>1518</v>
      </c>
      <c r="C186">
        <v>356</v>
      </c>
      <c r="D186" s="2">
        <v>45111</v>
      </c>
    </row>
    <row r="187" spans="1:4">
      <c r="A187" t="s">
        <v>1538</v>
      </c>
      <c r="B187" t="s">
        <v>1517</v>
      </c>
      <c r="C187">
        <v>3842</v>
      </c>
      <c r="D187" s="2">
        <v>45112</v>
      </c>
    </row>
    <row r="188" spans="1:4">
      <c r="A188" t="s">
        <v>1535</v>
      </c>
      <c r="B188" t="s">
        <v>1514</v>
      </c>
      <c r="C188">
        <v>5326</v>
      </c>
      <c r="D188" s="2">
        <v>45113</v>
      </c>
    </row>
    <row r="189" spans="1:4">
      <c r="A189" t="s">
        <v>1536</v>
      </c>
      <c r="B189" t="s">
        <v>1516</v>
      </c>
      <c r="C189">
        <v>2777</v>
      </c>
      <c r="D189" s="2">
        <v>45114</v>
      </c>
    </row>
    <row r="190" spans="1:4">
      <c r="A190" t="s">
        <v>1536</v>
      </c>
      <c r="B190" t="s">
        <v>1515</v>
      </c>
      <c r="C190">
        <v>1356</v>
      </c>
      <c r="D190" s="2">
        <v>45115</v>
      </c>
    </row>
    <row r="191" spans="1:4">
      <c r="A191" t="s">
        <v>1537</v>
      </c>
      <c r="B191" t="s">
        <v>1514</v>
      </c>
      <c r="C191">
        <v>5649</v>
      </c>
      <c r="D191" s="2">
        <v>45116</v>
      </c>
    </row>
    <row r="192" spans="1:4">
      <c r="A192" t="s">
        <v>1536</v>
      </c>
      <c r="B192" t="s">
        <v>1517</v>
      </c>
      <c r="C192">
        <v>6376</v>
      </c>
      <c r="D192" s="2">
        <v>45117</v>
      </c>
    </row>
    <row r="193" spans="1:4">
      <c r="A193" t="s">
        <v>1537</v>
      </c>
      <c r="B193" t="s">
        <v>1514</v>
      </c>
      <c r="C193">
        <v>5023</v>
      </c>
      <c r="D193" s="2">
        <v>45118</v>
      </c>
    </row>
    <row r="194" spans="1:4">
      <c r="A194" t="s">
        <v>1537</v>
      </c>
      <c r="B194" t="s">
        <v>1516</v>
      </c>
      <c r="C194">
        <v>7082</v>
      </c>
      <c r="D194" s="2">
        <v>45119</v>
      </c>
    </row>
    <row r="195" spans="1:4">
      <c r="A195" t="s">
        <v>1538</v>
      </c>
      <c r="B195" t="s">
        <v>1516</v>
      </c>
      <c r="C195">
        <v>4860</v>
      </c>
      <c r="D195" s="2">
        <v>45120</v>
      </c>
    </row>
    <row r="196" spans="1:4">
      <c r="A196" t="s">
        <v>1538</v>
      </c>
      <c r="B196" t="s">
        <v>1514</v>
      </c>
      <c r="C196">
        <v>699</v>
      </c>
      <c r="D196" s="2">
        <v>45121</v>
      </c>
    </row>
    <row r="197" spans="1:4">
      <c r="A197" t="s">
        <v>1535</v>
      </c>
      <c r="B197" t="s">
        <v>1517</v>
      </c>
      <c r="C197">
        <v>789</v>
      </c>
      <c r="D197" s="2">
        <v>45122</v>
      </c>
    </row>
    <row r="198" spans="1:4">
      <c r="A198" t="s">
        <v>1536</v>
      </c>
      <c r="B198" t="s">
        <v>1517</v>
      </c>
      <c r="C198">
        <v>4748</v>
      </c>
      <c r="D198" s="2">
        <v>45123</v>
      </c>
    </row>
    <row r="199" spans="1:4">
      <c r="A199" t="s">
        <v>1537</v>
      </c>
      <c r="B199" t="s">
        <v>1515</v>
      </c>
      <c r="C199">
        <v>1852</v>
      </c>
      <c r="D199" s="2">
        <v>45124</v>
      </c>
    </row>
    <row r="200" spans="1:4">
      <c r="A200" t="s">
        <v>1537</v>
      </c>
      <c r="B200" t="s">
        <v>1516</v>
      </c>
      <c r="C200">
        <v>4409</v>
      </c>
      <c r="D200" s="2">
        <v>45125</v>
      </c>
    </row>
    <row r="201" spans="1:4">
      <c r="A201" t="s">
        <v>1537</v>
      </c>
      <c r="B201" t="s">
        <v>1518</v>
      </c>
      <c r="C201">
        <v>2842</v>
      </c>
      <c r="D201" s="2">
        <v>45126</v>
      </c>
    </row>
    <row r="202" spans="1:4">
      <c r="A202" t="s">
        <v>1538</v>
      </c>
      <c r="B202" t="s">
        <v>1516</v>
      </c>
      <c r="C202">
        <v>897</v>
      </c>
      <c r="D202" s="2">
        <v>45127</v>
      </c>
    </row>
    <row r="203" spans="1:4">
      <c r="A203" t="s">
        <v>1537</v>
      </c>
      <c r="B203" t="s">
        <v>1518</v>
      </c>
      <c r="C203">
        <v>6697</v>
      </c>
      <c r="D203" s="2">
        <v>45128</v>
      </c>
    </row>
    <row r="204" spans="1:4">
      <c r="A204" t="s">
        <v>1535</v>
      </c>
      <c r="B204" t="s">
        <v>1517</v>
      </c>
      <c r="C204">
        <v>5240</v>
      </c>
      <c r="D204" s="2">
        <v>45129</v>
      </c>
    </row>
    <row r="205" spans="1:4">
      <c r="A205" t="s">
        <v>1538</v>
      </c>
      <c r="B205" t="s">
        <v>1515</v>
      </c>
      <c r="C205">
        <v>4897</v>
      </c>
      <c r="D205" s="2">
        <v>45130</v>
      </c>
    </row>
    <row r="206" spans="1:4">
      <c r="A206" t="s">
        <v>1535</v>
      </c>
      <c r="B206" t="s">
        <v>1515</v>
      </c>
      <c r="C206">
        <v>893</v>
      </c>
      <c r="D206" s="2">
        <v>45131</v>
      </c>
    </row>
    <row r="207" spans="1:4">
      <c r="A207" t="s">
        <v>1538</v>
      </c>
      <c r="B207" t="s">
        <v>1518</v>
      </c>
      <c r="C207">
        <v>163</v>
      </c>
      <c r="D207" s="2">
        <v>45132</v>
      </c>
    </row>
    <row r="208" spans="1:4">
      <c r="A208" t="s">
        <v>1538</v>
      </c>
      <c r="B208" t="s">
        <v>1515</v>
      </c>
      <c r="C208">
        <v>864</v>
      </c>
      <c r="D208" s="2">
        <v>45133</v>
      </c>
    </row>
    <row r="209" spans="1:4">
      <c r="A209" t="s">
        <v>1535</v>
      </c>
      <c r="B209" t="s">
        <v>1515</v>
      </c>
      <c r="C209">
        <v>5929</v>
      </c>
      <c r="D209" s="2">
        <v>45134</v>
      </c>
    </row>
    <row r="210" spans="1:4">
      <c r="A210" t="s">
        <v>1537</v>
      </c>
      <c r="B210" t="s">
        <v>1516</v>
      </c>
      <c r="C210">
        <v>6476</v>
      </c>
      <c r="D210" s="2">
        <v>45135</v>
      </c>
    </row>
    <row r="211" spans="1:4">
      <c r="A211" t="s">
        <v>1537</v>
      </c>
      <c r="B211" t="s">
        <v>1515</v>
      </c>
      <c r="C211">
        <v>8663</v>
      </c>
      <c r="D211" s="2">
        <v>45136</v>
      </c>
    </row>
    <row r="212" spans="1:4">
      <c r="A212" t="s">
        <v>1535</v>
      </c>
      <c r="B212" t="s">
        <v>1518</v>
      </c>
      <c r="C212">
        <v>7807</v>
      </c>
      <c r="D212" s="2">
        <v>45137</v>
      </c>
    </row>
    <row r="213" spans="1:4">
      <c r="A213" t="s">
        <v>1535</v>
      </c>
      <c r="B213" t="s">
        <v>1517</v>
      </c>
      <c r="C213">
        <v>1363</v>
      </c>
      <c r="D213" s="2">
        <v>45138</v>
      </c>
    </row>
    <row r="214" spans="1:4">
      <c r="A214" t="s">
        <v>1535</v>
      </c>
      <c r="B214" t="s">
        <v>1515</v>
      </c>
      <c r="C214">
        <v>4729</v>
      </c>
      <c r="D214" s="2">
        <v>45139</v>
      </c>
    </row>
    <row r="215" spans="1:4">
      <c r="A215" t="s">
        <v>1538</v>
      </c>
      <c r="B215" t="s">
        <v>1517</v>
      </c>
      <c r="C215">
        <v>7314</v>
      </c>
      <c r="D215" s="2">
        <v>45140</v>
      </c>
    </row>
    <row r="216" spans="1:4">
      <c r="A216" t="s">
        <v>1537</v>
      </c>
      <c r="B216" t="s">
        <v>1515</v>
      </c>
      <c r="C216">
        <v>468</v>
      </c>
      <c r="D216" s="2">
        <v>45141</v>
      </c>
    </row>
    <row r="217" spans="1:4">
      <c r="A217" t="s">
        <v>1537</v>
      </c>
      <c r="B217" t="s">
        <v>1516</v>
      </c>
      <c r="C217">
        <v>1261</v>
      </c>
      <c r="D217" s="2">
        <v>45142</v>
      </c>
    </row>
    <row r="218" spans="1:4">
      <c r="A218" t="s">
        <v>1537</v>
      </c>
      <c r="B218" t="s">
        <v>1517</v>
      </c>
      <c r="C218">
        <v>3445</v>
      </c>
      <c r="D218" s="2">
        <v>45143</v>
      </c>
    </row>
    <row r="219" spans="1:4">
      <c r="A219" t="s">
        <v>1537</v>
      </c>
      <c r="B219" t="s">
        <v>1515</v>
      </c>
      <c r="C219">
        <v>2067</v>
      </c>
      <c r="D219" s="2">
        <v>45144</v>
      </c>
    </row>
    <row r="220" spans="1:4">
      <c r="A220" t="s">
        <v>1535</v>
      </c>
      <c r="B220" t="s">
        <v>1518</v>
      </c>
      <c r="C220">
        <v>8385</v>
      </c>
      <c r="D220" s="2">
        <v>45145</v>
      </c>
    </row>
    <row r="221" spans="1:4">
      <c r="A221" t="s">
        <v>1537</v>
      </c>
      <c r="B221" t="s">
        <v>1518</v>
      </c>
      <c r="C221">
        <v>2241</v>
      </c>
      <c r="D221" s="2">
        <v>45146</v>
      </c>
    </row>
    <row r="222" spans="1:4">
      <c r="A222" t="s">
        <v>1537</v>
      </c>
      <c r="B222" t="s">
        <v>1514</v>
      </c>
      <c r="C222">
        <v>8696</v>
      </c>
      <c r="D222" s="2">
        <v>45147</v>
      </c>
    </row>
    <row r="223" spans="1:4">
      <c r="A223" t="s">
        <v>1538</v>
      </c>
      <c r="B223" t="s">
        <v>1517</v>
      </c>
      <c r="C223">
        <v>8550</v>
      </c>
      <c r="D223" s="2">
        <v>45148</v>
      </c>
    </row>
    <row r="224" spans="1:4">
      <c r="A224" t="s">
        <v>1536</v>
      </c>
      <c r="B224" t="s">
        <v>1518</v>
      </c>
      <c r="C224">
        <v>1185</v>
      </c>
      <c r="D224" s="2">
        <v>45149</v>
      </c>
    </row>
    <row r="225" spans="1:4">
      <c r="A225" t="s">
        <v>1536</v>
      </c>
      <c r="B225" t="s">
        <v>1518</v>
      </c>
      <c r="C225">
        <v>8576</v>
      </c>
      <c r="D225" s="2">
        <v>45150</v>
      </c>
    </row>
    <row r="226" spans="1:4">
      <c r="A226" t="s">
        <v>1535</v>
      </c>
      <c r="B226" t="s">
        <v>1516</v>
      </c>
      <c r="C226">
        <v>3847</v>
      </c>
      <c r="D226" s="2">
        <v>45151</v>
      </c>
    </row>
    <row r="227" spans="1:4">
      <c r="A227" t="s">
        <v>1536</v>
      </c>
      <c r="B227" t="s">
        <v>1517</v>
      </c>
      <c r="C227">
        <v>461</v>
      </c>
      <c r="D227" s="2">
        <v>45152</v>
      </c>
    </row>
    <row r="228" spans="1:4">
      <c r="A228" t="s">
        <v>1537</v>
      </c>
      <c r="B228" t="s">
        <v>1516</v>
      </c>
      <c r="C228">
        <v>7945</v>
      </c>
      <c r="D228" s="2">
        <v>45153</v>
      </c>
    </row>
    <row r="229" spans="1:4">
      <c r="A229" t="s">
        <v>1538</v>
      </c>
      <c r="B229" t="s">
        <v>1518</v>
      </c>
      <c r="C229">
        <v>2401</v>
      </c>
      <c r="D229" s="2">
        <v>45154</v>
      </c>
    </row>
    <row r="230" spans="1:4">
      <c r="A230" t="s">
        <v>1538</v>
      </c>
      <c r="B230" t="s">
        <v>1514</v>
      </c>
      <c r="C230">
        <v>6758</v>
      </c>
      <c r="D230" s="2">
        <v>45155</v>
      </c>
    </row>
    <row r="231" spans="1:4">
      <c r="A231" t="s">
        <v>1538</v>
      </c>
      <c r="B231" t="s">
        <v>1515</v>
      </c>
      <c r="C231">
        <v>2594</v>
      </c>
      <c r="D231" s="2">
        <v>45156</v>
      </c>
    </row>
    <row r="232" spans="1:4">
      <c r="A232" t="s">
        <v>1537</v>
      </c>
      <c r="B232" t="s">
        <v>1518</v>
      </c>
      <c r="C232">
        <v>9210</v>
      </c>
      <c r="D232" s="2">
        <v>45157</v>
      </c>
    </row>
    <row r="233" spans="1:4">
      <c r="A233" t="s">
        <v>1537</v>
      </c>
      <c r="B233" t="s">
        <v>1514</v>
      </c>
      <c r="C233">
        <v>4361</v>
      </c>
      <c r="D233" s="2">
        <v>45158</v>
      </c>
    </row>
    <row r="234" spans="1:4">
      <c r="A234" t="s">
        <v>1535</v>
      </c>
      <c r="B234" t="s">
        <v>1516</v>
      </c>
      <c r="C234">
        <v>8181</v>
      </c>
      <c r="D234" s="2">
        <v>45159</v>
      </c>
    </row>
    <row r="235" spans="1:4">
      <c r="A235" t="s">
        <v>1537</v>
      </c>
      <c r="B235" t="s">
        <v>1514</v>
      </c>
      <c r="C235">
        <v>5243</v>
      </c>
      <c r="D235" s="2">
        <v>45160</v>
      </c>
    </row>
    <row r="236" spans="1:4">
      <c r="A236" t="s">
        <v>1536</v>
      </c>
      <c r="B236" t="s">
        <v>1518</v>
      </c>
      <c r="C236">
        <v>2200</v>
      </c>
      <c r="D236" s="2">
        <v>45161</v>
      </c>
    </row>
    <row r="237" spans="1:4">
      <c r="A237" t="s">
        <v>1537</v>
      </c>
      <c r="B237" t="s">
        <v>1514</v>
      </c>
      <c r="C237">
        <v>4436</v>
      </c>
      <c r="D237" s="2">
        <v>45162</v>
      </c>
    </row>
    <row r="238" spans="1:4">
      <c r="A238" t="s">
        <v>1535</v>
      </c>
      <c r="B238" t="s">
        <v>1516</v>
      </c>
      <c r="C238">
        <v>2452</v>
      </c>
      <c r="D238" s="2">
        <v>45163</v>
      </c>
    </row>
    <row r="239" spans="1:4">
      <c r="A239" t="s">
        <v>1536</v>
      </c>
      <c r="B239" t="s">
        <v>1517</v>
      </c>
      <c r="C239">
        <v>8540</v>
      </c>
      <c r="D239" s="2">
        <v>45164</v>
      </c>
    </row>
    <row r="240" spans="1:4">
      <c r="A240" t="s">
        <v>1537</v>
      </c>
      <c r="B240" t="s">
        <v>1516</v>
      </c>
      <c r="C240">
        <v>4776</v>
      </c>
      <c r="D240" s="2">
        <v>45165</v>
      </c>
    </row>
    <row r="241" spans="1:4">
      <c r="A241" t="s">
        <v>1538</v>
      </c>
      <c r="B241" t="s">
        <v>1516</v>
      </c>
      <c r="C241">
        <v>2121</v>
      </c>
      <c r="D241" s="2">
        <v>45166</v>
      </c>
    </row>
    <row r="242" spans="1:4">
      <c r="A242" t="s">
        <v>1537</v>
      </c>
      <c r="B242" t="s">
        <v>1517</v>
      </c>
      <c r="C242">
        <v>7872</v>
      </c>
      <c r="D242" s="2">
        <v>45167</v>
      </c>
    </row>
    <row r="243" spans="1:4">
      <c r="A243" t="s">
        <v>1535</v>
      </c>
      <c r="B243" t="s">
        <v>1516</v>
      </c>
      <c r="C243">
        <v>1569</v>
      </c>
      <c r="D243" s="2">
        <v>45168</v>
      </c>
    </row>
    <row r="244" spans="1:4">
      <c r="A244" t="s">
        <v>1535</v>
      </c>
      <c r="B244" t="s">
        <v>1516</v>
      </c>
      <c r="C244">
        <v>1160</v>
      </c>
      <c r="D244" s="2">
        <v>45169</v>
      </c>
    </row>
    <row r="245" spans="1:4">
      <c r="A245" t="s">
        <v>1537</v>
      </c>
      <c r="B245" t="s">
        <v>1518</v>
      </c>
      <c r="C245">
        <v>3426</v>
      </c>
      <c r="D245" s="2">
        <v>45170</v>
      </c>
    </row>
    <row r="246" spans="1:4">
      <c r="A246" t="s">
        <v>1536</v>
      </c>
      <c r="B246" t="s">
        <v>1518</v>
      </c>
      <c r="C246">
        <v>5185</v>
      </c>
      <c r="D246" s="2">
        <v>45171</v>
      </c>
    </row>
    <row r="247" spans="1:4">
      <c r="A247" t="s">
        <v>1535</v>
      </c>
      <c r="B247" t="s">
        <v>1515</v>
      </c>
      <c r="C247">
        <v>3609</v>
      </c>
      <c r="D247" s="2">
        <v>45172</v>
      </c>
    </row>
    <row r="248" spans="1:4">
      <c r="A248" t="s">
        <v>1535</v>
      </c>
      <c r="B248" t="s">
        <v>1517</v>
      </c>
      <c r="C248">
        <v>2005</v>
      </c>
      <c r="D248" s="2">
        <v>45173</v>
      </c>
    </row>
    <row r="249" spans="1:4">
      <c r="A249" t="s">
        <v>1538</v>
      </c>
      <c r="B249" t="s">
        <v>1515</v>
      </c>
      <c r="C249">
        <v>424</v>
      </c>
      <c r="D249" s="2">
        <v>45174</v>
      </c>
    </row>
    <row r="250" spans="1:4">
      <c r="A250" t="s">
        <v>1538</v>
      </c>
      <c r="B250" t="s">
        <v>1516</v>
      </c>
      <c r="C250">
        <v>8713</v>
      </c>
      <c r="D250" s="2">
        <v>45175</v>
      </c>
    </row>
    <row r="251" spans="1:4">
      <c r="A251" t="s">
        <v>1537</v>
      </c>
      <c r="B251" t="s">
        <v>1517</v>
      </c>
      <c r="C251">
        <v>9876</v>
      </c>
      <c r="D251" s="2">
        <v>45176</v>
      </c>
    </row>
    <row r="252" spans="1:4">
      <c r="A252" t="s">
        <v>1537</v>
      </c>
      <c r="B252" t="s">
        <v>1514</v>
      </c>
      <c r="C252">
        <v>3999</v>
      </c>
      <c r="D252" s="2">
        <v>45177</v>
      </c>
    </row>
    <row r="253" spans="1:4">
      <c r="A253" t="s">
        <v>1538</v>
      </c>
      <c r="B253" t="s">
        <v>1514</v>
      </c>
      <c r="C253">
        <v>6173</v>
      </c>
      <c r="D253" s="2">
        <v>45178</v>
      </c>
    </row>
    <row r="254" spans="1:4">
      <c r="A254" t="s">
        <v>1538</v>
      </c>
      <c r="B254" t="s">
        <v>1515</v>
      </c>
      <c r="C254">
        <v>3155</v>
      </c>
      <c r="D254" s="2">
        <v>45179</v>
      </c>
    </row>
    <row r="255" spans="1:4">
      <c r="A255" t="s">
        <v>1537</v>
      </c>
      <c r="B255" t="s">
        <v>1514</v>
      </c>
      <c r="C255">
        <v>131</v>
      </c>
      <c r="D255" s="2">
        <v>45180</v>
      </c>
    </row>
    <row r="256" spans="1:4">
      <c r="A256" t="s">
        <v>1538</v>
      </c>
      <c r="B256" t="s">
        <v>1515</v>
      </c>
      <c r="C256">
        <v>2467</v>
      </c>
      <c r="D256" s="2">
        <v>45181</v>
      </c>
    </row>
    <row r="257" spans="1:4">
      <c r="A257" t="s">
        <v>1537</v>
      </c>
      <c r="B257" t="s">
        <v>1517</v>
      </c>
      <c r="C257">
        <v>2772</v>
      </c>
      <c r="D257" s="2">
        <v>45182</v>
      </c>
    </row>
    <row r="258" spans="1:4">
      <c r="A258" t="s">
        <v>1538</v>
      </c>
      <c r="B258" t="s">
        <v>1516</v>
      </c>
      <c r="C258">
        <v>4592</v>
      </c>
      <c r="D258" s="2">
        <v>45183</v>
      </c>
    </row>
    <row r="259" spans="1:4">
      <c r="A259" t="s">
        <v>1538</v>
      </c>
      <c r="B259" t="s">
        <v>1515</v>
      </c>
      <c r="C259">
        <v>6873</v>
      </c>
      <c r="D259" s="2">
        <v>45184</v>
      </c>
    </row>
    <row r="260" spans="1:4">
      <c r="A260" t="s">
        <v>1538</v>
      </c>
      <c r="B260" t="s">
        <v>1517</v>
      </c>
      <c r="C260">
        <v>7869</v>
      </c>
      <c r="D260" s="2">
        <v>45185</v>
      </c>
    </row>
    <row r="261" spans="1:4">
      <c r="A261" t="s">
        <v>1538</v>
      </c>
      <c r="B261" t="s">
        <v>1515</v>
      </c>
      <c r="C261">
        <v>6046</v>
      </c>
      <c r="D261" s="2">
        <v>45186</v>
      </c>
    </row>
    <row r="262" spans="1:4">
      <c r="A262" t="s">
        <v>1535</v>
      </c>
      <c r="B262" t="s">
        <v>1517</v>
      </c>
      <c r="C262">
        <v>7151</v>
      </c>
      <c r="D262" s="2">
        <v>45187</v>
      </c>
    </row>
    <row r="263" spans="1:4">
      <c r="A263" t="s">
        <v>1535</v>
      </c>
      <c r="B263" t="s">
        <v>1517</v>
      </c>
      <c r="C263">
        <v>4381</v>
      </c>
      <c r="D263" s="2">
        <v>45188</v>
      </c>
    </row>
    <row r="264" spans="1:4">
      <c r="A264" t="s">
        <v>1535</v>
      </c>
      <c r="B264" t="s">
        <v>1517</v>
      </c>
      <c r="C264">
        <v>2431</v>
      </c>
      <c r="D264" s="2">
        <v>45189</v>
      </c>
    </row>
    <row r="265" spans="1:4">
      <c r="A265" t="s">
        <v>1537</v>
      </c>
      <c r="B265" t="s">
        <v>1516</v>
      </c>
      <c r="C265">
        <v>582</v>
      </c>
      <c r="D265" s="2">
        <v>45190</v>
      </c>
    </row>
    <row r="266" spans="1:4">
      <c r="A266" t="s">
        <v>1536</v>
      </c>
      <c r="B266" t="s">
        <v>1515</v>
      </c>
      <c r="C266">
        <v>2748</v>
      </c>
      <c r="D266" s="2">
        <v>45191</v>
      </c>
    </row>
    <row r="267" spans="1:4">
      <c r="A267" t="s">
        <v>1536</v>
      </c>
      <c r="B267" t="s">
        <v>1516</v>
      </c>
      <c r="C267">
        <v>4341</v>
      </c>
      <c r="D267" s="2">
        <v>45192</v>
      </c>
    </row>
    <row r="268" spans="1:4">
      <c r="A268" t="s">
        <v>1535</v>
      </c>
      <c r="B268" t="s">
        <v>1518</v>
      </c>
      <c r="C268">
        <v>5575</v>
      </c>
      <c r="D268" s="2">
        <v>45193</v>
      </c>
    </row>
    <row r="269" spans="1:4">
      <c r="A269" t="s">
        <v>1535</v>
      </c>
      <c r="B269" t="s">
        <v>1518</v>
      </c>
      <c r="C269">
        <v>9329</v>
      </c>
      <c r="D269" s="2">
        <v>45194</v>
      </c>
    </row>
    <row r="270" spans="1:4">
      <c r="A270" t="s">
        <v>1535</v>
      </c>
      <c r="B270" t="s">
        <v>1518</v>
      </c>
      <c r="C270">
        <v>4010</v>
      </c>
      <c r="D270" s="2">
        <v>45195</v>
      </c>
    </row>
    <row r="271" spans="1:4">
      <c r="A271" t="s">
        <v>1536</v>
      </c>
      <c r="B271" t="s">
        <v>1515</v>
      </c>
      <c r="C271">
        <v>7185</v>
      </c>
      <c r="D271" s="2">
        <v>45196</v>
      </c>
    </row>
    <row r="272" spans="1:4">
      <c r="A272" t="s">
        <v>1535</v>
      </c>
      <c r="B272" t="s">
        <v>1517</v>
      </c>
      <c r="C272">
        <v>7921</v>
      </c>
      <c r="D272" s="2">
        <v>45197</v>
      </c>
    </row>
    <row r="273" spans="1:4">
      <c r="A273" t="s">
        <v>1536</v>
      </c>
      <c r="B273" t="s">
        <v>1518</v>
      </c>
      <c r="C273">
        <v>2506</v>
      </c>
      <c r="D273" s="2">
        <v>45198</v>
      </c>
    </row>
    <row r="274" spans="1:4">
      <c r="A274" t="s">
        <v>1538</v>
      </c>
      <c r="B274" t="s">
        <v>1518</v>
      </c>
      <c r="C274">
        <v>5636</v>
      </c>
      <c r="D274" s="2">
        <v>45199</v>
      </c>
    </row>
    <row r="275" spans="1:4">
      <c r="A275" t="s">
        <v>1535</v>
      </c>
      <c r="B275" t="s">
        <v>1515</v>
      </c>
      <c r="C275">
        <v>3547</v>
      </c>
      <c r="D275" s="2">
        <v>45200</v>
      </c>
    </row>
    <row r="276" spans="1:4">
      <c r="A276" t="s">
        <v>1537</v>
      </c>
      <c r="B276" t="s">
        <v>1514</v>
      </c>
      <c r="C276">
        <v>4451</v>
      </c>
      <c r="D276" s="2">
        <v>45201</v>
      </c>
    </row>
    <row r="277" spans="1:4">
      <c r="A277" t="s">
        <v>1538</v>
      </c>
      <c r="B277" t="s">
        <v>1515</v>
      </c>
      <c r="C277">
        <v>932</v>
      </c>
      <c r="D277" s="2">
        <v>45202</v>
      </c>
    </row>
    <row r="278" spans="1:4">
      <c r="A278" t="s">
        <v>1537</v>
      </c>
      <c r="B278" t="s">
        <v>1514</v>
      </c>
      <c r="C278">
        <v>9157</v>
      </c>
      <c r="D278" s="2">
        <v>45203</v>
      </c>
    </row>
    <row r="279" spans="1:4">
      <c r="A279" t="s">
        <v>1535</v>
      </c>
      <c r="B279" t="s">
        <v>1518</v>
      </c>
      <c r="C279">
        <v>4960</v>
      </c>
      <c r="D279" s="2">
        <v>45204</v>
      </c>
    </row>
    <row r="280" spans="1:4">
      <c r="A280" t="s">
        <v>1538</v>
      </c>
      <c r="B280" t="s">
        <v>1514</v>
      </c>
      <c r="C280">
        <v>3916</v>
      </c>
      <c r="D280" s="2">
        <v>45205</v>
      </c>
    </row>
    <row r="281" spans="1:4">
      <c r="A281" t="s">
        <v>1535</v>
      </c>
      <c r="B281" t="s">
        <v>1515</v>
      </c>
      <c r="C281">
        <v>6439</v>
      </c>
      <c r="D281" s="2">
        <v>45206</v>
      </c>
    </row>
    <row r="282" spans="1:4">
      <c r="A282" t="s">
        <v>1537</v>
      </c>
      <c r="B282" t="s">
        <v>1514</v>
      </c>
      <c r="C282">
        <v>5685</v>
      </c>
      <c r="D282" s="2">
        <v>45207</v>
      </c>
    </row>
    <row r="283" spans="1:4">
      <c r="A283" t="s">
        <v>1538</v>
      </c>
      <c r="B283" t="s">
        <v>1518</v>
      </c>
      <c r="C283">
        <v>2800</v>
      </c>
      <c r="D283" s="2">
        <v>45208</v>
      </c>
    </row>
    <row r="284" spans="1:4">
      <c r="A284" t="s">
        <v>1536</v>
      </c>
      <c r="B284" t="s">
        <v>1518</v>
      </c>
      <c r="C284">
        <v>9266</v>
      </c>
      <c r="D284" s="2">
        <v>45209</v>
      </c>
    </row>
    <row r="285" spans="1:4">
      <c r="A285" t="s">
        <v>1535</v>
      </c>
      <c r="B285" t="s">
        <v>1517</v>
      </c>
      <c r="C285">
        <v>3198</v>
      </c>
      <c r="D285" s="2">
        <v>45210</v>
      </c>
    </row>
    <row r="286" spans="1:4">
      <c r="A286" t="s">
        <v>1538</v>
      </c>
      <c r="B286" t="s">
        <v>1516</v>
      </c>
      <c r="C286">
        <v>2725</v>
      </c>
      <c r="D286" s="2">
        <v>45211</v>
      </c>
    </row>
    <row r="287" spans="1:4">
      <c r="A287" t="s">
        <v>1538</v>
      </c>
      <c r="B287" t="s">
        <v>1514</v>
      </c>
      <c r="C287">
        <v>873</v>
      </c>
      <c r="D287" s="2">
        <v>45212</v>
      </c>
    </row>
    <row r="288" spans="1:4">
      <c r="A288" t="s">
        <v>1537</v>
      </c>
      <c r="B288" t="s">
        <v>1514</v>
      </c>
      <c r="C288">
        <v>3896</v>
      </c>
      <c r="D288" s="2">
        <v>45213</v>
      </c>
    </row>
    <row r="289" spans="1:4">
      <c r="A289" t="s">
        <v>1536</v>
      </c>
      <c r="B289" t="s">
        <v>1517</v>
      </c>
      <c r="C289">
        <v>4291</v>
      </c>
      <c r="D289" s="2">
        <v>45214</v>
      </c>
    </row>
    <row r="290" spans="1:4">
      <c r="A290" t="s">
        <v>1538</v>
      </c>
      <c r="B290" t="s">
        <v>1516</v>
      </c>
      <c r="C290">
        <v>600</v>
      </c>
      <c r="D290" s="2">
        <v>45215</v>
      </c>
    </row>
    <row r="291" spans="1:4">
      <c r="A291" t="s">
        <v>1535</v>
      </c>
      <c r="B291" t="s">
        <v>1517</v>
      </c>
      <c r="C291">
        <v>9826</v>
      </c>
      <c r="D291" s="2">
        <v>45216</v>
      </c>
    </row>
    <row r="292" spans="1:4">
      <c r="A292" t="s">
        <v>1535</v>
      </c>
      <c r="B292" t="s">
        <v>1517</v>
      </c>
      <c r="C292">
        <v>9485</v>
      </c>
      <c r="D292" s="2">
        <v>45217</v>
      </c>
    </row>
    <row r="293" spans="1:4">
      <c r="A293" t="s">
        <v>1537</v>
      </c>
      <c r="B293" t="s">
        <v>1516</v>
      </c>
      <c r="C293">
        <v>8626</v>
      </c>
      <c r="D293" s="2">
        <v>45218</v>
      </c>
    </row>
    <row r="294" spans="1:4">
      <c r="A294" t="s">
        <v>1537</v>
      </c>
      <c r="B294" t="s">
        <v>1515</v>
      </c>
      <c r="C294">
        <v>6647</v>
      </c>
      <c r="D294" s="2">
        <v>45219</v>
      </c>
    </row>
    <row r="295" spans="1:4">
      <c r="A295" t="s">
        <v>1538</v>
      </c>
      <c r="B295" t="s">
        <v>1514</v>
      </c>
      <c r="C295">
        <v>8898</v>
      </c>
      <c r="D295" s="2">
        <v>45220</v>
      </c>
    </row>
    <row r="296" spans="1:4">
      <c r="A296" t="s">
        <v>1536</v>
      </c>
      <c r="B296" t="s">
        <v>1516</v>
      </c>
      <c r="C296">
        <v>5365</v>
      </c>
      <c r="D296" s="2">
        <v>45221</v>
      </c>
    </row>
    <row r="297" spans="1:4">
      <c r="A297" t="s">
        <v>1538</v>
      </c>
      <c r="B297" t="s">
        <v>1517</v>
      </c>
      <c r="C297">
        <v>9947</v>
      </c>
      <c r="D297" s="2">
        <v>45222</v>
      </c>
    </row>
    <row r="298" spans="1:4">
      <c r="A298" t="s">
        <v>1538</v>
      </c>
      <c r="B298" t="s">
        <v>1517</v>
      </c>
      <c r="C298">
        <v>9498</v>
      </c>
      <c r="D298" s="2">
        <v>45223</v>
      </c>
    </row>
    <row r="299" spans="1:4">
      <c r="A299" t="s">
        <v>1536</v>
      </c>
      <c r="B299" t="s">
        <v>1517</v>
      </c>
      <c r="C299">
        <v>6623</v>
      </c>
      <c r="D299" s="2">
        <v>45224</v>
      </c>
    </row>
    <row r="300" spans="1:4">
      <c r="A300" t="s">
        <v>1537</v>
      </c>
      <c r="B300" t="s">
        <v>1518</v>
      </c>
      <c r="C300">
        <v>1416</v>
      </c>
      <c r="D300" s="2">
        <v>45225</v>
      </c>
    </row>
    <row r="301" spans="1:4">
      <c r="A301" t="s">
        <v>1536</v>
      </c>
      <c r="B301" t="s">
        <v>1515</v>
      </c>
      <c r="C301">
        <v>2320</v>
      </c>
      <c r="D301" s="2">
        <v>45226</v>
      </c>
    </row>
    <row r="302" spans="1:4">
      <c r="A302" t="s">
        <v>1538</v>
      </c>
      <c r="B302" t="s">
        <v>1515</v>
      </c>
      <c r="C302">
        <v>6421</v>
      </c>
      <c r="D302" s="2">
        <v>45227</v>
      </c>
    </row>
    <row r="303" spans="1:4">
      <c r="A303" t="s">
        <v>1537</v>
      </c>
      <c r="B303" t="s">
        <v>1515</v>
      </c>
      <c r="C303">
        <v>9655</v>
      </c>
      <c r="D303" s="2">
        <v>45228</v>
      </c>
    </row>
    <row r="304" spans="1:4">
      <c r="A304" t="s">
        <v>1537</v>
      </c>
      <c r="B304" t="s">
        <v>1515</v>
      </c>
      <c r="C304">
        <v>4300</v>
      </c>
      <c r="D304" s="2">
        <v>45229</v>
      </c>
    </row>
    <row r="305" spans="1:4">
      <c r="A305" t="s">
        <v>1538</v>
      </c>
      <c r="B305" t="s">
        <v>1514</v>
      </c>
      <c r="C305">
        <v>424</v>
      </c>
      <c r="D305" s="2">
        <v>45230</v>
      </c>
    </row>
    <row r="306" spans="1:4">
      <c r="A306" t="s">
        <v>1536</v>
      </c>
      <c r="B306" t="s">
        <v>1518</v>
      </c>
      <c r="C306">
        <v>2872</v>
      </c>
      <c r="D306" s="2">
        <v>45231</v>
      </c>
    </row>
    <row r="307" spans="1:4">
      <c r="A307" t="s">
        <v>1536</v>
      </c>
      <c r="B307" t="s">
        <v>1517</v>
      </c>
      <c r="C307">
        <v>6656</v>
      </c>
      <c r="D307" s="2">
        <v>45232</v>
      </c>
    </row>
    <row r="308" spans="1:4">
      <c r="A308" t="s">
        <v>1536</v>
      </c>
      <c r="B308" t="s">
        <v>1515</v>
      </c>
      <c r="C308">
        <v>954</v>
      </c>
      <c r="D308" s="2">
        <v>45233</v>
      </c>
    </row>
    <row r="309" spans="1:4">
      <c r="A309" t="s">
        <v>1535</v>
      </c>
      <c r="B309" t="s">
        <v>1515</v>
      </c>
      <c r="C309">
        <v>8289</v>
      </c>
      <c r="D309" s="2">
        <v>45234</v>
      </c>
    </row>
    <row r="310" spans="1:4">
      <c r="A310" t="s">
        <v>1536</v>
      </c>
      <c r="B310" t="s">
        <v>1517</v>
      </c>
      <c r="C310">
        <v>8617</v>
      </c>
      <c r="D310" s="2">
        <v>45235</v>
      </c>
    </row>
    <row r="311" spans="1:4">
      <c r="A311" t="s">
        <v>1535</v>
      </c>
      <c r="B311" t="s">
        <v>1514</v>
      </c>
      <c r="C311">
        <v>1484</v>
      </c>
      <c r="D311" s="2">
        <v>45236</v>
      </c>
    </row>
    <row r="312" spans="1:4">
      <c r="A312" t="s">
        <v>1538</v>
      </c>
      <c r="B312" t="s">
        <v>1514</v>
      </c>
      <c r="C312">
        <v>8433</v>
      </c>
      <c r="D312" s="2">
        <v>45237</v>
      </c>
    </row>
    <row r="313" spans="1:4">
      <c r="A313" t="s">
        <v>1537</v>
      </c>
      <c r="B313" t="s">
        <v>1518</v>
      </c>
      <c r="C313">
        <v>8721</v>
      </c>
      <c r="D313" s="2">
        <v>45238</v>
      </c>
    </row>
    <row r="314" spans="1:4">
      <c r="A314" t="s">
        <v>1538</v>
      </c>
      <c r="B314" t="s">
        <v>1514</v>
      </c>
      <c r="C314">
        <v>4741</v>
      </c>
      <c r="D314" s="2">
        <v>45239</v>
      </c>
    </row>
    <row r="315" spans="1:4">
      <c r="A315" t="s">
        <v>1538</v>
      </c>
      <c r="B315" t="s">
        <v>1518</v>
      </c>
      <c r="C315">
        <v>8573</v>
      </c>
      <c r="D315" s="2">
        <v>45240</v>
      </c>
    </row>
    <row r="316" spans="1:4">
      <c r="A316" t="s">
        <v>1536</v>
      </c>
      <c r="B316" t="s">
        <v>1518</v>
      </c>
      <c r="C316">
        <v>7189</v>
      </c>
      <c r="D316" s="2">
        <v>45241</v>
      </c>
    </row>
    <row r="317" spans="1:4">
      <c r="A317" t="s">
        <v>1536</v>
      </c>
      <c r="B317" t="s">
        <v>1516</v>
      </c>
      <c r="C317">
        <v>3231</v>
      </c>
      <c r="D317" s="2">
        <v>45242</v>
      </c>
    </row>
    <row r="318" spans="1:4">
      <c r="A318" t="s">
        <v>1537</v>
      </c>
      <c r="B318" t="s">
        <v>1514</v>
      </c>
      <c r="C318">
        <v>5520</v>
      </c>
      <c r="D318" s="2">
        <v>45243</v>
      </c>
    </row>
    <row r="319" spans="1:4">
      <c r="A319" t="s">
        <v>1538</v>
      </c>
      <c r="B319" t="s">
        <v>1515</v>
      </c>
      <c r="C319">
        <v>3389</v>
      </c>
      <c r="D319" s="2">
        <v>45244</v>
      </c>
    </row>
    <row r="320" spans="1:4">
      <c r="A320" t="s">
        <v>1535</v>
      </c>
      <c r="B320" t="s">
        <v>1518</v>
      </c>
      <c r="C320">
        <v>5420</v>
      </c>
      <c r="D320" s="2">
        <v>45245</v>
      </c>
    </row>
    <row r="321" spans="1:4">
      <c r="A321" t="s">
        <v>1537</v>
      </c>
      <c r="B321" t="s">
        <v>1518</v>
      </c>
      <c r="C321">
        <v>6327</v>
      </c>
      <c r="D321" s="2">
        <v>45246</v>
      </c>
    </row>
    <row r="322" spans="1:4">
      <c r="A322" t="s">
        <v>1537</v>
      </c>
      <c r="B322" t="s">
        <v>1516</v>
      </c>
      <c r="C322">
        <v>739</v>
      </c>
      <c r="D322" s="2">
        <v>45247</v>
      </c>
    </row>
    <row r="323" spans="1:4">
      <c r="A323" t="s">
        <v>1537</v>
      </c>
      <c r="B323" t="s">
        <v>1515</v>
      </c>
      <c r="C323">
        <v>9177</v>
      </c>
      <c r="D323" s="2">
        <v>45248</v>
      </c>
    </row>
    <row r="324" spans="1:4">
      <c r="A324" t="s">
        <v>1535</v>
      </c>
      <c r="B324" t="s">
        <v>1514</v>
      </c>
      <c r="C324">
        <v>871</v>
      </c>
      <c r="D324" s="2">
        <v>45249</v>
      </c>
    </row>
    <row r="325" spans="1:4">
      <c r="A325" t="s">
        <v>1538</v>
      </c>
      <c r="B325" t="s">
        <v>1515</v>
      </c>
      <c r="C325">
        <v>6965</v>
      </c>
      <c r="D325" s="2">
        <v>45250</v>
      </c>
    </row>
    <row r="326" spans="1:4">
      <c r="A326" t="s">
        <v>1537</v>
      </c>
      <c r="B326" t="s">
        <v>1518</v>
      </c>
      <c r="C326">
        <v>7138</v>
      </c>
      <c r="D326" s="2">
        <v>45251</v>
      </c>
    </row>
    <row r="327" spans="1:4">
      <c r="A327" t="s">
        <v>1538</v>
      </c>
      <c r="B327" t="s">
        <v>1515</v>
      </c>
      <c r="C327">
        <v>1674</v>
      </c>
      <c r="D327" s="2">
        <v>45252</v>
      </c>
    </row>
    <row r="328" spans="1:4">
      <c r="A328" t="s">
        <v>1536</v>
      </c>
      <c r="B328" t="s">
        <v>1516</v>
      </c>
      <c r="C328">
        <v>1298</v>
      </c>
      <c r="D328" s="2">
        <v>45253</v>
      </c>
    </row>
    <row r="329" spans="1:4">
      <c r="A329" t="s">
        <v>1537</v>
      </c>
      <c r="B329" t="s">
        <v>1516</v>
      </c>
      <c r="C329">
        <v>9893</v>
      </c>
      <c r="D329" s="2">
        <v>45254</v>
      </c>
    </row>
    <row r="330" spans="1:4">
      <c r="A330" t="s">
        <v>1535</v>
      </c>
      <c r="B330" t="s">
        <v>1515</v>
      </c>
      <c r="C330">
        <v>2096</v>
      </c>
      <c r="D330" s="2">
        <v>45255</v>
      </c>
    </row>
    <row r="331" spans="1:4">
      <c r="A331" t="s">
        <v>1538</v>
      </c>
      <c r="B331" t="s">
        <v>1518</v>
      </c>
      <c r="C331">
        <v>6529</v>
      </c>
      <c r="D331" s="2">
        <v>45256</v>
      </c>
    </row>
    <row r="332" spans="1:4">
      <c r="A332" t="s">
        <v>1537</v>
      </c>
      <c r="B332" t="s">
        <v>1516</v>
      </c>
      <c r="C332">
        <v>5808</v>
      </c>
      <c r="D332" s="2">
        <v>45257</v>
      </c>
    </row>
    <row r="333" spans="1:4">
      <c r="A333" t="s">
        <v>1538</v>
      </c>
      <c r="B333" t="s">
        <v>1516</v>
      </c>
      <c r="C333">
        <v>2990</v>
      </c>
      <c r="D333" s="2">
        <v>45258</v>
      </c>
    </row>
    <row r="334" spans="1:4">
      <c r="A334" t="s">
        <v>1537</v>
      </c>
      <c r="B334" t="s">
        <v>1517</v>
      </c>
      <c r="C334">
        <v>985</v>
      </c>
      <c r="D334" s="2">
        <v>45259</v>
      </c>
    </row>
    <row r="335" spans="1:4">
      <c r="A335" t="s">
        <v>1537</v>
      </c>
      <c r="B335" t="s">
        <v>1515</v>
      </c>
      <c r="C335">
        <v>7309</v>
      </c>
      <c r="D335" s="2">
        <v>45260</v>
      </c>
    </row>
    <row r="336" spans="1:4">
      <c r="A336" t="s">
        <v>1536</v>
      </c>
      <c r="B336" t="s">
        <v>1517</v>
      </c>
      <c r="C336">
        <v>6721</v>
      </c>
      <c r="D336" s="2">
        <v>45261</v>
      </c>
    </row>
    <row r="337" spans="1:4">
      <c r="A337" t="s">
        <v>1538</v>
      </c>
      <c r="B337" t="s">
        <v>1515</v>
      </c>
      <c r="C337">
        <v>6977</v>
      </c>
      <c r="D337" s="2">
        <v>45262</v>
      </c>
    </row>
    <row r="338" spans="1:4">
      <c r="A338" t="s">
        <v>1538</v>
      </c>
      <c r="B338" t="s">
        <v>1518</v>
      </c>
      <c r="C338">
        <v>7902</v>
      </c>
      <c r="D338" s="2">
        <v>45263</v>
      </c>
    </row>
    <row r="339" spans="1:4">
      <c r="A339" t="s">
        <v>1537</v>
      </c>
      <c r="B339" t="s">
        <v>1515</v>
      </c>
      <c r="C339">
        <v>1761</v>
      </c>
      <c r="D339" s="2">
        <v>45264</v>
      </c>
    </row>
    <row r="340" spans="1:4">
      <c r="A340" t="s">
        <v>1536</v>
      </c>
      <c r="B340" t="s">
        <v>1515</v>
      </c>
      <c r="C340">
        <v>4037</v>
      </c>
      <c r="D340" s="2">
        <v>45265</v>
      </c>
    </row>
    <row r="341" spans="1:4">
      <c r="A341" t="s">
        <v>1535</v>
      </c>
      <c r="B341" t="s">
        <v>1517</v>
      </c>
      <c r="C341">
        <v>4682</v>
      </c>
      <c r="D341" s="2">
        <v>45266</v>
      </c>
    </row>
    <row r="342" spans="1:4">
      <c r="A342" t="s">
        <v>1538</v>
      </c>
      <c r="B342" t="s">
        <v>1514</v>
      </c>
      <c r="C342">
        <v>6188</v>
      </c>
      <c r="D342" s="2">
        <v>45267</v>
      </c>
    </row>
    <row r="343" spans="1:4">
      <c r="A343" t="s">
        <v>1537</v>
      </c>
      <c r="B343" t="s">
        <v>1515</v>
      </c>
      <c r="C343">
        <v>2203</v>
      </c>
      <c r="D343" s="2">
        <v>45268</v>
      </c>
    </row>
    <row r="344" spans="1:4">
      <c r="A344" t="s">
        <v>1537</v>
      </c>
      <c r="B344" t="s">
        <v>1518</v>
      </c>
      <c r="C344">
        <v>3377</v>
      </c>
      <c r="D344" s="2">
        <v>45269</v>
      </c>
    </row>
    <row r="345" spans="1:4">
      <c r="A345" t="s">
        <v>1536</v>
      </c>
      <c r="B345" t="s">
        <v>1518</v>
      </c>
      <c r="C345">
        <v>5005</v>
      </c>
      <c r="D345" s="2">
        <v>45270</v>
      </c>
    </row>
    <row r="346" spans="1:4">
      <c r="A346" t="s">
        <v>1537</v>
      </c>
      <c r="B346" t="s">
        <v>1515</v>
      </c>
      <c r="C346">
        <v>6632</v>
      </c>
      <c r="D346" s="2">
        <v>45271</v>
      </c>
    </row>
    <row r="347" spans="1:4">
      <c r="A347" t="s">
        <v>1537</v>
      </c>
      <c r="B347" t="s">
        <v>1515</v>
      </c>
      <c r="C347">
        <v>6783</v>
      </c>
      <c r="D347" s="2">
        <v>45272</v>
      </c>
    </row>
    <row r="348" spans="1:4">
      <c r="A348" t="s">
        <v>1535</v>
      </c>
      <c r="B348" t="s">
        <v>1515</v>
      </c>
      <c r="C348">
        <v>4939</v>
      </c>
      <c r="D348" s="2">
        <v>45273</v>
      </c>
    </row>
    <row r="349" spans="1:4">
      <c r="A349" t="s">
        <v>1538</v>
      </c>
      <c r="B349" t="s">
        <v>1515</v>
      </c>
      <c r="C349">
        <v>6724</v>
      </c>
      <c r="D349" s="2">
        <v>45274</v>
      </c>
    </row>
    <row r="350" spans="1:4">
      <c r="A350" t="s">
        <v>1536</v>
      </c>
      <c r="B350" t="s">
        <v>1516</v>
      </c>
      <c r="C350">
        <v>7319</v>
      </c>
      <c r="D350" s="2">
        <v>45275</v>
      </c>
    </row>
    <row r="351" spans="1:4">
      <c r="A351" t="s">
        <v>1538</v>
      </c>
      <c r="B351" t="s">
        <v>1518</v>
      </c>
      <c r="C351">
        <v>1489</v>
      </c>
      <c r="D351" s="2">
        <v>45276</v>
      </c>
    </row>
    <row r="352" spans="1:4">
      <c r="A352" t="s">
        <v>1536</v>
      </c>
      <c r="B352" t="s">
        <v>1515</v>
      </c>
      <c r="C352">
        <v>7101</v>
      </c>
      <c r="D352" s="2">
        <v>45277</v>
      </c>
    </row>
    <row r="353" spans="1:4">
      <c r="A353" t="s">
        <v>1537</v>
      </c>
      <c r="B353" t="s">
        <v>1514</v>
      </c>
      <c r="C353">
        <v>2666</v>
      </c>
      <c r="D353" s="2">
        <v>45278</v>
      </c>
    </row>
    <row r="354" spans="1:4">
      <c r="A354" t="s">
        <v>1535</v>
      </c>
      <c r="B354" t="s">
        <v>1516</v>
      </c>
      <c r="C354">
        <v>8493</v>
      </c>
      <c r="D354" s="2">
        <v>45279</v>
      </c>
    </row>
    <row r="355" spans="1:4">
      <c r="A355" t="s">
        <v>1538</v>
      </c>
      <c r="B355" t="s">
        <v>1515</v>
      </c>
      <c r="C355">
        <v>6235</v>
      </c>
      <c r="D355" s="2">
        <v>45280</v>
      </c>
    </row>
    <row r="356" spans="1:4">
      <c r="A356" t="s">
        <v>1535</v>
      </c>
      <c r="B356" t="s">
        <v>1518</v>
      </c>
      <c r="C356">
        <v>5274</v>
      </c>
      <c r="D356" s="2">
        <v>45281</v>
      </c>
    </row>
    <row r="357" spans="1:4">
      <c r="A357" t="s">
        <v>1535</v>
      </c>
      <c r="B357" t="s">
        <v>1516</v>
      </c>
      <c r="C357">
        <v>4462</v>
      </c>
      <c r="D357" s="2">
        <v>45282</v>
      </c>
    </row>
    <row r="358" spans="1:4">
      <c r="A358" t="s">
        <v>1537</v>
      </c>
      <c r="B358" t="s">
        <v>1518</v>
      </c>
      <c r="C358">
        <v>7504</v>
      </c>
      <c r="D358" s="2">
        <v>45283</v>
      </c>
    </row>
    <row r="359" spans="1:4">
      <c r="A359" t="s">
        <v>1535</v>
      </c>
      <c r="B359" t="s">
        <v>1516</v>
      </c>
      <c r="C359">
        <v>6325</v>
      </c>
      <c r="D359" s="2">
        <v>45284</v>
      </c>
    </row>
    <row r="360" spans="1:4">
      <c r="A360" t="s">
        <v>1537</v>
      </c>
      <c r="B360" t="s">
        <v>1516</v>
      </c>
      <c r="C360">
        <v>6496</v>
      </c>
      <c r="D360" s="2">
        <v>45285</v>
      </c>
    </row>
    <row r="361" spans="1:4">
      <c r="A361" t="s">
        <v>1536</v>
      </c>
      <c r="B361" t="s">
        <v>1515</v>
      </c>
      <c r="C361">
        <v>9157</v>
      </c>
      <c r="D361" s="2">
        <v>45286</v>
      </c>
    </row>
    <row r="362" spans="1:4">
      <c r="A362" t="s">
        <v>1538</v>
      </c>
      <c r="B362" t="s">
        <v>1514</v>
      </c>
      <c r="C362">
        <v>4262</v>
      </c>
      <c r="D362" s="2">
        <v>45287</v>
      </c>
    </row>
    <row r="363" spans="1:4">
      <c r="A363" t="s">
        <v>1535</v>
      </c>
      <c r="B363" t="s">
        <v>1515</v>
      </c>
      <c r="C363">
        <v>5574</v>
      </c>
      <c r="D363" s="2">
        <v>45288</v>
      </c>
    </row>
    <row r="364" spans="1:4">
      <c r="A364" t="s">
        <v>1537</v>
      </c>
      <c r="B364" t="s">
        <v>1517</v>
      </c>
      <c r="C364">
        <v>2151</v>
      </c>
      <c r="D364" s="2">
        <v>45289</v>
      </c>
    </row>
    <row r="365" spans="1:4">
      <c r="A365" t="s">
        <v>1538</v>
      </c>
      <c r="B365" t="s">
        <v>1518</v>
      </c>
      <c r="C365">
        <v>4617</v>
      </c>
      <c r="D365" s="2">
        <v>45290</v>
      </c>
    </row>
    <row r="366" spans="1:4">
      <c r="A366" t="s">
        <v>1537</v>
      </c>
      <c r="B366" t="s">
        <v>1517</v>
      </c>
      <c r="C366">
        <v>9662</v>
      </c>
      <c r="D366" s="2">
        <v>45291</v>
      </c>
    </row>
    <row r="367" spans="1:4">
      <c r="A367" t="s">
        <v>1538</v>
      </c>
      <c r="B367" t="s">
        <v>1514</v>
      </c>
      <c r="C367">
        <v>8482</v>
      </c>
      <c r="D367" s="2">
        <v>45292</v>
      </c>
    </row>
    <row r="368" spans="1:4">
      <c r="A368" t="s">
        <v>1535</v>
      </c>
      <c r="B368" t="s">
        <v>1516</v>
      </c>
      <c r="C368">
        <v>398</v>
      </c>
      <c r="D368" s="2">
        <v>45293</v>
      </c>
    </row>
    <row r="369" spans="1:4">
      <c r="A369" t="s">
        <v>1535</v>
      </c>
      <c r="B369" t="s">
        <v>1514</v>
      </c>
      <c r="C369">
        <v>8097</v>
      </c>
      <c r="D369" s="2">
        <v>45294</v>
      </c>
    </row>
    <row r="370" spans="1:4">
      <c r="A370" t="s">
        <v>1536</v>
      </c>
      <c r="B370" t="s">
        <v>1518</v>
      </c>
      <c r="C370">
        <v>731</v>
      </c>
      <c r="D370" s="2">
        <v>45295</v>
      </c>
    </row>
    <row r="371" spans="1:4">
      <c r="A371" t="s">
        <v>1536</v>
      </c>
      <c r="B371" t="s">
        <v>1514</v>
      </c>
      <c r="C371">
        <v>7126</v>
      </c>
      <c r="D371" s="2">
        <v>45296</v>
      </c>
    </row>
    <row r="372" spans="1:4">
      <c r="A372" t="s">
        <v>1538</v>
      </c>
      <c r="B372" t="s">
        <v>1517</v>
      </c>
      <c r="C372">
        <v>2271</v>
      </c>
      <c r="D372" s="2">
        <v>45297</v>
      </c>
    </row>
    <row r="373" spans="1:4">
      <c r="A373" t="s">
        <v>1536</v>
      </c>
      <c r="B373" t="s">
        <v>1515</v>
      </c>
      <c r="C373">
        <v>5801</v>
      </c>
      <c r="D373" s="2">
        <v>45298</v>
      </c>
    </row>
    <row r="374" spans="1:4">
      <c r="A374" t="s">
        <v>1535</v>
      </c>
      <c r="B374" t="s">
        <v>1515</v>
      </c>
      <c r="C374">
        <v>368</v>
      </c>
      <c r="D374" s="2">
        <v>45299</v>
      </c>
    </row>
    <row r="375" spans="1:4">
      <c r="A375" t="s">
        <v>1536</v>
      </c>
      <c r="B375" t="s">
        <v>1514</v>
      </c>
      <c r="C375">
        <v>2679</v>
      </c>
      <c r="D375" s="2">
        <v>45300</v>
      </c>
    </row>
    <row r="376" spans="1:4">
      <c r="A376" t="s">
        <v>1535</v>
      </c>
      <c r="B376" t="s">
        <v>1516</v>
      </c>
      <c r="C376">
        <v>4684</v>
      </c>
      <c r="D376" s="2">
        <v>45301</v>
      </c>
    </row>
    <row r="377" spans="1:4">
      <c r="A377" t="s">
        <v>1536</v>
      </c>
      <c r="B377" t="s">
        <v>1514</v>
      </c>
      <c r="C377">
        <v>7054</v>
      </c>
      <c r="D377" s="2">
        <v>45302</v>
      </c>
    </row>
    <row r="378" spans="1:4">
      <c r="A378" t="s">
        <v>1538</v>
      </c>
      <c r="B378" t="s">
        <v>1517</v>
      </c>
      <c r="C378">
        <v>8530</v>
      </c>
      <c r="D378" s="2">
        <v>45303</v>
      </c>
    </row>
    <row r="379" spans="1:4">
      <c r="A379" t="s">
        <v>1535</v>
      </c>
      <c r="B379" t="s">
        <v>1515</v>
      </c>
      <c r="C379">
        <v>7071</v>
      </c>
      <c r="D379" s="2">
        <v>45304</v>
      </c>
    </row>
    <row r="380" spans="1:4">
      <c r="A380" t="s">
        <v>1535</v>
      </c>
      <c r="B380" t="s">
        <v>1516</v>
      </c>
      <c r="C380">
        <v>478</v>
      </c>
      <c r="D380" s="2">
        <v>45305</v>
      </c>
    </row>
    <row r="381" spans="1:4">
      <c r="A381" t="s">
        <v>1537</v>
      </c>
      <c r="B381" t="s">
        <v>1514</v>
      </c>
      <c r="C381">
        <v>4421</v>
      </c>
      <c r="D381" s="2">
        <v>45306</v>
      </c>
    </row>
    <row r="382" spans="1:4">
      <c r="A382" t="s">
        <v>1537</v>
      </c>
      <c r="B382" t="s">
        <v>1514</v>
      </c>
      <c r="C382">
        <v>2177</v>
      </c>
      <c r="D382" s="2">
        <v>45307</v>
      </c>
    </row>
    <row r="383" spans="1:4">
      <c r="A383" t="s">
        <v>1537</v>
      </c>
      <c r="B383" t="s">
        <v>1517</v>
      </c>
      <c r="C383">
        <v>571</v>
      </c>
      <c r="D383" s="2">
        <v>45308</v>
      </c>
    </row>
    <row r="384" spans="1:4">
      <c r="A384" t="s">
        <v>1535</v>
      </c>
      <c r="B384" t="s">
        <v>1515</v>
      </c>
      <c r="C384">
        <v>7072</v>
      </c>
      <c r="D384" s="2">
        <v>45309</v>
      </c>
    </row>
    <row r="385" spans="1:4">
      <c r="A385" t="s">
        <v>1535</v>
      </c>
      <c r="B385" t="s">
        <v>1516</v>
      </c>
      <c r="C385">
        <v>6525</v>
      </c>
      <c r="D385" s="2">
        <v>45310</v>
      </c>
    </row>
    <row r="386" spans="1:4">
      <c r="A386" t="s">
        <v>1535</v>
      </c>
      <c r="B386" t="s">
        <v>1518</v>
      </c>
      <c r="C386">
        <v>8060</v>
      </c>
      <c r="D386" s="2">
        <v>45311</v>
      </c>
    </row>
    <row r="387" spans="1:4">
      <c r="A387" t="s">
        <v>1536</v>
      </c>
      <c r="B387" t="s">
        <v>1514</v>
      </c>
      <c r="C387">
        <v>1614</v>
      </c>
      <c r="D387" s="2">
        <v>45312</v>
      </c>
    </row>
    <row r="388" spans="1:4">
      <c r="A388" t="s">
        <v>1535</v>
      </c>
      <c r="B388" t="s">
        <v>1516</v>
      </c>
      <c r="C388">
        <v>9485</v>
      </c>
      <c r="D388" s="2">
        <v>45313</v>
      </c>
    </row>
    <row r="389" spans="1:4">
      <c r="A389" t="s">
        <v>1537</v>
      </c>
      <c r="B389" t="s">
        <v>1514</v>
      </c>
      <c r="C389">
        <v>8605</v>
      </c>
      <c r="D389" s="2">
        <v>45314</v>
      </c>
    </row>
    <row r="390" spans="1:4">
      <c r="A390" t="s">
        <v>1535</v>
      </c>
      <c r="B390" t="s">
        <v>1517</v>
      </c>
      <c r="C390">
        <v>1594</v>
      </c>
      <c r="D390" s="2">
        <v>45315</v>
      </c>
    </row>
    <row r="391" spans="1:4">
      <c r="A391" t="s">
        <v>1536</v>
      </c>
      <c r="B391" t="s">
        <v>1514</v>
      </c>
      <c r="C391">
        <v>5361</v>
      </c>
      <c r="D391" s="2">
        <v>45316</v>
      </c>
    </row>
    <row r="392" spans="1:4">
      <c r="A392" t="s">
        <v>1537</v>
      </c>
      <c r="B392" t="s">
        <v>1516</v>
      </c>
      <c r="C392">
        <v>9588</v>
      </c>
      <c r="D392" s="2">
        <v>45317</v>
      </c>
    </row>
    <row r="393" spans="1:4">
      <c r="A393" t="s">
        <v>1537</v>
      </c>
      <c r="B393" t="s">
        <v>1516</v>
      </c>
      <c r="C393">
        <v>5174</v>
      </c>
      <c r="D393" s="2">
        <v>45318</v>
      </c>
    </row>
    <row r="394" spans="1:4">
      <c r="A394" t="s">
        <v>1538</v>
      </c>
      <c r="B394" t="s">
        <v>1518</v>
      </c>
      <c r="C394">
        <v>8616</v>
      </c>
      <c r="D394" s="2">
        <v>45319</v>
      </c>
    </row>
    <row r="395" spans="1:4">
      <c r="A395" t="s">
        <v>1537</v>
      </c>
      <c r="B395" t="s">
        <v>1515</v>
      </c>
      <c r="C395">
        <v>5793</v>
      </c>
      <c r="D395" s="2">
        <v>45320</v>
      </c>
    </row>
    <row r="396" spans="1:4">
      <c r="A396" t="s">
        <v>1537</v>
      </c>
      <c r="B396" t="s">
        <v>1515</v>
      </c>
      <c r="C396">
        <v>1994</v>
      </c>
      <c r="D396" s="2">
        <v>45321</v>
      </c>
    </row>
    <row r="397" spans="1:4">
      <c r="A397" t="s">
        <v>1536</v>
      </c>
      <c r="B397" t="s">
        <v>1517</v>
      </c>
      <c r="C397">
        <v>9789</v>
      </c>
      <c r="D397" s="2">
        <v>45322</v>
      </c>
    </row>
    <row r="398" spans="1:4">
      <c r="A398" t="s">
        <v>1537</v>
      </c>
      <c r="B398" t="s">
        <v>1517</v>
      </c>
      <c r="C398">
        <v>9052</v>
      </c>
      <c r="D398" s="2">
        <v>45323</v>
      </c>
    </row>
    <row r="399" spans="1:4">
      <c r="A399" t="s">
        <v>1537</v>
      </c>
      <c r="B399" t="s">
        <v>1515</v>
      </c>
      <c r="C399">
        <v>3709</v>
      </c>
      <c r="D399" s="2">
        <v>45324</v>
      </c>
    </row>
    <row r="400" spans="1:4">
      <c r="A400" t="s">
        <v>1538</v>
      </c>
      <c r="B400" t="s">
        <v>1516</v>
      </c>
      <c r="C400">
        <v>6272</v>
      </c>
      <c r="D400" s="2">
        <v>45325</v>
      </c>
    </row>
    <row r="401" spans="1:4">
      <c r="A401" t="s">
        <v>1536</v>
      </c>
      <c r="B401" t="s">
        <v>1514</v>
      </c>
      <c r="C401">
        <v>1177</v>
      </c>
      <c r="D401" s="2">
        <v>45326</v>
      </c>
    </row>
    <row r="402" spans="1:4">
      <c r="A402" t="s">
        <v>1538</v>
      </c>
      <c r="B402" t="s">
        <v>1514</v>
      </c>
      <c r="C402">
        <v>994</v>
      </c>
      <c r="D402" s="2">
        <v>45327</v>
      </c>
    </row>
    <row r="403" spans="1:4">
      <c r="A403" t="s">
        <v>1537</v>
      </c>
      <c r="B403" t="s">
        <v>1514</v>
      </c>
      <c r="C403">
        <v>1221</v>
      </c>
      <c r="D403" s="2">
        <v>45328</v>
      </c>
    </row>
    <row r="404" spans="1:4">
      <c r="A404" t="s">
        <v>1536</v>
      </c>
      <c r="B404" t="s">
        <v>1515</v>
      </c>
      <c r="C404">
        <v>5396</v>
      </c>
      <c r="D404" s="2">
        <v>45329</v>
      </c>
    </row>
    <row r="405" spans="1:4">
      <c r="A405" t="s">
        <v>1538</v>
      </c>
      <c r="B405" t="s">
        <v>1515</v>
      </c>
      <c r="C405">
        <v>9833</v>
      </c>
      <c r="D405" s="2">
        <v>45330</v>
      </c>
    </row>
    <row r="406" spans="1:4">
      <c r="A406" t="s">
        <v>1535</v>
      </c>
      <c r="B406" t="s">
        <v>1515</v>
      </c>
      <c r="C406">
        <v>6880</v>
      </c>
      <c r="D406" s="2">
        <v>45331</v>
      </c>
    </row>
    <row r="407" spans="1:4">
      <c r="A407" t="s">
        <v>1537</v>
      </c>
      <c r="B407" t="s">
        <v>1515</v>
      </c>
      <c r="C407">
        <v>818</v>
      </c>
      <c r="D407" s="2">
        <v>45332</v>
      </c>
    </row>
    <row r="408" spans="1:4">
      <c r="A408" t="s">
        <v>1536</v>
      </c>
      <c r="B408" t="s">
        <v>1514</v>
      </c>
      <c r="C408">
        <v>6729</v>
      </c>
      <c r="D408" s="2">
        <v>45333</v>
      </c>
    </row>
    <row r="409" spans="1:4">
      <c r="A409" t="s">
        <v>1535</v>
      </c>
      <c r="B409" t="s">
        <v>1517</v>
      </c>
      <c r="C409">
        <v>222</v>
      </c>
      <c r="D409" s="2">
        <v>45334</v>
      </c>
    </row>
    <row r="410" spans="1:4">
      <c r="A410" t="s">
        <v>1536</v>
      </c>
      <c r="B410" t="s">
        <v>1518</v>
      </c>
      <c r="C410">
        <v>5022</v>
      </c>
      <c r="D410" s="2">
        <v>45335</v>
      </c>
    </row>
    <row r="411" spans="1:4">
      <c r="A411" t="s">
        <v>1536</v>
      </c>
      <c r="B411" t="s">
        <v>1514</v>
      </c>
      <c r="C411">
        <v>3011</v>
      </c>
      <c r="D411" s="2">
        <v>45336</v>
      </c>
    </row>
    <row r="412" spans="1:4">
      <c r="A412" t="s">
        <v>1536</v>
      </c>
      <c r="B412" t="s">
        <v>1515</v>
      </c>
      <c r="C412">
        <v>6873</v>
      </c>
      <c r="D412" s="2">
        <v>45337</v>
      </c>
    </row>
    <row r="413" spans="1:4">
      <c r="A413" t="s">
        <v>1538</v>
      </c>
      <c r="B413" t="s">
        <v>1516</v>
      </c>
      <c r="C413">
        <v>2177</v>
      </c>
      <c r="D413" s="2">
        <v>45338</v>
      </c>
    </row>
    <row r="414" spans="1:4">
      <c r="A414" t="s">
        <v>1538</v>
      </c>
      <c r="B414" t="s">
        <v>1517</v>
      </c>
      <c r="C414">
        <v>9798</v>
      </c>
      <c r="D414" s="2">
        <v>45339</v>
      </c>
    </row>
    <row r="415" spans="1:4">
      <c r="A415" t="s">
        <v>1536</v>
      </c>
      <c r="B415" t="s">
        <v>1518</v>
      </c>
      <c r="C415">
        <v>9838</v>
      </c>
      <c r="D415" s="2">
        <v>45340</v>
      </c>
    </row>
    <row r="416" spans="1:4">
      <c r="A416" t="s">
        <v>1536</v>
      </c>
      <c r="B416" t="s">
        <v>1517</v>
      </c>
      <c r="C416">
        <v>358</v>
      </c>
      <c r="D416" s="2">
        <v>45341</v>
      </c>
    </row>
    <row r="417" spans="1:4">
      <c r="A417" t="s">
        <v>1535</v>
      </c>
      <c r="B417" t="s">
        <v>1517</v>
      </c>
      <c r="C417">
        <v>1073</v>
      </c>
      <c r="D417" s="2">
        <v>45342</v>
      </c>
    </row>
    <row r="418" spans="1:4">
      <c r="A418" t="s">
        <v>1536</v>
      </c>
      <c r="B418" t="s">
        <v>1517</v>
      </c>
      <c r="C418">
        <v>9264</v>
      </c>
      <c r="D418" s="2">
        <v>45343</v>
      </c>
    </row>
    <row r="419" spans="1:4">
      <c r="A419" t="s">
        <v>1538</v>
      </c>
      <c r="B419" t="s">
        <v>1516</v>
      </c>
      <c r="C419">
        <v>4107</v>
      </c>
      <c r="D419" s="2">
        <v>45344</v>
      </c>
    </row>
    <row r="420" spans="1:4">
      <c r="A420" t="s">
        <v>1538</v>
      </c>
      <c r="B420" t="s">
        <v>1516</v>
      </c>
      <c r="C420">
        <v>7864</v>
      </c>
      <c r="D420" s="2">
        <v>45345</v>
      </c>
    </row>
    <row r="421" spans="1:4">
      <c r="A421" t="s">
        <v>1536</v>
      </c>
      <c r="B421" t="s">
        <v>1517</v>
      </c>
      <c r="C421">
        <v>6618</v>
      </c>
      <c r="D421" s="2">
        <v>45346</v>
      </c>
    </row>
    <row r="422" spans="1:4">
      <c r="A422" t="s">
        <v>1537</v>
      </c>
      <c r="B422" t="s">
        <v>1517</v>
      </c>
      <c r="C422">
        <v>9746</v>
      </c>
      <c r="D422" s="2">
        <v>45347</v>
      </c>
    </row>
    <row r="423" spans="1:4">
      <c r="A423" t="s">
        <v>1535</v>
      </c>
      <c r="B423" t="s">
        <v>1517</v>
      </c>
      <c r="C423">
        <v>3333</v>
      </c>
      <c r="D423" s="2">
        <v>45348</v>
      </c>
    </row>
    <row r="424" spans="1:4">
      <c r="A424" t="s">
        <v>1535</v>
      </c>
      <c r="B424" t="s">
        <v>1518</v>
      </c>
      <c r="C424">
        <v>2890</v>
      </c>
      <c r="D424" s="2">
        <v>45349</v>
      </c>
    </row>
    <row r="425" spans="1:4">
      <c r="A425" t="s">
        <v>1536</v>
      </c>
      <c r="B425" t="s">
        <v>1515</v>
      </c>
      <c r="C425">
        <v>9341</v>
      </c>
      <c r="D425" s="2">
        <v>45350</v>
      </c>
    </row>
    <row r="426" spans="1:4">
      <c r="A426" t="s">
        <v>1536</v>
      </c>
      <c r="B426" t="s">
        <v>1517</v>
      </c>
      <c r="C426">
        <v>3836</v>
      </c>
      <c r="D426" s="2">
        <v>45351</v>
      </c>
    </row>
    <row r="427" spans="1:4">
      <c r="A427" t="s">
        <v>1536</v>
      </c>
      <c r="B427" t="s">
        <v>1514</v>
      </c>
      <c r="C427">
        <v>2031</v>
      </c>
      <c r="D427" s="2">
        <v>45352</v>
      </c>
    </row>
    <row r="428" spans="1:4">
      <c r="A428" t="s">
        <v>1536</v>
      </c>
      <c r="B428" t="s">
        <v>1517</v>
      </c>
      <c r="C428">
        <v>1269</v>
      </c>
      <c r="D428" s="2">
        <v>45353</v>
      </c>
    </row>
    <row r="429" spans="1:4">
      <c r="A429" t="s">
        <v>1536</v>
      </c>
      <c r="B429" t="s">
        <v>1514</v>
      </c>
      <c r="C429">
        <v>8982</v>
      </c>
      <c r="D429" s="2">
        <v>45354</v>
      </c>
    </row>
    <row r="430" spans="1:4">
      <c r="A430" t="s">
        <v>1536</v>
      </c>
      <c r="B430" t="s">
        <v>1516</v>
      </c>
      <c r="C430">
        <v>2969</v>
      </c>
      <c r="D430" s="2">
        <v>45355</v>
      </c>
    </row>
    <row r="431" spans="1:4">
      <c r="A431" t="s">
        <v>1537</v>
      </c>
      <c r="B431" t="s">
        <v>1515</v>
      </c>
      <c r="C431">
        <v>3196</v>
      </c>
      <c r="D431" s="2">
        <v>45356</v>
      </c>
    </row>
    <row r="432" spans="1:4">
      <c r="A432" t="s">
        <v>1535</v>
      </c>
      <c r="B432" t="s">
        <v>1516</v>
      </c>
      <c r="C432">
        <v>7251</v>
      </c>
      <c r="D432" s="2">
        <v>45357</v>
      </c>
    </row>
    <row r="433" spans="1:4">
      <c r="A433" t="s">
        <v>1535</v>
      </c>
      <c r="B433" t="s">
        <v>1516</v>
      </c>
      <c r="C433">
        <v>8830</v>
      </c>
      <c r="D433" s="2">
        <v>45358</v>
      </c>
    </row>
    <row r="434" spans="1:4">
      <c r="A434" t="s">
        <v>1536</v>
      </c>
      <c r="B434" t="s">
        <v>1517</v>
      </c>
      <c r="C434">
        <v>1638</v>
      </c>
      <c r="D434" s="2">
        <v>45359</v>
      </c>
    </row>
    <row r="435" spans="1:4">
      <c r="A435" t="s">
        <v>1538</v>
      </c>
      <c r="B435" t="s">
        <v>1517</v>
      </c>
      <c r="C435">
        <v>196</v>
      </c>
      <c r="D435" s="2">
        <v>45360</v>
      </c>
    </row>
    <row r="436" spans="1:4">
      <c r="A436" t="s">
        <v>1536</v>
      </c>
      <c r="B436" t="s">
        <v>1518</v>
      </c>
      <c r="C436">
        <v>4590</v>
      </c>
      <c r="D436" s="2">
        <v>45361</v>
      </c>
    </row>
    <row r="437" spans="1:4">
      <c r="A437" t="s">
        <v>1536</v>
      </c>
      <c r="B437" t="s">
        <v>1518</v>
      </c>
      <c r="C437">
        <v>4635</v>
      </c>
      <c r="D437" s="2">
        <v>45362</v>
      </c>
    </row>
    <row r="438" spans="1:4">
      <c r="A438" t="s">
        <v>1538</v>
      </c>
      <c r="B438" t="s">
        <v>1517</v>
      </c>
      <c r="C438">
        <v>5761</v>
      </c>
      <c r="D438" s="2">
        <v>45363</v>
      </c>
    </row>
    <row r="439" spans="1:4">
      <c r="A439" t="s">
        <v>1536</v>
      </c>
      <c r="B439" t="s">
        <v>1516</v>
      </c>
      <c r="C439">
        <v>6462</v>
      </c>
      <c r="D439" s="2">
        <v>45364</v>
      </c>
    </row>
    <row r="440" spans="1:4">
      <c r="A440" t="s">
        <v>1535</v>
      </c>
      <c r="B440" t="s">
        <v>1518</v>
      </c>
      <c r="C440">
        <v>6579</v>
      </c>
      <c r="D440" s="2">
        <v>45365</v>
      </c>
    </row>
    <row r="441" spans="1:4">
      <c r="A441" t="s">
        <v>1535</v>
      </c>
      <c r="B441" t="s">
        <v>1515</v>
      </c>
      <c r="C441">
        <v>4320</v>
      </c>
      <c r="D441" s="2">
        <v>45366</v>
      </c>
    </row>
    <row r="442" spans="1:4">
      <c r="A442" t="s">
        <v>1536</v>
      </c>
      <c r="B442" t="s">
        <v>1515</v>
      </c>
      <c r="C442">
        <v>6368</v>
      </c>
      <c r="D442" s="2">
        <v>45367</v>
      </c>
    </row>
    <row r="443" spans="1:4">
      <c r="A443" t="s">
        <v>1537</v>
      </c>
      <c r="B443" t="s">
        <v>1518</v>
      </c>
      <c r="C443">
        <v>7308</v>
      </c>
      <c r="D443" s="2">
        <v>45368</v>
      </c>
    </row>
    <row r="444" spans="1:4">
      <c r="A444" t="s">
        <v>1535</v>
      </c>
      <c r="B444" t="s">
        <v>1515</v>
      </c>
      <c r="C444">
        <v>744</v>
      </c>
      <c r="D444" s="2">
        <v>45369</v>
      </c>
    </row>
    <row r="445" spans="1:4">
      <c r="A445" t="s">
        <v>1538</v>
      </c>
      <c r="B445" t="s">
        <v>1517</v>
      </c>
      <c r="C445">
        <v>9023</v>
      </c>
      <c r="D445" s="2">
        <v>45370</v>
      </c>
    </row>
    <row r="446" spans="1:4">
      <c r="A446" t="s">
        <v>1537</v>
      </c>
      <c r="B446" t="s">
        <v>1518</v>
      </c>
      <c r="C446">
        <v>1541</v>
      </c>
      <c r="D446" s="2">
        <v>45371</v>
      </c>
    </row>
    <row r="447" spans="1:4">
      <c r="A447" t="s">
        <v>1535</v>
      </c>
      <c r="B447" t="s">
        <v>1518</v>
      </c>
      <c r="C447">
        <v>8343</v>
      </c>
      <c r="D447" s="2">
        <v>45372</v>
      </c>
    </row>
    <row r="448" spans="1:4">
      <c r="A448" t="s">
        <v>1535</v>
      </c>
      <c r="B448" t="s">
        <v>1516</v>
      </c>
      <c r="C448">
        <v>4412</v>
      </c>
      <c r="D448" s="2">
        <v>45373</v>
      </c>
    </row>
    <row r="449" spans="1:4">
      <c r="A449" t="s">
        <v>1535</v>
      </c>
      <c r="B449" t="s">
        <v>1517</v>
      </c>
      <c r="C449">
        <v>6691</v>
      </c>
      <c r="D449" s="2">
        <v>45374</v>
      </c>
    </row>
    <row r="450" spans="1:4">
      <c r="A450" t="s">
        <v>1535</v>
      </c>
      <c r="B450" t="s">
        <v>1518</v>
      </c>
      <c r="C450">
        <v>2394</v>
      </c>
      <c r="D450" s="2">
        <v>45375</v>
      </c>
    </row>
    <row r="451" spans="1:4">
      <c r="A451" t="s">
        <v>1537</v>
      </c>
      <c r="B451" t="s">
        <v>1515</v>
      </c>
      <c r="C451">
        <v>3517</v>
      </c>
      <c r="D451" s="2">
        <v>45376</v>
      </c>
    </row>
    <row r="452" spans="1:4">
      <c r="A452" t="s">
        <v>1538</v>
      </c>
      <c r="B452" t="s">
        <v>1514</v>
      </c>
      <c r="C452">
        <v>8887</v>
      </c>
      <c r="D452" s="2">
        <v>45377</v>
      </c>
    </row>
    <row r="453" spans="1:4">
      <c r="A453" t="s">
        <v>1537</v>
      </c>
      <c r="B453" t="s">
        <v>1517</v>
      </c>
      <c r="C453">
        <v>6877</v>
      </c>
      <c r="D453" s="2">
        <v>45378</v>
      </c>
    </row>
    <row r="454" spans="1:4">
      <c r="A454" t="s">
        <v>1537</v>
      </c>
      <c r="B454" t="s">
        <v>1516</v>
      </c>
      <c r="C454">
        <v>2200</v>
      </c>
      <c r="D454" s="2">
        <v>45379</v>
      </c>
    </row>
    <row r="455" spans="1:4">
      <c r="A455" t="s">
        <v>1538</v>
      </c>
      <c r="B455" t="s">
        <v>1516</v>
      </c>
      <c r="C455">
        <v>2008</v>
      </c>
      <c r="D455" s="2">
        <v>45380</v>
      </c>
    </row>
    <row r="456" spans="1:4">
      <c r="A456" t="s">
        <v>1535</v>
      </c>
      <c r="B456" t="s">
        <v>1515</v>
      </c>
      <c r="C456">
        <v>7280</v>
      </c>
      <c r="D456" s="2">
        <v>45381</v>
      </c>
    </row>
    <row r="457" spans="1:4">
      <c r="A457" t="s">
        <v>1537</v>
      </c>
      <c r="B457" t="s">
        <v>1515</v>
      </c>
      <c r="C457">
        <v>9885</v>
      </c>
      <c r="D457" s="2">
        <v>45382</v>
      </c>
    </row>
    <row r="458" spans="1:4">
      <c r="A458" t="s">
        <v>1538</v>
      </c>
      <c r="B458" t="s">
        <v>1518</v>
      </c>
      <c r="C458">
        <v>9906</v>
      </c>
      <c r="D458" s="2">
        <v>45383</v>
      </c>
    </row>
    <row r="459" spans="1:4">
      <c r="A459" t="s">
        <v>1537</v>
      </c>
      <c r="B459" t="s">
        <v>1517</v>
      </c>
      <c r="C459">
        <v>4859</v>
      </c>
      <c r="D459" s="2">
        <v>45384</v>
      </c>
    </row>
    <row r="460" spans="1:4">
      <c r="A460" t="s">
        <v>1537</v>
      </c>
      <c r="B460" t="s">
        <v>1517</v>
      </c>
      <c r="C460">
        <v>3045</v>
      </c>
      <c r="D460" s="2">
        <v>45385</v>
      </c>
    </row>
    <row r="461" spans="1:4">
      <c r="A461" t="s">
        <v>1536</v>
      </c>
      <c r="B461" t="s">
        <v>1517</v>
      </c>
      <c r="C461">
        <v>7438</v>
      </c>
      <c r="D461" s="2">
        <v>45386</v>
      </c>
    </row>
    <row r="462" spans="1:4">
      <c r="A462" t="s">
        <v>1535</v>
      </c>
      <c r="B462" t="s">
        <v>1514</v>
      </c>
      <c r="C462">
        <v>1668</v>
      </c>
      <c r="D462" s="2">
        <v>45387</v>
      </c>
    </row>
    <row r="463" spans="1:4">
      <c r="A463" t="s">
        <v>1538</v>
      </c>
      <c r="B463" t="s">
        <v>1517</v>
      </c>
      <c r="C463">
        <v>8451</v>
      </c>
      <c r="D463" s="2">
        <v>45388</v>
      </c>
    </row>
    <row r="464" spans="1:4">
      <c r="A464" t="s">
        <v>1538</v>
      </c>
      <c r="B464" t="s">
        <v>1514</v>
      </c>
      <c r="C464">
        <v>8712</v>
      </c>
      <c r="D464" s="2">
        <v>45389</v>
      </c>
    </row>
    <row r="465" spans="1:4">
      <c r="A465" t="s">
        <v>1536</v>
      </c>
      <c r="B465" t="s">
        <v>1517</v>
      </c>
      <c r="C465">
        <v>9289</v>
      </c>
      <c r="D465" s="2">
        <v>45390</v>
      </c>
    </row>
    <row r="466" spans="1:4">
      <c r="A466" t="s">
        <v>1536</v>
      </c>
      <c r="B466" t="s">
        <v>1516</v>
      </c>
      <c r="C466">
        <v>517</v>
      </c>
      <c r="D466" s="2">
        <v>45391</v>
      </c>
    </row>
    <row r="467" spans="1:4">
      <c r="A467" t="s">
        <v>1536</v>
      </c>
      <c r="B467" t="s">
        <v>1518</v>
      </c>
      <c r="C467">
        <v>2722</v>
      </c>
      <c r="D467" s="2">
        <v>45392</v>
      </c>
    </row>
    <row r="468" spans="1:4">
      <c r="A468" t="s">
        <v>1538</v>
      </c>
      <c r="B468" t="s">
        <v>1516</v>
      </c>
      <c r="C468">
        <v>1033</v>
      </c>
      <c r="D468" s="2">
        <v>45393</v>
      </c>
    </row>
    <row r="469" spans="1:4">
      <c r="A469" t="s">
        <v>1535</v>
      </c>
      <c r="B469" t="s">
        <v>1517</v>
      </c>
      <c r="C469">
        <v>7969</v>
      </c>
      <c r="D469" s="2">
        <v>45394</v>
      </c>
    </row>
    <row r="470" spans="1:4">
      <c r="A470" t="s">
        <v>1537</v>
      </c>
      <c r="B470" t="s">
        <v>1518</v>
      </c>
      <c r="C470">
        <v>8971</v>
      </c>
      <c r="D470" s="2">
        <v>45395</v>
      </c>
    </row>
    <row r="471" spans="1:4">
      <c r="A471" t="s">
        <v>1535</v>
      </c>
      <c r="B471" t="s">
        <v>1515</v>
      </c>
      <c r="C471">
        <v>172</v>
      </c>
      <c r="D471" s="2">
        <v>45396</v>
      </c>
    </row>
    <row r="472" spans="1:4">
      <c r="A472" t="s">
        <v>1535</v>
      </c>
      <c r="B472" t="s">
        <v>1514</v>
      </c>
      <c r="C472">
        <v>6577</v>
      </c>
      <c r="D472" s="2">
        <v>45397</v>
      </c>
    </row>
    <row r="473" spans="1:4">
      <c r="A473" t="s">
        <v>1535</v>
      </c>
      <c r="B473" t="s">
        <v>1516</v>
      </c>
      <c r="C473">
        <v>3248</v>
      </c>
      <c r="D473" s="2">
        <v>45398</v>
      </c>
    </row>
    <row r="474" spans="1:4">
      <c r="A474" t="s">
        <v>1538</v>
      </c>
      <c r="B474" t="s">
        <v>1516</v>
      </c>
      <c r="C474">
        <v>7076</v>
      </c>
      <c r="D474" s="2">
        <v>45399</v>
      </c>
    </row>
    <row r="475" spans="1:4">
      <c r="A475" t="s">
        <v>1535</v>
      </c>
      <c r="B475" t="s">
        <v>1517</v>
      </c>
      <c r="C475">
        <v>8011</v>
      </c>
      <c r="D475" s="2">
        <v>45400</v>
      </c>
    </row>
    <row r="476" spans="1:4">
      <c r="A476" t="s">
        <v>1536</v>
      </c>
      <c r="B476" t="s">
        <v>1518</v>
      </c>
      <c r="C476">
        <v>7396</v>
      </c>
      <c r="D476" s="2">
        <v>45401</v>
      </c>
    </row>
    <row r="477" spans="1:4">
      <c r="A477" t="s">
        <v>1537</v>
      </c>
      <c r="B477" t="s">
        <v>1517</v>
      </c>
      <c r="C477">
        <v>4486</v>
      </c>
      <c r="D477" s="2">
        <v>45402</v>
      </c>
    </row>
    <row r="478" spans="1:4">
      <c r="A478" t="s">
        <v>1535</v>
      </c>
      <c r="B478" t="s">
        <v>1514</v>
      </c>
      <c r="C478">
        <v>1538</v>
      </c>
      <c r="D478" s="2">
        <v>45403</v>
      </c>
    </row>
    <row r="479" spans="1:4">
      <c r="A479" t="s">
        <v>1538</v>
      </c>
      <c r="B479" t="s">
        <v>1517</v>
      </c>
      <c r="C479">
        <v>2266</v>
      </c>
      <c r="D479" s="2">
        <v>45404</v>
      </c>
    </row>
    <row r="480" spans="1:4">
      <c r="A480" t="s">
        <v>1535</v>
      </c>
      <c r="B480" t="s">
        <v>1516</v>
      </c>
      <c r="C480">
        <v>3846</v>
      </c>
      <c r="D480" s="2">
        <v>45405</v>
      </c>
    </row>
    <row r="481" spans="1:4">
      <c r="A481" t="s">
        <v>1535</v>
      </c>
      <c r="B481" t="s">
        <v>1517</v>
      </c>
      <c r="C481">
        <v>9822</v>
      </c>
      <c r="D481" s="2">
        <v>45406</v>
      </c>
    </row>
    <row r="482" spans="1:4">
      <c r="A482" t="s">
        <v>1537</v>
      </c>
      <c r="B482" t="s">
        <v>1516</v>
      </c>
      <c r="C482">
        <v>9990</v>
      </c>
      <c r="D482" s="2">
        <v>45407</v>
      </c>
    </row>
    <row r="483" spans="1:4">
      <c r="A483" t="s">
        <v>1535</v>
      </c>
      <c r="B483" t="s">
        <v>1516</v>
      </c>
      <c r="C483">
        <v>1988</v>
      </c>
      <c r="D483" s="2">
        <v>45408</v>
      </c>
    </row>
    <row r="484" spans="1:4">
      <c r="A484" t="s">
        <v>1536</v>
      </c>
      <c r="B484" t="s">
        <v>1514</v>
      </c>
      <c r="C484">
        <v>9265</v>
      </c>
      <c r="D484" s="2">
        <v>45409</v>
      </c>
    </row>
    <row r="485" spans="1:4">
      <c r="A485" t="s">
        <v>1538</v>
      </c>
      <c r="B485" t="s">
        <v>1514</v>
      </c>
      <c r="C485">
        <v>9716</v>
      </c>
      <c r="D485" s="2">
        <v>45410</v>
      </c>
    </row>
    <row r="486" spans="1:4">
      <c r="A486" t="s">
        <v>1535</v>
      </c>
      <c r="B486" t="s">
        <v>1518</v>
      </c>
      <c r="C486">
        <v>653</v>
      </c>
      <c r="D486" s="2">
        <v>45411</v>
      </c>
    </row>
    <row r="487" spans="1:4">
      <c r="A487" t="s">
        <v>1535</v>
      </c>
      <c r="B487" t="s">
        <v>1515</v>
      </c>
      <c r="C487">
        <v>8355</v>
      </c>
      <c r="D487" s="2">
        <v>45412</v>
      </c>
    </row>
    <row r="488" spans="1:4">
      <c r="A488" t="s">
        <v>1535</v>
      </c>
      <c r="B488" t="s">
        <v>1515</v>
      </c>
      <c r="C488">
        <v>7421</v>
      </c>
      <c r="D488" s="2">
        <v>45413</v>
      </c>
    </row>
    <row r="489" spans="1:4">
      <c r="A489" t="s">
        <v>1535</v>
      </c>
      <c r="B489" t="s">
        <v>1516</v>
      </c>
      <c r="C489">
        <v>3268</v>
      </c>
      <c r="D489" s="2">
        <v>45414</v>
      </c>
    </row>
    <row r="490" spans="1:4">
      <c r="A490" t="s">
        <v>1536</v>
      </c>
      <c r="B490" t="s">
        <v>1516</v>
      </c>
      <c r="C490">
        <v>6865</v>
      </c>
      <c r="D490" s="2">
        <v>45415</v>
      </c>
    </row>
    <row r="491" spans="1:4">
      <c r="A491" t="s">
        <v>1537</v>
      </c>
      <c r="B491" t="s">
        <v>1518</v>
      </c>
      <c r="C491">
        <v>8009</v>
      </c>
      <c r="D491" s="2">
        <v>45416</v>
      </c>
    </row>
    <row r="492" spans="1:4">
      <c r="A492" t="s">
        <v>1537</v>
      </c>
      <c r="B492" t="s">
        <v>1514</v>
      </c>
      <c r="C492">
        <v>2501</v>
      </c>
      <c r="D492" s="2">
        <v>45417</v>
      </c>
    </row>
    <row r="493" spans="1:4">
      <c r="A493" t="s">
        <v>1538</v>
      </c>
      <c r="B493" t="s">
        <v>1516</v>
      </c>
      <c r="C493">
        <v>3507</v>
      </c>
      <c r="D493" s="2">
        <v>45418</v>
      </c>
    </row>
    <row r="494" spans="1:4">
      <c r="A494" t="s">
        <v>1537</v>
      </c>
      <c r="B494" t="s">
        <v>1517</v>
      </c>
      <c r="C494">
        <v>3149</v>
      </c>
      <c r="D494" s="2">
        <v>45419</v>
      </c>
    </row>
    <row r="495" spans="1:4">
      <c r="A495" t="s">
        <v>1537</v>
      </c>
      <c r="B495" t="s">
        <v>1516</v>
      </c>
      <c r="C495">
        <v>6870</v>
      </c>
      <c r="D495" s="2">
        <v>45420</v>
      </c>
    </row>
    <row r="496" spans="1:4">
      <c r="A496" t="s">
        <v>1535</v>
      </c>
      <c r="B496" t="s">
        <v>1515</v>
      </c>
      <c r="C496">
        <v>9908</v>
      </c>
      <c r="D496" s="2">
        <v>45421</v>
      </c>
    </row>
    <row r="497" spans="1:4">
      <c r="A497" t="s">
        <v>1538</v>
      </c>
      <c r="B497" t="s">
        <v>1516</v>
      </c>
      <c r="C497">
        <v>4159</v>
      </c>
      <c r="D497" s="2">
        <v>45422</v>
      </c>
    </row>
    <row r="498" spans="1:4">
      <c r="A498" t="s">
        <v>1536</v>
      </c>
      <c r="B498" t="s">
        <v>1517</v>
      </c>
      <c r="C498">
        <v>9872</v>
      </c>
      <c r="D498" s="2">
        <v>45423</v>
      </c>
    </row>
    <row r="499" spans="1:4">
      <c r="A499" t="s">
        <v>1535</v>
      </c>
      <c r="B499" t="s">
        <v>1517</v>
      </c>
      <c r="C499">
        <v>7817</v>
      </c>
      <c r="D499" s="2">
        <v>45424</v>
      </c>
    </row>
    <row r="500" spans="1:4">
      <c r="A500" t="s">
        <v>1538</v>
      </c>
      <c r="B500" t="s">
        <v>1516</v>
      </c>
      <c r="C500">
        <v>8409</v>
      </c>
      <c r="D500" s="2">
        <v>45425</v>
      </c>
    </row>
    <row r="501" spans="1:4">
      <c r="A501" t="s">
        <v>1535</v>
      </c>
      <c r="B501" t="s">
        <v>1517</v>
      </c>
      <c r="C501">
        <v>7175</v>
      </c>
      <c r="D501" s="2">
        <v>45426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01"/>
  <sheetViews>
    <sheetView workbookViewId="0"/>
  </sheetViews>
  <sheetFormatPr defaultRowHeight="14.4"/>
  <sheetData>
    <row r="1" spans="1:5">
      <c r="A1" s="1" t="s">
        <v>1539</v>
      </c>
      <c r="B1" s="1" t="s">
        <v>1540</v>
      </c>
      <c r="C1" s="1" t="s">
        <v>1533</v>
      </c>
      <c r="D1" s="1" t="s">
        <v>1541</v>
      </c>
      <c r="E1" s="1" t="s">
        <v>1542</v>
      </c>
    </row>
    <row r="2" spans="1:5">
      <c r="A2" t="s">
        <v>1543</v>
      </c>
      <c r="B2" t="s">
        <v>2043</v>
      </c>
      <c r="C2" t="s">
        <v>1537</v>
      </c>
      <c r="D2">
        <v>974.85</v>
      </c>
      <c r="E2" s="2">
        <v>44927</v>
      </c>
    </row>
    <row r="3" spans="1:5">
      <c r="A3" t="s">
        <v>1544</v>
      </c>
      <c r="B3" t="s">
        <v>2044</v>
      </c>
      <c r="C3" t="s">
        <v>1535</v>
      </c>
      <c r="D3">
        <v>4146.46</v>
      </c>
      <c r="E3" s="2">
        <v>44928</v>
      </c>
    </row>
    <row r="4" spans="1:5">
      <c r="A4" t="s">
        <v>1545</v>
      </c>
      <c r="B4" t="s">
        <v>2045</v>
      </c>
      <c r="C4" t="s">
        <v>1537</v>
      </c>
      <c r="D4">
        <v>2050.85</v>
      </c>
      <c r="E4" s="2">
        <v>44929</v>
      </c>
    </row>
    <row r="5" spans="1:5">
      <c r="A5" t="s">
        <v>1546</v>
      </c>
      <c r="B5" t="s">
        <v>2046</v>
      </c>
      <c r="C5" t="s">
        <v>1535</v>
      </c>
      <c r="D5">
        <v>1789.67</v>
      </c>
      <c r="E5" s="2">
        <v>44930</v>
      </c>
    </row>
    <row r="6" spans="1:5">
      <c r="A6" t="s">
        <v>1547</v>
      </c>
      <c r="B6" t="s">
        <v>2047</v>
      </c>
      <c r="C6" t="s">
        <v>1535</v>
      </c>
      <c r="D6">
        <v>1591.74</v>
      </c>
      <c r="E6" s="2">
        <v>44931</v>
      </c>
    </row>
    <row r="7" spans="1:5">
      <c r="A7" t="s">
        <v>1548</v>
      </c>
      <c r="B7" t="s">
        <v>2048</v>
      </c>
      <c r="C7" t="s">
        <v>1538</v>
      </c>
      <c r="D7">
        <v>689.76</v>
      </c>
      <c r="E7" s="2">
        <v>44932</v>
      </c>
    </row>
    <row r="8" spans="1:5">
      <c r="A8" t="s">
        <v>1549</v>
      </c>
      <c r="B8" t="s">
        <v>2049</v>
      </c>
      <c r="C8" t="s">
        <v>1537</v>
      </c>
      <c r="D8">
        <v>1351.77</v>
      </c>
      <c r="E8" s="2">
        <v>44933</v>
      </c>
    </row>
    <row r="9" spans="1:5">
      <c r="A9" t="s">
        <v>1550</v>
      </c>
      <c r="B9" t="s">
        <v>2050</v>
      </c>
      <c r="C9" t="s">
        <v>1537</v>
      </c>
      <c r="D9">
        <v>3475.8</v>
      </c>
      <c r="E9" s="2">
        <v>44934</v>
      </c>
    </row>
    <row r="10" spans="1:5">
      <c r="A10" t="s">
        <v>1551</v>
      </c>
      <c r="B10" t="s">
        <v>2051</v>
      </c>
      <c r="C10" t="s">
        <v>1536</v>
      </c>
      <c r="D10">
        <v>531.94000000000005</v>
      </c>
      <c r="E10" s="2">
        <v>44935</v>
      </c>
    </row>
    <row r="11" spans="1:5">
      <c r="A11" t="s">
        <v>1552</v>
      </c>
      <c r="B11" t="s">
        <v>2052</v>
      </c>
      <c r="C11" t="s">
        <v>1535</v>
      </c>
      <c r="D11">
        <v>4526.41</v>
      </c>
      <c r="E11" s="2">
        <v>44936</v>
      </c>
    </row>
    <row r="12" spans="1:5">
      <c r="A12" t="s">
        <v>1553</v>
      </c>
      <c r="B12" t="s">
        <v>2053</v>
      </c>
      <c r="C12" t="s">
        <v>1536</v>
      </c>
      <c r="D12">
        <v>4165.13</v>
      </c>
      <c r="E12" s="2">
        <v>44937</v>
      </c>
    </row>
    <row r="13" spans="1:5">
      <c r="A13" t="s">
        <v>1554</v>
      </c>
      <c r="B13" t="s">
        <v>2054</v>
      </c>
      <c r="C13" t="s">
        <v>1536</v>
      </c>
      <c r="D13">
        <v>4600.04</v>
      </c>
      <c r="E13" s="2">
        <v>44938</v>
      </c>
    </row>
    <row r="14" spans="1:5">
      <c r="A14" t="s">
        <v>1555</v>
      </c>
      <c r="B14" t="s">
        <v>2055</v>
      </c>
      <c r="C14" t="s">
        <v>1537</v>
      </c>
      <c r="D14">
        <v>3460.93</v>
      </c>
      <c r="E14" s="2">
        <v>44939</v>
      </c>
    </row>
    <row r="15" spans="1:5">
      <c r="A15" t="s">
        <v>1556</v>
      </c>
      <c r="B15" t="s">
        <v>2056</v>
      </c>
      <c r="C15" t="s">
        <v>1535</v>
      </c>
      <c r="D15">
        <v>4258.13</v>
      </c>
      <c r="E15" s="2">
        <v>44940</v>
      </c>
    </row>
    <row r="16" spans="1:5">
      <c r="A16" t="s">
        <v>1557</v>
      </c>
      <c r="B16" t="s">
        <v>2057</v>
      </c>
      <c r="C16" t="s">
        <v>1535</v>
      </c>
      <c r="D16">
        <v>2722.94</v>
      </c>
      <c r="E16" s="2">
        <v>44941</v>
      </c>
    </row>
    <row r="17" spans="1:5">
      <c r="A17" t="s">
        <v>1558</v>
      </c>
      <c r="B17" t="s">
        <v>2058</v>
      </c>
      <c r="C17" t="s">
        <v>1537</v>
      </c>
      <c r="D17">
        <v>4478.72</v>
      </c>
      <c r="E17" s="2">
        <v>44942</v>
      </c>
    </row>
    <row r="18" spans="1:5">
      <c r="A18" t="s">
        <v>1559</v>
      </c>
      <c r="B18" t="s">
        <v>2059</v>
      </c>
      <c r="C18" t="s">
        <v>1535</v>
      </c>
      <c r="D18">
        <v>4536.46</v>
      </c>
      <c r="E18" s="2">
        <v>44943</v>
      </c>
    </row>
    <row r="19" spans="1:5">
      <c r="A19" t="s">
        <v>1560</v>
      </c>
      <c r="B19" t="s">
        <v>2060</v>
      </c>
      <c r="C19" t="s">
        <v>1535</v>
      </c>
      <c r="D19">
        <v>4395.3599999999997</v>
      </c>
      <c r="E19" s="2">
        <v>44944</v>
      </c>
    </row>
    <row r="20" spans="1:5">
      <c r="A20" t="s">
        <v>1561</v>
      </c>
      <c r="B20" t="s">
        <v>2061</v>
      </c>
      <c r="C20" t="s">
        <v>1536</v>
      </c>
      <c r="D20">
        <v>913.3</v>
      </c>
      <c r="E20" s="2">
        <v>44945</v>
      </c>
    </row>
    <row r="21" spans="1:5">
      <c r="A21" t="s">
        <v>1562</v>
      </c>
      <c r="B21" t="s">
        <v>2062</v>
      </c>
      <c r="C21" t="s">
        <v>1538</v>
      </c>
      <c r="D21">
        <v>922.52</v>
      </c>
      <c r="E21" s="2">
        <v>44946</v>
      </c>
    </row>
    <row r="22" spans="1:5">
      <c r="A22" t="s">
        <v>1563</v>
      </c>
      <c r="B22" t="s">
        <v>2063</v>
      </c>
      <c r="C22" t="s">
        <v>1536</v>
      </c>
      <c r="D22">
        <v>2169.61</v>
      </c>
      <c r="E22" s="2">
        <v>44947</v>
      </c>
    </row>
    <row r="23" spans="1:5">
      <c r="A23" t="s">
        <v>1564</v>
      </c>
      <c r="B23" t="s">
        <v>2064</v>
      </c>
      <c r="C23" t="s">
        <v>1537</v>
      </c>
      <c r="D23">
        <v>2861.98</v>
      </c>
      <c r="E23" s="2">
        <v>44948</v>
      </c>
    </row>
    <row r="24" spans="1:5">
      <c r="A24" t="s">
        <v>1565</v>
      </c>
      <c r="B24" t="s">
        <v>2065</v>
      </c>
      <c r="C24" t="s">
        <v>1535</v>
      </c>
      <c r="D24">
        <v>520.16999999999996</v>
      </c>
      <c r="E24" s="2">
        <v>44949</v>
      </c>
    </row>
    <row r="25" spans="1:5">
      <c r="A25" t="s">
        <v>1566</v>
      </c>
      <c r="B25" t="s">
        <v>2066</v>
      </c>
      <c r="C25" t="s">
        <v>1537</v>
      </c>
      <c r="D25">
        <v>883.77</v>
      </c>
      <c r="E25" s="2">
        <v>44950</v>
      </c>
    </row>
    <row r="26" spans="1:5">
      <c r="A26" t="s">
        <v>1567</v>
      </c>
      <c r="B26" t="s">
        <v>2067</v>
      </c>
      <c r="C26" t="s">
        <v>1537</v>
      </c>
      <c r="D26">
        <v>2096.0100000000002</v>
      </c>
      <c r="E26" s="2">
        <v>44951</v>
      </c>
    </row>
    <row r="27" spans="1:5">
      <c r="A27" t="s">
        <v>1568</v>
      </c>
      <c r="B27" t="s">
        <v>2068</v>
      </c>
      <c r="C27" t="s">
        <v>1537</v>
      </c>
      <c r="D27">
        <v>4959.88</v>
      </c>
      <c r="E27" s="2">
        <v>44952</v>
      </c>
    </row>
    <row r="28" spans="1:5">
      <c r="A28" t="s">
        <v>1569</v>
      </c>
      <c r="B28" t="s">
        <v>2069</v>
      </c>
      <c r="C28" t="s">
        <v>1538</v>
      </c>
      <c r="D28">
        <v>2799.93</v>
      </c>
      <c r="E28" s="2">
        <v>44953</v>
      </c>
    </row>
    <row r="29" spans="1:5">
      <c r="A29" t="s">
        <v>1570</v>
      </c>
      <c r="B29" t="s">
        <v>2070</v>
      </c>
      <c r="C29" t="s">
        <v>1538</v>
      </c>
      <c r="D29">
        <v>962.93</v>
      </c>
      <c r="E29" s="2">
        <v>44954</v>
      </c>
    </row>
    <row r="30" spans="1:5">
      <c r="A30" t="s">
        <v>1571</v>
      </c>
      <c r="B30" t="s">
        <v>2071</v>
      </c>
      <c r="C30" t="s">
        <v>1537</v>
      </c>
      <c r="D30">
        <v>3454.47</v>
      </c>
      <c r="E30" s="2">
        <v>44955</v>
      </c>
    </row>
    <row r="31" spans="1:5">
      <c r="A31" t="s">
        <v>1572</v>
      </c>
      <c r="B31" t="s">
        <v>2072</v>
      </c>
      <c r="C31" t="s">
        <v>1536</v>
      </c>
      <c r="D31">
        <v>3479.22</v>
      </c>
      <c r="E31" s="2">
        <v>44956</v>
      </c>
    </row>
    <row r="32" spans="1:5">
      <c r="A32" t="s">
        <v>1573</v>
      </c>
      <c r="B32" t="s">
        <v>2073</v>
      </c>
      <c r="C32" t="s">
        <v>1535</v>
      </c>
      <c r="D32">
        <v>732.28</v>
      </c>
      <c r="E32" s="2">
        <v>44957</v>
      </c>
    </row>
    <row r="33" spans="1:5">
      <c r="A33" t="s">
        <v>1574</v>
      </c>
      <c r="B33" t="s">
        <v>2074</v>
      </c>
      <c r="C33" t="s">
        <v>1538</v>
      </c>
      <c r="D33">
        <v>4632.1400000000003</v>
      </c>
      <c r="E33" s="2">
        <v>44958</v>
      </c>
    </row>
    <row r="34" spans="1:5">
      <c r="A34" t="s">
        <v>1575</v>
      </c>
      <c r="B34" t="s">
        <v>2075</v>
      </c>
      <c r="C34" t="s">
        <v>1538</v>
      </c>
      <c r="D34">
        <v>1148.5899999999999</v>
      </c>
      <c r="E34" s="2">
        <v>44959</v>
      </c>
    </row>
    <row r="35" spans="1:5">
      <c r="A35" t="s">
        <v>1576</v>
      </c>
      <c r="B35" t="s">
        <v>2076</v>
      </c>
      <c r="C35" t="s">
        <v>1535</v>
      </c>
      <c r="D35">
        <v>969.07</v>
      </c>
      <c r="E35" s="2">
        <v>44960</v>
      </c>
    </row>
    <row r="36" spans="1:5">
      <c r="A36" t="s">
        <v>1577</v>
      </c>
      <c r="B36" t="s">
        <v>2077</v>
      </c>
      <c r="C36" t="s">
        <v>1536</v>
      </c>
      <c r="D36">
        <v>2994.93</v>
      </c>
      <c r="E36" s="2">
        <v>44961</v>
      </c>
    </row>
    <row r="37" spans="1:5">
      <c r="A37" t="s">
        <v>1578</v>
      </c>
      <c r="B37" t="s">
        <v>2078</v>
      </c>
      <c r="C37" t="s">
        <v>1538</v>
      </c>
      <c r="D37">
        <v>3661.32</v>
      </c>
      <c r="E37" s="2">
        <v>44962</v>
      </c>
    </row>
    <row r="38" spans="1:5">
      <c r="A38" t="s">
        <v>1579</v>
      </c>
      <c r="B38" t="s">
        <v>2079</v>
      </c>
      <c r="C38" t="s">
        <v>1537</v>
      </c>
      <c r="D38">
        <v>2470.02</v>
      </c>
      <c r="E38" s="2">
        <v>44963</v>
      </c>
    </row>
    <row r="39" spans="1:5">
      <c r="A39" t="s">
        <v>1580</v>
      </c>
      <c r="B39" t="s">
        <v>2080</v>
      </c>
      <c r="C39" t="s">
        <v>1535</v>
      </c>
      <c r="D39">
        <v>4155.3900000000003</v>
      </c>
      <c r="E39" s="2">
        <v>44964</v>
      </c>
    </row>
    <row r="40" spans="1:5">
      <c r="A40" t="s">
        <v>1581</v>
      </c>
      <c r="B40" t="s">
        <v>2081</v>
      </c>
      <c r="C40" t="s">
        <v>1535</v>
      </c>
      <c r="D40">
        <v>4795.7299999999996</v>
      </c>
      <c r="E40" s="2">
        <v>44965</v>
      </c>
    </row>
    <row r="41" spans="1:5">
      <c r="A41" t="s">
        <v>1582</v>
      </c>
      <c r="B41" t="s">
        <v>2082</v>
      </c>
      <c r="C41" t="s">
        <v>1536</v>
      </c>
      <c r="D41">
        <v>2368.25</v>
      </c>
      <c r="E41" s="2">
        <v>44966</v>
      </c>
    </row>
    <row r="42" spans="1:5">
      <c r="A42" t="s">
        <v>1583</v>
      </c>
      <c r="B42" t="s">
        <v>2083</v>
      </c>
      <c r="C42" t="s">
        <v>1535</v>
      </c>
      <c r="D42">
        <v>2059.46</v>
      </c>
      <c r="E42" s="2">
        <v>44967</v>
      </c>
    </row>
    <row r="43" spans="1:5">
      <c r="A43" t="s">
        <v>1584</v>
      </c>
      <c r="B43" t="s">
        <v>2084</v>
      </c>
      <c r="C43" t="s">
        <v>1537</v>
      </c>
      <c r="D43">
        <v>445.06</v>
      </c>
      <c r="E43" s="2">
        <v>44968</v>
      </c>
    </row>
    <row r="44" spans="1:5">
      <c r="A44" t="s">
        <v>1585</v>
      </c>
      <c r="B44" t="s">
        <v>2085</v>
      </c>
      <c r="C44" t="s">
        <v>1538</v>
      </c>
      <c r="D44">
        <v>4222.26</v>
      </c>
      <c r="E44" s="2">
        <v>44969</v>
      </c>
    </row>
    <row r="45" spans="1:5">
      <c r="A45" t="s">
        <v>1586</v>
      </c>
      <c r="B45" t="s">
        <v>2086</v>
      </c>
      <c r="C45" t="s">
        <v>1536</v>
      </c>
      <c r="D45">
        <v>1869.71</v>
      </c>
      <c r="E45" s="2">
        <v>44970</v>
      </c>
    </row>
    <row r="46" spans="1:5">
      <c r="A46" t="s">
        <v>1587</v>
      </c>
      <c r="B46" t="s">
        <v>2087</v>
      </c>
      <c r="C46" t="s">
        <v>1536</v>
      </c>
      <c r="D46">
        <v>4605.3</v>
      </c>
      <c r="E46" s="2">
        <v>44971</v>
      </c>
    </row>
    <row r="47" spans="1:5">
      <c r="A47" t="s">
        <v>1588</v>
      </c>
      <c r="B47" t="s">
        <v>2088</v>
      </c>
      <c r="C47" t="s">
        <v>1538</v>
      </c>
      <c r="D47">
        <v>3641.57</v>
      </c>
      <c r="E47" s="2">
        <v>44972</v>
      </c>
    </row>
    <row r="48" spans="1:5">
      <c r="A48" t="s">
        <v>1589</v>
      </c>
      <c r="B48" t="s">
        <v>2089</v>
      </c>
      <c r="C48" t="s">
        <v>1536</v>
      </c>
      <c r="D48">
        <v>2910.31</v>
      </c>
      <c r="E48" s="2">
        <v>44973</v>
      </c>
    </row>
    <row r="49" spans="1:5">
      <c r="A49" t="s">
        <v>1590</v>
      </c>
      <c r="B49" t="s">
        <v>2090</v>
      </c>
      <c r="C49" t="s">
        <v>1538</v>
      </c>
      <c r="D49">
        <v>4511.47</v>
      </c>
      <c r="E49" s="2">
        <v>44974</v>
      </c>
    </row>
    <row r="50" spans="1:5">
      <c r="A50" t="s">
        <v>1591</v>
      </c>
      <c r="B50" t="s">
        <v>2091</v>
      </c>
      <c r="C50" t="s">
        <v>1535</v>
      </c>
      <c r="D50">
        <v>704.08</v>
      </c>
      <c r="E50" s="2">
        <v>44975</v>
      </c>
    </row>
    <row r="51" spans="1:5">
      <c r="A51" t="s">
        <v>1592</v>
      </c>
      <c r="B51" t="s">
        <v>2092</v>
      </c>
      <c r="C51" t="s">
        <v>1537</v>
      </c>
      <c r="D51">
        <v>393.81</v>
      </c>
      <c r="E51" s="2">
        <v>44976</v>
      </c>
    </row>
    <row r="52" spans="1:5">
      <c r="A52" t="s">
        <v>1593</v>
      </c>
      <c r="B52" t="s">
        <v>2093</v>
      </c>
      <c r="C52" t="s">
        <v>1535</v>
      </c>
      <c r="D52">
        <v>622.36</v>
      </c>
      <c r="E52" s="2">
        <v>44977</v>
      </c>
    </row>
    <row r="53" spans="1:5">
      <c r="A53" t="s">
        <v>1594</v>
      </c>
      <c r="B53" t="s">
        <v>2094</v>
      </c>
      <c r="C53" t="s">
        <v>1535</v>
      </c>
      <c r="D53">
        <v>2186.6999999999998</v>
      </c>
      <c r="E53" s="2">
        <v>44978</v>
      </c>
    </row>
    <row r="54" spans="1:5">
      <c r="A54" t="s">
        <v>1595</v>
      </c>
      <c r="B54" t="s">
        <v>2095</v>
      </c>
      <c r="C54" t="s">
        <v>1538</v>
      </c>
      <c r="D54">
        <v>1556.82</v>
      </c>
      <c r="E54" s="2">
        <v>44979</v>
      </c>
    </row>
    <row r="55" spans="1:5">
      <c r="A55" t="s">
        <v>1596</v>
      </c>
      <c r="B55" t="s">
        <v>2096</v>
      </c>
      <c r="C55" t="s">
        <v>1536</v>
      </c>
      <c r="D55">
        <v>1942.01</v>
      </c>
      <c r="E55" s="2">
        <v>44980</v>
      </c>
    </row>
    <row r="56" spans="1:5">
      <c r="A56" t="s">
        <v>1597</v>
      </c>
      <c r="B56" t="s">
        <v>2097</v>
      </c>
      <c r="C56" t="s">
        <v>1536</v>
      </c>
      <c r="D56">
        <v>899.1</v>
      </c>
      <c r="E56" s="2">
        <v>44981</v>
      </c>
    </row>
    <row r="57" spans="1:5">
      <c r="A57" t="s">
        <v>1598</v>
      </c>
      <c r="B57" t="s">
        <v>2098</v>
      </c>
      <c r="C57" t="s">
        <v>1535</v>
      </c>
      <c r="D57">
        <v>4586.37</v>
      </c>
      <c r="E57" s="2">
        <v>44982</v>
      </c>
    </row>
    <row r="58" spans="1:5">
      <c r="A58" t="s">
        <v>1599</v>
      </c>
      <c r="B58" t="s">
        <v>2099</v>
      </c>
      <c r="C58" t="s">
        <v>1538</v>
      </c>
      <c r="D58">
        <v>3820.99</v>
      </c>
      <c r="E58" s="2">
        <v>44983</v>
      </c>
    </row>
    <row r="59" spans="1:5">
      <c r="A59" t="s">
        <v>1600</v>
      </c>
      <c r="B59" t="s">
        <v>2100</v>
      </c>
      <c r="C59" t="s">
        <v>1536</v>
      </c>
      <c r="D59">
        <v>3791.28</v>
      </c>
      <c r="E59" s="2">
        <v>44984</v>
      </c>
    </row>
    <row r="60" spans="1:5">
      <c r="A60" t="s">
        <v>1601</v>
      </c>
      <c r="B60" t="s">
        <v>2101</v>
      </c>
      <c r="C60" t="s">
        <v>1537</v>
      </c>
      <c r="D60">
        <v>2387.75</v>
      </c>
      <c r="E60" s="2">
        <v>44985</v>
      </c>
    </row>
    <row r="61" spans="1:5">
      <c r="A61" t="s">
        <v>1602</v>
      </c>
      <c r="B61" t="s">
        <v>2102</v>
      </c>
      <c r="C61" t="s">
        <v>1535</v>
      </c>
      <c r="D61">
        <v>1251.92</v>
      </c>
      <c r="E61" s="2">
        <v>44986</v>
      </c>
    </row>
    <row r="62" spans="1:5">
      <c r="A62" t="s">
        <v>1603</v>
      </c>
      <c r="B62" t="s">
        <v>2103</v>
      </c>
      <c r="C62" t="s">
        <v>1535</v>
      </c>
      <c r="D62">
        <v>3583.13</v>
      </c>
      <c r="E62" s="2">
        <v>44987</v>
      </c>
    </row>
    <row r="63" spans="1:5">
      <c r="A63" t="s">
        <v>1604</v>
      </c>
      <c r="B63" t="s">
        <v>2104</v>
      </c>
      <c r="C63" t="s">
        <v>1537</v>
      </c>
      <c r="D63">
        <v>3848.37</v>
      </c>
      <c r="E63" s="2">
        <v>44988</v>
      </c>
    </row>
    <row r="64" spans="1:5">
      <c r="A64" t="s">
        <v>1605</v>
      </c>
      <c r="B64" t="s">
        <v>2105</v>
      </c>
      <c r="C64" t="s">
        <v>1536</v>
      </c>
      <c r="D64">
        <v>1951.55</v>
      </c>
      <c r="E64" s="2">
        <v>44989</v>
      </c>
    </row>
    <row r="65" spans="1:5">
      <c r="A65" t="s">
        <v>1606</v>
      </c>
      <c r="B65" t="s">
        <v>2106</v>
      </c>
      <c r="C65" t="s">
        <v>1538</v>
      </c>
      <c r="D65">
        <v>4739.46</v>
      </c>
      <c r="E65" s="2">
        <v>44990</v>
      </c>
    </row>
    <row r="66" spans="1:5">
      <c r="A66" t="s">
        <v>1607</v>
      </c>
      <c r="B66" t="s">
        <v>2107</v>
      </c>
      <c r="C66" t="s">
        <v>1536</v>
      </c>
      <c r="D66">
        <v>1275.03</v>
      </c>
      <c r="E66" s="2">
        <v>44991</v>
      </c>
    </row>
    <row r="67" spans="1:5">
      <c r="A67" t="s">
        <v>1608</v>
      </c>
      <c r="B67" t="s">
        <v>2108</v>
      </c>
      <c r="C67" t="s">
        <v>1536</v>
      </c>
      <c r="D67">
        <v>1205.97</v>
      </c>
      <c r="E67" s="2">
        <v>44992</v>
      </c>
    </row>
    <row r="68" spans="1:5">
      <c r="A68" t="s">
        <v>1609</v>
      </c>
      <c r="B68" t="s">
        <v>2109</v>
      </c>
      <c r="C68" t="s">
        <v>1536</v>
      </c>
      <c r="D68">
        <v>3244.06</v>
      </c>
      <c r="E68" s="2">
        <v>44993</v>
      </c>
    </row>
    <row r="69" spans="1:5">
      <c r="A69" t="s">
        <v>1610</v>
      </c>
      <c r="B69" t="s">
        <v>2110</v>
      </c>
      <c r="C69" t="s">
        <v>1535</v>
      </c>
      <c r="D69">
        <v>1724.49</v>
      </c>
      <c r="E69" s="2">
        <v>44994</v>
      </c>
    </row>
    <row r="70" spans="1:5">
      <c r="A70" t="s">
        <v>1611</v>
      </c>
      <c r="B70" t="s">
        <v>2111</v>
      </c>
      <c r="C70" t="s">
        <v>1536</v>
      </c>
      <c r="D70">
        <v>4557.32</v>
      </c>
      <c r="E70" s="2">
        <v>44995</v>
      </c>
    </row>
    <row r="71" spans="1:5">
      <c r="A71" t="s">
        <v>1612</v>
      </c>
      <c r="B71" t="s">
        <v>2112</v>
      </c>
      <c r="C71" t="s">
        <v>1536</v>
      </c>
      <c r="D71">
        <v>3014.95</v>
      </c>
      <c r="E71" s="2">
        <v>44996</v>
      </c>
    </row>
    <row r="72" spans="1:5">
      <c r="A72" t="s">
        <v>1613</v>
      </c>
      <c r="B72" t="s">
        <v>2113</v>
      </c>
      <c r="C72" t="s">
        <v>1538</v>
      </c>
      <c r="D72">
        <v>4446.26</v>
      </c>
      <c r="E72" s="2">
        <v>44997</v>
      </c>
    </row>
    <row r="73" spans="1:5">
      <c r="A73" t="s">
        <v>1614</v>
      </c>
      <c r="B73" t="s">
        <v>2114</v>
      </c>
      <c r="C73" t="s">
        <v>1537</v>
      </c>
      <c r="D73">
        <v>925.5</v>
      </c>
      <c r="E73" s="2">
        <v>44998</v>
      </c>
    </row>
    <row r="74" spans="1:5">
      <c r="A74" t="s">
        <v>1615</v>
      </c>
      <c r="B74" t="s">
        <v>2115</v>
      </c>
      <c r="C74" t="s">
        <v>1535</v>
      </c>
      <c r="D74">
        <v>3589.68</v>
      </c>
      <c r="E74" s="2">
        <v>44999</v>
      </c>
    </row>
    <row r="75" spans="1:5">
      <c r="A75" t="s">
        <v>1616</v>
      </c>
      <c r="B75" t="s">
        <v>2116</v>
      </c>
      <c r="C75" t="s">
        <v>1535</v>
      </c>
      <c r="D75">
        <v>2088.5100000000002</v>
      </c>
      <c r="E75" s="2">
        <v>45000</v>
      </c>
    </row>
    <row r="76" spans="1:5">
      <c r="A76" t="s">
        <v>1617</v>
      </c>
      <c r="B76" t="s">
        <v>2117</v>
      </c>
      <c r="C76" t="s">
        <v>1537</v>
      </c>
      <c r="D76">
        <v>4584.96</v>
      </c>
      <c r="E76" s="2">
        <v>45001</v>
      </c>
    </row>
    <row r="77" spans="1:5">
      <c r="A77" t="s">
        <v>1618</v>
      </c>
      <c r="B77" t="s">
        <v>2118</v>
      </c>
      <c r="C77" t="s">
        <v>1537</v>
      </c>
      <c r="D77">
        <v>1201.98</v>
      </c>
      <c r="E77" s="2">
        <v>45002</v>
      </c>
    </row>
    <row r="78" spans="1:5">
      <c r="A78" t="s">
        <v>1619</v>
      </c>
      <c r="B78" t="s">
        <v>2119</v>
      </c>
      <c r="C78" t="s">
        <v>1538</v>
      </c>
      <c r="D78">
        <v>2282.6999999999998</v>
      </c>
      <c r="E78" s="2">
        <v>45003</v>
      </c>
    </row>
    <row r="79" spans="1:5">
      <c r="A79" t="s">
        <v>1620</v>
      </c>
      <c r="B79" t="s">
        <v>2120</v>
      </c>
      <c r="C79" t="s">
        <v>1536</v>
      </c>
      <c r="D79">
        <v>3488.98</v>
      </c>
      <c r="E79" s="2">
        <v>45004</v>
      </c>
    </row>
    <row r="80" spans="1:5">
      <c r="A80" t="s">
        <v>1621</v>
      </c>
      <c r="B80" t="s">
        <v>2121</v>
      </c>
      <c r="C80" t="s">
        <v>1536</v>
      </c>
      <c r="D80">
        <v>2040.29</v>
      </c>
      <c r="E80" s="2">
        <v>45005</v>
      </c>
    </row>
    <row r="81" spans="1:5">
      <c r="A81" t="s">
        <v>1622</v>
      </c>
      <c r="B81" t="s">
        <v>2122</v>
      </c>
      <c r="C81" t="s">
        <v>1535</v>
      </c>
      <c r="D81">
        <v>4691.2</v>
      </c>
      <c r="E81" s="2">
        <v>45006</v>
      </c>
    </row>
    <row r="82" spans="1:5">
      <c r="A82" t="s">
        <v>1623</v>
      </c>
      <c r="B82" t="s">
        <v>2123</v>
      </c>
      <c r="C82" t="s">
        <v>1535</v>
      </c>
      <c r="D82">
        <v>1167.27</v>
      </c>
      <c r="E82" s="2">
        <v>45007</v>
      </c>
    </row>
    <row r="83" spans="1:5">
      <c r="A83" t="s">
        <v>1624</v>
      </c>
      <c r="B83" t="s">
        <v>2124</v>
      </c>
      <c r="C83" t="s">
        <v>1535</v>
      </c>
      <c r="D83">
        <v>1964.47</v>
      </c>
      <c r="E83" s="2">
        <v>45008</v>
      </c>
    </row>
    <row r="84" spans="1:5">
      <c r="A84" t="s">
        <v>1625</v>
      </c>
      <c r="B84" t="s">
        <v>2125</v>
      </c>
      <c r="C84" t="s">
        <v>1536</v>
      </c>
      <c r="D84">
        <v>4747.91</v>
      </c>
      <c r="E84" s="2">
        <v>45009</v>
      </c>
    </row>
    <row r="85" spans="1:5">
      <c r="A85" t="s">
        <v>1626</v>
      </c>
      <c r="B85" t="s">
        <v>2126</v>
      </c>
      <c r="C85" t="s">
        <v>1535</v>
      </c>
      <c r="D85">
        <v>2142.37</v>
      </c>
      <c r="E85" s="2">
        <v>45010</v>
      </c>
    </row>
    <row r="86" spans="1:5">
      <c r="A86" t="s">
        <v>1627</v>
      </c>
      <c r="B86" t="s">
        <v>2127</v>
      </c>
      <c r="C86" t="s">
        <v>1535</v>
      </c>
      <c r="D86">
        <v>1238.3699999999999</v>
      </c>
      <c r="E86" s="2">
        <v>45011</v>
      </c>
    </row>
    <row r="87" spans="1:5">
      <c r="A87" t="s">
        <v>1628</v>
      </c>
      <c r="B87" t="s">
        <v>2128</v>
      </c>
      <c r="C87" t="s">
        <v>1537</v>
      </c>
      <c r="D87">
        <v>1694.44</v>
      </c>
      <c r="E87" s="2">
        <v>45012</v>
      </c>
    </row>
    <row r="88" spans="1:5">
      <c r="A88" t="s">
        <v>1629</v>
      </c>
      <c r="B88" t="s">
        <v>2129</v>
      </c>
      <c r="C88" t="s">
        <v>1535</v>
      </c>
      <c r="D88">
        <v>4267.32</v>
      </c>
      <c r="E88" s="2">
        <v>45013</v>
      </c>
    </row>
    <row r="89" spans="1:5">
      <c r="A89" t="s">
        <v>1630</v>
      </c>
      <c r="B89" t="s">
        <v>2130</v>
      </c>
      <c r="C89" t="s">
        <v>1536</v>
      </c>
      <c r="D89">
        <v>360.22</v>
      </c>
      <c r="E89" s="2">
        <v>45014</v>
      </c>
    </row>
    <row r="90" spans="1:5">
      <c r="A90" t="s">
        <v>1631</v>
      </c>
      <c r="B90" t="s">
        <v>2131</v>
      </c>
      <c r="C90" t="s">
        <v>1537</v>
      </c>
      <c r="D90">
        <v>4461.1099999999997</v>
      </c>
      <c r="E90" s="2">
        <v>45015</v>
      </c>
    </row>
    <row r="91" spans="1:5">
      <c r="A91" t="s">
        <v>1632</v>
      </c>
      <c r="B91" t="s">
        <v>2132</v>
      </c>
      <c r="C91" t="s">
        <v>1536</v>
      </c>
      <c r="D91">
        <v>287.56</v>
      </c>
      <c r="E91" s="2">
        <v>45016</v>
      </c>
    </row>
    <row r="92" spans="1:5">
      <c r="A92" t="s">
        <v>1633</v>
      </c>
      <c r="B92" t="s">
        <v>2133</v>
      </c>
      <c r="C92" t="s">
        <v>1538</v>
      </c>
      <c r="D92">
        <v>3874.32</v>
      </c>
      <c r="E92" s="2">
        <v>45017</v>
      </c>
    </row>
    <row r="93" spans="1:5">
      <c r="A93" t="s">
        <v>1634</v>
      </c>
      <c r="B93" t="s">
        <v>2134</v>
      </c>
      <c r="C93" t="s">
        <v>1538</v>
      </c>
      <c r="D93">
        <v>2885.78</v>
      </c>
      <c r="E93" s="2">
        <v>45018</v>
      </c>
    </row>
    <row r="94" spans="1:5">
      <c r="A94" t="s">
        <v>1635</v>
      </c>
      <c r="B94" t="s">
        <v>2135</v>
      </c>
      <c r="C94" t="s">
        <v>1536</v>
      </c>
      <c r="D94">
        <v>3158.33</v>
      </c>
      <c r="E94" s="2">
        <v>45019</v>
      </c>
    </row>
    <row r="95" spans="1:5">
      <c r="A95" t="s">
        <v>1636</v>
      </c>
      <c r="B95" t="s">
        <v>2136</v>
      </c>
      <c r="C95" t="s">
        <v>1537</v>
      </c>
      <c r="D95">
        <v>4028.12</v>
      </c>
      <c r="E95" s="2">
        <v>45020</v>
      </c>
    </row>
    <row r="96" spans="1:5">
      <c r="A96" t="s">
        <v>1637</v>
      </c>
      <c r="B96" t="s">
        <v>2137</v>
      </c>
      <c r="C96" t="s">
        <v>1538</v>
      </c>
      <c r="D96">
        <v>991.64</v>
      </c>
      <c r="E96" s="2">
        <v>45021</v>
      </c>
    </row>
    <row r="97" spans="1:5">
      <c r="A97" t="s">
        <v>1638</v>
      </c>
      <c r="B97" t="s">
        <v>2138</v>
      </c>
      <c r="C97" t="s">
        <v>1538</v>
      </c>
      <c r="D97">
        <v>1668.71</v>
      </c>
      <c r="E97" s="2">
        <v>45022</v>
      </c>
    </row>
    <row r="98" spans="1:5">
      <c r="A98" t="s">
        <v>1639</v>
      </c>
      <c r="B98" t="s">
        <v>2139</v>
      </c>
      <c r="C98" t="s">
        <v>1536</v>
      </c>
      <c r="D98">
        <v>4789.57</v>
      </c>
      <c r="E98" s="2">
        <v>45023</v>
      </c>
    </row>
    <row r="99" spans="1:5">
      <c r="A99" t="s">
        <v>1640</v>
      </c>
      <c r="B99" t="s">
        <v>2140</v>
      </c>
      <c r="C99" t="s">
        <v>1537</v>
      </c>
      <c r="D99">
        <v>515.11</v>
      </c>
      <c r="E99" s="2">
        <v>45024</v>
      </c>
    </row>
    <row r="100" spans="1:5">
      <c r="A100" t="s">
        <v>1641</v>
      </c>
      <c r="B100" t="s">
        <v>2141</v>
      </c>
      <c r="C100" t="s">
        <v>1537</v>
      </c>
      <c r="D100">
        <v>815.41</v>
      </c>
      <c r="E100" s="2">
        <v>45025</v>
      </c>
    </row>
    <row r="101" spans="1:5">
      <c r="A101" t="s">
        <v>1642</v>
      </c>
      <c r="B101" t="s">
        <v>2142</v>
      </c>
      <c r="C101" t="s">
        <v>1538</v>
      </c>
      <c r="D101">
        <v>4898.47</v>
      </c>
      <c r="E101" s="2">
        <v>45026</v>
      </c>
    </row>
    <row r="102" spans="1:5">
      <c r="A102" t="s">
        <v>1643</v>
      </c>
      <c r="B102" t="s">
        <v>2143</v>
      </c>
      <c r="C102" t="s">
        <v>1537</v>
      </c>
      <c r="D102">
        <v>2931.88</v>
      </c>
      <c r="E102" s="2">
        <v>45027</v>
      </c>
    </row>
    <row r="103" spans="1:5">
      <c r="A103" t="s">
        <v>1644</v>
      </c>
      <c r="B103" t="s">
        <v>2144</v>
      </c>
      <c r="C103" t="s">
        <v>1535</v>
      </c>
      <c r="D103">
        <v>2811.85</v>
      </c>
      <c r="E103" s="2">
        <v>45028</v>
      </c>
    </row>
    <row r="104" spans="1:5">
      <c r="A104" t="s">
        <v>1645</v>
      </c>
      <c r="B104" t="s">
        <v>2145</v>
      </c>
      <c r="C104" t="s">
        <v>1535</v>
      </c>
      <c r="D104">
        <v>4507.0200000000004</v>
      </c>
      <c r="E104" s="2">
        <v>45029</v>
      </c>
    </row>
    <row r="105" spans="1:5">
      <c r="A105" t="s">
        <v>1646</v>
      </c>
      <c r="B105" t="s">
        <v>2146</v>
      </c>
      <c r="C105" t="s">
        <v>1535</v>
      </c>
      <c r="D105">
        <v>4242.53</v>
      </c>
      <c r="E105" s="2">
        <v>45030</v>
      </c>
    </row>
    <row r="106" spans="1:5">
      <c r="A106" t="s">
        <v>1647</v>
      </c>
      <c r="B106" t="s">
        <v>2147</v>
      </c>
      <c r="C106" t="s">
        <v>1538</v>
      </c>
      <c r="D106">
        <v>1068.69</v>
      </c>
      <c r="E106" s="2">
        <v>45031</v>
      </c>
    </row>
    <row r="107" spans="1:5">
      <c r="A107" t="s">
        <v>1648</v>
      </c>
      <c r="B107" t="s">
        <v>2148</v>
      </c>
      <c r="C107" t="s">
        <v>1538</v>
      </c>
      <c r="D107">
        <v>241.72</v>
      </c>
      <c r="E107" s="2">
        <v>45032</v>
      </c>
    </row>
    <row r="108" spans="1:5">
      <c r="A108" t="s">
        <v>1649</v>
      </c>
      <c r="B108" t="s">
        <v>2149</v>
      </c>
      <c r="C108" t="s">
        <v>1535</v>
      </c>
      <c r="D108">
        <v>3064.52</v>
      </c>
      <c r="E108" s="2">
        <v>45033</v>
      </c>
    </row>
    <row r="109" spans="1:5">
      <c r="A109" t="s">
        <v>1650</v>
      </c>
      <c r="B109" t="s">
        <v>2150</v>
      </c>
      <c r="C109" t="s">
        <v>1537</v>
      </c>
      <c r="D109">
        <v>121.3</v>
      </c>
      <c r="E109" s="2">
        <v>45034</v>
      </c>
    </row>
    <row r="110" spans="1:5">
      <c r="A110" t="s">
        <v>1651</v>
      </c>
      <c r="B110" t="s">
        <v>2151</v>
      </c>
      <c r="C110" t="s">
        <v>1538</v>
      </c>
      <c r="D110">
        <v>1480.79</v>
      </c>
      <c r="E110" s="2">
        <v>45035</v>
      </c>
    </row>
    <row r="111" spans="1:5">
      <c r="A111" t="s">
        <v>1652</v>
      </c>
      <c r="B111" t="s">
        <v>2152</v>
      </c>
      <c r="C111" t="s">
        <v>1538</v>
      </c>
      <c r="D111">
        <v>885.13</v>
      </c>
      <c r="E111" s="2">
        <v>45036</v>
      </c>
    </row>
    <row r="112" spans="1:5">
      <c r="A112" t="s">
        <v>1653</v>
      </c>
      <c r="B112" t="s">
        <v>2153</v>
      </c>
      <c r="C112" t="s">
        <v>1536</v>
      </c>
      <c r="D112">
        <v>2827.68</v>
      </c>
      <c r="E112" s="2">
        <v>45037</v>
      </c>
    </row>
    <row r="113" spans="1:5">
      <c r="A113" t="s">
        <v>1654</v>
      </c>
      <c r="B113" t="s">
        <v>2154</v>
      </c>
      <c r="C113" t="s">
        <v>1538</v>
      </c>
      <c r="D113">
        <v>619.80999999999995</v>
      </c>
      <c r="E113" s="2">
        <v>45038</v>
      </c>
    </row>
    <row r="114" spans="1:5">
      <c r="A114" t="s">
        <v>1655</v>
      </c>
      <c r="B114" t="s">
        <v>2155</v>
      </c>
      <c r="C114" t="s">
        <v>1536</v>
      </c>
      <c r="D114">
        <v>3874.35</v>
      </c>
      <c r="E114" s="2">
        <v>45039</v>
      </c>
    </row>
    <row r="115" spans="1:5">
      <c r="A115" t="s">
        <v>1656</v>
      </c>
      <c r="B115" t="s">
        <v>2156</v>
      </c>
      <c r="C115" t="s">
        <v>1535</v>
      </c>
      <c r="D115">
        <v>2677.94</v>
      </c>
      <c r="E115" s="2">
        <v>45040</v>
      </c>
    </row>
    <row r="116" spans="1:5">
      <c r="A116" t="s">
        <v>1657</v>
      </c>
      <c r="B116" t="s">
        <v>2157</v>
      </c>
      <c r="C116" t="s">
        <v>1537</v>
      </c>
      <c r="D116">
        <v>4638.8500000000004</v>
      </c>
      <c r="E116" s="2">
        <v>45041</v>
      </c>
    </row>
    <row r="117" spans="1:5">
      <c r="A117" t="s">
        <v>1658</v>
      </c>
      <c r="B117" t="s">
        <v>2158</v>
      </c>
      <c r="C117" t="s">
        <v>1535</v>
      </c>
      <c r="D117">
        <v>3683.17</v>
      </c>
      <c r="E117" s="2">
        <v>45042</v>
      </c>
    </row>
    <row r="118" spans="1:5">
      <c r="A118" t="s">
        <v>1659</v>
      </c>
      <c r="B118" t="s">
        <v>2159</v>
      </c>
      <c r="C118" t="s">
        <v>1536</v>
      </c>
      <c r="D118">
        <v>2302.62</v>
      </c>
      <c r="E118" s="2">
        <v>45043</v>
      </c>
    </row>
    <row r="119" spans="1:5">
      <c r="A119" t="s">
        <v>1660</v>
      </c>
      <c r="B119" t="s">
        <v>2160</v>
      </c>
      <c r="C119" t="s">
        <v>1537</v>
      </c>
      <c r="D119">
        <v>1801.06</v>
      </c>
      <c r="E119" s="2">
        <v>45044</v>
      </c>
    </row>
    <row r="120" spans="1:5">
      <c r="A120" t="s">
        <v>1661</v>
      </c>
      <c r="B120" t="s">
        <v>2161</v>
      </c>
      <c r="C120" t="s">
        <v>1537</v>
      </c>
      <c r="D120">
        <v>4564.17</v>
      </c>
      <c r="E120" s="2">
        <v>45045</v>
      </c>
    </row>
    <row r="121" spans="1:5">
      <c r="A121" t="s">
        <v>1662</v>
      </c>
      <c r="B121" t="s">
        <v>2162</v>
      </c>
      <c r="C121" t="s">
        <v>1537</v>
      </c>
      <c r="D121">
        <v>2592.04</v>
      </c>
      <c r="E121" s="2">
        <v>45046</v>
      </c>
    </row>
    <row r="122" spans="1:5">
      <c r="A122" t="s">
        <v>1663</v>
      </c>
      <c r="B122" t="s">
        <v>2163</v>
      </c>
      <c r="C122" t="s">
        <v>1537</v>
      </c>
      <c r="D122">
        <v>3690.25</v>
      </c>
      <c r="E122" s="2">
        <v>45047</v>
      </c>
    </row>
    <row r="123" spans="1:5">
      <c r="A123" t="s">
        <v>1664</v>
      </c>
      <c r="B123" t="s">
        <v>2164</v>
      </c>
      <c r="C123" t="s">
        <v>1537</v>
      </c>
      <c r="D123">
        <v>824.13</v>
      </c>
      <c r="E123" s="2">
        <v>45048</v>
      </c>
    </row>
    <row r="124" spans="1:5">
      <c r="A124" t="s">
        <v>1665</v>
      </c>
      <c r="B124" t="s">
        <v>2165</v>
      </c>
      <c r="C124" t="s">
        <v>1538</v>
      </c>
      <c r="D124">
        <v>1490.02</v>
      </c>
      <c r="E124" s="2">
        <v>45049</v>
      </c>
    </row>
    <row r="125" spans="1:5">
      <c r="A125" t="s">
        <v>1666</v>
      </c>
      <c r="B125" t="s">
        <v>2166</v>
      </c>
      <c r="C125" t="s">
        <v>1537</v>
      </c>
      <c r="D125">
        <v>1116.51</v>
      </c>
      <c r="E125" s="2">
        <v>45050</v>
      </c>
    </row>
    <row r="126" spans="1:5">
      <c r="A126" t="s">
        <v>1667</v>
      </c>
      <c r="B126" t="s">
        <v>2167</v>
      </c>
      <c r="C126" t="s">
        <v>1537</v>
      </c>
      <c r="D126">
        <v>4798.57</v>
      </c>
      <c r="E126" s="2">
        <v>45051</v>
      </c>
    </row>
    <row r="127" spans="1:5">
      <c r="A127" t="s">
        <v>1668</v>
      </c>
      <c r="B127" t="s">
        <v>2168</v>
      </c>
      <c r="C127" t="s">
        <v>1537</v>
      </c>
      <c r="D127">
        <v>4895.88</v>
      </c>
      <c r="E127" s="2">
        <v>45052</v>
      </c>
    </row>
    <row r="128" spans="1:5">
      <c r="A128" t="s">
        <v>1669</v>
      </c>
      <c r="B128" t="s">
        <v>2169</v>
      </c>
      <c r="C128" t="s">
        <v>1536</v>
      </c>
      <c r="D128">
        <v>1991.63</v>
      </c>
      <c r="E128" s="2">
        <v>45053</v>
      </c>
    </row>
    <row r="129" spans="1:5">
      <c r="A129" t="s">
        <v>1670</v>
      </c>
      <c r="B129" t="s">
        <v>2170</v>
      </c>
      <c r="C129" t="s">
        <v>1535</v>
      </c>
      <c r="D129">
        <v>2666.54</v>
      </c>
      <c r="E129" s="2">
        <v>45054</v>
      </c>
    </row>
    <row r="130" spans="1:5">
      <c r="A130" t="s">
        <v>1671</v>
      </c>
      <c r="B130" t="s">
        <v>2171</v>
      </c>
      <c r="C130" t="s">
        <v>1538</v>
      </c>
      <c r="D130">
        <v>3421.25</v>
      </c>
      <c r="E130" s="2">
        <v>45055</v>
      </c>
    </row>
    <row r="131" spans="1:5">
      <c r="A131" t="s">
        <v>1672</v>
      </c>
      <c r="B131" t="s">
        <v>2172</v>
      </c>
      <c r="C131" t="s">
        <v>1536</v>
      </c>
      <c r="D131">
        <v>3028.34</v>
      </c>
      <c r="E131" s="2">
        <v>45056</v>
      </c>
    </row>
    <row r="132" spans="1:5">
      <c r="A132" t="s">
        <v>1673</v>
      </c>
      <c r="B132" t="s">
        <v>2173</v>
      </c>
      <c r="C132" t="s">
        <v>1536</v>
      </c>
      <c r="D132">
        <v>3124.1</v>
      </c>
      <c r="E132" s="2">
        <v>45057</v>
      </c>
    </row>
    <row r="133" spans="1:5">
      <c r="A133" t="s">
        <v>1674</v>
      </c>
      <c r="B133" t="s">
        <v>2174</v>
      </c>
      <c r="C133" t="s">
        <v>1537</v>
      </c>
      <c r="D133">
        <v>634.66</v>
      </c>
      <c r="E133" s="2">
        <v>45058</v>
      </c>
    </row>
    <row r="134" spans="1:5">
      <c r="A134" t="s">
        <v>1675</v>
      </c>
      <c r="B134" t="s">
        <v>2175</v>
      </c>
      <c r="C134" t="s">
        <v>1538</v>
      </c>
      <c r="D134">
        <v>2266.31</v>
      </c>
      <c r="E134" s="2">
        <v>45059</v>
      </c>
    </row>
    <row r="135" spans="1:5">
      <c r="A135" t="s">
        <v>1676</v>
      </c>
      <c r="B135" t="s">
        <v>2176</v>
      </c>
      <c r="C135" t="s">
        <v>1538</v>
      </c>
      <c r="D135">
        <v>4252.54</v>
      </c>
      <c r="E135" s="2">
        <v>45060</v>
      </c>
    </row>
    <row r="136" spans="1:5">
      <c r="A136" t="s">
        <v>1677</v>
      </c>
      <c r="B136" t="s">
        <v>2177</v>
      </c>
      <c r="C136" t="s">
        <v>1537</v>
      </c>
      <c r="D136">
        <v>2415.8200000000002</v>
      </c>
      <c r="E136" s="2">
        <v>45061</v>
      </c>
    </row>
    <row r="137" spans="1:5">
      <c r="A137" t="s">
        <v>1678</v>
      </c>
      <c r="B137" t="s">
        <v>2178</v>
      </c>
      <c r="C137" t="s">
        <v>1536</v>
      </c>
      <c r="D137">
        <v>537.49</v>
      </c>
      <c r="E137" s="2">
        <v>45062</v>
      </c>
    </row>
    <row r="138" spans="1:5">
      <c r="A138" t="s">
        <v>1679</v>
      </c>
      <c r="B138" t="s">
        <v>2179</v>
      </c>
      <c r="C138" t="s">
        <v>1538</v>
      </c>
      <c r="D138">
        <v>1725.1</v>
      </c>
      <c r="E138" s="2">
        <v>45063</v>
      </c>
    </row>
    <row r="139" spans="1:5">
      <c r="A139" t="s">
        <v>1680</v>
      </c>
      <c r="B139" t="s">
        <v>2180</v>
      </c>
      <c r="C139" t="s">
        <v>1537</v>
      </c>
      <c r="D139">
        <v>4791.84</v>
      </c>
      <c r="E139" s="2">
        <v>45064</v>
      </c>
    </row>
    <row r="140" spans="1:5">
      <c r="A140" t="s">
        <v>1681</v>
      </c>
      <c r="B140" t="s">
        <v>2181</v>
      </c>
      <c r="C140" t="s">
        <v>1537</v>
      </c>
      <c r="D140">
        <v>1875.87</v>
      </c>
      <c r="E140" s="2">
        <v>45065</v>
      </c>
    </row>
    <row r="141" spans="1:5">
      <c r="A141" t="s">
        <v>1682</v>
      </c>
      <c r="B141" t="s">
        <v>2182</v>
      </c>
      <c r="C141" t="s">
        <v>1535</v>
      </c>
      <c r="D141">
        <v>2597.31</v>
      </c>
      <c r="E141" s="2">
        <v>45066</v>
      </c>
    </row>
    <row r="142" spans="1:5">
      <c r="A142" t="s">
        <v>1683</v>
      </c>
      <c r="B142" t="s">
        <v>2183</v>
      </c>
      <c r="C142" t="s">
        <v>1536</v>
      </c>
      <c r="D142">
        <v>3069.91</v>
      </c>
      <c r="E142" s="2">
        <v>45067</v>
      </c>
    </row>
    <row r="143" spans="1:5">
      <c r="A143" t="s">
        <v>1684</v>
      </c>
      <c r="B143" t="s">
        <v>2184</v>
      </c>
      <c r="C143" t="s">
        <v>1535</v>
      </c>
      <c r="D143">
        <v>4595.33</v>
      </c>
      <c r="E143" s="2">
        <v>45068</v>
      </c>
    </row>
    <row r="144" spans="1:5">
      <c r="A144" t="s">
        <v>1685</v>
      </c>
      <c r="B144" t="s">
        <v>2185</v>
      </c>
      <c r="C144" t="s">
        <v>1537</v>
      </c>
      <c r="D144">
        <v>3732.98</v>
      </c>
      <c r="E144" s="2">
        <v>45069</v>
      </c>
    </row>
    <row r="145" spans="1:5">
      <c r="A145" t="s">
        <v>1686</v>
      </c>
      <c r="B145" t="s">
        <v>2186</v>
      </c>
      <c r="C145" t="s">
        <v>1538</v>
      </c>
      <c r="D145">
        <v>3454.78</v>
      </c>
      <c r="E145" s="2">
        <v>45070</v>
      </c>
    </row>
    <row r="146" spans="1:5">
      <c r="A146" t="s">
        <v>1687</v>
      </c>
      <c r="B146" t="s">
        <v>2187</v>
      </c>
      <c r="C146" t="s">
        <v>1537</v>
      </c>
      <c r="D146">
        <v>3021.98</v>
      </c>
      <c r="E146" s="2">
        <v>45071</v>
      </c>
    </row>
    <row r="147" spans="1:5">
      <c r="A147" t="s">
        <v>1688</v>
      </c>
      <c r="B147" t="s">
        <v>2188</v>
      </c>
      <c r="C147" t="s">
        <v>1537</v>
      </c>
      <c r="D147">
        <v>4565.32</v>
      </c>
      <c r="E147" s="2">
        <v>45072</v>
      </c>
    </row>
    <row r="148" spans="1:5">
      <c r="A148" t="s">
        <v>1689</v>
      </c>
      <c r="B148" t="s">
        <v>2189</v>
      </c>
      <c r="C148" t="s">
        <v>1536</v>
      </c>
      <c r="D148">
        <v>2421.79</v>
      </c>
      <c r="E148" s="2">
        <v>45073</v>
      </c>
    </row>
    <row r="149" spans="1:5">
      <c r="A149" t="s">
        <v>1690</v>
      </c>
      <c r="B149" t="s">
        <v>2190</v>
      </c>
      <c r="C149" t="s">
        <v>1536</v>
      </c>
      <c r="D149">
        <v>1193.3</v>
      </c>
      <c r="E149" s="2">
        <v>45074</v>
      </c>
    </row>
    <row r="150" spans="1:5">
      <c r="A150" t="s">
        <v>1691</v>
      </c>
      <c r="B150" t="s">
        <v>2191</v>
      </c>
      <c r="C150" t="s">
        <v>1538</v>
      </c>
      <c r="D150">
        <v>3871.01</v>
      </c>
      <c r="E150" s="2">
        <v>45075</v>
      </c>
    </row>
    <row r="151" spans="1:5">
      <c r="A151" t="s">
        <v>1692</v>
      </c>
      <c r="B151" t="s">
        <v>2192</v>
      </c>
      <c r="C151" t="s">
        <v>1535</v>
      </c>
      <c r="D151">
        <v>4169.88</v>
      </c>
      <c r="E151" s="2">
        <v>45076</v>
      </c>
    </row>
    <row r="152" spans="1:5">
      <c r="A152" t="s">
        <v>1693</v>
      </c>
      <c r="B152" t="s">
        <v>2193</v>
      </c>
      <c r="C152" t="s">
        <v>1535</v>
      </c>
      <c r="D152">
        <v>4312.6899999999996</v>
      </c>
      <c r="E152" s="2">
        <v>45077</v>
      </c>
    </row>
    <row r="153" spans="1:5">
      <c r="A153" t="s">
        <v>1694</v>
      </c>
      <c r="B153" t="s">
        <v>2194</v>
      </c>
      <c r="C153" t="s">
        <v>1538</v>
      </c>
      <c r="D153">
        <v>3611.58</v>
      </c>
      <c r="E153" s="2">
        <v>45078</v>
      </c>
    </row>
    <row r="154" spans="1:5">
      <c r="A154" t="s">
        <v>1695</v>
      </c>
      <c r="B154" t="s">
        <v>2195</v>
      </c>
      <c r="C154" t="s">
        <v>1537</v>
      </c>
      <c r="D154">
        <v>4357.88</v>
      </c>
      <c r="E154" s="2">
        <v>45079</v>
      </c>
    </row>
    <row r="155" spans="1:5">
      <c r="A155" t="s">
        <v>1696</v>
      </c>
      <c r="B155" t="s">
        <v>2196</v>
      </c>
      <c r="C155" t="s">
        <v>1537</v>
      </c>
      <c r="D155">
        <v>1292.6400000000001</v>
      </c>
      <c r="E155" s="2">
        <v>45080</v>
      </c>
    </row>
    <row r="156" spans="1:5">
      <c r="A156" t="s">
        <v>1697</v>
      </c>
      <c r="B156" t="s">
        <v>2197</v>
      </c>
      <c r="C156" t="s">
        <v>1537</v>
      </c>
      <c r="D156">
        <v>4443.84</v>
      </c>
      <c r="E156" s="2">
        <v>45081</v>
      </c>
    </row>
    <row r="157" spans="1:5">
      <c r="A157" t="s">
        <v>1698</v>
      </c>
      <c r="B157" t="s">
        <v>2198</v>
      </c>
      <c r="C157" t="s">
        <v>1536</v>
      </c>
      <c r="D157">
        <v>2334.7399999999998</v>
      </c>
      <c r="E157" s="2">
        <v>45082</v>
      </c>
    </row>
    <row r="158" spans="1:5">
      <c r="A158" t="s">
        <v>1699</v>
      </c>
      <c r="B158" t="s">
        <v>2199</v>
      </c>
      <c r="C158" t="s">
        <v>1536</v>
      </c>
      <c r="D158">
        <v>190.42</v>
      </c>
      <c r="E158" s="2">
        <v>45083</v>
      </c>
    </row>
    <row r="159" spans="1:5">
      <c r="A159" t="s">
        <v>1700</v>
      </c>
      <c r="B159" t="s">
        <v>2200</v>
      </c>
      <c r="C159" t="s">
        <v>1535</v>
      </c>
      <c r="D159">
        <v>637.54</v>
      </c>
      <c r="E159" s="2">
        <v>45084</v>
      </c>
    </row>
    <row r="160" spans="1:5">
      <c r="A160" t="s">
        <v>1701</v>
      </c>
      <c r="B160" t="s">
        <v>2201</v>
      </c>
      <c r="C160" t="s">
        <v>1537</v>
      </c>
      <c r="D160">
        <v>1676.46</v>
      </c>
      <c r="E160" s="2">
        <v>45085</v>
      </c>
    </row>
    <row r="161" spans="1:5">
      <c r="A161" t="s">
        <v>1702</v>
      </c>
      <c r="B161" t="s">
        <v>2202</v>
      </c>
      <c r="C161" t="s">
        <v>1538</v>
      </c>
      <c r="D161">
        <v>4998.26</v>
      </c>
      <c r="E161" s="2">
        <v>45086</v>
      </c>
    </row>
    <row r="162" spans="1:5">
      <c r="A162" t="s">
        <v>1703</v>
      </c>
      <c r="B162" t="s">
        <v>2203</v>
      </c>
      <c r="C162" t="s">
        <v>1535</v>
      </c>
      <c r="D162">
        <v>1801.04</v>
      </c>
      <c r="E162" s="2">
        <v>45087</v>
      </c>
    </row>
    <row r="163" spans="1:5">
      <c r="A163" t="s">
        <v>1704</v>
      </c>
      <c r="B163" t="s">
        <v>2204</v>
      </c>
      <c r="C163" t="s">
        <v>1536</v>
      </c>
      <c r="D163">
        <v>1198.17</v>
      </c>
      <c r="E163" s="2">
        <v>45088</v>
      </c>
    </row>
    <row r="164" spans="1:5">
      <c r="A164" t="s">
        <v>1705</v>
      </c>
      <c r="B164" t="s">
        <v>2205</v>
      </c>
      <c r="C164" t="s">
        <v>1536</v>
      </c>
      <c r="D164">
        <v>1253.82</v>
      </c>
      <c r="E164" s="2">
        <v>45089</v>
      </c>
    </row>
    <row r="165" spans="1:5">
      <c r="A165" t="s">
        <v>1706</v>
      </c>
      <c r="B165" t="s">
        <v>2206</v>
      </c>
      <c r="C165" t="s">
        <v>1538</v>
      </c>
      <c r="D165">
        <v>3391.27</v>
      </c>
      <c r="E165" s="2">
        <v>45090</v>
      </c>
    </row>
    <row r="166" spans="1:5">
      <c r="A166" t="s">
        <v>1707</v>
      </c>
      <c r="B166" t="s">
        <v>2207</v>
      </c>
      <c r="C166" t="s">
        <v>1535</v>
      </c>
      <c r="D166">
        <v>3463.12</v>
      </c>
      <c r="E166" s="2">
        <v>45091</v>
      </c>
    </row>
    <row r="167" spans="1:5">
      <c r="A167" t="s">
        <v>1708</v>
      </c>
      <c r="B167" t="s">
        <v>2208</v>
      </c>
      <c r="C167" t="s">
        <v>1538</v>
      </c>
      <c r="D167">
        <v>1171.77</v>
      </c>
      <c r="E167" s="2">
        <v>45092</v>
      </c>
    </row>
    <row r="168" spans="1:5">
      <c r="A168" t="s">
        <v>1709</v>
      </c>
      <c r="B168" t="s">
        <v>2209</v>
      </c>
      <c r="C168" t="s">
        <v>1538</v>
      </c>
      <c r="D168">
        <v>787.57</v>
      </c>
      <c r="E168" s="2">
        <v>45093</v>
      </c>
    </row>
    <row r="169" spans="1:5">
      <c r="A169" t="s">
        <v>1710</v>
      </c>
      <c r="B169" t="s">
        <v>2210</v>
      </c>
      <c r="C169" t="s">
        <v>1538</v>
      </c>
      <c r="D169">
        <v>312.14999999999998</v>
      </c>
      <c r="E169" s="2">
        <v>45094</v>
      </c>
    </row>
    <row r="170" spans="1:5">
      <c r="A170" t="s">
        <v>1711</v>
      </c>
      <c r="B170" t="s">
        <v>2211</v>
      </c>
      <c r="C170" t="s">
        <v>1538</v>
      </c>
      <c r="D170">
        <v>3316.54</v>
      </c>
      <c r="E170" s="2">
        <v>45095</v>
      </c>
    </row>
    <row r="171" spans="1:5">
      <c r="A171" t="s">
        <v>1712</v>
      </c>
      <c r="B171" t="s">
        <v>2212</v>
      </c>
      <c r="C171" t="s">
        <v>1536</v>
      </c>
      <c r="D171">
        <v>4829.28</v>
      </c>
      <c r="E171" s="2">
        <v>45096</v>
      </c>
    </row>
    <row r="172" spans="1:5">
      <c r="A172" t="s">
        <v>1713</v>
      </c>
      <c r="B172" t="s">
        <v>2213</v>
      </c>
      <c r="C172" t="s">
        <v>1538</v>
      </c>
      <c r="D172">
        <v>2859.79</v>
      </c>
      <c r="E172" s="2">
        <v>45097</v>
      </c>
    </row>
    <row r="173" spans="1:5">
      <c r="A173" t="s">
        <v>1714</v>
      </c>
      <c r="B173" t="s">
        <v>2214</v>
      </c>
      <c r="C173" t="s">
        <v>1536</v>
      </c>
      <c r="D173">
        <v>3484.91</v>
      </c>
      <c r="E173" s="2">
        <v>45098</v>
      </c>
    </row>
    <row r="174" spans="1:5">
      <c r="A174" t="s">
        <v>1715</v>
      </c>
      <c r="B174" t="s">
        <v>2215</v>
      </c>
      <c r="C174" t="s">
        <v>1535</v>
      </c>
      <c r="D174">
        <v>4984.38</v>
      </c>
      <c r="E174" s="2">
        <v>45099</v>
      </c>
    </row>
    <row r="175" spans="1:5">
      <c r="A175" t="s">
        <v>1716</v>
      </c>
      <c r="B175" t="s">
        <v>2216</v>
      </c>
      <c r="C175" t="s">
        <v>1538</v>
      </c>
      <c r="D175">
        <v>2231.58</v>
      </c>
      <c r="E175" s="2">
        <v>45100</v>
      </c>
    </row>
    <row r="176" spans="1:5">
      <c r="A176" t="s">
        <v>1717</v>
      </c>
      <c r="B176" t="s">
        <v>2217</v>
      </c>
      <c r="C176" t="s">
        <v>1538</v>
      </c>
      <c r="D176">
        <v>2579.4499999999998</v>
      </c>
      <c r="E176" s="2">
        <v>45101</v>
      </c>
    </row>
    <row r="177" spans="1:5">
      <c r="A177" t="s">
        <v>1718</v>
      </c>
      <c r="B177" t="s">
        <v>2218</v>
      </c>
      <c r="C177" t="s">
        <v>1537</v>
      </c>
      <c r="D177">
        <v>2873.2</v>
      </c>
      <c r="E177" s="2">
        <v>45102</v>
      </c>
    </row>
    <row r="178" spans="1:5">
      <c r="A178" t="s">
        <v>1719</v>
      </c>
      <c r="B178" t="s">
        <v>2219</v>
      </c>
      <c r="C178" t="s">
        <v>1537</v>
      </c>
      <c r="D178">
        <v>2394.09</v>
      </c>
      <c r="E178" s="2">
        <v>45103</v>
      </c>
    </row>
    <row r="179" spans="1:5">
      <c r="A179" t="s">
        <v>1720</v>
      </c>
      <c r="B179" t="s">
        <v>2220</v>
      </c>
      <c r="C179" t="s">
        <v>1538</v>
      </c>
      <c r="D179">
        <v>2944.02</v>
      </c>
      <c r="E179" s="2">
        <v>45104</v>
      </c>
    </row>
    <row r="180" spans="1:5">
      <c r="A180" t="s">
        <v>1721</v>
      </c>
      <c r="B180" t="s">
        <v>2221</v>
      </c>
      <c r="C180" t="s">
        <v>1537</v>
      </c>
      <c r="D180">
        <v>3660.45</v>
      </c>
      <c r="E180" s="2">
        <v>45105</v>
      </c>
    </row>
    <row r="181" spans="1:5">
      <c r="A181" t="s">
        <v>1722</v>
      </c>
      <c r="B181" t="s">
        <v>2222</v>
      </c>
      <c r="C181" t="s">
        <v>1538</v>
      </c>
      <c r="D181">
        <v>1413.39</v>
      </c>
      <c r="E181" s="2">
        <v>45106</v>
      </c>
    </row>
    <row r="182" spans="1:5">
      <c r="A182" t="s">
        <v>1723</v>
      </c>
      <c r="B182" t="s">
        <v>2223</v>
      </c>
      <c r="C182" t="s">
        <v>1535</v>
      </c>
      <c r="D182">
        <v>799.35</v>
      </c>
      <c r="E182" s="2">
        <v>45107</v>
      </c>
    </row>
    <row r="183" spans="1:5">
      <c r="A183" t="s">
        <v>1724</v>
      </c>
      <c r="B183" t="s">
        <v>2224</v>
      </c>
      <c r="C183" t="s">
        <v>1535</v>
      </c>
      <c r="D183">
        <v>3178.87</v>
      </c>
      <c r="E183" s="2">
        <v>45108</v>
      </c>
    </row>
    <row r="184" spans="1:5">
      <c r="A184" t="s">
        <v>1725</v>
      </c>
      <c r="B184" t="s">
        <v>2225</v>
      </c>
      <c r="C184" t="s">
        <v>1537</v>
      </c>
      <c r="D184">
        <v>2002.35</v>
      </c>
      <c r="E184" s="2">
        <v>45109</v>
      </c>
    </row>
    <row r="185" spans="1:5">
      <c r="A185" t="s">
        <v>1726</v>
      </c>
      <c r="B185" t="s">
        <v>2226</v>
      </c>
      <c r="C185" t="s">
        <v>1535</v>
      </c>
      <c r="D185">
        <v>1727.06</v>
      </c>
      <c r="E185" s="2">
        <v>45110</v>
      </c>
    </row>
    <row r="186" spans="1:5">
      <c r="A186" t="s">
        <v>1727</v>
      </c>
      <c r="B186" t="s">
        <v>2227</v>
      </c>
      <c r="C186" t="s">
        <v>1538</v>
      </c>
      <c r="D186">
        <v>4988.82</v>
      </c>
      <c r="E186" s="2">
        <v>45111</v>
      </c>
    </row>
    <row r="187" spans="1:5">
      <c r="A187" t="s">
        <v>1728</v>
      </c>
      <c r="B187" t="s">
        <v>2228</v>
      </c>
      <c r="C187" t="s">
        <v>1537</v>
      </c>
      <c r="D187">
        <v>3371.72</v>
      </c>
      <c r="E187" s="2">
        <v>45112</v>
      </c>
    </row>
    <row r="188" spans="1:5">
      <c r="A188" t="s">
        <v>1729</v>
      </c>
      <c r="B188" t="s">
        <v>2229</v>
      </c>
      <c r="C188" t="s">
        <v>1538</v>
      </c>
      <c r="D188">
        <v>886.8</v>
      </c>
      <c r="E188" s="2">
        <v>45113</v>
      </c>
    </row>
    <row r="189" spans="1:5">
      <c r="A189" t="s">
        <v>1730</v>
      </c>
      <c r="B189" t="s">
        <v>2230</v>
      </c>
      <c r="C189" t="s">
        <v>1536</v>
      </c>
      <c r="D189">
        <v>3545.43</v>
      </c>
      <c r="E189" s="2">
        <v>45114</v>
      </c>
    </row>
    <row r="190" spans="1:5">
      <c r="A190" t="s">
        <v>1731</v>
      </c>
      <c r="B190" t="s">
        <v>2231</v>
      </c>
      <c r="C190" t="s">
        <v>1538</v>
      </c>
      <c r="D190">
        <v>493.89</v>
      </c>
      <c r="E190" s="2">
        <v>45115</v>
      </c>
    </row>
    <row r="191" spans="1:5">
      <c r="A191" t="s">
        <v>1732</v>
      </c>
      <c r="B191" t="s">
        <v>2232</v>
      </c>
      <c r="C191" t="s">
        <v>1535</v>
      </c>
      <c r="D191">
        <v>1286.6500000000001</v>
      </c>
      <c r="E191" s="2">
        <v>45116</v>
      </c>
    </row>
    <row r="192" spans="1:5">
      <c r="A192" t="s">
        <v>1733</v>
      </c>
      <c r="B192" t="s">
        <v>2233</v>
      </c>
      <c r="C192" t="s">
        <v>1535</v>
      </c>
      <c r="D192">
        <v>4479.42</v>
      </c>
      <c r="E192" s="2">
        <v>45117</v>
      </c>
    </row>
    <row r="193" spans="1:5">
      <c r="A193" t="s">
        <v>1734</v>
      </c>
      <c r="B193" t="s">
        <v>2234</v>
      </c>
      <c r="C193" t="s">
        <v>1536</v>
      </c>
      <c r="D193">
        <v>819.82</v>
      </c>
      <c r="E193" s="2">
        <v>45118</v>
      </c>
    </row>
    <row r="194" spans="1:5">
      <c r="A194" t="s">
        <v>1735</v>
      </c>
      <c r="B194" t="s">
        <v>2235</v>
      </c>
      <c r="C194" t="s">
        <v>1537</v>
      </c>
      <c r="D194">
        <v>995.2</v>
      </c>
      <c r="E194" s="2">
        <v>45119</v>
      </c>
    </row>
    <row r="195" spans="1:5">
      <c r="A195" t="s">
        <v>1736</v>
      </c>
      <c r="B195" t="s">
        <v>2236</v>
      </c>
      <c r="C195" t="s">
        <v>1536</v>
      </c>
      <c r="D195">
        <v>4699.3100000000004</v>
      </c>
      <c r="E195" s="2">
        <v>45120</v>
      </c>
    </row>
    <row r="196" spans="1:5">
      <c r="A196" t="s">
        <v>1737</v>
      </c>
      <c r="B196" t="s">
        <v>2237</v>
      </c>
      <c r="C196" t="s">
        <v>1538</v>
      </c>
      <c r="D196">
        <v>2400.2199999999998</v>
      </c>
      <c r="E196" s="2">
        <v>45121</v>
      </c>
    </row>
    <row r="197" spans="1:5">
      <c r="A197" t="s">
        <v>1738</v>
      </c>
      <c r="B197" t="s">
        <v>2238</v>
      </c>
      <c r="C197" t="s">
        <v>1538</v>
      </c>
      <c r="D197">
        <v>679.02</v>
      </c>
      <c r="E197" s="2">
        <v>45122</v>
      </c>
    </row>
    <row r="198" spans="1:5">
      <c r="A198" t="s">
        <v>1739</v>
      </c>
      <c r="B198" t="s">
        <v>2239</v>
      </c>
      <c r="C198" t="s">
        <v>1536</v>
      </c>
      <c r="D198">
        <v>4135.0200000000004</v>
      </c>
      <c r="E198" s="2">
        <v>45123</v>
      </c>
    </row>
    <row r="199" spans="1:5">
      <c r="A199" t="s">
        <v>1740</v>
      </c>
      <c r="B199" t="s">
        <v>2240</v>
      </c>
      <c r="C199" t="s">
        <v>1537</v>
      </c>
      <c r="D199">
        <v>1608.52</v>
      </c>
      <c r="E199" s="2">
        <v>45124</v>
      </c>
    </row>
    <row r="200" spans="1:5">
      <c r="A200" t="s">
        <v>1741</v>
      </c>
      <c r="B200" t="s">
        <v>2241</v>
      </c>
      <c r="C200" t="s">
        <v>1538</v>
      </c>
      <c r="D200">
        <v>2156.48</v>
      </c>
      <c r="E200" s="2">
        <v>45125</v>
      </c>
    </row>
    <row r="201" spans="1:5">
      <c r="A201" t="s">
        <v>1742</v>
      </c>
      <c r="B201" t="s">
        <v>2242</v>
      </c>
      <c r="C201" t="s">
        <v>1535</v>
      </c>
      <c r="D201">
        <v>1329.31</v>
      </c>
      <c r="E201" s="2">
        <v>45126</v>
      </c>
    </row>
    <row r="202" spans="1:5">
      <c r="A202" t="s">
        <v>1743</v>
      </c>
      <c r="B202" t="s">
        <v>2243</v>
      </c>
      <c r="C202" t="s">
        <v>1538</v>
      </c>
      <c r="D202">
        <v>138.96</v>
      </c>
      <c r="E202" s="2">
        <v>45127</v>
      </c>
    </row>
    <row r="203" spans="1:5">
      <c r="A203" t="s">
        <v>1744</v>
      </c>
      <c r="B203" t="s">
        <v>2244</v>
      </c>
      <c r="C203" t="s">
        <v>1537</v>
      </c>
      <c r="D203">
        <v>1852.68</v>
      </c>
      <c r="E203" s="2">
        <v>45128</v>
      </c>
    </row>
    <row r="204" spans="1:5">
      <c r="A204" t="s">
        <v>1745</v>
      </c>
      <c r="B204" t="s">
        <v>2245</v>
      </c>
      <c r="C204" t="s">
        <v>1536</v>
      </c>
      <c r="D204">
        <v>1674.39</v>
      </c>
      <c r="E204" s="2">
        <v>45129</v>
      </c>
    </row>
    <row r="205" spans="1:5">
      <c r="A205" t="s">
        <v>1746</v>
      </c>
      <c r="B205" t="s">
        <v>2246</v>
      </c>
      <c r="C205" t="s">
        <v>1535</v>
      </c>
      <c r="D205">
        <v>2405.69</v>
      </c>
      <c r="E205" s="2">
        <v>45130</v>
      </c>
    </row>
    <row r="206" spans="1:5">
      <c r="A206" t="s">
        <v>1747</v>
      </c>
      <c r="B206" t="s">
        <v>2247</v>
      </c>
      <c r="C206" t="s">
        <v>1535</v>
      </c>
      <c r="D206">
        <v>1073.92</v>
      </c>
      <c r="E206" s="2">
        <v>45131</v>
      </c>
    </row>
    <row r="207" spans="1:5">
      <c r="A207" t="s">
        <v>1748</v>
      </c>
      <c r="B207" t="s">
        <v>2248</v>
      </c>
      <c r="C207" t="s">
        <v>1536</v>
      </c>
      <c r="D207">
        <v>4270.91</v>
      </c>
      <c r="E207" s="2">
        <v>45132</v>
      </c>
    </row>
    <row r="208" spans="1:5">
      <c r="A208" t="s">
        <v>1749</v>
      </c>
      <c r="B208" t="s">
        <v>2249</v>
      </c>
      <c r="C208" t="s">
        <v>1535</v>
      </c>
      <c r="D208">
        <v>4984.01</v>
      </c>
      <c r="E208" s="2">
        <v>45133</v>
      </c>
    </row>
    <row r="209" spans="1:5">
      <c r="A209" t="s">
        <v>1750</v>
      </c>
      <c r="B209" t="s">
        <v>2250</v>
      </c>
      <c r="C209" t="s">
        <v>1537</v>
      </c>
      <c r="D209">
        <v>416.06</v>
      </c>
      <c r="E209" s="2">
        <v>45134</v>
      </c>
    </row>
    <row r="210" spans="1:5">
      <c r="A210" t="s">
        <v>1751</v>
      </c>
      <c r="B210" t="s">
        <v>2251</v>
      </c>
      <c r="C210" t="s">
        <v>1535</v>
      </c>
      <c r="D210">
        <v>1149.05</v>
      </c>
      <c r="E210" s="2">
        <v>45135</v>
      </c>
    </row>
    <row r="211" spans="1:5">
      <c r="A211" t="s">
        <v>1752</v>
      </c>
      <c r="B211" t="s">
        <v>2252</v>
      </c>
      <c r="C211" t="s">
        <v>1538</v>
      </c>
      <c r="D211">
        <v>3000.18</v>
      </c>
      <c r="E211" s="2">
        <v>45136</v>
      </c>
    </row>
    <row r="212" spans="1:5">
      <c r="A212" t="s">
        <v>1753</v>
      </c>
      <c r="B212" t="s">
        <v>2253</v>
      </c>
      <c r="C212" t="s">
        <v>1538</v>
      </c>
      <c r="D212">
        <v>396.27</v>
      </c>
      <c r="E212" s="2">
        <v>45137</v>
      </c>
    </row>
    <row r="213" spans="1:5">
      <c r="A213" t="s">
        <v>1754</v>
      </c>
      <c r="B213" t="s">
        <v>2254</v>
      </c>
      <c r="C213" t="s">
        <v>1536</v>
      </c>
      <c r="D213">
        <v>2483.92</v>
      </c>
      <c r="E213" s="2">
        <v>45138</v>
      </c>
    </row>
    <row r="214" spans="1:5">
      <c r="A214" t="s">
        <v>1755</v>
      </c>
      <c r="B214" t="s">
        <v>2255</v>
      </c>
      <c r="C214" t="s">
        <v>1538</v>
      </c>
      <c r="D214">
        <v>192.86</v>
      </c>
      <c r="E214" s="2">
        <v>45139</v>
      </c>
    </row>
    <row r="215" spans="1:5">
      <c r="A215" t="s">
        <v>1756</v>
      </c>
      <c r="B215" t="s">
        <v>2256</v>
      </c>
      <c r="C215" t="s">
        <v>1535</v>
      </c>
      <c r="D215">
        <v>1334.69</v>
      </c>
      <c r="E215" s="2">
        <v>45140</v>
      </c>
    </row>
    <row r="216" spans="1:5">
      <c r="A216" t="s">
        <v>1757</v>
      </c>
      <c r="B216" t="s">
        <v>2257</v>
      </c>
      <c r="C216" t="s">
        <v>1535</v>
      </c>
      <c r="D216">
        <v>3739.39</v>
      </c>
      <c r="E216" s="2">
        <v>45141</v>
      </c>
    </row>
    <row r="217" spans="1:5">
      <c r="A217" t="s">
        <v>1758</v>
      </c>
      <c r="B217" t="s">
        <v>2258</v>
      </c>
      <c r="C217" t="s">
        <v>1538</v>
      </c>
      <c r="D217">
        <v>3695.42</v>
      </c>
      <c r="E217" s="2">
        <v>45142</v>
      </c>
    </row>
    <row r="218" spans="1:5">
      <c r="A218" t="s">
        <v>1759</v>
      </c>
      <c r="B218" t="s">
        <v>2259</v>
      </c>
      <c r="C218" t="s">
        <v>1538</v>
      </c>
      <c r="D218">
        <v>4279.22</v>
      </c>
      <c r="E218" s="2">
        <v>45143</v>
      </c>
    </row>
    <row r="219" spans="1:5">
      <c r="A219" t="s">
        <v>1760</v>
      </c>
      <c r="B219" t="s">
        <v>2260</v>
      </c>
      <c r="C219" t="s">
        <v>1537</v>
      </c>
      <c r="D219">
        <v>1096.46</v>
      </c>
      <c r="E219" s="2">
        <v>45144</v>
      </c>
    </row>
    <row r="220" spans="1:5">
      <c r="A220" t="s">
        <v>1761</v>
      </c>
      <c r="B220" t="s">
        <v>2261</v>
      </c>
      <c r="C220" t="s">
        <v>1535</v>
      </c>
      <c r="D220">
        <v>4657.99</v>
      </c>
      <c r="E220" s="2">
        <v>45145</v>
      </c>
    </row>
    <row r="221" spans="1:5">
      <c r="A221" t="s">
        <v>1762</v>
      </c>
      <c r="B221" t="s">
        <v>2262</v>
      </c>
      <c r="C221" t="s">
        <v>1538</v>
      </c>
      <c r="D221">
        <v>3867.33</v>
      </c>
      <c r="E221" s="2">
        <v>45146</v>
      </c>
    </row>
    <row r="222" spans="1:5">
      <c r="A222" t="s">
        <v>1763</v>
      </c>
      <c r="B222" t="s">
        <v>2263</v>
      </c>
      <c r="C222" t="s">
        <v>1535</v>
      </c>
      <c r="D222">
        <v>2899.64</v>
      </c>
      <c r="E222" s="2">
        <v>45147</v>
      </c>
    </row>
    <row r="223" spans="1:5">
      <c r="A223" t="s">
        <v>1764</v>
      </c>
      <c r="B223" t="s">
        <v>2264</v>
      </c>
      <c r="C223" t="s">
        <v>1537</v>
      </c>
      <c r="D223">
        <v>1047.5</v>
      </c>
      <c r="E223" s="2">
        <v>45148</v>
      </c>
    </row>
    <row r="224" spans="1:5">
      <c r="A224" t="s">
        <v>1765</v>
      </c>
      <c r="B224" t="s">
        <v>2265</v>
      </c>
      <c r="C224" t="s">
        <v>1538</v>
      </c>
      <c r="D224">
        <v>452.69</v>
      </c>
      <c r="E224" s="2">
        <v>45149</v>
      </c>
    </row>
    <row r="225" spans="1:5">
      <c r="A225" t="s">
        <v>1766</v>
      </c>
      <c r="B225" t="s">
        <v>2266</v>
      </c>
      <c r="C225" t="s">
        <v>1535</v>
      </c>
      <c r="D225">
        <v>2260.2399999999998</v>
      </c>
      <c r="E225" s="2">
        <v>45150</v>
      </c>
    </row>
    <row r="226" spans="1:5">
      <c r="A226" t="s">
        <v>1767</v>
      </c>
      <c r="B226" t="s">
        <v>2267</v>
      </c>
      <c r="C226" t="s">
        <v>1536</v>
      </c>
      <c r="D226">
        <v>2919.62</v>
      </c>
      <c r="E226" s="2">
        <v>45151</v>
      </c>
    </row>
    <row r="227" spans="1:5">
      <c r="A227" t="s">
        <v>1768</v>
      </c>
      <c r="B227" t="s">
        <v>2268</v>
      </c>
      <c r="C227" t="s">
        <v>1535</v>
      </c>
      <c r="D227">
        <v>4999.1400000000003</v>
      </c>
      <c r="E227" s="2">
        <v>45152</v>
      </c>
    </row>
    <row r="228" spans="1:5">
      <c r="A228" t="s">
        <v>1769</v>
      </c>
      <c r="B228" t="s">
        <v>2269</v>
      </c>
      <c r="C228" t="s">
        <v>1535</v>
      </c>
      <c r="D228">
        <v>699.04</v>
      </c>
      <c r="E228" s="2">
        <v>45153</v>
      </c>
    </row>
    <row r="229" spans="1:5">
      <c r="A229" t="s">
        <v>1770</v>
      </c>
      <c r="B229" t="s">
        <v>2270</v>
      </c>
      <c r="C229" t="s">
        <v>1537</v>
      </c>
      <c r="D229">
        <v>2700.76</v>
      </c>
      <c r="E229" s="2">
        <v>45154</v>
      </c>
    </row>
    <row r="230" spans="1:5">
      <c r="A230" t="s">
        <v>1771</v>
      </c>
      <c r="B230" t="s">
        <v>2271</v>
      </c>
      <c r="C230" t="s">
        <v>1535</v>
      </c>
      <c r="D230">
        <v>1892.62</v>
      </c>
      <c r="E230" s="2">
        <v>45155</v>
      </c>
    </row>
    <row r="231" spans="1:5">
      <c r="A231" t="s">
        <v>1772</v>
      </c>
      <c r="B231" t="s">
        <v>2272</v>
      </c>
      <c r="C231" t="s">
        <v>1537</v>
      </c>
      <c r="D231">
        <v>1668.2</v>
      </c>
      <c r="E231" s="2">
        <v>45156</v>
      </c>
    </row>
    <row r="232" spans="1:5">
      <c r="A232" t="s">
        <v>1773</v>
      </c>
      <c r="B232" t="s">
        <v>2273</v>
      </c>
      <c r="C232" t="s">
        <v>1538</v>
      </c>
      <c r="D232">
        <v>3695.59</v>
      </c>
      <c r="E232" s="2">
        <v>45157</v>
      </c>
    </row>
    <row r="233" spans="1:5">
      <c r="A233" t="s">
        <v>1774</v>
      </c>
      <c r="B233" t="s">
        <v>2274</v>
      </c>
      <c r="C233" t="s">
        <v>1538</v>
      </c>
      <c r="D233">
        <v>1363.82</v>
      </c>
      <c r="E233" s="2">
        <v>45158</v>
      </c>
    </row>
    <row r="234" spans="1:5">
      <c r="A234" t="s">
        <v>1775</v>
      </c>
      <c r="B234" t="s">
        <v>2275</v>
      </c>
      <c r="C234" t="s">
        <v>1536</v>
      </c>
      <c r="D234">
        <v>3056.96</v>
      </c>
      <c r="E234" s="2">
        <v>45159</v>
      </c>
    </row>
    <row r="235" spans="1:5">
      <c r="A235" t="s">
        <v>1776</v>
      </c>
      <c r="B235" t="s">
        <v>2276</v>
      </c>
      <c r="C235" t="s">
        <v>1537</v>
      </c>
      <c r="D235">
        <v>2804.83</v>
      </c>
      <c r="E235" s="2">
        <v>45160</v>
      </c>
    </row>
    <row r="236" spans="1:5">
      <c r="A236" t="s">
        <v>1777</v>
      </c>
      <c r="B236" t="s">
        <v>2277</v>
      </c>
      <c r="C236" t="s">
        <v>1535</v>
      </c>
      <c r="D236">
        <v>391.48</v>
      </c>
      <c r="E236" s="2">
        <v>45161</v>
      </c>
    </row>
    <row r="237" spans="1:5">
      <c r="A237" t="s">
        <v>1778</v>
      </c>
      <c r="B237" t="s">
        <v>2278</v>
      </c>
      <c r="C237" t="s">
        <v>1536</v>
      </c>
      <c r="D237">
        <v>4327.49</v>
      </c>
      <c r="E237" s="2">
        <v>45162</v>
      </c>
    </row>
    <row r="238" spans="1:5">
      <c r="A238" t="s">
        <v>1779</v>
      </c>
      <c r="B238" t="s">
        <v>2279</v>
      </c>
      <c r="C238" t="s">
        <v>1538</v>
      </c>
      <c r="D238">
        <v>2418.9899999999998</v>
      </c>
      <c r="E238" s="2">
        <v>45163</v>
      </c>
    </row>
    <row r="239" spans="1:5">
      <c r="A239" t="s">
        <v>1780</v>
      </c>
      <c r="B239" t="s">
        <v>2280</v>
      </c>
      <c r="C239" t="s">
        <v>1536</v>
      </c>
      <c r="D239">
        <v>1583.73</v>
      </c>
      <c r="E239" s="2">
        <v>45164</v>
      </c>
    </row>
    <row r="240" spans="1:5">
      <c r="A240" t="s">
        <v>1781</v>
      </c>
      <c r="B240" t="s">
        <v>2281</v>
      </c>
      <c r="C240" t="s">
        <v>1538</v>
      </c>
      <c r="D240">
        <v>1219.74</v>
      </c>
      <c r="E240" s="2">
        <v>45165</v>
      </c>
    </row>
    <row r="241" spans="1:5">
      <c r="A241" t="s">
        <v>1782</v>
      </c>
      <c r="B241" t="s">
        <v>2282</v>
      </c>
      <c r="C241" t="s">
        <v>1535</v>
      </c>
      <c r="D241">
        <v>3833.96</v>
      </c>
      <c r="E241" s="2">
        <v>45166</v>
      </c>
    </row>
    <row r="242" spans="1:5">
      <c r="A242" t="s">
        <v>1783</v>
      </c>
      <c r="B242" t="s">
        <v>2283</v>
      </c>
      <c r="C242" t="s">
        <v>1536</v>
      </c>
      <c r="D242">
        <v>1321.36</v>
      </c>
      <c r="E242" s="2">
        <v>45167</v>
      </c>
    </row>
    <row r="243" spans="1:5">
      <c r="A243" t="s">
        <v>1784</v>
      </c>
      <c r="B243" t="s">
        <v>2284</v>
      </c>
      <c r="C243" t="s">
        <v>1537</v>
      </c>
      <c r="D243">
        <v>558.66</v>
      </c>
      <c r="E243" s="2">
        <v>45168</v>
      </c>
    </row>
    <row r="244" spans="1:5">
      <c r="A244" t="s">
        <v>1785</v>
      </c>
      <c r="B244" t="s">
        <v>2285</v>
      </c>
      <c r="C244" t="s">
        <v>1537</v>
      </c>
      <c r="D244">
        <v>1445.49</v>
      </c>
      <c r="E244" s="2">
        <v>45169</v>
      </c>
    </row>
    <row r="245" spans="1:5">
      <c r="A245" t="s">
        <v>1786</v>
      </c>
      <c r="B245" t="s">
        <v>2286</v>
      </c>
      <c r="C245" t="s">
        <v>1535</v>
      </c>
      <c r="D245">
        <v>1154.1600000000001</v>
      </c>
      <c r="E245" s="2">
        <v>45170</v>
      </c>
    </row>
    <row r="246" spans="1:5">
      <c r="A246" t="s">
        <v>1787</v>
      </c>
      <c r="B246" t="s">
        <v>2287</v>
      </c>
      <c r="C246" t="s">
        <v>1537</v>
      </c>
      <c r="D246">
        <v>1182.83</v>
      </c>
      <c r="E246" s="2">
        <v>45171</v>
      </c>
    </row>
    <row r="247" spans="1:5">
      <c r="A247" t="s">
        <v>1788</v>
      </c>
      <c r="B247" t="s">
        <v>2288</v>
      </c>
      <c r="C247" t="s">
        <v>1537</v>
      </c>
      <c r="D247">
        <v>2383.2800000000002</v>
      </c>
      <c r="E247" s="2">
        <v>45172</v>
      </c>
    </row>
    <row r="248" spans="1:5">
      <c r="A248" t="s">
        <v>1789</v>
      </c>
      <c r="B248" t="s">
        <v>2289</v>
      </c>
      <c r="C248" t="s">
        <v>1538</v>
      </c>
      <c r="D248">
        <v>1460.4</v>
      </c>
      <c r="E248" s="2">
        <v>45173</v>
      </c>
    </row>
    <row r="249" spans="1:5">
      <c r="A249" t="s">
        <v>1790</v>
      </c>
      <c r="B249" t="s">
        <v>2290</v>
      </c>
      <c r="C249" t="s">
        <v>1537</v>
      </c>
      <c r="D249">
        <v>4434.5600000000004</v>
      </c>
      <c r="E249" s="2">
        <v>45174</v>
      </c>
    </row>
    <row r="250" spans="1:5">
      <c r="A250" t="s">
        <v>1791</v>
      </c>
      <c r="B250" t="s">
        <v>2291</v>
      </c>
      <c r="C250" t="s">
        <v>1537</v>
      </c>
      <c r="D250">
        <v>4318.83</v>
      </c>
      <c r="E250" s="2">
        <v>45175</v>
      </c>
    </row>
    <row r="251" spans="1:5">
      <c r="A251" t="s">
        <v>1792</v>
      </c>
      <c r="B251" t="s">
        <v>2292</v>
      </c>
      <c r="C251" t="s">
        <v>1536</v>
      </c>
      <c r="D251">
        <v>4805.5200000000004</v>
      </c>
      <c r="E251" s="2">
        <v>45176</v>
      </c>
    </row>
    <row r="252" spans="1:5">
      <c r="A252" t="s">
        <v>1793</v>
      </c>
      <c r="B252" t="s">
        <v>2293</v>
      </c>
      <c r="C252" t="s">
        <v>1537</v>
      </c>
      <c r="D252">
        <v>3233.01</v>
      </c>
      <c r="E252" s="2">
        <v>45177</v>
      </c>
    </row>
    <row r="253" spans="1:5">
      <c r="A253" t="s">
        <v>1794</v>
      </c>
      <c r="B253" t="s">
        <v>2294</v>
      </c>
      <c r="C253" t="s">
        <v>1537</v>
      </c>
      <c r="D253">
        <v>4278.3500000000004</v>
      </c>
      <c r="E253" s="2">
        <v>45178</v>
      </c>
    </row>
    <row r="254" spans="1:5">
      <c r="A254" t="s">
        <v>1795</v>
      </c>
      <c r="B254" t="s">
        <v>2295</v>
      </c>
      <c r="C254" t="s">
        <v>1537</v>
      </c>
      <c r="D254">
        <v>1644.67</v>
      </c>
      <c r="E254" s="2">
        <v>45179</v>
      </c>
    </row>
    <row r="255" spans="1:5">
      <c r="A255" t="s">
        <v>1796</v>
      </c>
      <c r="B255" t="s">
        <v>2296</v>
      </c>
      <c r="C255" t="s">
        <v>1536</v>
      </c>
      <c r="D255">
        <v>1503.26</v>
      </c>
      <c r="E255" s="2">
        <v>45180</v>
      </c>
    </row>
    <row r="256" spans="1:5">
      <c r="A256" t="s">
        <v>1797</v>
      </c>
      <c r="B256" t="s">
        <v>2297</v>
      </c>
      <c r="C256" t="s">
        <v>1536</v>
      </c>
      <c r="D256">
        <v>4767.38</v>
      </c>
      <c r="E256" s="2">
        <v>45181</v>
      </c>
    </row>
    <row r="257" spans="1:5">
      <c r="A257" t="s">
        <v>1798</v>
      </c>
      <c r="B257" t="s">
        <v>2298</v>
      </c>
      <c r="C257" t="s">
        <v>1535</v>
      </c>
      <c r="D257">
        <v>1200.8900000000001</v>
      </c>
      <c r="E257" s="2">
        <v>45182</v>
      </c>
    </row>
    <row r="258" spans="1:5">
      <c r="A258" t="s">
        <v>1799</v>
      </c>
      <c r="B258" t="s">
        <v>2299</v>
      </c>
      <c r="C258" t="s">
        <v>1537</v>
      </c>
      <c r="D258">
        <v>2709.47</v>
      </c>
      <c r="E258" s="2">
        <v>45183</v>
      </c>
    </row>
    <row r="259" spans="1:5">
      <c r="A259" t="s">
        <v>1800</v>
      </c>
      <c r="B259" t="s">
        <v>2300</v>
      </c>
      <c r="C259" t="s">
        <v>1536</v>
      </c>
      <c r="D259">
        <v>116.31</v>
      </c>
      <c r="E259" s="2">
        <v>45184</v>
      </c>
    </row>
    <row r="260" spans="1:5">
      <c r="A260" t="s">
        <v>1801</v>
      </c>
      <c r="B260" t="s">
        <v>2301</v>
      </c>
      <c r="C260" t="s">
        <v>1535</v>
      </c>
      <c r="D260">
        <v>3003.79</v>
      </c>
      <c r="E260" s="2">
        <v>45185</v>
      </c>
    </row>
    <row r="261" spans="1:5">
      <c r="A261" t="s">
        <v>1802</v>
      </c>
      <c r="B261" t="s">
        <v>2302</v>
      </c>
      <c r="C261" t="s">
        <v>1535</v>
      </c>
      <c r="D261">
        <v>180.56</v>
      </c>
      <c r="E261" s="2">
        <v>45186</v>
      </c>
    </row>
    <row r="262" spans="1:5">
      <c r="A262" t="s">
        <v>1803</v>
      </c>
      <c r="B262" t="s">
        <v>2303</v>
      </c>
      <c r="C262" t="s">
        <v>1538</v>
      </c>
      <c r="D262">
        <v>3862.29</v>
      </c>
      <c r="E262" s="2">
        <v>45187</v>
      </c>
    </row>
    <row r="263" spans="1:5">
      <c r="A263" t="s">
        <v>1804</v>
      </c>
      <c r="B263" t="s">
        <v>2304</v>
      </c>
      <c r="C263" t="s">
        <v>1535</v>
      </c>
      <c r="D263">
        <v>469.8</v>
      </c>
      <c r="E263" s="2">
        <v>45188</v>
      </c>
    </row>
    <row r="264" spans="1:5">
      <c r="A264" t="s">
        <v>1805</v>
      </c>
      <c r="B264" t="s">
        <v>2305</v>
      </c>
      <c r="C264" t="s">
        <v>1536</v>
      </c>
      <c r="D264">
        <v>4528.8599999999997</v>
      </c>
      <c r="E264" s="2">
        <v>45189</v>
      </c>
    </row>
    <row r="265" spans="1:5">
      <c r="A265" t="s">
        <v>1806</v>
      </c>
      <c r="B265" t="s">
        <v>2306</v>
      </c>
      <c r="C265" t="s">
        <v>1536</v>
      </c>
      <c r="D265">
        <v>659.76</v>
      </c>
      <c r="E265" s="2">
        <v>45190</v>
      </c>
    </row>
    <row r="266" spans="1:5">
      <c r="A266" t="s">
        <v>1807</v>
      </c>
      <c r="B266" t="s">
        <v>2307</v>
      </c>
      <c r="C266" t="s">
        <v>1536</v>
      </c>
      <c r="D266">
        <v>287.51</v>
      </c>
      <c r="E266" s="2">
        <v>45191</v>
      </c>
    </row>
    <row r="267" spans="1:5">
      <c r="A267" t="s">
        <v>1808</v>
      </c>
      <c r="B267" t="s">
        <v>2308</v>
      </c>
      <c r="C267" t="s">
        <v>1535</v>
      </c>
      <c r="D267">
        <v>1567.81</v>
      </c>
      <c r="E267" s="2">
        <v>45192</v>
      </c>
    </row>
    <row r="268" spans="1:5">
      <c r="A268" t="s">
        <v>1809</v>
      </c>
      <c r="B268" t="s">
        <v>2309</v>
      </c>
      <c r="C268" t="s">
        <v>1536</v>
      </c>
      <c r="D268">
        <v>1691.96</v>
      </c>
      <c r="E268" s="2">
        <v>45193</v>
      </c>
    </row>
    <row r="269" spans="1:5">
      <c r="A269" t="s">
        <v>1810</v>
      </c>
      <c r="B269" t="s">
        <v>2310</v>
      </c>
      <c r="C269" t="s">
        <v>1538</v>
      </c>
      <c r="D269">
        <v>1268.1500000000001</v>
      </c>
      <c r="E269" s="2">
        <v>45194</v>
      </c>
    </row>
    <row r="270" spans="1:5">
      <c r="A270" t="s">
        <v>1811</v>
      </c>
      <c r="B270" t="s">
        <v>2311</v>
      </c>
      <c r="C270" t="s">
        <v>1536</v>
      </c>
      <c r="D270">
        <v>2956.88</v>
      </c>
      <c r="E270" s="2">
        <v>45195</v>
      </c>
    </row>
    <row r="271" spans="1:5">
      <c r="A271" t="s">
        <v>1812</v>
      </c>
      <c r="B271" t="s">
        <v>2312</v>
      </c>
      <c r="C271" t="s">
        <v>1535</v>
      </c>
      <c r="D271">
        <v>2822.63</v>
      </c>
      <c r="E271" s="2">
        <v>45196</v>
      </c>
    </row>
    <row r="272" spans="1:5">
      <c r="A272" t="s">
        <v>1813</v>
      </c>
      <c r="B272" t="s">
        <v>2313</v>
      </c>
      <c r="C272" t="s">
        <v>1537</v>
      </c>
      <c r="D272">
        <v>2896.08</v>
      </c>
      <c r="E272" s="2">
        <v>45197</v>
      </c>
    </row>
    <row r="273" spans="1:5">
      <c r="A273" t="s">
        <v>1814</v>
      </c>
      <c r="B273" t="s">
        <v>2314</v>
      </c>
      <c r="C273" t="s">
        <v>1536</v>
      </c>
      <c r="D273">
        <v>1654.31</v>
      </c>
      <c r="E273" s="2">
        <v>45198</v>
      </c>
    </row>
    <row r="274" spans="1:5">
      <c r="A274" t="s">
        <v>1815</v>
      </c>
      <c r="B274" t="s">
        <v>2315</v>
      </c>
      <c r="C274" t="s">
        <v>1535</v>
      </c>
      <c r="D274">
        <v>2779.04</v>
      </c>
      <c r="E274" s="2">
        <v>45199</v>
      </c>
    </row>
    <row r="275" spans="1:5">
      <c r="A275" t="s">
        <v>1816</v>
      </c>
      <c r="B275" t="s">
        <v>2316</v>
      </c>
      <c r="C275" t="s">
        <v>1535</v>
      </c>
      <c r="D275">
        <v>3018.74</v>
      </c>
      <c r="E275" s="2">
        <v>45200</v>
      </c>
    </row>
    <row r="276" spans="1:5">
      <c r="A276" t="s">
        <v>1817</v>
      </c>
      <c r="B276" t="s">
        <v>2317</v>
      </c>
      <c r="C276" t="s">
        <v>1537</v>
      </c>
      <c r="D276">
        <v>2637.42</v>
      </c>
      <c r="E276" s="2">
        <v>45201</v>
      </c>
    </row>
    <row r="277" spans="1:5">
      <c r="A277" t="s">
        <v>1818</v>
      </c>
      <c r="B277" t="s">
        <v>2318</v>
      </c>
      <c r="C277" t="s">
        <v>1537</v>
      </c>
      <c r="D277">
        <v>3151.08</v>
      </c>
      <c r="E277" s="2">
        <v>45202</v>
      </c>
    </row>
    <row r="278" spans="1:5">
      <c r="A278" t="s">
        <v>1819</v>
      </c>
      <c r="B278" t="s">
        <v>2319</v>
      </c>
      <c r="C278" t="s">
        <v>1537</v>
      </c>
      <c r="D278">
        <v>4981.09</v>
      </c>
      <c r="E278" s="2">
        <v>45203</v>
      </c>
    </row>
    <row r="279" spans="1:5">
      <c r="A279" t="s">
        <v>1820</v>
      </c>
      <c r="B279" t="s">
        <v>2320</v>
      </c>
      <c r="C279" t="s">
        <v>1537</v>
      </c>
      <c r="D279">
        <v>2670.22</v>
      </c>
      <c r="E279" s="2">
        <v>45204</v>
      </c>
    </row>
    <row r="280" spans="1:5">
      <c r="A280" t="s">
        <v>1821</v>
      </c>
      <c r="B280" t="s">
        <v>2321</v>
      </c>
      <c r="C280" t="s">
        <v>1538</v>
      </c>
      <c r="D280">
        <v>2301.36</v>
      </c>
      <c r="E280" s="2">
        <v>45205</v>
      </c>
    </row>
    <row r="281" spans="1:5">
      <c r="A281" t="s">
        <v>1822</v>
      </c>
      <c r="B281" t="s">
        <v>2322</v>
      </c>
      <c r="C281" t="s">
        <v>1537</v>
      </c>
      <c r="D281">
        <v>2796.27</v>
      </c>
      <c r="E281" s="2">
        <v>45206</v>
      </c>
    </row>
    <row r="282" spans="1:5">
      <c r="A282" t="s">
        <v>1823</v>
      </c>
      <c r="B282" t="s">
        <v>2323</v>
      </c>
      <c r="C282" t="s">
        <v>1535</v>
      </c>
      <c r="D282">
        <v>1343.29</v>
      </c>
      <c r="E282" s="2">
        <v>45207</v>
      </c>
    </row>
    <row r="283" spans="1:5">
      <c r="A283" t="s">
        <v>1824</v>
      </c>
      <c r="B283" t="s">
        <v>2324</v>
      </c>
      <c r="C283" t="s">
        <v>1536</v>
      </c>
      <c r="D283">
        <v>2325</v>
      </c>
      <c r="E283" s="2">
        <v>45208</v>
      </c>
    </row>
    <row r="284" spans="1:5">
      <c r="A284" t="s">
        <v>1825</v>
      </c>
      <c r="B284" t="s">
        <v>2325</v>
      </c>
      <c r="C284" t="s">
        <v>1536</v>
      </c>
      <c r="D284">
        <v>4179.75</v>
      </c>
      <c r="E284" s="2">
        <v>45209</v>
      </c>
    </row>
    <row r="285" spans="1:5">
      <c r="A285" t="s">
        <v>1826</v>
      </c>
      <c r="B285" t="s">
        <v>2326</v>
      </c>
      <c r="C285" t="s">
        <v>1535</v>
      </c>
      <c r="D285">
        <v>1052.1199999999999</v>
      </c>
      <c r="E285" s="2">
        <v>45210</v>
      </c>
    </row>
    <row r="286" spans="1:5">
      <c r="A286" t="s">
        <v>1827</v>
      </c>
      <c r="B286" t="s">
        <v>2327</v>
      </c>
      <c r="C286" t="s">
        <v>1537</v>
      </c>
      <c r="D286">
        <v>4317.28</v>
      </c>
      <c r="E286" s="2">
        <v>45211</v>
      </c>
    </row>
    <row r="287" spans="1:5">
      <c r="A287" t="s">
        <v>1828</v>
      </c>
      <c r="B287" t="s">
        <v>2328</v>
      </c>
      <c r="C287" t="s">
        <v>1535</v>
      </c>
      <c r="D287">
        <v>3454.68</v>
      </c>
      <c r="E287" s="2">
        <v>45212</v>
      </c>
    </row>
    <row r="288" spans="1:5">
      <c r="A288" t="s">
        <v>1829</v>
      </c>
      <c r="B288" t="s">
        <v>2329</v>
      </c>
      <c r="C288" t="s">
        <v>1535</v>
      </c>
      <c r="D288">
        <v>2921.04</v>
      </c>
      <c r="E288" s="2">
        <v>45213</v>
      </c>
    </row>
    <row r="289" spans="1:5">
      <c r="A289" t="s">
        <v>1830</v>
      </c>
      <c r="B289" t="s">
        <v>2330</v>
      </c>
      <c r="C289" t="s">
        <v>1535</v>
      </c>
      <c r="D289">
        <v>1031.49</v>
      </c>
      <c r="E289" s="2">
        <v>45214</v>
      </c>
    </row>
    <row r="290" spans="1:5">
      <c r="A290" t="s">
        <v>1831</v>
      </c>
      <c r="B290" t="s">
        <v>2331</v>
      </c>
      <c r="C290" t="s">
        <v>1538</v>
      </c>
      <c r="D290">
        <v>3565.68</v>
      </c>
      <c r="E290" s="2">
        <v>45215</v>
      </c>
    </row>
    <row r="291" spans="1:5">
      <c r="A291" t="s">
        <v>1832</v>
      </c>
      <c r="B291" t="s">
        <v>2332</v>
      </c>
      <c r="C291" t="s">
        <v>1536</v>
      </c>
      <c r="D291">
        <v>3710.15</v>
      </c>
      <c r="E291" s="2">
        <v>45216</v>
      </c>
    </row>
    <row r="292" spans="1:5">
      <c r="A292" t="s">
        <v>1833</v>
      </c>
      <c r="B292" t="s">
        <v>2333</v>
      </c>
      <c r="C292" t="s">
        <v>1535</v>
      </c>
      <c r="D292">
        <v>3994.47</v>
      </c>
      <c r="E292" s="2">
        <v>45217</v>
      </c>
    </row>
    <row r="293" spans="1:5">
      <c r="A293" t="s">
        <v>1834</v>
      </c>
      <c r="B293" t="s">
        <v>2334</v>
      </c>
      <c r="C293" t="s">
        <v>1535</v>
      </c>
      <c r="D293">
        <v>605.96</v>
      </c>
      <c r="E293" s="2">
        <v>45218</v>
      </c>
    </row>
    <row r="294" spans="1:5">
      <c r="A294" t="s">
        <v>1835</v>
      </c>
      <c r="B294" t="s">
        <v>2335</v>
      </c>
      <c r="C294" t="s">
        <v>1538</v>
      </c>
      <c r="D294">
        <v>821.11</v>
      </c>
      <c r="E294" s="2">
        <v>45219</v>
      </c>
    </row>
    <row r="295" spans="1:5">
      <c r="A295" t="s">
        <v>1836</v>
      </c>
      <c r="B295" t="s">
        <v>2336</v>
      </c>
      <c r="C295" t="s">
        <v>1535</v>
      </c>
      <c r="D295">
        <v>2451.2399999999998</v>
      </c>
      <c r="E295" s="2">
        <v>45220</v>
      </c>
    </row>
    <row r="296" spans="1:5">
      <c r="A296" t="s">
        <v>1837</v>
      </c>
      <c r="B296" t="s">
        <v>2337</v>
      </c>
      <c r="C296" t="s">
        <v>1536</v>
      </c>
      <c r="D296">
        <v>3446.53</v>
      </c>
      <c r="E296" s="2">
        <v>45221</v>
      </c>
    </row>
    <row r="297" spans="1:5">
      <c r="A297" t="s">
        <v>1838</v>
      </c>
      <c r="B297" t="s">
        <v>2338</v>
      </c>
      <c r="C297" t="s">
        <v>1537</v>
      </c>
      <c r="D297">
        <v>3734.48</v>
      </c>
      <c r="E297" s="2">
        <v>45222</v>
      </c>
    </row>
    <row r="298" spans="1:5">
      <c r="A298" t="s">
        <v>1839</v>
      </c>
      <c r="B298" t="s">
        <v>2339</v>
      </c>
      <c r="C298" t="s">
        <v>1536</v>
      </c>
      <c r="D298">
        <v>1479.23</v>
      </c>
      <c r="E298" s="2">
        <v>45223</v>
      </c>
    </row>
    <row r="299" spans="1:5">
      <c r="A299" t="s">
        <v>1840</v>
      </c>
      <c r="B299" t="s">
        <v>2340</v>
      </c>
      <c r="C299" t="s">
        <v>1538</v>
      </c>
      <c r="D299">
        <v>959.59</v>
      </c>
      <c r="E299" s="2">
        <v>45224</v>
      </c>
    </row>
    <row r="300" spans="1:5">
      <c r="A300" t="s">
        <v>1841</v>
      </c>
      <c r="B300" t="s">
        <v>2341</v>
      </c>
      <c r="C300" t="s">
        <v>1537</v>
      </c>
      <c r="D300">
        <v>490.99</v>
      </c>
      <c r="E300" s="2">
        <v>45225</v>
      </c>
    </row>
    <row r="301" spans="1:5">
      <c r="A301" t="s">
        <v>1842</v>
      </c>
      <c r="B301" t="s">
        <v>2342</v>
      </c>
      <c r="C301" t="s">
        <v>1536</v>
      </c>
      <c r="D301">
        <v>957.76</v>
      </c>
      <c r="E301" s="2">
        <v>45226</v>
      </c>
    </row>
    <row r="302" spans="1:5">
      <c r="A302" t="s">
        <v>1843</v>
      </c>
      <c r="B302" t="s">
        <v>2343</v>
      </c>
      <c r="C302" t="s">
        <v>1535</v>
      </c>
      <c r="D302">
        <v>655.55</v>
      </c>
      <c r="E302" s="2">
        <v>45227</v>
      </c>
    </row>
    <row r="303" spans="1:5">
      <c r="A303" t="s">
        <v>1844</v>
      </c>
      <c r="B303" t="s">
        <v>2344</v>
      </c>
      <c r="C303" t="s">
        <v>1536</v>
      </c>
      <c r="D303">
        <v>4418.4399999999996</v>
      </c>
      <c r="E303" s="2">
        <v>45228</v>
      </c>
    </row>
    <row r="304" spans="1:5">
      <c r="A304" t="s">
        <v>1845</v>
      </c>
      <c r="B304" t="s">
        <v>2345</v>
      </c>
      <c r="C304" t="s">
        <v>1538</v>
      </c>
      <c r="D304">
        <v>2876.33</v>
      </c>
      <c r="E304" s="2">
        <v>45229</v>
      </c>
    </row>
    <row r="305" spans="1:5">
      <c r="A305" t="s">
        <v>1846</v>
      </c>
      <c r="B305" t="s">
        <v>2346</v>
      </c>
      <c r="C305" t="s">
        <v>1536</v>
      </c>
      <c r="D305">
        <v>2072.0300000000002</v>
      </c>
      <c r="E305" s="2">
        <v>45230</v>
      </c>
    </row>
    <row r="306" spans="1:5">
      <c r="A306" t="s">
        <v>1847</v>
      </c>
      <c r="B306" t="s">
        <v>2347</v>
      </c>
      <c r="C306" t="s">
        <v>1536</v>
      </c>
      <c r="D306">
        <v>444.57</v>
      </c>
      <c r="E306" s="2">
        <v>45231</v>
      </c>
    </row>
    <row r="307" spans="1:5">
      <c r="A307" t="s">
        <v>1848</v>
      </c>
      <c r="B307" t="s">
        <v>2348</v>
      </c>
      <c r="C307" t="s">
        <v>1536</v>
      </c>
      <c r="D307">
        <v>380.63</v>
      </c>
      <c r="E307" s="2">
        <v>45232</v>
      </c>
    </row>
    <row r="308" spans="1:5">
      <c r="A308" t="s">
        <v>1849</v>
      </c>
      <c r="B308" t="s">
        <v>2349</v>
      </c>
      <c r="C308" t="s">
        <v>1538</v>
      </c>
      <c r="D308">
        <v>1627.7</v>
      </c>
      <c r="E308" s="2">
        <v>45233</v>
      </c>
    </row>
    <row r="309" spans="1:5">
      <c r="A309" t="s">
        <v>1850</v>
      </c>
      <c r="B309" t="s">
        <v>2350</v>
      </c>
      <c r="C309" t="s">
        <v>1536</v>
      </c>
      <c r="D309">
        <v>2670.48</v>
      </c>
      <c r="E309" s="2">
        <v>45234</v>
      </c>
    </row>
    <row r="310" spans="1:5">
      <c r="A310" t="s">
        <v>1851</v>
      </c>
      <c r="B310" t="s">
        <v>2351</v>
      </c>
      <c r="C310" t="s">
        <v>1536</v>
      </c>
      <c r="D310">
        <v>2129.52</v>
      </c>
      <c r="E310" s="2">
        <v>45235</v>
      </c>
    </row>
    <row r="311" spans="1:5">
      <c r="A311" t="s">
        <v>1852</v>
      </c>
      <c r="B311" t="s">
        <v>2352</v>
      </c>
      <c r="C311" t="s">
        <v>1536</v>
      </c>
      <c r="D311">
        <v>4388.3999999999996</v>
      </c>
      <c r="E311" s="2">
        <v>45236</v>
      </c>
    </row>
    <row r="312" spans="1:5">
      <c r="A312" t="s">
        <v>1853</v>
      </c>
      <c r="B312" t="s">
        <v>2353</v>
      </c>
      <c r="C312" t="s">
        <v>1537</v>
      </c>
      <c r="D312">
        <v>4821.7299999999996</v>
      </c>
      <c r="E312" s="2">
        <v>45237</v>
      </c>
    </row>
    <row r="313" spans="1:5">
      <c r="A313" t="s">
        <v>1854</v>
      </c>
      <c r="B313" t="s">
        <v>2354</v>
      </c>
      <c r="C313" t="s">
        <v>1536</v>
      </c>
      <c r="D313">
        <v>2973.26</v>
      </c>
      <c r="E313" s="2">
        <v>45238</v>
      </c>
    </row>
    <row r="314" spans="1:5">
      <c r="A314" t="s">
        <v>1855</v>
      </c>
      <c r="B314" t="s">
        <v>2355</v>
      </c>
      <c r="C314" t="s">
        <v>1536</v>
      </c>
      <c r="D314">
        <v>4024.34</v>
      </c>
      <c r="E314" s="2">
        <v>45239</v>
      </c>
    </row>
    <row r="315" spans="1:5">
      <c r="A315" t="s">
        <v>1856</v>
      </c>
      <c r="B315" t="s">
        <v>2356</v>
      </c>
      <c r="C315" t="s">
        <v>1538</v>
      </c>
      <c r="D315">
        <v>4916.8900000000003</v>
      </c>
      <c r="E315" s="2">
        <v>45240</v>
      </c>
    </row>
    <row r="316" spans="1:5">
      <c r="A316" t="s">
        <v>1857</v>
      </c>
      <c r="B316" t="s">
        <v>2357</v>
      </c>
      <c r="C316" t="s">
        <v>1538</v>
      </c>
      <c r="D316">
        <v>855.63</v>
      </c>
      <c r="E316" s="2">
        <v>45241</v>
      </c>
    </row>
    <row r="317" spans="1:5">
      <c r="A317" t="s">
        <v>1858</v>
      </c>
      <c r="B317" t="s">
        <v>2358</v>
      </c>
      <c r="C317" t="s">
        <v>1538</v>
      </c>
      <c r="D317">
        <v>418.85</v>
      </c>
      <c r="E317" s="2">
        <v>45242</v>
      </c>
    </row>
    <row r="318" spans="1:5">
      <c r="A318" t="s">
        <v>1859</v>
      </c>
      <c r="B318" t="s">
        <v>2359</v>
      </c>
      <c r="C318" t="s">
        <v>1536</v>
      </c>
      <c r="D318">
        <v>3114.65</v>
      </c>
      <c r="E318" s="2">
        <v>45243</v>
      </c>
    </row>
    <row r="319" spans="1:5">
      <c r="A319" t="s">
        <v>1860</v>
      </c>
      <c r="B319" t="s">
        <v>2360</v>
      </c>
      <c r="C319" t="s">
        <v>1538</v>
      </c>
      <c r="D319">
        <v>566.69000000000005</v>
      </c>
      <c r="E319" s="2">
        <v>45244</v>
      </c>
    </row>
    <row r="320" spans="1:5">
      <c r="A320" t="s">
        <v>1861</v>
      </c>
      <c r="B320" t="s">
        <v>2361</v>
      </c>
      <c r="C320" t="s">
        <v>1536</v>
      </c>
      <c r="D320">
        <v>506.98</v>
      </c>
      <c r="E320" s="2">
        <v>45245</v>
      </c>
    </row>
    <row r="321" spans="1:5">
      <c r="A321" t="s">
        <v>1862</v>
      </c>
      <c r="B321" t="s">
        <v>2362</v>
      </c>
      <c r="C321" t="s">
        <v>1537</v>
      </c>
      <c r="D321">
        <v>1985.09</v>
      </c>
      <c r="E321" s="2">
        <v>45246</v>
      </c>
    </row>
    <row r="322" spans="1:5">
      <c r="A322" t="s">
        <v>1863</v>
      </c>
      <c r="B322" t="s">
        <v>2363</v>
      </c>
      <c r="C322" t="s">
        <v>1536</v>
      </c>
      <c r="D322">
        <v>1627.01</v>
      </c>
      <c r="E322" s="2">
        <v>45247</v>
      </c>
    </row>
    <row r="323" spans="1:5">
      <c r="A323" t="s">
        <v>1864</v>
      </c>
      <c r="B323" t="s">
        <v>2364</v>
      </c>
      <c r="C323" t="s">
        <v>1537</v>
      </c>
      <c r="D323">
        <v>4916.26</v>
      </c>
      <c r="E323" s="2">
        <v>45248</v>
      </c>
    </row>
    <row r="324" spans="1:5">
      <c r="A324" t="s">
        <v>1865</v>
      </c>
      <c r="B324" t="s">
        <v>2365</v>
      </c>
      <c r="C324" t="s">
        <v>1538</v>
      </c>
      <c r="D324">
        <v>2778.09</v>
      </c>
      <c r="E324" s="2">
        <v>45249</v>
      </c>
    </row>
    <row r="325" spans="1:5">
      <c r="A325" t="s">
        <v>1866</v>
      </c>
      <c r="B325" t="s">
        <v>2366</v>
      </c>
      <c r="C325" t="s">
        <v>1538</v>
      </c>
      <c r="D325">
        <v>1478.88</v>
      </c>
      <c r="E325" s="2">
        <v>45250</v>
      </c>
    </row>
    <row r="326" spans="1:5">
      <c r="A326" t="s">
        <v>1867</v>
      </c>
      <c r="B326" t="s">
        <v>2367</v>
      </c>
      <c r="C326" t="s">
        <v>1538</v>
      </c>
      <c r="D326">
        <v>2821.82</v>
      </c>
      <c r="E326" s="2">
        <v>45251</v>
      </c>
    </row>
    <row r="327" spans="1:5">
      <c r="A327" t="s">
        <v>1868</v>
      </c>
      <c r="B327" t="s">
        <v>2368</v>
      </c>
      <c r="C327" t="s">
        <v>1538</v>
      </c>
      <c r="D327">
        <v>1492.73</v>
      </c>
      <c r="E327" s="2">
        <v>45252</v>
      </c>
    </row>
    <row r="328" spans="1:5">
      <c r="A328" t="s">
        <v>1869</v>
      </c>
      <c r="B328" t="s">
        <v>2369</v>
      </c>
      <c r="C328" t="s">
        <v>1537</v>
      </c>
      <c r="D328">
        <v>2875.01</v>
      </c>
      <c r="E328" s="2">
        <v>45253</v>
      </c>
    </row>
    <row r="329" spans="1:5">
      <c r="A329" t="s">
        <v>1870</v>
      </c>
      <c r="B329" t="s">
        <v>2370</v>
      </c>
      <c r="C329" t="s">
        <v>1535</v>
      </c>
      <c r="D329">
        <v>3240.5</v>
      </c>
      <c r="E329" s="2">
        <v>45254</v>
      </c>
    </row>
    <row r="330" spans="1:5">
      <c r="A330" t="s">
        <v>1871</v>
      </c>
      <c r="B330" t="s">
        <v>2371</v>
      </c>
      <c r="C330" t="s">
        <v>1538</v>
      </c>
      <c r="D330">
        <v>3515.13</v>
      </c>
      <c r="E330" s="2">
        <v>45255</v>
      </c>
    </row>
    <row r="331" spans="1:5">
      <c r="A331" t="s">
        <v>1872</v>
      </c>
      <c r="B331" t="s">
        <v>2372</v>
      </c>
      <c r="C331" t="s">
        <v>1537</v>
      </c>
      <c r="D331">
        <v>100.65</v>
      </c>
      <c r="E331" s="2">
        <v>45256</v>
      </c>
    </row>
    <row r="332" spans="1:5">
      <c r="A332" t="s">
        <v>1873</v>
      </c>
      <c r="B332" t="s">
        <v>2373</v>
      </c>
      <c r="C332" t="s">
        <v>1536</v>
      </c>
      <c r="D332">
        <v>4552.24</v>
      </c>
      <c r="E332" s="2">
        <v>45257</v>
      </c>
    </row>
    <row r="333" spans="1:5">
      <c r="A333" t="s">
        <v>1874</v>
      </c>
      <c r="B333" t="s">
        <v>2374</v>
      </c>
      <c r="C333" t="s">
        <v>1536</v>
      </c>
      <c r="D333">
        <v>1398.33</v>
      </c>
      <c r="E333" s="2">
        <v>45258</v>
      </c>
    </row>
    <row r="334" spans="1:5">
      <c r="A334" t="s">
        <v>1875</v>
      </c>
      <c r="B334" t="s">
        <v>2375</v>
      </c>
      <c r="C334" t="s">
        <v>1535</v>
      </c>
      <c r="D334">
        <v>3221.14</v>
      </c>
      <c r="E334" s="2">
        <v>45259</v>
      </c>
    </row>
    <row r="335" spans="1:5">
      <c r="A335" t="s">
        <v>1876</v>
      </c>
      <c r="B335" t="s">
        <v>2376</v>
      </c>
      <c r="C335" t="s">
        <v>1536</v>
      </c>
      <c r="D335">
        <v>4330.87</v>
      </c>
      <c r="E335" s="2">
        <v>45260</v>
      </c>
    </row>
    <row r="336" spans="1:5">
      <c r="A336" t="s">
        <v>1877</v>
      </c>
      <c r="B336" t="s">
        <v>2377</v>
      </c>
      <c r="C336" t="s">
        <v>1538</v>
      </c>
      <c r="D336">
        <v>3283.34</v>
      </c>
      <c r="E336" s="2">
        <v>45261</v>
      </c>
    </row>
    <row r="337" spans="1:5">
      <c r="A337" t="s">
        <v>1878</v>
      </c>
      <c r="B337" t="s">
        <v>2378</v>
      </c>
      <c r="C337" t="s">
        <v>1537</v>
      </c>
      <c r="D337">
        <v>832.94</v>
      </c>
      <c r="E337" s="2">
        <v>45262</v>
      </c>
    </row>
    <row r="338" spans="1:5">
      <c r="A338" t="s">
        <v>1879</v>
      </c>
      <c r="B338" t="s">
        <v>2379</v>
      </c>
      <c r="C338" t="s">
        <v>1537</v>
      </c>
      <c r="D338">
        <v>2780.19</v>
      </c>
      <c r="E338" s="2">
        <v>45263</v>
      </c>
    </row>
    <row r="339" spans="1:5">
      <c r="A339" t="s">
        <v>1880</v>
      </c>
      <c r="B339" t="s">
        <v>2380</v>
      </c>
      <c r="C339" t="s">
        <v>1538</v>
      </c>
      <c r="D339">
        <v>1119.3699999999999</v>
      </c>
      <c r="E339" s="2">
        <v>45264</v>
      </c>
    </row>
    <row r="340" spans="1:5">
      <c r="A340" t="s">
        <v>1881</v>
      </c>
      <c r="B340" t="s">
        <v>2381</v>
      </c>
      <c r="C340" t="s">
        <v>1537</v>
      </c>
      <c r="D340">
        <v>659.64</v>
      </c>
      <c r="E340" s="2">
        <v>45265</v>
      </c>
    </row>
    <row r="341" spans="1:5">
      <c r="A341" t="s">
        <v>1882</v>
      </c>
      <c r="B341" t="s">
        <v>2382</v>
      </c>
      <c r="C341" t="s">
        <v>1538</v>
      </c>
      <c r="D341">
        <v>1560.11</v>
      </c>
      <c r="E341" s="2">
        <v>45266</v>
      </c>
    </row>
    <row r="342" spans="1:5">
      <c r="A342" t="s">
        <v>1883</v>
      </c>
      <c r="B342" t="s">
        <v>2383</v>
      </c>
      <c r="C342" t="s">
        <v>1535</v>
      </c>
      <c r="D342">
        <v>3374.67</v>
      </c>
      <c r="E342" s="2">
        <v>45267</v>
      </c>
    </row>
    <row r="343" spans="1:5">
      <c r="A343" t="s">
        <v>1884</v>
      </c>
      <c r="B343" t="s">
        <v>2384</v>
      </c>
      <c r="C343" t="s">
        <v>1538</v>
      </c>
      <c r="D343">
        <v>771.36</v>
      </c>
      <c r="E343" s="2">
        <v>45268</v>
      </c>
    </row>
    <row r="344" spans="1:5">
      <c r="A344" t="s">
        <v>1885</v>
      </c>
      <c r="B344" t="s">
        <v>2385</v>
      </c>
      <c r="C344" t="s">
        <v>1536</v>
      </c>
      <c r="D344">
        <v>4476.25</v>
      </c>
      <c r="E344" s="2">
        <v>45269</v>
      </c>
    </row>
    <row r="345" spans="1:5">
      <c r="A345" t="s">
        <v>1886</v>
      </c>
      <c r="B345" t="s">
        <v>2386</v>
      </c>
      <c r="C345" t="s">
        <v>1538</v>
      </c>
      <c r="D345">
        <v>2031.36</v>
      </c>
      <c r="E345" s="2">
        <v>45270</v>
      </c>
    </row>
    <row r="346" spans="1:5">
      <c r="A346" t="s">
        <v>1887</v>
      </c>
      <c r="B346" t="s">
        <v>2387</v>
      </c>
      <c r="C346" t="s">
        <v>1536</v>
      </c>
      <c r="D346">
        <v>431.42</v>
      </c>
      <c r="E346" s="2">
        <v>45271</v>
      </c>
    </row>
    <row r="347" spans="1:5">
      <c r="A347" t="s">
        <v>1888</v>
      </c>
      <c r="B347" t="s">
        <v>2388</v>
      </c>
      <c r="C347" t="s">
        <v>1535</v>
      </c>
      <c r="D347">
        <v>3121.89</v>
      </c>
      <c r="E347" s="2">
        <v>45272</v>
      </c>
    </row>
    <row r="348" spans="1:5">
      <c r="A348" t="s">
        <v>1889</v>
      </c>
      <c r="B348" t="s">
        <v>2389</v>
      </c>
      <c r="C348" t="s">
        <v>1535</v>
      </c>
      <c r="D348">
        <v>2273.94</v>
      </c>
      <c r="E348" s="2">
        <v>45273</v>
      </c>
    </row>
    <row r="349" spans="1:5">
      <c r="A349" t="s">
        <v>1890</v>
      </c>
      <c r="B349" t="s">
        <v>2390</v>
      </c>
      <c r="C349" t="s">
        <v>1538</v>
      </c>
      <c r="D349">
        <v>2130.87</v>
      </c>
      <c r="E349" s="2">
        <v>45274</v>
      </c>
    </row>
    <row r="350" spans="1:5">
      <c r="A350" t="s">
        <v>1891</v>
      </c>
      <c r="B350" t="s">
        <v>2391</v>
      </c>
      <c r="C350" t="s">
        <v>1538</v>
      </c>
      <c r="D350">
        <v>3694.42</v>
      </c>
      <c r="E350" s="2">
        <v>45275</v>
      </c>
    </row>
    <row r="351" spans="1:5">
      <c r="A351" t="s">
        <v>1892</v>
      </c>
      <c r="B351" t="s">
        <v>2392</v>
      </c>
      <c r="C351" t="s">
        <v>1536</v>
      </c>
      <c r="D351">
        <v>1953.28</v>
      </c>
      <c r="E351" s="2">
        <v>45276</v>
      </c>
    </row>
    <row r="352" spans="1:5">
      <c r="A352" t="s">
        <v>1893</v>
      </c>
      <c r="B352" t="s">
        <v>2393</v>
      </c>
      <c r="C352" t="s">
        <v>1535</v>
      </c>
      <c r="D352">
        <v>888.54</v>
      </c>
      <c r="E352" s="2">
        <v>45277</v>
      </c>
    </row>
    <row r="353" spans="1:5">
      <c r="A353" t="s">
        <v>1894</v>
      </c>
      <c r="B353" t="s">
        <v>2394</v>
      </c>
      <c r="C353" t="s">
        <v>1535</v>
      </c>
      <c r="D353">
        <v>1412.76</v>
      </c>
      <c r="E353" s="2">
        <v>45278</v>
      </c>
    </row>
    <row r="354" spans="1:5">
      <c r="A354" t="s">
        <v>1895</v>
      </c>
      <c r="B354" t="s">
        <v>2395</v>
      </c>
      <c r="C354" t="s">
        <v>1535</v>
      </c>
      <c r="D354">
        <v>3557.54</v>
      </c>
      <c r="E354" s="2">
        <v>45279</v>
      </c>
    </row>
    <row r="355" spans="1:5">
      <c r="A355" t="s">
        <v>1896</v>
      </c>
      <c r="B355" t="s">
        <v>2396</v>
      </c>
      <c r="C355" t="s">
        <v>1538</v>
      </c>
      <c r="D355">
        <v>1382.89</v>
      </c>
      <c r="E355" s="2">
        <v>45280</v>
      </c>
    </row>
    <row r="356" spans="1:5">
      <c r="A356" t="s">
        <v>1897</v>
      </c>
      <c r="B356" t="s">
        <v>2397</v>
      </c>
      <c r="C356" t="s">
        <v>1537</v>
      </c>
      <c r="D356">
        <v>407.7</v>
      </c>
      <c r="E356" s="2">
        <v>45281</v>
      </c>
    </row>
    <row r="357" spans="1:5">
      <c r="A357" t="s">
        <v>1898</v>
      </c>
      <c r="B357" t="s">
        <v>2398</v>
      </c>
      <c r="C357" t="s">
        <v>1536</v>
      </c>
      <c r="D357">
        <v>1945.65</v>
      </c>
      <c r="E357" s="2">
        <v>45282</v>
      </c>
    </row>
    <row r="358" spans="1:5">
      <c r="A358" t="s">
        <v>1899</v>
      </c>
      <c r="B358" t="s">
        <v>2399</v>
      </c>
      <c r="C358" t="s">
        <v>1538</v>
      </c>
      <c r="D358">
        <v>1292.3599999999999</v>
      </c>
      <c r="E358" s="2">
        <v>45283</v>
      </c>
    </row>
    <row r="359" spans="1:5">
      <c r="A359" t="s">
        <v>1900</v>
      </c>
      <c r="B359" t="s">
        <v>2400</v>
      </c>
      <c r="C359" t="s">
        <v>1537</v>
      </c>
      <c r="D359">
        <v>2798.92</v>
      </c>
      <c r="E359" s="2">
        <v>45284</v>
      </c>
    </row>
    <row r="360" spans="1:5">
      <c r="A360" t="s">
        <v>1901</v>
      </c>
      <c r="B360" t="s">
        <v>2401</v>
      </c>
      <c r="C360" t="s">
        <v>1535</v>
      </c>
      <c r="D360">
        <v>4604.0600000000004</v>
      </c>
      <c r="E360" s="2">
        <v>45285</v>
      </c>
    </row>
    <row r="361" spans="1:5">
      <c r="A361" t="s">
        <v>1902</v>
      </c>
      <c r="B361" t="s">
        <v>2402</v>
      </c>
      <c r="C361" t="s">
        <v>1537</v>
      </c>
      <c r="D361">
        <v>2985.09</v>
      </c>
      <c r="E361" s="2">
        <v>45286</v>
      </c>
    </row>
    <row r="362" spans="1:5">
      <c r="A362" t="s">
        <v>1903</v>
      </c>
      <c r="B362" t="s">
        <v>2403</v>
      </c>
      <c r="C362" t="s">
        <v>1537</v>
      </c>
      <c r="D362">
        <v>875.24</v>
      </c>
      <c r="E362" s="2">
        <v>45287</v>
      </c>
    </row>
    <row r="363" spans="1:5">
      <c r="A363" t="s">
        <v>1904</v>
      </c>
      <c r="B363" t="s">
        <v>2404</v>
      </c>
      <c r="C363" t="s">
        <v>1535</v>
      </c>
      <c r="D363">
        <v>3725.08</v>
      </c>
      <c r="E363" s="2">
        <v>45288</v>
      </c>
    </row>
    <row r="364" spans="1:5">
      <c r="A364" t="s">
        <v>1905</v>
      </c>
      <c r="B364" t="s">
        <v>2405</v>
      </c>
      <c r="C364" t="s">
        <v>1535</v>
      </c>
      <c r="D364">
        <v>3424.68</v>
      </c>
      <c r="E364" s="2">
        <v>45289</v>
      </c>
    </row>
    <row r="365" spans="1:5">
      <c r="A365" t="s">
        <v>1906</v>
      </c>
      <c r="B365" t="s">
        <v>2406</v>
      </c>
      <c r="C365" t="s">
        <v>1535</v>
      </c>
      <c r="D365">
        <v>4259.29</v>
      </c>
      <c r="E365" s="2">
        <v>45290</v>
      </c>
    </row>
    <row r="366" spans="1:5">
      <c r="A366" t="s">
        <v>1907</v>
      </c>
      <c r="B366" t="s">
        <v>2407</v>
      </c>
      <c r="C366" t="s">
        <v>1537</v>
      </c>
      <c r="D366">
        <v>553.08000000000004</v>
      </c>
      <c r="E366" s="2">
        <v>45291</v>
      </c>
    </row>
    <row r="367" spans="1:5">
      <c r="A367" t="s">
        <v>1908</v>
      </c>
      <c r="B367" t="s">
        <v>2408</v>
      </c>
      <c r="C367" t="s">
        <v>1536</v>
      </c>
      <c r="D367">
        <v>4228.49</v>
      </c>
      <c r="E367" s="2">
        <v>45292</v>
      </c>
    </row>
    <row r="368" spans="1:5">
      <c r="A368" t="s">
        <v>1909</v>
      </c>
      <c r="B368" t="s">
        <v>2409</v>
      </c>
      <c r="C368" t="s">
        <v>1536</v>
      </c>
      <c r="D368">
        <v>3978.57</v>
      </c>
      <c r="E368" s="2">
        <v>45293</v>
      </c>
    </row>
    <row r="369" spans="1:5">
      <c r="A369" t="s">
        <v>1910</v>
      </c>
      <c r="B369" t="s">
        <v>2410</v>
      </c>
      <c r="C369" t="s">
        <v>1537</v>
      </c>
      <c r="D369">
        <v>2483.34</v>
      </c>
      <c r="E369" s="2">
        <v>45294</v>
      </c>
    </row>
    <row r="370" spans="1:5">
      <c r="A370" t="s">
        <v>1911</v>
      </c>
      <c r="B370" t="s">
        <v>2411</v>
      </c>
      <c r="C370" t="s">
        <v>1538</v>
      </c>
      <c r="D370">
        <v>1764.58</v>
      </c>
      <c r="E370" s="2">
        <v>45295</v>
      </c>
    </row>
    <row r="371" spans="1:5">
      <c r="A371" t="s">
        <v>1912</v>
      </c>
      <c r="B371" t="s">
        <v>2412</v>
      </c>
      <c r="C371" t="s">
        <v>1536</v>
      </c>
      <c r="D371">
        <v>1357.36</v>
      </c>
      <c r="E371" s="2">
        <v>45296</v>
      </c>
    </row>
    <row r="372" spans="1:5">
      <c r="A372" t="s">
        <v>1913</v>
      </c>
      <c r="B372" t="s">
        <v>2413</v>
      </c>
      <c r="C372" t="s">
        <v>1535</v>
      </c>
      <c r="D372">
        <v>3536.57</v>
      </c>
      <c r="E372" s="2">
        <v>45297</v>
      </c>
    </row>
    <row r="373" spans="1:5">
      <c r="A373" t="s">
        <v>1914</v>
      </c>
      <c r="B373" t="s">
        <v>2414</v>
      </c>
      <c r="C373" t="s">
        <v>1538</v>
      </c>
      <c r="D373">
        <v>1867.47</v>
      </c>
      <c r="E373" s="2">
        <v>45298</v>
      </c>
    </row>
    <row r="374" spans="1:5">
      <c r="A374" t="s">
        <v>1915</v>
      </c>
      <c r="B374" t="s">
        <v>2415</v>
      </c>
      <c r="C374" t="s">
        <v>1535</v>
      </c>
      <c r="D374">
        <v>4327.09</v>
      </c>
      <c r="E374" s="2">
        <v>45299</v>
      </c>
    </row>
    <row r="375" spans="1:5">
      <c r="A375" t="s">
        <v>1916</v>
      </c>
      <c r="B375" t="s">
        <v>2416</v>
      </c>
      <c r="C375" t="s">
        <v>1536</v>
      </c>
      <c r="D375">
        <v>987.9</v>
      </c>
      <c r="E375" s="2">
        <v>45300</v>
      </c>
    </row>
    <row r="376" spans="1:5">
      <c r="A376" t="s">
        <v>1917</v>
      </c>
      <c r="B376" t="s">
        <v>2417</v>
      </c>
      <c r="C376" t="s">
        <v>1535</v>
      </c>
      <c r="D376">
        <v>898.19</v>
      </c>
      <c r="E376" s="2">
        <v>45301</v>
      </c>
    </row>
    <row r="377" spans="1:5">
      <c r="A377" t="s">
        <v>1918</v>
      </c>
      <c r="B377" t="s">
        <v>2418</v>
      </c>
      <c r="C377" t="s">
        <v>1537</v>
      </c>
      <c r="D377">
        <v>3057.46</v>
      </c>
      <c r="E377" s="2">
        <v>45302</v>
      </c>
    </row>
    <row r="378" spans="1:5">
      <c r="A378" t="s">
        <v>1919</v>
      </c>
      <c r="B378" t="s">
        <v>2419</v>
      </c>
      <c r="C378" t="s">
        <v>1536</v>
      </c>
      <c r="D378">
        <v>4928.09</v>
      </c>
      <c r="E378" s="2">
        <v>45303</v>
      </c>
    </row>
    <row r="379" spans="1:5">
      <c r="A379" t="s">
        <v>1920</v>
      </c>
      <c r="B379" t="s">
        <v>2420</v>
      </c>
      <c r="C379" t="s">
        <v>1535</v>
      </c>
      <c r="D379">
        <v>4407.09</v>
      </c>
      <c r="E379" s="2">
        <v>45304</v>
      </c>
    </row>
    <row r="380" spans="1:5">
      <c r="A380" t="s">
        <v>1921</v>
      </c>
      <c r="B380" t="s">
        <v>2421</v>
      </c>
      <c r="C380" t="s">
        <v>1535</v>
      </c>
      <c r="D380">
        <v>2950.72</v>
      </c>
      <c r="E380" s="2">
        <v>45305</v>
      </c>
    </row>
    <row r="381" spans="1:5">
      <c r="A381" t="s">
        <v>1922</v>
      </c>
      <c r="B381" t="s">
        <v>2422</v>
      </c>
      <c r="C381" t="s">
        <v>1537</v>
      </c>
      <c r="D381">
        <v>2846</v>
      </c>
      <c r="E381" s="2">
        <v>45306</v>
      </c>
    </row>
    <row r="382" spans="1:5">
      <c r="A382" t="s">
        <v>1923</v>
      </c>
      <c r="B382" t="s">
        <v>2423</v>
      </c>
      <c r="C382" t="s">
        <v>1536</v>
      </c>
      <c r="D382">
        <v>4590.26</v>
      </c>
      <c r="E382" s="2">
        <v>45307</v>
      </c>
    </row>
    <row r="383" spans="1:5">
      <c r="A383" t="s">
        <v>1924</v>
      </c>
      <c r="B383" t="s">
        <v>2424</v>
      </c>
      <c r="C383" t="s">
        <v>1538</v>
      </c>
      <c r="D383">
        <v>4315.59</v>
      </c>
      <c r="E383" s="2">
        <v>45308</v>
      </c>
    </row>
    <row r="384" spans="1:5">
      <c r="A384" t="s">
        <v>1925</v>
      </c>
      <c r="B384" t="s">
        <v>2425</v>
      </c>
      <c r="C384" t="s">
        <v>1537</v>
      </c>
      <c r="D384">
        <v>4064.73</v>
      </c>
      <c r="E384" s="2">
        <v>45309</v>
      </c>
    </row>
    <row r="385" spans="1:5">
      <c r="A385" t="s">
        <v>1926</v>
      </c>
      <c r="B385" t="s">
        <v>2426</v>
      </c>
      <c r="C385" t="s">
        <v>1535</v>
      </c>
      <c r="D385">
        <v>2024.32</v>
      </c>
      <c r="E385" s="2">
        <v>45310</v>
      </c>
    </row>
    <row r="386" spans="1:5">
      <c r="A386" t="s">
        <v>1927</v>
      </c>
      <c r="B386" t="s">
        <v>2427</v>
      </c>
      <c r="C386" t="s">
        <v>1538</v>
      </c>
      <c r="D386">
        <v>2119.67</v>
      </c>
      <c r="E386" s="2">
        <v>45311</v>
      </c>
    </row>
    <row r="387" spans="1:5">
      <c r="A387" t="s">
        <v>1928</v>
      </c>
      <c r="B387" t="s">
        <v>2428</v>
      </c>
      <c r="C387" t="s">
        <v>1538</v>
      </c>
      <c r="D387">
        <v>1864.47</v>
      </c>
      <c r="E387" s="2">
        <v>45312</v>
      </c>
    </row>
    <row r="388" spans="1:5">
      <c r="A388" t="s">
        <v>1929</v>
      </c>
      <c r="B388" t="s">
        <v>2429</v>
      </c>
      <c r="C388" t="s">
        <v>1536</v>
      </c>
      <c r="D388">
        <v>152.74</v>
      </c>
      <c r="E388" s="2">
        <v>45313</v>
      </c>
    </row>
    <row r="389" spans="1:5">
      <c r="A389" t="s">
        <v>1930</v>
      </c>
      <c r="B389" t="s">
        <v>2430</v>
      </c>
      <c r="C389" t="s">
        <v>1535</v>
      </c>
      <c r="D389">
        <v>3301.48</v>
      </c>
      <c r="E389" s="2">
        <v>45314</v>
      </c>
    </row>
    <row r="390" spans="1:5">
      <c r="A390" t="s">
        <v>1931</v>
      </c>
      <c r="B390" t="s">
        <v>2431</v>
      </c>
      <c r="C390" t="s">
        <v>1535</v>
      </c>
      <c r="D390">
        <v>1063.92</v>
      </c>
      <c r="E390" s="2">
        <v>45315</v>
      </c>
    </row>
    <row r="391" spans="1:5">
      <c r="A391" t="s">
        <v>1932</v>
      </c>
      <c r="B391" t="s">
        <v>2432</v>
      </c>
      <c r="C391" t="s">
        <v>1536</v>
      </c>
      <c r="D391">
        <v>2922.23</v>
      </c>
      <c r="E391" s="2">
        <v>45316</v>
      </c>
    </row>
    <row r="392" spans="1:5">
      <c r="A392" t="s">
        <v>1933</v>
      </c>
      <c r="B392" t="s">
        <v>2433</v>
      </c>
      <c r="C392" t="s">
        <v>1535</v>
      </c>
      <c r="D392">
        <v>1461.07</v>
      </c>
      <c r="E392" s="2">
        <v>45317</v>
      </c>
    </row>
    <row r="393" spans="1:5">
      <c r="A393" t="s">
        <v>1934</v>
      </c>
      <c r="B393" t="s">
        <v>2434</v>
      </c>
      <c r="C393" t="s">
        <v>1535</v>
      </c>
      <c r="D393">
        <v>3639.24</v>
      </c>
      <c r="E393" s="2">
        <v>45318</v>
      </c>
    </row>
    <row r="394" spans="1:5">
      <c r="A394" t="s">
        <v>1935</v>
      </c>
      <c r="B394" t="s">
        <v>2435</v>
      </c>
      <c r="C394" t="s">
        <v>1535</v>
      </c>
      <c r="D394">
        <v>4782.08</v>
      </c>
      <c r="E394" s="2">
        <v>45319</v>
      </c>
    </row>
    <row r="395" spans="1:5">
      <c r="A395" t="s">
        <v>1936</v>
      </c>
      <c r="B395" t="s">
        <v>2436</v>
      </c>
      <c r="C395" t="s">
        <v>1537</v>
      </c>
      <c r="D395">
        <v>1545.49</v>
      </c>
      <c r="E395" s="2">
        <v>45320</v>
      </c>
    </row>
    <row r="396" spans="1:5">
      <c r="A396" t="s">
        <v>1937</v>
      </c>
      <c r="B396" t="s">
        <v>2437</v>
      </c>
      <c r="C396" t="s">
        <v>1535</v>
      </c>
      <c r="D396">
        <v>863.36</v>
      </c>
      <c r="E396" s="2">
        <v>45321</v>
      </c>
    </row>
    <row r="397" spans="1:5">
      <c r="A397" t="s">
        <v>1938</v>
      </c>
      <c r="B397" t="s">
        <v>2438</v>
      </c>
      <c r="C397" t="s">
        <v>1537</v>
      </c>
      <c r="D397">
        <v>4308.54</v>
      </c>
      <c r="E397" s="2">
        <v>45322</v>
      </c>
    </row>
    <row r="398" spans="1:5">
      <c r="A398" t="s">
        <v>1939</v>
      </c>
      <c r="B398" t="s">
        <v>2439</v>
      </c>
      <c r="C398" t="s">
        <v>1538</v>
      </c>
      <c r="D398">
        <v>1555.38</v>
      </c>
      <c r="E398" s="2">
        <v>45323</v>
      </c>
    </row>
    <row r="399" spans="1:5">
      <c r="A399" t="s">
        <v>1940</v>
      </c>
      <c r="B399" t="s">
        <v>2440</v>
      </c>
      <c r="C399" t="s">
        <v>1536</v>
      </c>
      <c r="D399">
        <v>350.56</v>
      </c>
      <c r="E399" s="2">
        <v>45324</v>
      </c>
    </row>
    <row r="400" spans="1:5">
      <c r="A400" t="s">
        <v>1941</v>
      </c>
      <c r="B400" t="s">
        <v>2441</v>
      </c>
      <c r="C400" t="s">
        <v>1538</v>
      </c>
      <c r="D400">
        <v>3123.31</v>
      </c>
      <c r="E400" s="2">
        <v>45325</v>
      </c>
    </row>
    <row r="401" spans="1:5">
      <c r="A401" t="s">
        <v>1942</v>
      </c>
      <c r="B401" t="s">
        <v>2442</v>
      </c>
      <c r="C401" t="s">
        <v>1535</v>
      </c>
      <c r="D401">
        <v>1926.93</v>
      </c>
      <c r="E401" s="2">
        <v>45326</v>
      </c>
    </row>
    <row r="402" spans="1:5">
      <c r="A402" t="s">
        <v>1943</v>
      </c>
      <c r="B402" t="s">
        <v>2443</v>
      </c>
      <c r="C402" t="s">
        <v>1535</v>
      </c>
      <c r="D402">
        <v>3263.77</v>
      </c>
      <c r="E402" s="2">
        <v>45327</v>
      </c>
    </row>
    <row r="403" spans="1:5">
      <c r="A403" t="s">
        <v>1944</v>
      </c>
      <c r="B403" t="s">
        <v>2444</v>
      </c>
      <c r="C403" t="s">
        <v>1536</v>
      </c>
      <c r="D403">
        <v>1149.3599999999999</v>
      </c>
      <c r="E403" s="2">
        <v>45328</v>
      </c>
    </row>
    <row r="404" spans="1:5">
      <c r="A404" t="s">
        <v>1945</v>
      </c>
      <c r="B404" t="s">
        <v>2445</v>
      </c>
      <c r="C404" t="s">
        <v>1538</v>
      </c>
      <c r="D404">
        <v>4487.66</v>
      </c>
      <c r="E404" s="2">
        <v>45329</v>
      </c>
    </row>
    <row r="405" spans="1:5">
      <c r="A405" t="s">
        <v>1946</v>
      </c>
      <c r="B405" t="s">
        <v>2446</v>
      </c>
      <c r="C405" t="s">
        <v>1538</v>
      </c>
      <c r="D405">
        <v>3573.96</v>
      </c>
      <c r="E405" s="2">
        <v>45330</v>
      </c>
    </row>
    <row r="406" spans="1:5">
      <c r="A406" t="s">
        <v>1947</v>
      </c>
      <c r="B406" t="s">
        <v>2447</v>
      </c>
      <c r="C406" t="s">
        <v>1537</v>
      </c>
      <c r="D406">
        <v>3670.83</v>
      </c>
      <c r="E406" s="2">
        <v>45331</v>
      </c>
    </row>
    <row r="407" spans="1:5">
      <c r="A407" t="s">
        <v>1948</v>
      </c>
      <c r="B407" t="s">
        <v>2448</v>
      </c>
      <c r="C407" t="s">
        <v>1538</v>
      </c>
      <c r="D407">
        <v>4140.1000000000004</v>
      </c>
      <c r="E407" s="2">
        <v>45332</v>
      </c>
    </row>
    <row r="408" spans="1:5">
      <c r="A408" t="s">
        <v>1949</v>
      </c>
      <c r="B408" t="s">
        <v>2449</v>
      </c>
      <c r="C408" t="s">
        <v>1537</v>
      </c>
      <c r="D408">
        <v>283.77999999999997</v>
      </c>
      <c r="E408" s="2">
        <v>45333</v>
      </c>
    </row>
    <row r="409" spans="1:5">
      <c r="A409" t="s">
        <v>1950</v>
      </c>
      <c r="B409" t="s">
        <v>2450</v>
      </c>
      <c r="C409" t="s">
        <v>1536</v>
      </c>
      <c r="D409">
        <v>4198.08</v>
      </c>
      <c r="E409" s="2">
        <v>45334</v>
      </c>
    </row>
    <row r="410" spans="1:5">
      <c r="A410" t="s">
        <v>1951</v>
      </c>
      <c r="B410" t="s">
        <v>2451</v>
      </c>
      <c r="C410" t="s">
        <v>1538</v>
      </c>
      <c r="D410">
        <v>4325.4399999999996</v>
      </c>
      <c r="E410" s="2">
        <v>45335</v>
      </c>
    </row>
    <row r="411" spans="1:5">
      <c r="A411" t="s">
        <v>1952</v>
      </c>
      <c r="B411" t="s">
        <v>2452</v>
      </c>
      <c r="C411" t="s">
        <v>1536</v>
      </c>
      <c r="D411">
        <v>2012.02</v>
      </c>
      <c r="E411" s="2">
        <v>45336</v>
      </c>
    </row>
    <row r="412" spans="1:5">
      <c r="A412" t="s">
        <v>1953</v>
      </c>
      <c r="B412" t="s">
        <v>2453</v>
      </c>
      <c r="C412" t="s">
        <v>1538</v>
      </c>
      <c r="D412">
        <v>1782.31</v>
      </c>
      <c r="E412" s="2">
        <v>45337</v>
      </c>
    </row>
    <row r="413" spans="1:5">
      <c r="A413" t="s">
        <v>1954</v>
      </c>
      <c r="B413" t="s">
        <v>2454</v>
      </c>
      <c r="C413" t="s">
        <v>1535</v>
      </c>
      <c r="D413">
        <v>4334.3900000000003</v>
      </c>
      <c r="E413" s="2">
        <v>45338</v>
      </c>
    </row>
    <row r="414" spans="1:5">
      <c r="A414" t="s">
        <v>1955</v>
      </c>
      <c r="B414" t="s">
        <v>2455</v>
      </c>
      <c r="C414" t="s">
        <v>1537</v>
      </c>
      <c r="D414">
        <v>4282.45</v>
      </c>
      <c r="E414" s="2">
        <v>45339</v>
      </c>
    </row>
    <row r="415" spans="1:5">
      <c r="A415" t="s">
        <v>1956</v>
      </c>
      <c r="B415" t="s">
        <v>2456</v>
      </c>
      <c r="C415" t="s">
        <v>1537</v>
      </c>
      <c r="D415">
        <v>4533.54</v>
      </c>
      <c r="E415" s="2">
        <v>45340</v>
      </c>
    </row>
    <row r="416" spans="1:5">
      <c r="A416" t="s">
        <v>1957</v>
      </c>
      <c r="B416" t="s">
        <v>2457</v>
      </c>
      <c r="C416" t="s">
        <v>1535</v>
      </c>
      <c r="D416">
        <v>1337.96</v>
      </c>
      <c r="E416" s="2">
        <v>45341</v>
      </c>
    </row>
    <row r="417" spans="1:5">
      <c r="A417" t="s">
        <v>1958</v>
      </c>
      <c r="B417" t="s">
        <v>2458</v>
      </c>
      <c r="C417" t="s">
        <v>1538</v>
      </c>
      <c r="D417">
        <v>817.75</v>
      </c>
      <c r="E417" s="2">
        <v>45342</v>
      </c>
    </row>
    <row r="418" spans="1:5">
      <c r="A418" t="s">
        <v>1959</v>
      </c>
      <c r="B418" t="s">
        <v>2459</v>
      </c>
      <c r="C418" t="s">
        <v>1535</v>
      </c>
      <c r="D418">
        <v>3104.07</v>
      </c>
      <c r="E418" s="2">
        <v>45343</v>
      </c>
    </row>
    <row r="419" spans="1:5">
      <c r="A419" t="s">
        <v>1960</v>
      </c>
      <c r="B419" t="s">
        <v>2460</v>
      </c>
      <c r="C419" t="s">
        <v>1536</v>
      </c>
      <c r="D419">
        <v>935.61</v>
      </c>
      <c r="E419" s="2">
        <v>45344</v>
      </c>
    </row>
    <row r="420" spans="1:5">
      <c r="A420" t="s">
        <v>1961</v>
      </c>
      <c r="B420" t="s">
        <v>2461</v>
      </c>
      <c r="C420" t="s">
        <v>1535</v>
      </c>
      <c r="D420">
        <v>383.23</v>
      </c>
      <c r="E420" s="2">
        <v>45345</v>
      </c>
    </row>
    <row r="421" spans="1:5">
      <c r="A421" t="s">
        <v>1962</v>
      </c>
      <c r="B421" t="s">
        <v>2462</v>
      </c>
      <c r="C421" t="s">
        <v>1537</v>
      </c>
      <c r="D421">
        <v>4847.67</v>
      </c>
      <c r="E421" s="2">
        <v>45346</v>
      </c>
    </row>
    <row r="422" spans="1:5">
      <c r="A422" t="s">
        <v>1963</v>
      </c>
      <c r="B422" t="s">
        <v>2463</v>
      </c>
      <c r="C422" t="s">
        <v>1537</v>
      </c>
      <c r="D422">
        <v>3272.54</v>
      </c>
      <c r="E422" s="2">
        <v>45347</v>
      </c>
    </row>
    <row r="423" spans="1:5">
      <c r="A423" t="s">
        <v>1964</v>
      </c>
      <c r="B423" t="s">
        <v>2464</v>
      </c>
      <c r="C423" t="s">
        <v>1537</v>
      </c>
      <c r="D423">
        <v>284.24</v>
      </c>
      <c r="E423" s="2">
        <v>45348</v>
      </c>
    </row>
    <row r="424" spans="1:5">
      <c r="A424" t="s">
        <v>1965</v>
      </c>
      <c r="B424" t="s">
        <v>2465</v>
      </c>
      <c r="C424" t="s">
        <v>1536</v>
      </c>
      <c r="D424">
        <v>1500.04</v>
      </c>
      <c r="E424" s="2">
        <v>45349</v>
      </c>
    </row>
    <row r="425" spans="1:5">
      <c r="A425" t="s">
        <v>1966</v>
      </c>
      <c r="B425" t="s">
        <v>2466</v>
      </c>
      <c r="C425" t="s">
        <v>1537</v>
      </c>
      <c r="D425">
        <v>720.22</v>
      </c>
      <c r="E425" s="2">
        <v>45350</v>
      </c>
    </row>
    <row r="426" spans="1:5">
      <c r="A426" t="s">
        <v>1967</v>
      </c>
      <c r="B426" t="s">
        <v>2467</v>
      </c>
      <c r="C426" t="s">
        <v>1537</v>
      </c>
      <c r="D426">
        <v>689.92</v>
      </c>
      <c r="E426" s="2">
        <v>45351</v>
      </c>
    </row>
    <row r="427" spans="1:5">
      <c r="A427" t="s">
        <v>1968</v>
      </c>
      <c r="B427" t="s">
        <v>2468</v>
      </c>
      <c r="C427" t="s">
        <v>1535</v>
      </c>
      <c r="D427">
        <v>2117.86</v>
      </c>
      <c r="E427" s="2">
        <v>45352</v>
      </c>
    </row>
    <row r="428" spans="1:5">
      <c r="A428" t="s">
        <v>1969</v>
      </c>
      <c r="B428" t="s">
        <v>2469</v>
      </c>
      <c r="C428" t="s">
        <v>1538</v>
      </c>
      <c r="D428">
        <v>394.81</v>
      </c>
      <c r="E428" s="2">
        <v>45353</v>
      </c>
    </row>
    <row r="429" spans="1:5">
      <c r="A429" t="s">
        <v>1970</v>
      </c>
      <c r="B429" t="s">
        <v>2470</v>
      </c>
      <c r="C429" t="s">
        <v>1535</v>
      </c>
      <c r="D429">
        <v>4179.6899999999996</v>
      </c>
      <c r="E429" s="2">
        <v>45354</v>
      </c>
    </row>
    <row r="430" spans="1:5">
      <c r="A430" t="s">
        <v>1971</v>
      </c>
      <c r="B430" t="s">
        <v>2471</v>
      </c>
      <c r="C430" t="s">
        <v>1537</v>
      </c>
      <c r="D430">
        <v>3219.96</v>
      </c>
      <c r="E430" s="2">
        <v>45355</v>
      </c>
    </row>
    <row r="431" spans="1:5">
      <c r="A431" t="s">
        <v>1972</v>
      </c>
      <c r="B431" t="s">
        <v>2472</v>
      </c>
      <c r="C431" t="s">
        <v>1538</v>
      </c>
      <c r="D431">
        <v>3436.69</v>
      </c>
      <c r="E431" s="2">
        <v>45356</v>
      </c>
    </row>
    <row r="432" spans="1:5">
      <c r="A432" t="s">
        <v>1973</v>
      </c>
      <c r="B432" t="s">
        <v>2473</v>
      </c>
      <c r="C432" t="s">
        <v>1536</v>
      </c>
      <c r="D432">
        <v>3939.8</v>
      </c>
      <c r="E432" s="2">
        <v>45357</v>
      </c>
    </row>
    <row r="433" spans="1:5">
      <c r="A433" t="s">
        <v>1974</v>
      </c>
      <c r="B433" t="s">
        <v>2474</v>
      </c>
      <c r="C433" t="s">
        <v>1535</v>
      </c>
      <c r="D433">
        <v>1301.3499999999999</v>
      </c>
      <c r="E433" s="2">
        <v>45358</v>
      </c>
    </row>
    <row r="434" spans="1:5">
      <c r="A434" t="s">
        <v>1975</v>
      </c>
      <c r="B434" t="s">
        <v>2475</v>
      </c>
      <c r="C434" t="s">
        <v>1537</v>
      </c>
      <c r="D434">
        <v>1728.5</v>
      </c>
      <c r="E434" s="2">
        <v>45359</v>
      </c>
    </row>
    <row r="435" spans="1:5">
      <c r="A435" t="s">
        <v>1976</v>
      </c>
      <c r="B435" t="s">
        <v>2476</v>
      </c>
      <c r="C435" t="s">
        <v>1538</v>
      </c>
      <c r="D435">
        <v>700.71</v>
      </c>
      <c r="E435" s="2">
        <v>45360</v>
      </c>
    </row>
    <row r="436" spans="1:5">
      <c r="A436" t="s">
        <v>1977</v>
      </c>
      <c r="B436" t="s">
        <v>2477</v>
      </c>
      <c r="C436" t="s">
        <v>1538</v>
      </c>
      <c r="D436">
        <v>4996.37</v>
      </c>
      <c r="E436" s="2">
        <v>45361</v>
      </c>
    </row>
    <row r="437" spans="1:5">
      <c r="A437" t="s">
        <v>1978</v>
      </c>
      <c r="B437" t="s">
        <v>2478</v>
      </c>
      <c r="C437" t="s">
        <v>1538</v>
      </c>
      <c r="D437">
        <v>4302.55</v>
      </c>
      <c r="E437" s="2">
        <v>45362</v>
      </c>
    </row>
    <row r="438" spans="1:5">
      <c r="A438" t="s">
        <v>1979</v>
      </c>
      <c r="B438" t="s">
        <v>2479</v>
      </c>
      <c r="C438" t="s">
        <v>1535</v>
      </c>
      <c r="D438">
        <v>1467.75</v>
      </c>
      <c r="E438" s="2">
        <v>45363</v>
      </c>
    </row>
    <row r="439" spans="1:5">
      <c r="A439" t="s">
        <v>1980</v>
      </c>
      <c r="B439" t="s">
        <v>2480</v>
      </c>
      <c r="C439" t="s">
        <v>1538</v>
      </c>
      <c r="D439">
        <v>1870.83</v>
      </c>
      <c r="E439" s="2">
        <v>45364</v>
      </c>
    </row>
    <row r="440" spans="1:5">
      <c r="A440" t="s">
        <v>1981</v>
      </c>
      <c r="B440" t="s">
        <v>2481</v>
      </c>
      <c r="C440" t="s">
        <v>1538</v>
      </c>
      <c r="D440">
        <v>2069.31</v>
      </c>
      <c r="E440" s="2">
        <v>45365</v>
      </c>
    </row>
    <row r="441" spans="1:5">
      <c r="A441" t="s">
        <v>1982</v>
      </c>
      <c r="B441" t="s">
        <v>2482</v>
      </c>
      <c r="C441" t="s">
        <v>1535</v>
      </c>
      <c r="D441">
        <v>621.16</v>
      </c>
      <c r="E441" s="2">
        <v>45366</v>
      </c>
    </row>
    <row r="442" spans="1:5">
      <c r="A442" t="s">
        <v>1983</v>
      </c>
      <c r="B442" t="s">
        <v>2483</v>
      </c>
      <c r="C442" t="s">
        <v>1536</v>
      </c>
      <c r="D442">
        <v>644.97</v>
      </c>
      <c r="E442" s="2">
        <v>45367</v>
      </c>
    </row>
    <row r="443" spans="1:5">
      <c r="A443" t="s">
        <v>1984</v>
      </c>
      <c r="B443" t="s">
        <v>2484</v>
      </c>
      <c r="C443" t="s">
        <v>1536</v>
      </c>
      <c r="D443">
        <v>4235.1000000000004</v>
      </c>
      <c r="E443" s="2">
        <v>45368</v>
      </c>
    </row>
    <row r="444" spans="1:5">
      <c r="A444" t="s">
        <v>1985</v>
      </c>
      <c r="B444" t="s">
        <v>2485</v>
      </c>
      <c r="C444" t="s">
        <v>1537</v>
      </c>
      <c r="D444">
        <v>3213.48</v>
      </c>
      <c r="E444" s="2">
        <v>45369</v>
      </c>
    </row>
    <row r="445" spans="1:5">
      <c r="A445" t="s">
        <v>1986</v>
      </c>
      <c r="B445" t="s">
        <v>2486</v>
      </c>
      <c r="C445" t="s">
        <v>1537</v>
      </c>
      <c r="D445">
        <v>4900.74</v>
      </c>
      <c r="E445" s="2">
        <v>45370</v>
      </c>
    </row>
    <row r="446" spans="1:5">
      <c r="A446" t="s">
        <v>1987</v>
      </c>
      <c r="B446" t="s">
        <v>2487</v>
      </c>
      <c r="C446" t="s">
        <v>1537</v>
      </c>
      <c r="D446">
        <v>3028.98</v>
      </c>
      <c r="E446" s="2">
        <v>45371</v>
      </c>
    </row>
    <row r="447" spans="1:5">
      <c r="A447" t="s">
        <v>1988</v>
      </c>
      <c r="B447" t="s">
        <v>2488</v>
      </c>
      <c r="C447" t="s">
        <v>1538</v>
      </c>
      <c r="D447">
        <v>406.03</v>
      </c>
      <c r="E447" s="2">
        <v>45372</v>
      </c>
    </row>
    <row r="448" spans="1:5">
      <c r="A448" t="s">
        <v>1989</v>
      </c>
      <c r="B448" t="s">
        <v>2489</v>
      </c>
      <c r="C448" t="s">
        <v>1538</v>
      </c>
      <c r="D448">
        <v>1282.8</v>
      </c>
      <c r="E448" s="2">
        <v>45373</v>
      </c>
    </row>
    <row r="449" spans="1:5">
      <c r="A449" t="s">
        <v>1990</v>
      </c>
      <c r="B449" t="s">
        <v>2490</v>
      </c>
      <c r="C449" t="s">
        <v>1535</v>
      </c>
      <c r="D449">
        <v>280.52999999999997</v>
      </c>
      <c r="E449" s="2">
        <v>45374</v>
      </c>
    </row>
    <row r="450" spans="1:5">
      <c r="A450" t="s">
        <v>1991</v>
      </c>
      <c r="B450" t="s">
        <v>2491</v>
      </c>
      <c r="C450" t="s">
        <v>1538</v>
      </c>
      <c r="D450">
        <v>162.61000000000001</v>
      </c>
      <c r="E450" s="2">
        <v>45375</v>
      </c>
    </row>
    <row r="451" spans="1:5">
      <c r="A451" t="s">
        <v>1992</v>
      </c>
      <c r="B451" t="s">
        <v>2492</v>
      </c>
      <c r="C451" t="s">
        <v>1536</v>
      </c>
      <c r="D451">
        <v>3859.09</v>
      </c>
      <c r="E451" s="2">
        <v>45376</v>
      </c>
    </row>
    <row r="452" spans="1:5">
      <c r="A452" t="s">
        <v>1993</v>
      </c>
      <c r="B452" t="s">
        <v>2493</v>
      </c>
      <c r="C452" t="s">
        <v>1536</v>
      </c>
      <c r="D452">
        <v>2566.89</v>
      </c>
      <c r="E452" s="2">
        <v>45377</v>
      </c>
    </row>
    <row r="453" spans="1:5">
      <c r="A453" t="s">
        <v>1994</v>
      </c>
      <c r="B453" t="s">
        <v>2494</v>
      </c>
      <c r="C453" t="s">
        <v>1536</v>
      </c>
      <c r="D453">
        <v>2414.5300000000002</v>
      </c>
      <c r="E453" s="2">
        <v>45378</v>
      </c>
    </row>
    <row r="454" spans="1:5">
      <c r="A454" t="s">
        <v>1995</v>
      </c>
      <c r="B454" t="s">
        <v>2495</v>
      </c>
      <c r="C454" t="s">
        <v>1535</v>
      </c>
      <c r="D454">
        <v>1469.43</v>
      </c>
      <c r="E454" s="2">
        <v>45379</v>
      </c>
    </row>
    <row r="455" spans="1:5">
      <c r="A455" t="s">
        <v>1996</v>
      </c>
      <c r="B455" t="s">
        <v>2496</v>
      </c>
      <c r="C455" t="s">
        <v>1538</v>
      </c>
      <c r="D455">
        <v>453.35</v>
      </c>
      <c r="E455" s="2">
        <v>45380</v>
      </c>
    </row>
    <row r="456" spans="1:5">
      <c r="A456" t="s">
        <v>1997</v>
      </c>
      <c r="B456" t="s">
        <v>2497</v>
      </c>
      <c r="C456" t="s">
        <v>1537</v>
      </c>
      <c r="D456">
        <v>4916.3500000000004</v>
      </c>
      <c r="E456" s="2">
        <v>45381</v>
      </c>
    </row>
    <row r="457" spans="1:5">
      <c r="A457" t="s">
        <v>1998</v>
      </c>
      <c r="B457" t="s">
        <v>2498</v>
      </c>
      <c r="C457" t="s">
        <v>1538</v>
      </c>
      <c r="D457">
        <v>2651.64</v>
      </c>
      <c r="E457" s="2">
        <v>45382</v>
      </c>
    </row>
    <row r="458" spans="1:5">
      <c r="A458" t="s">
        <v>1999</v>
      </c>
      <c r="B458" t="s">
        <v>2499</v>
      </c>
      <c r="C458" t="s">
        <v>1537</v>
      </c>
      <c r="D458">
        <v>559.26</v>
      </c>
      <c r="E458" s="2">
        <v>45383</v>
      </c>
    </row>
    <row r="459" spans="1:5">
      <c r="A459" t="s">
        <v>2000</v>
      </c>
      <c r="B459" t="s">
        <v>2500</v>
      </c>
      <c r="C459" t="s">
        <v>1536</v>
      </c>
      <c r="D459">
        <v>430.27</v>
      </c>
      <c r="E459" s="2">
        <v>45384</v>
      </c>
    </row>
    <row r="460" spans="1:5">
      <c r="A460" t="s">
        <v>2001</v>
      </c>
      <c r="B460" t="s">
        <v>2501</v>
      </c>
      <c r="C460" t="s">
        <v>1536</v>
      </c>
      <c r="D460">
        <v>1959.23</v>
      </c>
      <c r="E460" s="2">
        <v>45385</v>
      </c>
    </row>
    <row r="461" spans="1:5">
      <c r="A461" t="s">
        <v>2002</v>
      </c>
      <c r="B461" t="s">
        <v>2502</v>
      </c>
      <c r="C461" t="s">
        <v>1535</v>
      </c>
      <c r="D461">
        <v>2710.68</v>
      </c>
      <c r="E461" s="2">
        <v>45386</v>
      </c>
    </row>
    <row r="462" spans="1:5">
      <c r="A462" t="s">
        <v>2003</v>
      </c>
      <c r="B462" t="s">
        <v>2503</v>
      </c>
      <c r="C462" t="s">
        <v>1537</v>
      </c>
      <c r="D462">
        <v>4626.92</v>
      </c>
      <c r="E462" s="2">
        <v>45387</v>
      </c>
    </row>
    <row r="463" spans="1:5">
      <c r="A463" t="s">
        <v>2004</v>
      </c>
      <c r="B463" t="s">
        <v>2504</v>
      </c>
      <c r="C463" t="s">
        <v>1536</v>
      </c>
      <c r="D463">
        <v>2812.5</v>
      </c>
      <c r="E463" s="2">
        <v>45388</v>
      </c>
    </row>
    <row r="464" spans="1:5">
      <c r="A464" t="s">
        <v>2005</v>
      </c>
      <c r="B464" t="s">
        <v>2505</v>
      </c>
      <c r="C464" t="s">
        <v>1538</v>
      </c>
      <c r="D464">
        <v>4531.74</v>
      </c>
      <c r="E464" s="2">
        <v>45389</v>
      </c>
    </row>
    <row r="465" spans="1:5">
      <c r="A465" t="s">
        <v>2006</v>
      </c>
      <c r="B465" t="s">
        <v>2506</v>
      </c>
      <c r="C465" t="s">
        <v>1535</v>
      </c>
      <c r="D465">
        <v>3699.65</v>
      </c>
      <c r="E465" s="2">
        <v>45390</v>
      </c>
    </row>
    <row r="466" spans="1:5">
      <c r="A466" t="s">
        <v>2007</v>
      </c>
      <c r="B466" t="s">
        <v>2507</v>
      </c>
      <c r="C466" t="s">
        <v>1536</v>
      </c>
      <c r="D466">
        <v>4921</v>
      </c>
      <c r="E466" s="2">
        <v>45391</v>
      </c>
    </row>
    <row r="467" spans="1:5">
      <c r="A467" t="s">
        <v>2008</v>
      </c>
      <c r="B467" t="s">
        <v>2508</v>
      </c>
      <c r="C467" t="s">
        <v>1535</v>
      </c>
      <c r="D467">
        <v>3988.27</v>
      </c>
      <c r="E467" s="2">
        <v>45392</v>
      </c>
    </row>
    <row r="468" spans="1:5">
      <c r="A468" t="s">
        <v>2009</v>
      </c>
      <c r="B468" t="s">
        <v>2509</v>
      </c>
      <c r="C468" t="s">
        <v>1537</v>
      </c>
      <c r="D468">
        <v>2621.13</v>
      </c>
      <c r="E468" s="2">
        <v>45393</v>
      </c>
    </row>
    <row r="469" spans="1:5">
      <c r="A469" t="s">
        <v>2010</v>
      </c>
      <c r="B469" t="s">
        <v>2510</v>
      </c>
      <c r="C469" t="s">
        <v>1535</v>
      </c>
      <c r="D469">
        <v>4273.26</v>
      </c>
      <c r="E469" s="2">
        <v>45394</v>
      </c>
    </row>
    <row r="470" spans="1:5">
      <c r="A470" t="s">
        <v>2011</v>
      </c>
      <c r="B470" t="s">
        <v>2511</v>
      </c>
      <c r="C470" t="s">
        <v>1537</v>
      </c>
      <c r="D470">
        <v>261.64999999999998</v>
      </c>
      <c r="E470" s="2">
        <v>45395</v>
      </c>
    </row>
    <row r="471" spans="1:5">
      <c r="A471" t="s">
        <v>2012</v>
      </c>
      <c r="B471" t="s">
        <v>2512</v>
      </c>
      <c r="C471" t="s">
        <v>1537</v>
      </c>
      <c r="D471">
        <v>855.73</v>
      </c>
      <c r="E471" s="2">
        <v>45396</v>
      </c>
    </row>
    <row r="472" spans="1:5">
      <c r="A472" t="s">
        <v>2013</v>
      </c>
      <c r="B472" t="s">
        <v>2513</v>
      </c>
      <c r="C472" t="s">
        <v>1535</v>
      </c>
      <c r="D472">
        <v>137.15</v>
      </c>
      <c r="E472" s="2">
        <v>45397</v>
      </c>
    </row>
    <row r="473" spans="1:5">
      <c r="A473" t="s">
        <v>2014</v>
      </c>
      <c r="B473" t="s">
        <v>2514</v>
      </c>
      <c r="C473" t="s">
        <v>1536</v>
      </c>
      <c r="D473">
        <v>2052.7600000000002</v>
      </c>
      <c r="E473" s="2">
        <v>45398</v>
      </c>
    </row>
    <row r="474" spans="1:5">
      <c r="A474" t="s">
        <v>2015</v>
      </c>
      <c r="B474" t="s">
        <v>2515</v>
      </c>
      <c r="C474" t="s">
        <v>1536</v>
      </c>
      <c r="D474">
        <v>3220.15</v>
      </c>
      <c r="E474" s="2">
        <v>45399</v>
      </c>
    </row>
    <row r="475" spans="1:5">
      <c r="A475" t="s">
        <v>2016</v>
      </c>
      <c r="B475" t="s">
        <v>2516</v>
      </c>
      <c r="C475" t="s">
        <v>1536</v>
      </c>
      <c r="D475">
        <v>447.61</v>
      </c>
      <c r="E475" s="2">
        <v>45400</v>
      </c>
    </row>
    <row r="476" spans="1:5">
      <c r="A476" t="s">
        <v>2017</v>
      </c>
      <c r="B476" t="s">
        <v>2517</v>
      </c>
      <c r="C476" t="s">
        <v>1535</v>
      </c>
      <c r="D476">
        <v>1332.34</v>
      </c>
      <c r="E476" s="2">
        <v>45401</v>
      </c>
    </row>
    <row r="477" spans="1:5">
      <c r="A477" t="s">
        <v>2018</v>
      </c>
      <c r="B477" t="s">
        <v>2518</v>
      </c>
      <c r="C477" t="s">
        <v>1537</v>
      </c>
      <c r="D477">
        <v>847.99</v>
      </c>
      <c r="E477" s="2">
        <v>45402</v>
      </c>
    </row>
    <row r="478" spans="1:5">
      <c r="A478" t="s">
        <v>2019</v>
      </c>
      <c r="B478" t="s">
        <v>2519</v>
      </c>
      <c r="C478" t="s">
        <v>1536</v>
      </c>
      <c r="D478">
        <v>4366.6000000000004</v>
      </c>
      <c r="E478" s="2">
        <v>45403</v>
      </c>
    </row>
    <row r="479" spans="1:5">
      <c r="A479" t="s">
        <v>2020</v>
      </c>
      <c r="B479" t="s">
        <v>2520</v>
      </c>
      <c r="C479" t="s">
        <v>1537</v>
      </c>
      <c r="D479">
        <v>4797.08</v>
      </c>
      <c r="E479" s="2">
        <v>45404</v>
      </c>
    </row>
    <row r="480" spans="1:5">
      <c r="A480" t="s">
        <v>2021</v>
      </c>
      <c r="B480" t="s">
        <v>2521</v>
      </c>
      <c r="C480" t="s">
        <v>1538</v>
      </c>
      <c r="D480">
        <v>190.27</v>
      </c>
      <c r="E480" s="2">
        <v>45405</v>
      </c>
    </row>
    <row r="481" spans="1:5">
      <c r="A481" t="s">
        <v>2022</v>
      </c>
      <c r="B481" t="s">
        <v>2522</v>
      </c>
      <c r="C481" t="s">
        <v>1538</v>
      </c>
      <c r="D481">
        <v>3173.51</v>
      </c>
      <c r="E481" s="2">
        <v>45406</v>
      </c>
    </row>
    <row r="482" spans="1:5">
      <c r="A482" t="s">
        <v>2023</v>
      </c>
      <c r="B482" t="s">
        <v>2523</v>
      </c>
      <c r="C482" t="s">
        <v>1537</v>
      </c>
      <c r="D482">
        <v>4416.67</v>
      </c>
      <c r="E482" s="2">
        <v>45407</v>
      </c>
    </row>
    <row r="483" spans="1:5">
      <c r="A483" t="s">
        <v>2024</v>
      </c>
      <c r="B483" t="s">
        <v>2524</v>
      </c>
      <c r="C483" t="s">
        <v>1536</v>
      </c>
      <c r="D483">
        <v>2920.69</v>
      </c>
      <c r="E483" s="2">
        <v>45408</v>
      </c>
    </row>
    <row r="484" spans="1:5">
      <c r="A484" t="s">
        <v>2025</v>
      </c>
      <c r="B484" t="s">
        <v>2525</v>
      </c>
      <c r="C484" t="s">
        <v>1535</v>
      </c>
      <c r="D484">
        <v>117.14</v>
      </c>
      <c r="E484" s="2">
        <v>45409</v>
      </c>
    </row>
    <row r="485" spans="1:5">
      <c r="A485" t="s">
        <v>2026</v>
      </c>
      <c r="B485" t="s">
        <v>2526</v>
      </c>
      <c r="C485" t="s">
        <v>1538</v>
      </c>
      <c r="D485">
        <v>3294.95</v>
      </c>
      <c r="E485" s="2">
        <v>45410</v>
      </c>
    </row>
    <row r="486" spans="1:5">
      <c r="A486" t="s">
        <v>2027</v>
      </c>
      <c r="B486" t="s">
        <v>2527</v>
      </c>
      <c r="C486" t="s">
        <v>1535</v>
      </c>
      <c r="D486">
        <v>2644.89</v>
      </c>
      <c r="E486" s="2">
        <v>45411</v>
      </c>
    </row>
    <row r="487" spans="1:5">
      <c r="A487" t="s">
        <v>2028</v>
      </c>
      <c r="B487" t="s">
        <v>2528</v>
      </c>
      <c r="C487" t="s">
        <v>1537</v>
      </c>
      <c r="D487">
        <v>205.48</v>
      </c>
      <c r="E487" s="2">
        <v>45412</v>
      </c>
    </row>
    <row r="488" spans="1:5">
      <c r="A488" t="s">
        <v>2029</v>
      </c>
      <c r="B488" t="s">
        <v>2529</v>
      </c>
      <c r="C488" t="s">
        <v>1536</v>
      </c>
      <c r="D488">
        <v>3598.88</v>
      </c>
      <c r="E488" s="2">
        <v>45413</v>
      </c>
    </row>
    <row r="489" spans="1:5">
      <c r="A489" t="s">
        <v>2030</v>
      </c>
      <c r="B489" t="s">
        <v>2530</v>
      </c>
      <c r="C489" t="s">
        <v>1536</v>
      </c>
      <c r="D489">
        <v>4844.43</v>
      </c>
      <c r="E489" s="2">
        <v>45414</v>
      </c>
    </row>
    <row r="490" spans="1:5">
      <c r="A490" t="s">
        <v>2031</v>
      </c>
      <c r="B490" t="s">
        <v>2531</v>
      </c>
      <c r="C490" t="s">
        <v>1536</v>
      </c>
      <c r="D490">
        <v>1297.58</v>
      </c>
      <c r="E490" s="2">
        <v>45415</v>
      </c>
    </row>
    <row r="491" spans="1:5">
      <c r="A491" t="s">
        <v>2032</v>
      </c>
      <c r="B491" t="s">
        <v>2532</v>
      </c>
      <c r="C491" t="s">
        <v>1538</v>
      </c>
      <c r="D491">
        <v>1206.92</v>
      </c>
      <c r="E491" s="2">
        <v>45416</v>
      </c>
    </row>
    <row r="492" spans="1:5">
      <c r="A492" t="s">
        <v>2033</v>
      </c>
      <c r="B492" t="s">
        <v>2533</v>
      </c>
      <c r="C492" t="s">
        <v>1537</v>
      </c>
      <c r="D492">
        <v>4581.58</v>
      </c>
      <c r="E492" s="2">
        <v>45417</v>
      </c>
    </row>
    <row r="493" spans="1:5">
      <c r="A493" t="s">
        <v>2034</v>
      </c>
      <c r="B493" t="s">
        <v>2534</v>
      </c>
      <c r="C493" t="s">
        <v>1537</v>
      </c>
      <c r="D493">
        <v>2252.42</v>
      </c>
      <c r="E493" s="2">
        <v>45418</v>
      </c>
    </row>
    <row r="494" spans="1:5">
      <c r="A494" t="s">
        <v>2035</v>
      </c>
      <c r="B494" t="s">
        <v>2535</v>
      </c>
      <c r="C494" t="s">
        <v>1537</v>
      </c>
      <c r="D494">
        <v>3192.79</v>
      </c>
      <c r="E494" s="2">
        <v>45419</v>
      </c>
    </row>
    <row r="495" spans="1:5">
      <c r="A495" t="s">
        <v>2036</v>
      </c>
      <c r="B495" t="s">
        <v>2536</v>
      </c>
      <c r="C495" t="s">
        <v>1537</v>
      </c>
      <c r="D495">
        <v>1107.45</v>
      </c>
      <c r="E495" s="2">
        <v>45420</v>
      </c>
    </row>
    <row r="496" spans="1:5">
      <c r="A496" t="s">
        <v>2037</v>
      </c>
      <c r="B496" t="s">
        <v>2537</v>
      </c>
      <c r="C496" t="s">
        <v>1538</v>
      </c>
      <c r="D496">
        <v>1704.51</v>
      </c>
      <c r="E496" s="2">
        <v>45421</v>
      </c>
    </row>
    <row r="497" spans="1:5">
      <c r="A497" t="s">
        <v>2038</v>
      </c>
      <c r="B497" t="s">
        <v>2538</v>
      </c>
      <c r="C497" t="s">
        <v>1538</v>
      </c>
      <c r="D497">
        <v>801.96</v>
      </c>
      <c r="E497" s="2">
        <v>45422</v>
      </c>
    </row>
    <row r="498" spans="1:5">
      <c r="A498" t="s">
        <v>2039</v>
      </c>
      <c r="B498" t="s">
        <v>2539</v>
      </c>
      <c r="C498" t="s">
        <v>1537</v>
      </c>
      <c r="D498">
        <v>4315.49</v>
      </c>
      <c r="E498" s="2">
        <v>45423</v>
      </c>
    </row>
    <row r="499" spans="1:5">
      <c r="A499" t="s">
        <v>2040</v>
      </c>
      <c r="B499" t="s">
        <v>2540</v>
      </c>
      <c r="C499" t="s">
        <v>1537</v>
      </c>
      <c r="D499">
        <v>921.53</v>
      </c>
      <c r="E499" s="2">
        <v>45424</v>
      </c>
    </row>
    <row r="500" spans="1:5">
      <c r="A500" t="s">
        <v>2041</v>
      </c>
      <c r="B500" t="s">
        <v>2541</v>
      </c>
      <c r="C500" t="s">
        <v>1538</v>
      </c>
      <c r="D500">
        <v>3301.4</v>
      </c>
      <c r="E500" s="2">
        <v>45425</v>
      </c>
    </row>
    <row r="501" spans="1:5">
      <c r="A501" t="s">
        <v>2042</v>
      </c>
      <c r="B501" t="s">
        <v>2542</v>
      </c>
      <c r="C501" t="s">
        <v>1537</v>
      </c>
      <c r="D501">
        <v>4397.97</v>
      </c>
      <c r="E501" s="2">
        <v>45426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01"/>
  <sheetViews>
    <sheetView workbookViewId="0">
      <selection activeCell="E1" sqref="A1:E1048576"/>
    </sheetView>
  </sheetViews>
  <sheetFormatPr defaultRowHeight="14.4"/>
  <cols>
    <col min="1" max="1" width="11.44140625" bestFit="1" customWidth="1"/>
    <col min="2" max="2" width="8.109375" bestFit="1" customWidth="1"/>
    <col min="3" max="3" width="10.21875" bestFit="1" customWidth="1"/>
    <col min="4" max="4" width="21.6640625" bestFit="1" customWidth="1"/>
    <col min="5" max="5" width="16.5546875" bestFit="1" customWidth="1"/>
  </cols>
  <sheetData>
    <row r="1" spans="1:5">
      <c r="A1" s="1" t="s">
        <v>2543</v>
      </c>
      <c r="B1" s="1" t="s">
        <v>2544</v>
      </c>
      <c r="C1" s="1" t="s">
        <v>2545</v>
      </c>
      <c r="D1" s="1" t="s">
        <v>2546</v>
      </c>
      <c r="E1" s="1" t="s">
        <v>2547</v>
      </c>
    </row>
    <row r="2" spans="1:5">
      <c r="A2" t="s">
        <v>2548</v>
      </c>
      <c r="B2" t="s">
        <v>2553</v>
      </c>
      <c r="C2">
        <v>928742</v>
      </c>
      <c r="D2">
        <v>33.9</v>
      </c>
      <c r="E2">
        <v>33106</v>
      </c>
    </row>
    <row r="3" spans="1:5">
      <c r="A3" t="s">
        <v>2549</v>
      </c>
      <c r="B3" t="s">
        <v>2554</v>
      </c>
      <c r="C3">
        <v>792410</v>
      </c>
      <c r="D3">
        <v>29.28</v>
      </c>
      <c r="E3">
        <v>19276</v>
      </c>
    </row>
    <row r="4" spans="1:5">
      <c r="A4" t="s">
        <v>2548</v>
      </c>
      <c r="B4" t="s">
        <v>2555</v>
      </c>
      <c r="C4">
        <v>486814</v>
      </c>
      <c r="D4">
        <v>85.73</v>
      </c>
      <c r="E4">
        <v>40590</v>
      </c>
    </row>
    <row r="5" spans="1:5">
      <c r="A5" t="s">
        <v>2550</v>
      </c>
      <c r="B5" t="s">
        <v>2556</v>
      </c>
      <c r="C5">
        <v>975409</v>
      </c>
      <c r="D5">
        <v>63.58</v>
      </c>
      <c r="E5">
        <v>17091</v>
      </c>
    </row>
    <row r="6" spans="1:5">
      <c r="A6" t="s">
        <v>2549</v>
      </c>
      <c r="B6" t="s">
        <v>2557</v>
      </c>
      <c r="C6">
        <v>184575</v>
      </c>
      <c r="D6">
        <v>81.11</v>
      </c>
      <c r="E6">
        <v>41129</v>
      </c>
    </row>
    <row r="7" spans="1:5">
      <c r="A7" t="s">
        <v>2551</v>
      </c>
      <c r="B7" t="s">
        <v>2558</v>
      </c>
      <c r="C7">
        <v>535253</v>
      </c>
      <c r="D7">
        <v>54.28</v>
      </c>
      <c r="E7">
        <v>42206</v>
      </c>
    </row>
    <row r="8" spans="1:5">
      <c r="A8" t="s">
        <v>2549</v>
      </c>
      <c r="B8" t="s">
        <v>2559</v>
      </c>
      <c r="C8">
        <v>527892</v>
      </c>
      <c r="D8">
        <v>54.43</v>
      </c>
      <c r="E8">
        <v>28881</v>
      </c>
    </row>
    <row r="9" spans="1:5">
      <c r="A9" t="s">
        <v>2549</v>
      </c>
      <c r="B9" t="s">
        <v>2560</v>
      </c>
      <c r="C9">
        <v>782794</v>
      </c>
      <c r="D9">
        <v>41.74</v>
      </c>
      <c r="E9">
        <v>45034</v>
      </c>
    </row>
    <row r="10" spans="1:5">
      <c r="A10" t="s">
        <v>2552</v>
      </c>
      <c r="B10" t="s">
        <v>2561</v>
      </c>
      <c r="C10">
        <v>211163</v>
      </c>
      <c r="D10">
        <v>43.35</v>
      </c>
      <c r="E10">
        <v>27695</v>
      </c>
    </row>
    <row r="11" spans="1:5">
      <c r="A11" t="s">
        <v>2552</v>
      </c>
      <c r="B11" t="s">
        <v>2562</v>
      </c>
      <c r="C11">
        <v>684807</v>
      </c>
      <c r="D11">
        <v>24.21</v>
      </c>
      <c r="E11">
        <v>16661</v>
      </c>
    </row>
    <row r="12" spans="1:5">
      <c r="A12" t="s">
        <v>2548</v>
      </c>
      <c r="B12" t="s">
        <v>2563</v>
      </c>
      <c r="C12">
        <v>417077</v>
      </c>
      <c r="D12">
        <v>65.650000000000006</v>
      </c>
      <c r="E12">
        <v>49298</v>
      </c>
    </row>
    <row r="13" spans="1:5">
      <c r="A13" t="s">
        <v>2549</v>
      </c>
      <c r="B13" t="s">
        <v>2564</v>
      </c>
      <c r="C13">
        <v>269230</v>
      </c>
      <c r="D13">
        <v>71.930000000000007</v>
      </c>
      <c r="E13">
        <v>7967</v>
      </c>
    </row>
    <row r="14" spans="1:5">
      <c r="A14" t="s">
        <v>2549</v>
      </c>
      <c r="B14" t="s">
        <v>2565</v>
      </c>
      <c r="C14">
        <v>729663</v>
      </c>
      <c r="D14">
        <v>20.03</v>
      </c>
      <c r="E14">
        <v>24325</v>
      </c>
    </row>
    <row r="15" spans="1:5">
      <c r="A15" t="s">
        <v>2548</v>
      </c>
      <c r="B15" t="s">
        <v>2566</v>
      </c>
      <c r="C15">
        <v>887011</v>
      </c>
      <c r="D15">
        <v>37.32</v>
      </c>
      <c r="E15">
        <v>12080</v>
      </c>
    </row>
    <row r="16" spans="1:5">
      <c r="A16" t="s">
        <v>2551</v>
      </c>
      <c r="B16" t="s">
        <v>2567</v>
      </c>
      <c r="C16">
        <v>660056</v>
      </c>
      <c r="D16">
        <v>77.489999999999995</v>
      </c>
      <c r="E16">
        <v>44327</v>
      </c>
    </row>
    <row r="17" spans="1:5">
      <c r="A17" t="s">
        <v>2550</v>
      </c>
      <c r="B17" t="s">
        <v>2568</v>
      </c>
      <c r="C17">
        <v>116460</v>
      </c>
      <c r="D17">
        <v>29.08</v>
      </c>
      <c r="E17">
        <v>29115</v>
      </c>
    </row>
    <row r="18" spans="1:5">
      <c r="A18" t="s">
        <v>2551</v>
      </c>
      <c r="B18" t="s">
        <v>2569</v>
      </c>
      <c r="C18">
        <v>335237</v>
      </c>
      <c r="D18">
        <v>65.91</v>
      </c>
      <c r="E18">
        <v>38138</v>
      </c>
    </row>
    <row r="19" spans="1:5">
      <c r="A19" t="s">
        <v>2549</v>
      </c>
      <c r="B19" t="s">
        <v>2570</v>
      </c>
      <c r="C19">
        <v>744405</v>
      </c>
      <c r="D19">
        <v>40.18</v>
      </c>
      <c r="E19">
        <v>12777</v>
      </c>
    </row>
    <row r="20" spans="1:5">
      <c r="A20" t="s">
        <v>2551</v>
      </c>
      <c r="B20" t="s">
        <v>2571</v>
      </c>
      <c r="C20">
        <v>496248</v>
      </c>
      <c r="D20">
        <v>51.09</v>
      </c>
      <c r="E20">
        <v>27204</v>
      </c>
    </row>
    <row r="21" spans="1:5">
      <c r="A21" t="s">
        <v>2548</v>
      </c>
      <c r="B21" t="s">
        <v>2572</v>
      </c>
      <c r="C21">
        <v>161415</v>
      </c>
      <c r="D21">
        <v>41.95</v>
      </c>
      <c r="E21">
        <v>23646</v>
      </c>
    </row>
    <row r="22" spans="1:5">
      <c r="A22" t="s">
        <v>2552</v>
      </c>
      <c r="B22" t="s">
        <v>2573</v>
      </c>
      <c r="C22">
        <v>544642</v>
      </c>
      <c r="D22">
        <v>64.95</v>
      </c>
      <c r="E22">
        <v>10812</v>
      </c>
    </row>
    <row r="23" spans="1:5">
      <c r="A23" t="s">
        <v>2552</v>
      </c>
      <c r="B23" t="s">
        <v>2574</v>
      </c>
      <c r="C23">
        <v>135691</v>
      </c>
      <c r="D23">
        <v>69.069999999999993</v>
      </c>
      <c r="E23">
        <v>17162</v>
      </c>
    </row>
    <row r="24" spans="1:5">
      <c r="A24" t="s">
        <v>2549</v>
      </c>
      <c r="B24" t="s">
        <v>2575</v>
      </c>
      <c r="C24">
        <v>910563</v>
      </c>
      <c r="D24">
        <v>68.56</v>
      </c>
      <c r="E24">
        <v>19004</v>
      </c>
    </row>
    <row r="25" spans="1:5">
      <c r="A25" t="s">
        <v>2549</v>
      </c>
      <c r="B25" t="s">
        <v>2576</v>
      </c>
      <c r="C25">
        <v>292072</v>
      </c>
      <c r="D25">
        <v>22.16</v>
      </c>
      <c r="E25">
        <v>23327</v>
      </c>
    </row>
    <row r="26" spans="1:5">
      <c r="A26" t="s">
        <v>2548</v>
      </c>
      <c r="B26" t="s">
        <v>2577</v>
      </c>
      <c r="C26">
        <v>527356</v>
      </c>
      <c r="D26">
        <v>69.099999999999994</v>
      </c>
      <c r="E26">
        <v>49290</v>
      </c>
    </row>
    <row r="27" spans="1:5">
      <c r="A27" t="s">
        <v>2551</v>
      </c>
      <c r="B27" t="s">
        <v>2578</v>
      </c>
      <c r="C27">
        <v>154558</v>
      </c>
      <c r="D27">
        <v>48.2</v>
      </c>
      <c r="E27">
        <v>23353</v>
      </c>
    </row>
    <row r="28" spans="1:5">
      <c r="A28" t="s">
        <v>2549</v>
      </c>
      <c r="B28" t="s">
        <v>2579</v>
      </c>
      <c r="C28">
        <v>531712</v>
      </c>
      <c r="D28">
        <v>59.27</v>
      </c>
      <c r="E28">
        <v>38300</v>
      </c>
    </row>
    <row r="29" spans="1:5">
      <c r="A29" t="s">
        <v>2552</v>
      </c>
      <c r="B29" t="s">
        <v>2580</v>
      </c>
      <c r="C29">
        <v>855751</v>
      </c>
      <c r="D29">
        <v>41.93</v>
      </c>
      <c r="E29">
        <v>24673</v>
      </c>
    </row>
    <row r="30" spans="1:5">
      <c r="A30" t="s">
        <v>2551</v>
      </c>
      <c r="B30" t="s">
        <v>2581</v>
      </c>
      <c r="C30">
        <v>745697</v>
      </c>
      <c r="D30">
        <v>31.27</v>
      </c>
      <c r="E30">
        <v>10539</v>
      </c>
    </row>
    <row r="31" spans="1:5">
      <c r="A31" t="s">
        <v>2548</v>
      </c>
      <c r="B31" t="s">
        <v>2582</v>
      </c>
      <c r="C31">
        <v>272204</v>
      </c>
      <c r="D31">
        <v>42.87</v>
      </c>
      <c r="E31">
        <v>25428</v>
      </c>
    </row>
    <row r="32" spans="1:5">
      <c r="A32" t="s">
        <v>2549</v>
      </c>
      <c r="B32" t="s">
        <v>2583</v>
      </c>
      <c r="C32">
        <v>102705</v>
      </c>
      <c r="D32">
        <v>25.25</v>
      </c>
      <c r="E32">
        <v>4564</v>
      </c>
    </row>
    <row r="33" spans="1:5">
      <c r="A33" t="s">
        <v>2551</v>
      </c>
      <c r="B33" t="s">
        <v>2584</v>
      </c>
      <c r="C33">
        <v>563814</v>
      </c>
      <c r="D33">
        <v>66.19</v>
      </c>
      <c r="E33">
        <v>37288</v>
      </c>
    </row>
    <row r="34" spans="1:5">
      <c r="A34" t="s">
        <v>2552</v>
      </c>
      <c r="B34" t="s">
        <v>2585</v>
      </c>
      <c r="C34">
        <v>571774</v>
      </c>
      <c r="D34">
        <v>51.06</v>
      </c>
      <c r="E34">
        <v>23656</v>
      </c>
    </row>
    <row r="35" spans="1:5">
      <c r="A35" t="s">
        <v>2550</v>
      </c>
      <c r="B35" t="s">
        <v>2586</v>
      </c>
      <c r="C35">
        <v>209191</v>
      </c>
      <c r="D35">
        <v>58.87</v>
      </c>
      <c r="E35">
        <v>6417</v>
      </c>
    </row>
    <row r="36" spans="1:5">
      <c r="A36" t="s">
        <v>2549</v>
      </c>
      <c r="B36" t="s">
        <v>2587</v>
      </c>
      <c r="C36">
        <v>392779</v>
      </c>
      <c r="D36">
        <v>85.51</v>
      </c>
      <c r="E36">
        <v>44873</v>
      </c>
    </row>
    <row r="37" spans="1:5">
      <c r="A37" t="s">
        <v>2550</v>
      </c>
      <c r="B37" t="s">
        <v>2588</v>
      </c>
      <c r="C37">
        <v>356243</v>
      </c>
      <c r="D37">
        <v>26.05</v>
      </c>
      <c r="E37">
        <v>40929</v>
      </c>
    </row>
    <row r="38" spans="1:5">
      <c r="A38" t="s">
        <v>2550</v>
      </c>
      <c r="B38" t="s">
        <v>2589</v>
      </c>
      <c r="C38">
        <v>320579</v>
      </c>
      <c r="D38">
        <v>24.61</v>
      </c>
      <c r="E38">
        <v>13806</v>
      </c>
    </row>
    <row r="39" spans="1:5">
      <c r="A39" t="s">
        <v>2548</v>
      </c>
      <c r="B39" t="s">
        <v>2590</v>
      </c>
      <c r="C39">
        <v>294338</v>
      </c>
      <c r="D39">
        <v>61.23</v>
      </c>
      <c r="E39">
        <v>39211</v>
      </c>
    </row>
    <row r="40" spans="1:5">
      <c r="A40" t="s">
        <v>2552</v>
      </c>
      <c r="B40" t="s">
        <v>2591</v>
      </c>
      <c r="C40">
        <v>536353</v>
      </c>
      <c r="D40">
        <v>43.75</v>
      </c>
      <c r="E40">
        <v>4972</v>
      </c>
    </row>
    <row r="41" spans="1:5">
      <c r="A41" t="s">
        <v>2550</v>
      </c>
      <c r="B41" t="s">
        <v>2592</v>
      </c>
      <c r="C41">
        <v>487789</v>
      </c>
      <c r="D41">
        <v>59.86</v>
      </c>
      <c r="E41">
        <v>9148</v>
      </c>
    </row>
    <row r="42" spans="1:5">
      <c r="A42" t="s">
        <v>2550</v>
      </c>
      <c r="B42" t="s">
        <v>2593</v>
      </c>
      <c r="C42">
        <v>189477</v>
      </c>
      <c r="D42">
        <v>49.25</v>
      </c>
      <c r="E42">
        <v>6494</v>
      </c>
    </row>
    <row r="43" spans="1:5">
      <c r="A43" t="s">
        <v>2549</v>
      </c>
      <c r="B43" t="s">
        <v>2594</v>
      </c>
      <c r="C43">
        <v>516215</v>
      </c>
      <c r="D43">
        <v>70.61</v>
      </c>
      <c r="E43">
        <v>9532</v>
      </c>
    </row>
    <row r="44" spans="1:5">
      <c r="A44" t="s">
        <v>2548</v>
      </c>
      <c r="B44" t="s">
        <v>2595</v>
      </c>
      <c r="C44">
        <v>997515</v>
      </c>
      <c r="D44">
        <v>51.48</v>
      </c>
      <c r="E44">
        <v>37643</v>
      </c>
    </row>
    <row r="45" spans="1:5">
      <c r="A45" t="s">
        <v>2550</v>
      </c>
      <c r="B45" t="s">
        <v>2596</v>
      </c>
      <c r="C45">
        <v>322672</v>
      </c>
      <c r="D45">
        <v>46.45</v>
      </c>
      <c r="E45">
        <v>18041</v>
      </c>
    </row>
    <row r="46" spans="1:5">
      <c r="A46" t="s">
        <v>2552</v>
      </c>
      <c r="B46" t="s">
        <v>2597</v>
      </c>
      <c r="C46">
        <v>277837</v>
      </c>
      <c r="D46">
        <v>21.86</v>
      </c>
      <c r="E46">
        <v>38409</v>
      </c>
    </row>
    <row r="47" spans="1:5">
      <c r="A47" t="s">
        <v>2550</v>
      </c>
      <c r="B47" t="s">
        <v>2598</v>
      </c>
      <c r="C47">
        <v>913388</v>
      </c>
      <c r="D47">
        <v>56.86</v>
      </c>
      <c r="E47">
        <v>16466</v>
      </c>
    </row>
    <row r="48" spans="1:5">
      <c r="A48" t="s">
        <v>2550</v>
      </c>
      <c r="B48" t="s">
        <v>2599</v>
      </c>
      <c r="C48">
        <v>940810</v>
      </c>
      <c r="D48">
        <v>38.75</v>
      </c>
      <c r="E48">
        <v>36869</v>
      </c>
    </row>
    <row r="49" spans="1:5">
      <c r="A49" t="s">
        <v>2550</v>
      </c>
      <c r="B49" t="s">
        <v>2600</v>
      </c>
      <c r="C49">
        <v>685895</v>
      </c>
      <c r="D49">
        <v>47.3</v>
      </c>
      <c r="E49">
        <v>27760</v>
      </c>
    </row>
    <row r="50" spans="1:5">
      <c r="A50" t="s">
        <v>2549</v>
      </c>
      <c r="B50" t="s">
        <v>2601</v>
      </c>
      <c r="C50">
        <v>485546</v>
      </c>
      <c r="D50">
        <v>36.18</v>
      </c>
      <c r="E50">
        <v>40266</v>
      </c>
    </row>
    <row r="51" spans="1:5">
      <c r="A51" t="s">
        <v>2552</v>
      </c>
      <c r="B51" t="s">
        <v>2602</v>
      </c>
      <c r="C51">
        <v>837114</v>
      </c>
      <c r="D51">
        <v>65.87</v>
      </c>
      <c r="E51">
        <v>31754</v>
      </c>
    </row>
    <row r="52" spans="1:5">
      <c r="A52" t="s">
        <v>2548</v>
      </c>
      <c r="B52" t="s">
        <v>2603</v>
      </c>
      <c r="C52">
        <v>763036</v>
      </c>
      <c r="D52">
        <v>82.56</v>
      </c>
      <c r="E52">
        <v>10041</v>
      </c>
    </row>
    <row r="53" spans="1:5">
      <c r="A53" t="s">
        <v>2551</v>
      </c>
      <c r="B53" t="s">
        <v>2604</v>
      </c>
      <c r="C53">
        <v>143848</v>
      </c>
      <c r="D53">
        <v>20.14</v>
      </c>
      <c r="E53">
        <v>48069</v>
      </c>
    </row>
    <row r="54" spans="1:5">
      <c r="A54" t="s">
        <v>2551</v>
      </c>
      <c r="B54" t="s">
        <v>2605</v>
      </c>
      <c r="C54">
        <v>717361</v>
      </c>
      <c r="D54">
        <v>46.38</v>
      </c>
      <c r="E54">
        <v>33007</v>
      </c>
    </row>
    <row r="55" spans="1:5">
      <c r="A55" t="s">
        <v>2552</v>
      </c>
      <c r="B55" t="s">
        <v>2606</v>
      </c>
      <c r="C55">
        <v>560411</v>
      </c>
      <c r="D55">
        <v>27.99</v>
      </c>
      <c r="E55">
        <v>7197</v>
      </c>
    </row>
    <row r="56" spans="1:5">
      <c r="A56" t="s">
        <v>2551</v>
      </c>
      <c r="B56" t="s">
        <v>2607</v>
      </c>
      <c r="C56">
        <v>237453</v>
      </c>
      <c r="D56">
        <v>20.45</v>
      </c>
      <c r="E56">
        <v>32085</v>
      </c>
    </row>
    <row r="57" spans="1:5">
      <c r="A57" t="s">
        <v>2552</v>
      </c>
      <c r="B57" t="s">
        <v>2608</v>
      </c>
      <c r="C57">
        <v>613708</v>
      </c>
      <c r="D57">
        <v>61.93</v>
      </c>
      <c r="E57">
        <v>44971</v>
      </c>
    </row>
    <row r="58" spans="1:5">
      <c r="A58" t="s">
        <v>2549</v>
      </c>
      <c r="B58" t="s">
        <v>2609</v>
      </c>
      <c r="C58">
        <v>123366</v>
      </c>
      <c r="D58">
        <v>78.900000000000006</v>
      </c>
      <c r="E58">
        <v>28125</v>
      </c>
    </row>
    <row r="59" spans="1:5">
      <c r="A59" t="s">
        <v>2548</v>
      </c>
      <c r="B59" t="s">
        <v>2610</v>
      </c>
      <c r="C59">
        <v>806464</v>
      </c>
      <c r="D59">
        <v>78.849999999999994</v>
      </c>
      <c r="E59">
        <v>29065</v>
      </c>
    </row>
    <row r="60" spans="1:5">
      <c r="A60" t="s">
        <v>2550</v>
      </c>
      <c r="B60" t="s">
        <v>2611</v>
      </c>
      <c r="C60">
        <v>508152</v>
      </c>
      <c r="D60">
        <v>37.380000000000003</v>
      </c>
      <c r="E60">
        <v>39177</v>
      </c>
    </row>
    <row r="61" spans="1:5">
      <c r="A61" t="s">
        <v>2549</v>
      </c>
      <c r="B61" t="s">
        <v>2612</v>
      </c>
      <c r="C61">
        <v>455496</v>
      </c>
      <c r="D61">
        <v>54.83</v>
      </c>
      <c r="E61">
        <v>22223</v>
      </c>
    </row>
    <row r="62" spans="1:5">
      <c r="A62" t="s">
        <v>2551</v>
      </c>
      <c r="B62" t="s">
        <v>2613</v>
      </c>
      <c r="C62">
        <v>204938</v>
      </c>
      <c r="D62">
        <v>77.95</v>
      </c>
      <c r="E62">
        <v>35587</v>
      </c>
    </row>
    <row r="63" spans="1:5">
      <c r="A63" t="s">
        <v>2548</v>
      </c>
      <c r="B63" t="s">
        <v>2614</v>
      </c>
      <c r="C63">
        <v>937208</v>
      </c>
      <c r="D63">
        <v>22.99</v>
      </c>
      <c r="E63">
        <v>13837</v>
      </c>
    </row>
    <row r="64" spans="1:5">
      <c r="A64" t="s">
        <v>2552</v>
      </c>
      <c r="B64" t="s">
        <v>2615</v>
      </c>
      <c r="C64">
        <v>355034</v>
      </c>
      <c r="D64">
        <v>41.84</v>
      </c>
      <c r="E64">
        <v>27451</v>
      </c>
    </row>
    <row r="65" spans="1:5">
      <c r="A65" t="s">
        <v>2551</v>
      </c>
      <c r="B65" t="s">
        <v>2616</v>
      </c>
      <c r="C65">
        <v>482153</v>
      </c>
      <c r="D65">
        <v>25.12</v>
      </c>
      <c r="E65">
        <v>20902</v>
      </c>
    </row>
    <row r="66" spans="1:5">
      <c r="A66" t="s">
        <v>2550</v>
      </c>
      <c r="B66" t="s">
        <v>2617</v>
      </c>
      <c r="C66">
        <v>489152</v>
      </c>
      <c r="D66">
        <v>44.78</v>
      </c>
      <c r="E66">
        <v>45086</v>
      </c>
    </row>
    <row r="67" spans="1:5">
      <c r="A67" t="s">
        <v>2549</v>
      </c>
      <c r="B67" t="s">
        <v>2618</v>
      </c>
      <c r="C67">
        <v>453663</v>
      </c>
      <c r="D67">
        <v>69.010000000000005</v>
      </c>
      <c r="E67">
        <v>32642</v>
      </c>
    </row>
    <row r="68" spans="1:5">
      <c r="A68" t="s">
        <v>2549</v>
      </c>
      <c r="B68" t="s">
        <v>2619</v>
      </c>
      <c r="C68">
        <v>400757</v>
      </c>
      <c r="D68">
        <v>32.61</v>
      </c>
      <c r="E68">
        <v>31049</v>
      </c>
    </row>
    <row r="69" spans="1:5">
      <c r="A69" t="s">
        <v>2549</v>
      </c>
      <c r="B69" t="s">
        <v>2620</v>
      </c>
      <c r="C69">
        <v>859749</v>
      </c>
      <c r="D69">
        <v>22.56</v>
      </c>
      <c r="E69">
        <v>13620</v>
      </c>
    </row>
    <row r="70" spans="1:5">
      <c r="A70" t="s">
        <v>2548</v>
      </c>
      <c r="B70" t="s">
        <v>2621</v>
      </c>
      <c r="C70">
        <v>311358</v>
      </c>
      <c r="D70">
        <v>80.55</v>
      </c>
      <c r="E70">
        <v>2128</v>
      </c>
    </row>
    <row r="71" spans="1:5">
      <c r="A71" t="s">
        <v>2552</v>
      </c>
      <c r="B71" t="s">
        <v>2622</v>
      </c>
      <c r="C71">
        <v>954540</v>
      </c>
      <c r="D71">
        <v>29.75</v>
      </c>
      <c r="E71">
        <v>31040</v>
      </c>
    </row>
    <row r="72" spans="1:5">
      <c r="A72" t="s">
        <v>2548</v>
      </c>
      <c r="B72" t="s">
        <v>2623</v>
      </c>
      <c r="C72">
        <v>485820</v>
      </c>
      <c r="D72">
        <v>59.34</v>
      </c>
      <c r="E72">
        <v>47903</v>
      </c>
    </row>
    <row r="73" spans="1:5">
      <c r="A73" t="s">
        <v>2548</v>
      </c>
      <c r="B73" t="s">
        <v>2624</v>
      </c>
      <c r="C73">
        <v>233485</v>
      </c>
      <c r="D73">
        <v>84.59</v>
      </c>
      <c r="E73">
        <v>44562</v>
      </c>
    </row>
    <row r="74" spans="1:5">
      <c r="A74" t="s">
        <v>2552</v>
      </c>
      <c r="B74" t="s">
        <v>2625</v>
      </c>
      <c r="C74">
        <v>987774</v>
      </c>
      <c r="D74">
        <v>69.680000000000007</v>
      </c>
      <c r="E74">
        <v>48429</v>
      </c>
    </row>
    <row r="75" spans="1:5">
      <c r="A75" t="s">
        <v>2552</v>
      </c>
      <c r="B75" t="s">
        <v>2626</v>
      </c>
      <c r="C75">
        <v>186359</v>
      </c>
      <c r="D75">
        <v>76.53</v>
      </c>
      <c r="E75">
        <v>27475</v>
      </c>
    </row>
    <row r="76" spans="1:5">
      <c r="A76" t="s">
        <v>2549</v>
      </c>
      <c r="B76" t="s">
        <v>2627</v>
      </c>
      <c r="C76">
        <v>361330</v>
      </c>
      <c r="D76">
        <v>68.64</v>
      </c>
      <c r="E76">
        <v>42070</v>
      </c>
    </row>
    <row r="77" spans="1:5">
      <c r="A77" t="s">
        <v>2551</v>
      </c>
      <c r="B77" t="s">
        <v>2628</v>
      </c>
      <c r="C77">
        <v>761569</v>
      </c>
      <c r="D77">
        <v>52.41</v>
      </c>
      <c r="E77">
        <v>45298</v>
      </c>
    </row>
    <row r="78" spans="1:5">
      <c r="A78" t="s">
        <v>2551</v>
      </c>
      <c r="B78" t="s">
        <v>2629</v>
      </c>
      <c r="C78">
        <v>470553</v>
      </c>
      <c r="D78">
        <v>75.39</v>
      </c>
      <c r="E78">
        <v>1800</v>
      </c>
    </row>
    <row r="79" spans="1:5">
      <c r="A79" t="s">
        <v>2550</v>
      </c>
      <c r="B79" t="s">
        <v>2630</v>
      </c>
      <c r="C79">
        <v>804490</v>
      </c>
      <c r="D79">
        <v>34.54</v>
      </c>
      <c r="E79">
        <v>1409</v>
      </c>
    </row>
    <row r="80" spans="1:5">
      <c r="A80" t="s">
        <v>2552</v>
      </c>
      <c r="B80" t="s">
        <v>2631</v>
      </c>
      <c r="C80">
        <v>468164</v>
      </c>
      <c r="D80">
        <v>84.44</v>
      </c>
      <c r="E80">
        <v>8770</v>
      </c>
    </row>
    <row r="81" spans="1:5">
      <c r="A81" t="s">
        <v>2552</v>
      </c>
      <c r="B81" t="s">
        <v>2632</v>
      </c>
      <c r="C81">
        <v>262772</v>
      </c>
      <c r="D81">
        <v>34.28</v>
      </c>
      <c r="E81">
        <v>19375</v>
      </c>
    </row>
    <row r="82" spans="1:5">
      <c r="A82" t="s">
        <v>2552</v>
      </c>
      <c r="B82" t="s">
        <v>2633</v>
      </c>
      <c r="C82">
        <v>229267</v>
      </c>
      <c r="D82">
        <v>44.99</v>
      </c>
      <c r="E82">
        <v>47709</v>
      </c>
    </row>
    <row r="83" spans="1:5">
      <c r="A83" t="s">
        <v>2548</v>
      </c>
      <c r="B83" t="s">
        <v>2634</v>
      </c>
      <c r="C83">
        <v>364414</v>
      </c>
      <c r="D83">
        <v>67.08</v>
      </c>
      <c r="E83">
        <v>15143</v>
      </c>
    </row>
    <row r="84" spans="1:5">
      <c r="A84" t="s">
        <v>2550</v>
      </c>
      <c r="B84" t="s">
        <v>2635</v>
      </c>
      <c r="C84">
        <v>821102</v>
      </c>
      <c r="D84">
        <v>78.91</v>
      </c>
      <c r="E84">
        <v>24272</v>
      </c>
    </row>
    <row r="85" spans="1:5">
      <c r="A85" t="s">
        <v>2551</v>
      </c>
      <c r="B85" t="s">
        <v>2636</v>
      </c>
      <c r="C85">
        <v>180386</v>
      </c>
      <c r="D85">
        <v>28.12</v>
      </c>
      <c r="E85">
        <v>34187</v>
      </c>
    </row>
    <row r="86" spans="1:5">
      <c r="A86" t="s">
        <v>2551</v>
      </c>
      <c r="B86" t="s">
        <v>2637</v>
      </c>
      <c r="C86">
        <v>465768</v>
      </c>
      <c r="D86">
        <v>67.11</v>
      </c>
      <c r="E86">
        <v>41708</v>
      </c>
    </row>
    <row r="87" spans="1:5">
      <c r="A87" t="s">
        <v>2549</v>
      </c>
      <c r="B87" t="s">
        <v>2638</v>
      </c>
      <c r="C87">
        <v>954671</v>
      </c>
      <c r="D87">
        <v>86.84</v>
      </c>
      <c r="E87">
        <v>41955</v>
      </c>
    </row>
    <row r="88" spans="1:5">
      <c r="A88" t="s">
        <v>2550</v>
      </c>
      <c r="B88" t="s">
        <v>2639</v>
      </c>
      <c r="C88">
        <v>466394</v>
      </c>
      <c r="D88">
        <v>84.04</v>
      </c>
      <c r="E88">
        <v>38789</v>
      </c>
    </row>
    <row r="89" spans="1:5">
      <c r="A89" t="s">
        <v>2549</v>
      </c>
      <c r="B89" t="s">
        <v>2640</v>
      </c>
      <c r="C89">
        <v>425786</v>
      </c>
      <c r="D89">
        <v>21.64</v>
      </c>
      <c r="E89">
        <v>10557</v>
      </c>
    </row>
    <row r="90" spans="1:5">
      <c r="A90" t="s">
        <v>2551</v>
      </c>
      <c r="B90" t="s">
        <v>2641</v>
      </c>
      <c r="C90">
        <v>533680</v>
      </c>
      <c r="D90">
        <v>58.1</v>
      </c>
      <c r="E90">
        <v>3971</v>
      </c>
    </row>
    <row r="91" spans="1:5">
      <c r="A91" t="s">
        <v>2551</v>
      </c>
      <c r="B91" t="s">
        <v>2642</v>
      </c>
      <c r="C91">
        <v>446250</v>
      </c>
      <c r="D91">
        <v>71.28</v>
      </c>
      <c r="E91">
        <v>19197</v>
      </c>
    </row>
    <row r="92" spans="1:5">
      <c r="A92" t="s">
        <v>2549</v>
      </c>
      <c r="B92" t="s">
        <v>2643</v>
      </c>
      <c r="C92">
        <v>641582</v>
      </c>
      <c r="D92">
        <v>32.409999999999997</v>
      </c>
      <c r="E92">
        <v>21363</v>
      </c>
    </row>
    <row r="93" spans="1:5">
      <c r="A93" t="s">
        <v>2548</v>
      </c>
      <c r="B93" t="s">
        <v>2644</v>
      </c>
      <c r="C93">
        <v>441659</v>
      </c>
      <c r="D93">
        <v>27.7</v>
      </c>
      <c r="E93">
        <v>47120</v>
      </c>
    </row>
    <row r="94" spans="1:5">
      <c r="A94" t="s">
        <v>2550</v>
      </c>
      <c r="B94" t="s">
        <v>2645</v>
      </c>
      <c r="C94">
        <v>549115</v>
      </c>
      <c r="D94">
        <v>20.03</v>
      </c>
      <c r="E94">
        <v>12818</v>
      </c>
    </row>
    <row r="95" spans="1:5">
      <c r="A95" t="s">
        <v>2548</v>
      </c>
      <c r="B95" t="s">
        <v>2646</v>
      </c>
      <c r="C95">
        <v>350998</v>
      </c>
      <c r="D95">
        <v>35.54</v>
      </c>
      <c r="E95">
        <v>27078</v>
      </c>
    </row>
    <row r="96" spans="1:5">
      <c r="A96" t="s">
        <v>2550</v>
      </c>
      <c r="B96" t="s">
        <v>2647</v>
      </c>
      <c r="C96">
        <v>627580</v>
      </c>
      <c r="D96">
        <v>64.19</v>
      </c>
      <c r="E96">
        <v>12705</v>
      </c>
    </row>
    <row r="97" spans="1:5">
      <c r="A97" t="s">
        <v>2548</v>
      </c>
      <c r="B97" t="s">
        <v>2648</v>
      </c>
      <c r="C97">
        <v>695330</v>
      </c>
      <c r="D97">
        <v>23.02</v>
      </c>
      <c r="E97">
        <v>47606</v>
      </c>
    </row>
    <row r="98" spans="1:5">
      <c r="A98" t="s">
        <v>2550</v>
      </c>
      <c r="B98" t="s">
        <v>2649</v>
      </c>
      <c r="C98">
        <v>386493</v>
      </c>
      <c r="D98">
        <v>44.87</v>
      </c>
      <c r="E98">
        <v>22932</v>
      </c>
    </row>
    <row r="99" spans="1:5">
      <c r="A99" t="s">
        <v>2552</v>
      </c>
      <c r="B99" t="s">
        <v>2650</v>
      </c>
      <c r="C99">
        <v>662491</v>
      </c>
      <c r="D99">
        <v>51.28</v>
      </c>
      <c r="E99">
        <v>18912</v>
      </c>
    </row>
    <row r="100" spans="1:5">
      <c r="A100" t="s">
        <v>2552</v>
      </c>
      <c r="B100" t="s">
        <v>2651</v>
      </c>
      <c r="C100">
        <v>530437</v>
      </c>
      <c r="D100">
        <v>73.94</v>
      </c>
      <c r="E100">
        <v>10558</v>
      </c>
    </row>
    <row r="101" spans="1:5">
      <c r="A101" t="s">
        <v>2552</v>
      </c>
      <c r="B101" t="s">
        <v>2652</v>
      </c>
      <c r="C101">
        <v>232519</v>
      </c>
      <c r="D101">
        <v>22.1</v>
      </c>
      <c r="E101">
        <v>32381</v>
      </c>
    </row>
    <row r="102" spans="1:5">
      <c r="A102" t="s">
        <v>2552</v>
      </c>
      <c r="B102" t="s">
        <v>2653</v>
      </c>
      <c r="C102">
        <v>720129</v>
      </c>
      <c r="D102">
        <v>26.96</v>
      </c>
      <c r="E102">
        <v>22650</v>
      </c>
    </row>
    <row r="103" spans="1:5">
      <c r="A103" t="s">
        <v>2551</v>
      </c>
      <c r="B103" t="s">
        <v>2654</v>
      </c>
      <c r="C103">
        <v>716238</v>
      </c>
      <c r="D103">
        <v>31.5</v>
      </c>
      <c r="E103">
        <v>34395</v>
      </c>
    </row>
    <row r="104" spans="1:5">
      <c r="A104" t="s">
        <v>2548</v>
      </c>
      <c r="B104" t="s">
        <v>2655</v>
      </c>
      <c r="C104">
        <v>434933</v>
      </c>
      <c r="D104">
        <v>34.25</v>
      </c>
      <c r="E104">
        <v>32446</v>
      </c>
    </row>
    <row r="105" spans="1:5">
      <c r="A105" t="s">
        <v>2551</v>
      </c>
      <c r="B105" t="s">
        <v>2656</v>
      </c>
      <c r="C105">
        <v>309254</v>
      </c>
      <c r="D105">
        <v>55.41</v>
      </c>
      <c r="E105">
        <v>32223</v>
      </c>
    </row>
    <row r="106" spans="1:5">
      <c r="A106" t="s">
        <v>2552</v>
      </c>
      <c r="B106" t="s">
        <v>2657</v>
      </c>
      <c r="C106">
        <v>884916</v>
      </c>
      <c r="D106">
        <v>32.9</v>
      </c>
      <c r="E106">
        <v>26278</v>
      </c>
    </row>
    <row r="107" spans="1:5">
      <c r="A107" t="s">
        <v>2551</v>
      </c>
      <c r="B107" t="s">
        <v>2658</v>
      </c>
      <c r="C107">
        <v>980984</v>
      </c>
      <c r="D107">
        <v>49.85</v>
      </c>
      <c r="E107">
        <v>3598</v>
      </c>
    </row>
    <row r="108" spans="1:5">
      <c r="A108" t="s">
        <v>2548</v>
      </c>
      <c r="B108" t="s">
        <v>2659</v>
      </c>
      <c r="C108">
        <v>875309</v>
      </c>
      <c r="D108">
        <v>76.67</v>
      </c>
      <c r="E108">
        <v>29660</v>
      </c>
    </row>
    <row r="109" spans="1:5">
      <c r="A109" t="s">
        <v>2549</v>
      </c>
      <c r="B109" t="s">
        <v>2660</v>
      </c>
      <c r="C109">
        <v>931897</v>
      </c>
      <c r="D109">
        <v>23.31</v>
      </c>
      <c r="E109">
        <v>5016</v>
      </c>
    </row>
    <row r="110" spans="1:5">
      <c r="A110" t="s">
        <v>2548</v>
      </c>
      <c r="B110" t="s">
        <v>2661</v>
      </c>
      <c r="C110">
        <v>771851</v>
      </c>
      <c r="D110">
        <v>47.79</v>
      </c>
      <c r="E110">
        <v>5814</v>
      </c>
    </row>
    <row r="111" spans="1:5">
      <c r="A111" t="s">
        <v>2549</v>
      </c>
      <c r="B111" t="s">
        <v>2662</v>
      </c>
      <c r="C111">
        <v>148147</v>
      </c>
      <c r="D111">
        <v>67.53</v>
      </c>
      <c r="E111">
        <v>5285</v>
      </c>
    </row>
    <row r="112" spans="1:5">
      <c r="A112" t="s">
        <v>2548</v>
      </c>
      <c r="B112" t="s">
        <v>2663</v>
      </c>
      <c r="C112">
        <v>310034</v>
      </c>
      <c r="D112">
        <v>44.77</v>
      </c>
      <c r="E112">
        <v>5750</v>
      </c>
    </row>
    <row r="113" spans="1:5">
      <c r="A113" t="s">
        <v>2548</v>
      </c>
      <c r="B113" t="s">
        <v>2664</v>
      </c>
      <c r="C113">
        <v>247281</v>
      </c>
      <c r="D113">
        <v>43.43</v>
      </c>
      <c r="E113">
        <v>14530</v>
      </c>
    </row>
    <row r="114" spans="1:5">
      <c r="A114" t="s">
        <v>2552</v>
      </c>
      <c r="B114" t="s">
        <v>2665</v>
      </c>
      <c r="C114">
        <v>178152</v>
      </c>
      <c r="D114">
        <v>44.9</v>
      </c>
      <c r="E114">
        <v>43733</v>
      </c>
    </row>
    <row r="115" spans="1:5">
      <c r="A115" t="s">
        <v>2552</v>
      </c>
      <c r="B115" t="s">
        <v>2666</v>
      </c>
      <c r="C115">
        <v>444145</v>
      </c>
      <c r="D115">
        <v>42</v>
      </c>
      <c r="E115">
        <v>49386</v>
      </c>
    </row>
    <row r="116" spans="1:5">
      <c r="A116" t="s">
        <v>2551</v>
      </c>
      <c r="B116" t="s">
        <v>2667</v>
      </c>
      <c r="C116">
        <v>505228</v>
      </c>
      <c r="D116">
        <v>20.51</v>
      </c>
      <c r="E116">
        <v>20935</v>
      </c>
    </row>
    <row r="117" spans="1:5">
      <c r="A117" t="s">
        <v>2548</v>
      </c>
      <c r="B117" t="s">
        <v>2668</v>
      </c>
      <c r="C117">
        <v>749846</v>
      </c>
      <c r="D117">
        <v>39.1</v>
      </c>
      <c r="E117">
        <v>14944</v>
      </c>
    </row>
    <row r="118" spans="1:5">
      <c r="A118" t="s">
        <v>2552</v>
      </c>
      <c r="B118" t="s">
        <v>2669</v>
      </c>
      <c r="C118">
        <v>313882</v>
      </c>
      <c r="D118">
        <v>87.79</v>
      </c>
      <c r="E118">
        <v>41184</v>
      </c>
    </row>
    <row r="119" spans="1:5">
      <c r="A119" t="s">
        <v>2548</v>
      </c>
      <c r="B119" t="s">
        <v>2670</v>
      </c>
      <c r="C119">
        <v>120845</v>
      </c>
      <c r="D119">
        <v>45.02</v>
      </c>
      <c r="E119">
        <v>35269</v>
      </c>
    </row>
    <row r="120" spans="1:5">
      <c r="A120" t="s">
        <v>2550</v>
      </c>
      <c r="B120" t="s">
        <v>2671</v>
      </c>
      <c r="C120">
        <v>616536</v>
      </c>
      <c r="D120">
        <v>50.08</v>
      </c>
      <c r="E120">
        <v>33526</v>
      </c>
    </row>
    <row r="121" spans="1:5">
      <c r="A121" t="s">
        <v>2548</v>
      </c>
      <c r="B121" t="s">
        <v>2672</v>
      </c>
      <c r="C121">
        <v>462520</v>
      </c>
      <c r="D121">
        <v>74.67</v>
      </c>
      <c r="E121">
        <v>46525</v>
      </c>
    </row>
    <row r="122" spans="1:5">
      <c r="A122" t="s">
        <v>2550</v>
      </c>
      <c r="B122" t="s">
        <v>2673</v>
      </c>
      <c r="C122">
        <v>288066</v>
      </c>
      <c r="D122">
        <v>77.47</v>
      </c>
      <c r="E122">
        <v>22347</v>
      </c>
    </row>
    <row r="123" spans="1:5">
      <c r="A123" t="s">
        <v>2548</v>
      </c>
      <c r="B123" t="s">
        <v>2674</v>
      </c>
      <c r="C123">
        <v>758349</v>
      </c>
      <c r="D123">
        <v>37.9</v>
      </c>
      <c r="E123">
        <v>1046</v>
      </c>
    </row>
    <row r="124" spans="1:5">
      <c r="A124" t="s">
        <v>2550</v>
      </c>
      <c r="B124" t="s">
        <v>2675</v>
      </c>
      <c r="C124">
        <v>399247</v>
      </c>
      <c r="D124">
        <v>74.66</v>
      </c>
      <c r="E124">
        <v>47493</v>
      </c>
    </row>
    <row r="125" spans="1:5">
      <c r="A125" t="s">
        <v>2549</v>
      </c>
      <c r="B125" t="s">
        <v>2676</v>
      </c>
      <c r="C125">
        <v>975716</v>
      </c>
      <c r="D125">
        <v>36.99</v>
      </c>
      <c r="E125">
        <v>29668</v>
      </c>
    </row>
    <row r="126" spans="1:5">
      <c r="A126" t="s">
        <v>2549</v>
      </c>
      <c r="B126" t="s">
        <v>2677</v>
      </c>
      <c r="C126">
        <v>144191</v>
      </c>
      <c r="D126">
        <v>32.08</v>
      </c>
      <c r="E126">
        <v>39428</v>
      </c>
    </row>
    <row r="127" spans="1:5">
      <c r="A127" t="s">
        <v>2550</v>
      </c>
      <c r="B127" t="s">
        <v>2678</v>
      </c>
      <c r="C127">
        <v>346480</v>
      </c>
      <c r="D127">
        <v>79.099999999999994</v>
      </c>
      <c r="E127">
        <v>3895</v>
      </c>
    </row>
    <row r="128" spans="1:5">
      <c r="A128" t="s">
        <v>2551</v>
      </c>
      <c r="B128" t="s">
        <v>2679</v>
      </c>
      <c r="C128">
        <v>842918</v>
      </c>
      <c r="D128">
        <v>68.17</v>
      </c>
      <c r="E128">
        <v>2996</v>
      </c>
    </row>
    <row r="129" spans="1:5">
      <c r="A129" t="s">
        <v>2550</v>
      </c>
      <c r="B129" t="s">
        <v>2680</v>
      </c>
      <c r="C129">
        <v>690310</v>
      </c>
      <c r="D129">
        <v>57.98</v>
      </c>
      <c r="E129">
        <v>42989</v>
      </c>
    </row>
    <row r="130" spans="1:5">
      <c r="A130" t="s">
        <v>2549</v>
      </c>
      <c r="B130" t="s">
        <v>2681</v>
      </c>
      <c r="C130">
        <v>152820</v>
      </c>
      <c r="D130">
        <v>66.81</v>
      </c>
      <c r="E130">
        <v>42944</v>
      </c>
    </row>
    <row r="131" spans="1:5">
      <c r="A131" t="s">
        <v>2552</v>
      </c>
      <c r="B131" t="s">
        <v>2682</v>
      </c>
      <c r="C131">
        <v>208678</v>
      </c>
      <c r="D131">
        <v>26.64</v>
      </c>
      <c r="E131">
        <v>5719</v>
      </c>
    </row>
    <row r="132" spans="1:5">
      <c r="A132" t="s">
        <v>2551</v>
      </c>
      <c r="B132" t="s">
        <v>2683</v>
      </c>
      <c r="C132">
        <v>402898</v>
      </c>
      <c r="D132">
        <v>79.2</v>
      </c>
      <c r="E132">
        <v>27681</v>
      </c>
    </row>
    <row r="133" spans="1:5">
      <c r="A133" t="s">
        <v>2551</v>
      </c>
      <c r="B133" t="s">
        <v>2684</v>
      </c>
      <c r="C133">
        <v>684458</v>
      </c>
      <c r="D133">
        <v>67.98</v>
      </c>
      <c r="E133">
        <v>42220</v>
      </c>
    </row>
    <row r="134" spans="1:5">
      <c r="A134" t="s">
        <v>2549</v>
      </c>
      <c r="B134" t="s">
        <v>2685</v>
      </c>
      <c r="C134">
        <v>109317</v>
      </c>
      <c r="D134">
        <v>79.010000000000005</v>
      </c>
      <c r="E134">
        <v>24694</v>
      </c>
    </row>
    <row r="135" spans="1:5">
      <c r="A135" t="s">
        <v>2548</v>
      </c>
      <c r="B135" t="s">
        <v>2686</v>
      </c>
      <c r="C135">
        <v>494068</v>
      </c>
      <c r="D135">
        <v>82.33</v>
      </c>
      <c r="E135">
        <v>48514</v>
      </c>
    </row>
    <row r="136" spans="1:5">
      <c r="A136" t="s">
        <v>2552</v>
      </c>
      <c r="B136" t="s">
        <v>2687</v>
      </c>
      <c r="C136">
        <v>841958</v>
      </c>
      <c r="D136">
        <v>36.4</v>
      </c>
      <c r="E136">
        <v>26968</v>
      </c>
    </row>
    <row r="137" spans="1:5">
      <c r="A137" t="s">
        <v>2550</v>
      </c>
      <c r="B137" t="s">
        <v>2688</v>
      </c>
      <c r="C137">
        <v>854265</v>
      </c>
      <c r="D137">
        <v>55.04</v>
      </c>
      <c r="E137">
        <v>48295</v>
      </c>
    </row>
    <row r="138" spans="1:5">
      <c r="A138" t="s">
        <v>2551</v>
      </c>
      <c r="B138" t="s">
        <v>2689</v>
      </c>
      <c r="C138">
        <v>489332</v>
      </c>
      <c r="D138">
        <v>60.21</v>
      </c>
      <c r="E138">
        <v>36727</v>
      </c>
    </row>
    <row r="139" spans="1:5">
      <c r="A139" t="s">
        <v>2549</v>
      </c>
      <c r="B139" t="s">
        <v>2690</v>
      </c>
      <c r="C139">
        <v>150136</v>
      </c>
      <c r="D139">
        <v>48.12</v>
      </c>
      <c r="E139">
        <v>42999</v>
      </c>
    </row>
    <row r="140" spans="1:5">
      <c r="A140" t="s">
        <v>2551</v>
      </c>
      <c r="B140" t="s">
        <v>2691</v>
      </c>
      <c r="C140">
        <v>523977</v>
      </c>
      <c r="D140">
        <v>87.06</v>
      </c>
      <c r="E140">
        <v>49717</v>
      </c>
    </row>
    <row r="141" spans="1:5">
      <c r="A141" t="s">
        <v>2551</v>
      </c>
      <c r="B141" t="s">
        <v>2692</v>
      </c>
      <c r="C141">
        <v>298994</v>
      </c>
      <c r="D141">
        <v>36.29</v>
      </c>
      <c r="E141">
        <v>1851</v>
      </c>
    </row>
    <row r="142" spans="1:5">
      <c r="A142" t="s">
        <v>2550</v>
      </c>
      <c r="B142" t="s">
        <v>2693</v>
      </c>
      <c r="C142">
        <v>488473</v>
      </c>
      <c r="D142">
        <v>41.21</v>
      </c>
      <c r="E142">
        <v>39069</v>
      </c>
    </row>
    <row r="143" spans="1:5">
      <c r="A143" t="s">
        <v>2549</v>
      </c>
      <c r="B143" t="s">
        <v>2694</v>
      </c>
      <c r="C143">
        <v>957160</v>
      </c>
      <c r="D143">
        <v>40.74</v>
      </c>
      <c r="E143">
        <v>32977</v>
      </c>
    </row>
    <row r="144" spans="1:5">
      <c r="A144" t="s">
        <v>2551</v>
      </c>
      <c r="B144" t="s">
        <v>2695</v>
      </c>
      <c r="C144">
        <v>633764</v>
      </c>
      <c r="D144">
        <v>25.66</v>
      </c>
      <c r="E144">
        <v>20400</v>
      </c>
    </row>
    <row r="145" spans="1:5">
      <c r="A145" t="s">
        <v>2552</v>
      </c>
      <c r="B145" t="s">
        <v>2696</v>
      </c>
      <c r="C145">
        <v>807057</v>
      </c>
      <c r="D145">
        <v>58.17</v>
      </c>
      <c r="E145">
        <v>23818</v>
      </c>
    </row>
    <row r="146" spans="1:5">
      <c r="A146" t="s">
        <v>2549</v>
      </c>
      <c r="B146" t="s">
        <v>2697</v>
      </c>
      <c r="C146">
        <v>472731</v>
      </c>
      <c r="D146">
        <v>87.66</v>
      </c>
      <c r="E146">
        <v>33341</v>
      </c>
    </row>
    <row r="147" spans="1:5">
      <c r="A147" t="s">
        <v>2552</v>
      </c>
      <c r="B147" t="s">
        <v>2698</v>
      </c>
      <c r="C147">
        <v>196322</v>
      </c>
      <c r="D147">
        <v>73.8</v>
      </c>
      <c r="E147">
        <v>45145</v>
      </c>
    </row>
    <row r="148" spans="1:5">
      <c r="A148" t="s">
        <v>2548</v>
      </c>
      <c r="B148" t="s">
        <v>2699</v>
      </c>
      <c r="C148">
        <v>621076</v>
      </c>
      <c r="D148">
        <v>70.53</v>
      </c>
      <c r="E148">
        <v>1953</v>
      </c>
    </row>
    <row r="149" spans="1:5">
      <c r="A149" t="s">
        <v>2549</v>
      </c>
      <c r="B149" t="s">
        <v>2700</v>
      </c>
      <c r="C149">
        <v>142158</v>
      </c>
      <c r="D149">
        <v>76.55</v>
      </c>
      <c r="E149">
        <v>32265</v>
      </c>
    </row>
    <row r="150" spans="1:5">
      <c r="A150" t="s">
        <v>2552</v>
      </c>
      <c r="B150" t="s">
        <v>2701</v>
      </c>
      <c r="C150">
        <v>887977</v>
      </c>
      <c r="D150">
        <v>62.6</v>
      </c>
      <c r="E150">
        <v>28825</v>
      </c>
    </row>
    <row r="151" spans="1:5">
      <c r="A151" t="s">
        <v>2551</v>
      </c>
      <c r="B151" t="s">
        <v>2702</v>
      </c>
      <c r="C151">
        <v>174791</v>
      </c>
      <c r="D151">
        <v>88.79</v>
      </c>
      <c r="E151">
        <v>10437</v>
      </c>
    </row>
    <row r="152" spans="1:5">
      <c r="A152" t="s">
        <v>2552</v>
      </c>
      <c r="B152" t="s">
        <v>2703</v>
      </c>
      <c r="C152">
        <v>734370</v>
      </c>
      <c r="D152">
        <v>77.97</v>
      </c>
      <c r="E152">
        <v>34198</v>
      </c>
    </row>
    <row r="153" spans="1:5">
      <c r="A153" t="s">
        <v>2550</v>
      </c>
      <c r="B153" t="s">
        <v>2704</v>
      </c>
      <c r="C153">
        <v>392693</v>
      </c>
      <c r="D153">
        <v>22.48</v>
      </c>
      <c r="E153">
        <v>5113</v>
      </c>
    </row>
    <row r="154" spans="1:5">
      <c r="A154" t="s">
        <v>2549</v>
      </c>
      <c r="B154" t="s">
        <v>2705</v>
      </c>
      <c r="C154">
        <v>984962</v>
      </c>
      <c r="D154">
        <v>75.75</v>
      </c>
      <c r="E154">
        <v>17205</v>
      </c>
    </row>
    <row r="155" spans="1:5">
      <c r="A155" t="s">
        <v>2548</v>
      </c>
      <c r="B155" t="s">
        <v>2706</v>
      </c>
      <c r="C155">
        <v>878900</v>
      </c>
      <c r="D155">
        <v>53.45</v>
      </c>
      <c r="E155">
        <v>20119</v>
      </c>
    </row>
    <row r="156" spans="1:5">
      <c r="A156" t="s">
        <v>2552</v>
      </c>
      <c r="B156" t="s">
        <v>2707</v>
      </c>
      <c r="C156">
        <v>259949</v>
      </c>
      <c r="D156">
        <v>20.74</v>
      </c>
      <c r="E156">
        <v>28054</v>
      </c>
    </row>
    <row r="157" spans="1:5">
      <c r="A157" t="s">
        <v>2551</v>
      </c>
      <c r="B157" t="s">
        <v>2708</v>
      </c>
      <c r="C157">
        <v>471779</v>
      </c>
      <c r="D157">
        <v>54.85</v>
      </c>
      <c r="E157">
        <v>1939</v>
      </c>
    </row>
    <row r="158" spans="1:5">
      <c r="A158" t="s">
        <v>2551</v>
      </c>
      <c r="B158" t="s">
        <v>2709</v>
      </c>
      <c r="C158">
        <v>873889</v>
      </c>
      <c r="D158">
        <v>51.12</v>
      </c>
      <c r="E158">
        <v>46357</v>
      </c>
    </row>
    <row r="159" spans="1:5">
      <c r="A159" t="s">
        <v>2549</v>
      </c>
      <c r="B159" t="s">
        <v>2710</v>
      </c>
      <c r="C159">
        <v>732379</v>
      </c>
      <c r="D159">
        <v>46.13</v>
      </c>
      <c r="E159">
        <v>1563</v>
      </c>
    </row>
    <row r="160" spans="1:5">
      <c r="A160" t="s">
        <v>2548</v>
      </c>
      <c r="B160" t="s">
        <v>2711</v>
      </c>
      <c r="C160">
        <v>949710</v>
      </c>
      <c r="D160">
        <v>28.33</v>
      </c>
      <c r="E160">
        <v>17108</v>
      </c>
    </row>
    <row r="161" spans="1:5">
      <c r="A161" t="s">
        <v>2548</v>
      </c>
      <c r="B161" t="s">
        <v>2712</v>
      </c>
      <c r="C161">
        <v>656658</v>
      </c>
      <c r="D161">
        <v>68.16</v>
      </c>
      <c r="E161">
        <v>18179</v>
      </c>
    </row>
    <row r="162" spans="1:5">
      <c r="A162" t="s">
        <v>2552</v>
      </c>
      <c r="B162" t="s">
        <v>2713</v>
      </c>
      <c r="C162">
        <v>268318</v>
      </c>
      <c r="D162">
        <v>36.32</v>
      </c>
      <c r="E162">
        <v>16981</v>
      </c>
    </row>
    <row r="163" spans="1:5">
      <c r="A163" t="s">
        <v>2548</v>
      </c>
      <c r="B163" t="s">
        <v>2714</v>
      </c>
      <c r="C163">
        <v>922730</v>
      </c>
      <c r="D163">
        <v>22.36</v>
      </c>
      <c r="E163">
        <v>44499</v>
      </c>
    </row>
    <row r="164" spans="1:5">
      <c r="A164" t="s">
        <v>2550</v>
      </c>
      <c r="B164" t="s">
        <v>2715</v>
      </c>
      <c r="C164">
        <v>122305</v>
      </c>
      <c r="D164">
        <v>71.2</v>
      </c>
      <c r="E164">
        <v>15054</v>
      </c>
    </row>
    <row r="165" spans="1:5">
      <c r="A165" t="s">
        <v>2550</v>
      </c>
      <c r="B165" t="s">
        <v>2716</v>
      </c>
      <c r="C165">
        <v>564100</v>
      </c>
      <c r="D165">
        <v>67.260000000000005</v>
      </c>
      <c r="E165">
        <v>44644</v>
      </c>
    </row>
    <row r="166" spans="1:5">
      <c r="A166" t="s">
        <v>2549</v>
      </c>
      <c r="B166" t="s">
        <v>2717</v>
      </c>
      <c r="C166">
        <v>776427</v>
      </c>
      <c r="D166">
        <v>37.31</v>
      </c>
      <c r="E166">
        <v>11477</v>
      </c>
    </row>
    <row r="167" spans="1:5">
      <c r="A167" t="s">
        <v>2552</v>
      </c>
      <c r="B167" t="s">
        <v>2718</v>
      </c>
      <c r="C167">
        <v>697173</v>
      </c>
      <c r="D167">
        <v>64.95</v>
      </c>
      <c r="E167">
        <v>5787</v>
      </c>
    </row>
    <row r="168" spans="1:5">
      <c r="A168" t="s">
        <v>2549</v>
      </c>
      <c r="B168" t="s">
        <v>2719</v>
      </c>
      <c r="C168">
        <v>593588</v>
      </c>
      <c r="D168">
        <v>36.119999999999997</v>
      </c>
      <c r="E168">
        <v>9822</v>
      </c>
    </row>
    <row r="169" spans="1:5">
      <c r="A169" t="s">
        <v>2548</v>
      </c>
      <c r="B169" t="s">
        <v>2720</v>
      </c>
      <c r="C169">
        <v>473359</v>
      </c>
      <c r="D169">
        <v>30.55</v>
      </c>
      <c r="E169">
        <v>40853</v>
      </c>
    </row>
    <row r="170" spans="1:5">
      <c r="A170" t="s">
        <v>2549</v>
      </c>
      <c r="B170" t="s">
        <v>2721</v>
      </c>
      <c r="C170">
        <v>318585</v>
      </c>
      <c r="D170">
        <v>82.42</v>
      </c>
      <c r="E170">
        <v>44706</v>
      </c>
    </row>
    <row r="171" spans="1:5">
      <c r="A171" t="s">
        <v>2549</v>
      </c>
      <c r="B171" t="s">
        <v>2722</v>
      </c>
      <c r="C171">
        <v>436049</v>
      </c>
      <c r="D171">
        <v>37.5</v>
      </c>
      <c r="E171">
        <v>13051</v>
      </c>
    </row>
    <row r="172" spans="1:5">
      <c r="A172" t="s">
        <v>2550</v>
      </c>
      <c r="B172" t="s">
        <v>2723</v>
      </c>
      <c r="C172">
        <v>775077</v>
      </c>
      <c r="D172">
        <v>77.84</v>
      </c>
      <c r="E172">
        <v>35778</v>
      </c>
    </row>
    <row r="173" spans="1:5">
      <c r="A173" t="s">
        <v>2549</v>
      </c>
      <c r="B173" t="s">
        <v>2724</v>
      </c>
      <c r="C173">
        <v>675534</v>
      </c>
      <c r="D173">
        <v>72.239999999999995</v>
      </c>
      <c r="E173">
        <v>41818</v>
      </c>
    </row>
    <row r="174" spans="1:5">
      <c r="A174" t="s">
        <v>2551</v>
      </c>
      <c r="B174" t="s">
        <v>2725</v>
      </c>
      <c r="C174">
        <v>164824</v>
      </c>
      <c r="D174">
        <v>74.739999999999995</v>
      </c>
      <c r="E174">
        <v>25033</v>
      </c>
    </row>
    <row r="175" spans="1:5">
      <c r="A175" t="s">
        <v>2550</v>
      </c>
      <c r="B175" t="s">
        <v>2726</v>
      </c>
      <c r="C175">
        <v>913919</v>
      </c>
      <c r="D175">
        <v>78.790000000000006</v>
      </c>
      <c r="E175">
        <v>43653</v>
      </c>
    </row>
    <row r="176" spans="1:5">
      <c r="A176" t="s">
        <v>2549</v>
      </c>
      <c r="B176" t="s">
        <v>2727</v>
      </c>
      <c r="C176">
        <v>759917</v>
      </c>
      <c r="D176">
        <v>28.69</v>
      </c>
      <c r="E176">
        <v>46852</v>
      </c>
    </row>
    <row r="177" spans="1:5">
      <c r="A177" t="s">
        <v>2552</v>
      </c>
      <c r="B177" t="s">
        <v>2728</v>
      </c>
      <c r="C177">
        <v>490718</v>
      </c>
      <c r="D177">
        <v>23.21</v>
      </c>
      <c r="E177">
        <v>48972</v>
      </c>
    </row>
    <row r="178" spans="1:5">
      <c r="A178" t="s">
        <v>2552</v>
      </c>
      <c r="B178" t="s">
        <v>2729</v>
      </c>
      <c r="C178">
        <v>388856</v>
      </c>
      <c r="D178">
        <v>73.16</v>
      </c>
      <c r="E178">
        <v>27916</v>
      </c>
    </row>
    <row r="179" spans="1:5">
      <c r="A179" t="s">
        <v>2550</v>
      </c>
      <c r="B179" t="s">
        <v>2730</v>
      </c>
      <c r="C179">
        <v>480499</v>
      </c>
      <c r="D179">
        <v>24.68</v>
      </c>
      <c r="E179">
        <v>25404</v>
      </c>
    </row>
    <row r="180" spans="1:5">
      <c r="A180" t="s">
        <v>2548</v>
      </c>
      <c r="B180" t="s">
        <v>2731</v>
      </c>
      <c r="C180">
        <v>499650</v>
      </c>
      <c r="D180">
        <v>36.299999999999997</v>
      </c>
      <c r="E180">
        <v>20688</v>
      </c>
    </row>
    <row r="181" spans="1:5">
      <c r="A181" t="s">
        <v>2548</v>
      </c>
      <c r="B181" t="s">
        <v>2732</v>
      </c>
      <c r="C181">
        <v>421929</v>
      </c>
      <c r="D181">
        <v>48.12</v>
      </c>
      <c r="E181">
        <v>4296</v>
      </c>
    </row>
    <row r="182" spans="1:5">
      <c r="A182" t="s">
        <v>2549</v>
      </c>
      <c r="B182" t="s">
        <v>2733</v>
      </c>
      <c r="C182">
        <v>744858</v>
      </c>
      <c r="D182">
        <v>25.36</v>
      </c>
      <c r="E182">
        <v>46573</v>
      </c>
    </row>
    <row r="183" spans="1:5">
      <c r="A183" t="s">
        <v>2548</v>
      </c>
      <c r="B183" t="s">
        <v>2734</v>
      </c>
      <c r="C183">
        <v>148469</v>
      </c>
      <c r="D183">
        <v>79.650000000000006</v>
      </c>
      <c r="E183">
        <v>7168</v>
      </c>
    </row>
    <row r="184" spans="1:5">
      <c r="A184" t="s">
        <v>2548</v>
      </c>
      <c r="B184" t="s">
        <v>2735</v>
      </c>
      <c r="C184">
        <v>789681</v>
      </c>
      <c r="D184">
        <v>64.099999999999994</v>
      </c>
      <c r="E184">
        <v>12924</v>
      </c>
    </row>
    <row r="185" spans="1:5">
      <c r="A185" t="s">
        <v>2549</v>
      </c>
      <c r="B185" t="s">
        <v>2736</v>
      </c>
      <c r="C185">
        <v>978453</v>
      </c>
      <c r="D185">
        <v>44.99</v>
      </c>
      <c r="E185">
        <v>32975</v>
      </c>
    </row>
    <row r="186" spans="1:5">
      <c r="A186" t="s">
        <v>2551</v>
      </c>
      <c r="B186" t="s">
        <v>2737</v>
      </c>
      <c r="C186">
        <v>894909</v>
      </c>
      <c r="D186">
        <v>31.9</v>
      </c>
      <c r="E186">
        <v>4166</v>
      </c>
    </row>
    <row r="187" spans="1:5">
      <c r="A187" t="s">
        <v>2550</v>
      </c>
      <c r="B187" t="s">
        <v>2738</v>
      </c>
      <c r="C187">
        <v>502594</v>
      </c>
      <c r="D187">
        <v>31.81</v>
      </c>
      <c r="E187">
        <v>21237</v>
      </c>
    </row>
    <row r="188" spans="1:5">
      <c r="A188" t="s">
        <v>2548</v>
      </c>
      <c r="B188" t="s">
        <v>2739</v>
      </c>
      <c r="C188">
        <v>110475</v>
      </c>
      <c r="D188">
        <v>49.3</v>
      </c>
      <c r="E188">
        <v>37649</v>
      </c>
    </row>
    <row r="189" spans="1:5">
      <c r="A189" t="s">
        <v>2552</v>
      </c>
      <c r="B189" t="s">
        <v>2740</v>
      </c>
      <c r="C189">
        <v>791336</v>
      </c>
      <c r="D189">
        <v>61.74</v>
      </c>
      <c r="E189">
        <v>25087</v>
      </c>
    </row>
    <row r="190" spans="1:5">
      <c r="A190" t="s">
        <v>2552</v>
      </c>
      <c r="B190" t="s">
        <v>2741</v>
      </c>
      <c r="C190">
        <v>834408</v>
      </c>
      <c r="D190">
        <v>86.68</v>
      </c>
      <c r="E190">
        <v>7288</v>
      </c>
    </row>
    <row r="191" spans="1:5">
      <c r="A191" t="s">
        <v>2549</v>
      </c>
      <c r="B191" t="s">
        <v>2742</v>
      </c>
      <c r="C191">
        <v>289093</v>
      </c>
      <c r="D191">
        <v>57.95</v>
      </c>
      <c r="E191">
        <v>25980</v>
      </c>
    </row>
    <row r="192" spans="1:5">
      <c r="A192" t="s">
        <v>2552</v>
      </c>
      <c r="B192" t="s">
        <v>2743</v>
      </c>
      <c r="C192">
        <v>735141</v>
      </c>
      <c r="D192">
        <v>23.17</v>
      </c>
      <c r="E192">
        <v>22676</v>
      </c>
    </row>
    <row r="193" spans="1:5">
      <c r="A193" t="s">
        <v>2548</v>
      </c>
      <c r="B193" t="s">
        <v>2744</v>
      </c>
      <c r="C193">
        <v>939956</v>
      </c>
      <c r="D193">
        <v>73.22</v>
      </c>
      <c r="E193">
        <v>44244</v>
      </c>
    </row>
    <row r="194" spans="1:5">
      <c r="A194" t="s">
        <v>2552</v>
      </c>
      <c r="B194" t="s">
        <v>2745</v>
      </c>
      <c r="C194">
        <v>221005</v>
      </c>
      <c r="D194">
        <v>71.44</v>
      </c>
      <c r="E194">
        <v>8843</v>
      </c>
    </row>
    <row r="195" spans="1:5">
      <c r="A195" t="s">
        <v>2548</v>
      </c>
      <c r="B195" t="s">
        <v>2746</v>
      </c>
      <c r="C195">
        <v>720329</v>
      </c>
      <c r="D195">
        <v>60.52</v>
      </c>
      <c r="E195">
        <v>22055</v>
      </c>
    </row>
    <row r="196" spans="1:5">
      <c r="A196" t="s">
        <v>2551</v>
      </c>
      <c r="B196" t="s">
        <v>2747</v>
      </c>
      <c r="C196">
        <v>335395</v>
      </c>
      <c r="D196">
        <v>54.43</v>
      </c>
      <c r="E196">
        <v>33126</v>
      </c>
    </row>
    <row r="197" spans="1:5">
      <c r="A197" t="s">
        <v>2549</v>
      </c>
      <c r="B197" t="s">
        <v>2748</v>
      </c>
      <c r="C197">
        <v>940692</v>
      </c>
      <c r="D197">
        <v>56.8</v>
      </c>
      <c r="E197">
        <v>24575</v>
      </c>
    </row>
    <row r="198" spans="1:5">
      <c r="A198" t="s">
        <v>2551</v>
      </c>
      <c r="B198" t="s">
        <v>2749</v>
      </c>
      <c r="C198">
        <v>199014</v>
      </c>
      <c r="D198">
        <v>62.37</v>
      </c>
      <c r="E198">
        <v>33156</v>
      </c>
    </row>
    <row r="199" spans="1:5">
      <c r="A199" t="s">
        <v>2550</v>
      </c>
      <c r="B199" t="s">
        <v>2750</v>
      </c>
      <c r="C199">
        <v>936565</v>
      </c>
      <c r="D199">
        <v>24.15</v>
      </c>
      <c r="E199">
        <v>1360</v>
      </c>
    </row>
    <row r="200" spans="1:5">
      <c r="A200" t="s">
        <v>2552</v>
      </c>
      <c r="B200" t="s">
        <v>2751</v>
      </c>
      <c r="C200">
        <v>756786</v>
      </c>
      <c r="D200">
        <v>53.69</v>
      </c>
      <c r="E200">
        <v>33661</v>
      </c>
    </row>
    <row r="201" spans="1:5">
      <c r="A201" t="s">
        <v>2551</v>
      </c>
      <c r="B201" t="s">
        <v>2752</v>
      </c>
      <c r="C201">
        <v>982213</v>
      </c>
      <c r="D201">
        <v>28.68</v>
      </c>
      <c r="E201">
        <v>20508</v>
      </c>
    </row>
    <row r="202" spans="1:5">
      <c r="A202" t="s">
        <v>2550</v>
      </c>
      <c r="B202" t="s">
        <v>2753</v>
      </c>
      <c r="C202">
        <v>833761</v>
      </c>
      <c r="D202">
        <v>78.459999999999994</v>
      </c>
      <c r="E202">
        <v>6698</v>
      </c>
    </row>
    <row r="203" spans="1:5">
      <c r="A203" t="s">
        <v>2548</v>
      </c>
      <c r="B203" t="s">
        <v>2754</v>
      </c>
      <c r="C203">
        <v>728140</v>
      </c>
      <c r="D203">
        <v>68.459999999999994</v>
      </c>
      <c r="E203">
        <v>34220</v>
      </c>
    </row>
    <row r="204" spans="1:5">
      <c r="A204" t="s">
        <v>2548</v>
      </c>
      <c r="B204" t="s">
        <v>2755</v>
      </c>
      <c r="C204">
        <v>286015</v>
      </c>
      <c r="D204">
        <v>67.319999999999993</v>
      </c>
      <c r="E204">
        <v>41014</v>
      </c>
    </row>
    <row r="205" spans="1:5">
      <c r="A205" t="s">
        <v>2552</v>
      </c>
      <c r="B205" t="s">
        <v>2756</v>
      </c>
      <c r="C205">
        <v>639252</v>
      </c>
      <c r="D205">
        <v>52.93</v>
      </c>
      <c r="E205">
        <v>3964</v>
      </c>
    </row>
    <row r="206" spans="1:5">
      <c r="A206" t="s">
        <v>2549</v>
      </c>
      <c r="B206" t="s">
        <v>2757</v>
      </c>
      <c r="C206">
        <v>849657</v>
      </c>
      <c r="D206">
        <v>53.55</v>
      </c>
      <c r="E206">
        <v>13156</v>
      </c>
    </row>
    <row r="207" spans="1:5">
      <c r="A207" t="s">
        <v>2551</v>
      </c>
      <c r="B207" t="s">
        <v>2758</v>
      </c>
      <c r="C207">
        <v>451149</v>
      </c>
      <c r="D207">
        <v>84.61</v>
      </c>
      <c r="E207">
        <v>11805</v>
      </c>
    </row>
    <row r="208" spans="1:5">
      <c r="A208" t="s">
        <v>2552</v>
      </c>
      <c r="B208" t="s">
        <v>2759</v>
      </c>
      <c r="C208">
        <v>302507</v>
      </c>
      <c r="D208">
        <v>21.66</v>
      </c>
      <c r="E208">
        <v>22433</v>
      </c>
    </row>
    <row r="209" spans="1:5">
      <c r="A209" t="s">
        <v>2552</v>
      </c>
      <c r="B209" t="s">
        <v>2760</v>
      </c>
      <c r="C209">
        <v>326859</v>
      </c>
      <c r="D209">
        <v>83.37</v>
      </c>
      <c r="E209">
        <v>28262</v>
      </c>
    </row>
    <row r="210" spans="1:5">
      <c r="A210" t="s">
        <v>2551</v>
      </c>
      <c r="B210" t="s">
        <v>2761</v>
      </c>
      <c r="C210">
        <v>603082</v>
      </c>
      <c r="D210">
        <v>85.53</v>
      </c>
      <c r="E210">
        <v>33165</v>
      </c>
    </row>
    <row r="211" spans="1:5">
      <c r="A211" t="s">
        <v>2549</v>
      </c>
      <c r="B211" t="s">
        <v>2762</v>
      </c>
      <c r="C211">
        <v>103751</v>
      </c>
      <c r="D211">
        <v>75.98</v>
      </c>
      <c r="E211">
        <v>37224</v>
      </c>
    </row>
    <row r="212" spans="1:5">
      <c r="A212" t="s">
        <v>2548</v>
      </c>
      <c r="B212" t="s">
        <v>2763</v>
      </c>
      <c r="C212">
        <v>919430</v>
      </c>
      <c r="D212">
        <v>23.76</v>
      </c>
      <c r="E212">
        <v>39535</v>
      </c>
    </row>
    <row r="213" spans="1:5">
      <c r="A213" t="s">
        <v>2551</v>
      </c>
      <c r="B213" t="s">
        <v>2764</v>
      </c>
      <c r="C213">
        <v>787433</v>
      </c>
      <c r="D213">
        <v>64.42</v>
      </c>
      <c r="E213">
        <v>15694</v>
      </c>
    </row>
    <row r="214" spans="1:5">
      <c r="A214" t="s">
        <v>2550</v>
      </c>
      <c r="B214" t="s">
        <v>2765</v>
      </c>
      <c r="C214">
        <v>281363</v>
      </c>
      <c r="D214">
        <v>74.73</v>
      </c>
      <c r="E214">
        <v>43170</v>
      </c>
    </row>
    <row r="215" spans="1:5">
      <c r="A215" t="s">
        <v>2550</v>
      </c>
      <c r="B215" t="s">
        <v>2766</v>
      </c>
      <c r="C215">
        <v>838303</v>
      </c>
      <c r="D215">
        <v>23.9</v>
      </c>
      <c r="E215">
        <v>46576</v>
      </c>
    </row>
    <row r="216" spans="1:5">
      <c r="A216" t="s">
        <v>2550</v>
      </c>
      <c r="B216" t="s">
        <v>2767</v>
      </c>
      <c r="C216">
        <v>964906</v>
      </c>
      <c r="D216">
        <v>57.58</v>
      </c>
      <c r="E216">
        <v>13469</v>
      </c>
    </row>
    <row r="217" spans="1:5">
      <c r="A217" t="s">
        <v>2551</v>
      </c>
      <c r="B217" t="s">
        <v>2768</v>
      </c>
      <c r="C217">
        <v>822598</v>
      </c>
      <c r="D217">
        <v>25.2</v>
      </c>
      <c r="E217">
        <v>44992</v>
      </c>
    </row>
    <row r="218" spans="1:5">
      <c r="A218" t="s">
        <v>2552</v>
      </c>
      <c r="B218" t="s">
        <v>2769</v>
      </c>
      <c r="C218">
        <v>882823</v>
      </c>
      <c r="D218">
        <v>84.35</v>
      </c>
      <c r="E218">
        <v>46966</v>
      </c>
    </row>
    <row r="219" spans="1:5">
      <c r="A219" t="s">
        <v>2552</v>
      </c>
      <c r="B219" t="s">
        <v>2770</v>
      </c>
      <c r="C219">
        <v>209832</v>
      </c>
      <c r="D219">
        <v>85.75</v>
      </c>
      <c r="E219">
        <v>6365</v>
      </c>
    </row>
    <row r="220" spans="1:5">
      <c r="A220" t="s">
        <v>2552</v>
      </c>
      <c r="B220" t="s">
        <v>2771</v>
      </c>
      <c r="C220">
        <v>895050</v>
      </c>
      <c r="D220">
        <v>42.36</v>
      </c>
      <c r="E220">
        <v>25720</v>
      </c>
    </row>
    <row r="221" spans="1:5">
      <c r="A221" t="s">
        <v>2548</v>
      </c>
      <c r="B221" t="s">
        <v>2772</v>
      </c>
      <c r="C221">
        <v>439177</v>
      </c>
      <c r="D221">
        <v>47.51</v>
      </c>
      <c r="E221">
        <v>14512</v>
      </c>
    </row>
    <row r="222" spans="1:5">
      <c r="A222" t="s">
        <v>2552</v>
      </c>
      <c r="B222" t="s">
        <v>2773</v>
      </c>
      <c r="C222">
        <v>693204</v>
      </c>
      <c r="D222">
        <v>84.23</v>
      </c>
      <c r="E222">
        <v>15260</v>
      </c>
    </row>
    <row r="223" spans="1:5">
      <c r="A223" t="s">
        <v>2550</v>
      </c>
      <c r="B223" t="s">
        <v>2774</v>
      </c>
      <c r="C223">
        <v>733367</v>
      </c>
      <c r="D223">
        <v>45.88</v>
      </c>
      <c r="E223">
        <v>7881</v>
      </c>
    </row>
    <row r="224" spans="1:5">
      <c r="A224" t="s">
        <v>2551</v>
      </c>
      <c r="B224" t="s">
        <v>2775</v>
      </c>
      <c r="C224">
        <v>383044</v>
      </c>
      <c r="D224">
        <v>86.61</v>
      </c>
      <c r="E224">
        <v>29862</v>
      </c>
    </row>
    <row r="225" spans="1:5">
      <c r="A225" t="s">
        <v>2552</v>
      </c>
      <c r="B225" t="s">
        <v>2776</v>
      </c>
      <c r="C225">
        <v>440419</v>
      </c>
      <c r="D225">
        <v>33.1</v>
      </c>
      <c r="E225">
        <v>48082</v>
      </c>
    </row>
    <row r="226" spans="1:5">
      <c r="A226" t="s">
        <v>2551</v>
      </c>
      <c r="B226" t="s">
        <v>2777</v>
      </c>
      <c r="C226">
        <v>753536</v>
      </c>
      <c r="D226">
        <v>38.450000000000003</v>
      </c>
      <c r="E226">
        <v>10729</v>
      </c>
    </row>
    <row r="227" spans="1:5">
      <c r="A227" t="s">
        <v>2549</v>
      </c>
      <c r="B227" t="s">
        <v>2778</v>
      </c>
      <c r="C227">
        <v>612100</v>
      </c>
      <c r="D227">
        <v>70.58</v>
      </c>
      <c r="E227">
        <v>46591</v>
      </c>
    </row>
    <row r="228" spans="1:5">
      <c r="A228" t="s">
        <v>2548</v>
      </c>
      <c r="B228" t="s">
        <v>2779</v>
      </c>
      <c r="C228">
        <v>242534</v>
      </c>
      <c r="D228">
        <v>39.94</v>
      </c>
      <c r="E228">
        <v>21442</v>
      </c>
    </row>
    <row r="229" spans="1:5">
      <c r="A229" t="s">
        <v>2548</v>
      </c>
      <c r="B229" t="s">
        <v>2780</v>
      </c>
      <c r="C229">
        <v>479641</v>
      </c>
      <c r="D229">
        <v>38.51</v>
      </c>
      <c r="E229">
        <v>10312</v>
      </c>
    </row>
    <row r="230" spans="1:5">
      <c r="A230" t="s">
        <v>2548</v>
      </c>
      <c r="B230" t="s">
        <v>2781</v>
      </c>
      <c r="C230">
        <v>400141</v>
      </c>
      <c r="D230">
        <v>38.94</v>
      </c>
      <c r="E230">
        <v>22812</v>
      </c>
    </row>
    <row r="231" spans="1:5">
      <c r="A231" t="s">
        <v>2551</v>
      </c>
      <c r="B231" t="s">
        <v>2782</v>
      </c>
      <c r="C231">
        <v>286420</v>
      </c>
      <c r="D231">
        <v>71.209999999999994</v>
      </c>
      <c r="E231">
        <v>10616</v>
      </c>
    </row>
    <row r="232" spans="1:5">
      <c r="A232" t="s">
        <v>2548</v>
      </c>
      <c r="B232" t="s">
        <v>2783</v>
      </c>
      <c r="C232">
        <v>771871</v>
      </c>
      <c r="D232">
        <v>70.84</v>
      </c>
      <c r="E232">
        <v>19054</v>
      </c>
    </row>
    <row r="233" spans="1:5">
      <c r="A233" t="s">
        <v>2552</v>
      </c>
      <c r="B233" t="s">
        <v>2784</v>
      </c>
      <c r="C233">
        <v>745826</v>
      </c>
      <c r="D233">
        <v>25</v>
      </c>
      <c r="E233">
        <v>13187</v>
      </c>
    </row>
    <row r="234" spans="1:5">
      <c r="A234" t="s">
        <v>2552</v>
      </c>
      <c r="B234" t="s">
        <v>2785</v>
      </c>
      <c r="C234">
        <v>133906</v>
      </c>
      <c r="D234">
        <v>38.81</v>
      </c>
      <c r="E234">
        <v>10051</v>
      </c>
    </row>
    <row r="235" spans="1:5">
      <c r="A235" t="s">
        <v>2552</v>
      </c>
      <c r="B235" t="s">
        <v>2786</v>
      </c>
      <c r="C235">
        <v>203684</v>
      </c>
      <c r="D235">
        <v>61.48</v>
      </c>
      <c r="E235">
        <v>15784</v>
      </c>
    </row>
    <row r="236" spans="1:5">
      <c r="A236" t="s">
        <v>2548</v>
      </c>
      <c r="B236" t="s">
        <v>2787</v>
      </c>
      <c r="C236">
        <v>170780</v>
      </c>
      <c r="D236">
        <v>77.67</v>
      </c>
      <c r="E236">
        <v>37665</v>
      </c>
    </row>
    <row r="237" spans="1:5">
      <c r="A237" t="s">
        <v>2548</v>
      </c>
      <c r="B237" t="s">
        <v>2788</v>
      </c>
      <c r="C237">
        <v>642117</v>
      </c>
      <c r="D237">
        <v>28.13</v>
      </c>
      <c r="E237">
        <v>43898</v>
      </c>
    </row>
    <row r="238" spans="1:5">
      <c r="A238" t="s">
        <v>2552</v>
      </c>
      <c r="B238" t="s">
        <v>2789</v>
      </c>
      <c r="C238">
        <v>579472</v>
      </c>
      <c r="D238">
        <v>64.08</v>
      </c>
      <c r="E238">
        <v>46652</v>
      </c>
    </row>
    <row r="239" spans="1:5">
      <c r="A239" t="s">
        <v>2548</v>
      </c>
      <c r="B239" t="s">
        <v>2790</v>
      </c>
      <c r="C239">
        <v>976125</v>
      </c>
      <c r="D239">
        <v>37.770000000000003</v>
      </c>
      <c r="E239">
        <v>18007</v>
      </c>
    </row>
    <row r="240" spans="1:5">
      <c r="A240" t="s">
        <v>2552</v>
      </c>
      <c r="B240" t="s">
        <v>2791</v>
      </c>
      <c r="C240">
        <v>499623</v>
      </c>
      <c r="D240">
        <v>60.17</v>
      </c>
      <c r="E240">
        <v>38720</v>
      </c>
    </row>
    <row r="241" spans="1:5">
      <c r="A241" t="s">
        <v>2552</v>
      </c>
      <c r="B241" t="s">
        <v>2792</v>
      </c>
      <c r="C241">
        <v>828546</v>
      </c>
      <c r="D241">
        <v>85.68</v>
      </c>
      <c r="E241">
        <v>41489</v>
      </c>
    </row>
    <row r="242" spans="1:5">
      <c r="A242" t="s">
        <v>2552</v>
      </c>
      <c r="B242" t="s">
        <v>2793</v>
      </c>
      <c r="C242">
        <v>531552</v>
      </c>
      <c r="D242">
        <v>80.64</v>
      </c>
      <c r="E242">
        <v>33812</v>
      </c>
    </row>
    <row r="243" spans="1:5">
      <c r="A243" t="s">
        <v>2552</v>
      </c>
      <c r="B243" t="s">
        <v>2794</v>
      </c>
      <c r="C243">
        <v>332079</v>
      </c>
      <c r="D243">
        <v>24.42</v>
      </c>
      <c r="E243">
        <v>39539</v>
      </c>
    </row>
    <row r="244" spans="1:5">
      <c r="A244" t="s">
        <v>2552</v>
      </c>
      <c r="B244" t="s">
        <v>2795</v>
      </c>
      <c r="C244">
        <v>505659</v>
      </c>
      <c r="D244">
        <v>51.38</v>
      </c>
      <c r="E244">
        <v>8405</v>
      </c>
    </row>
    <row r="245" spans="1:5">
      <c r="A245" t="s">
        <v>2552</v>
      </c>
      <c r="B245" t="s">
        <v>2796</v>
      </c>
      <c r="C245">
        <v>362222</v>
      </c>
      <c r="D245">
        <v>26.79</v>
      </c>
      <c r="E245">
        <v>48284</v>
      </c>
    </row>
    <row r="246" spans="1:5">
      <c r="A246" t="s">
        <v>2552</v>
      </c>
      <c r="B246" t="s">
        <v>2797</v>
      </c>
      <c r="C246">
        <v>827634</v>
      </c>
      <c r="D246">
        <v>59.08</v>
      </c>
      <c r="E246">
        <v>35523</v>
      </c>
    </row>
    <row r="247" spans="1:5">
      <c r="A247" t="s">
        <v>2549</v>
      </c>
      <c r="B247" t="s">
        <v>2798</v>
      </c>
      <c r="C247">
        <v>696668</v>
      </c>
      <c r="D247">
        <v>81.75</v>
      </c>
      <c r="E247">
        <v>15815</v>
      </c>
    </row>
    <row r="248" spans="1:5">
      <c r="A248" t="s">
        <v>2550</v>
      </c>
      <c r="B248" t="s">
        <v>2799</v>
      </c>
      <c r="C248">
        <v>668214</v>
      </c>
      <c r="D248">
        <v>39.590000000000003</v>
      </c>
      <c r="E248">
        <v>28093</v>
      </c>
    </row>
    <row r="249" spans="1:5">
      <c r="A249" t="s">
        <v>2549</v>
      </c>
      <c r="B249" t="s">
        <v>2800</v>
      </c>
      <c r="C249">
        <v>127703</v>
      </c>
      <c r="D249">
        <v>81.16</v>
      </c>
      <c r="E249">
        <v>15304</v>
      </c>
    </row>
    <row r="250" spans="1:5">
      <c r="A250" t="s">
        <v>2551</v>
      </c>
      <c r="B250" t="s">
        <v>2801</v>
      </c>
      <c r="C250">
        <v>555272</v>
      </c>
      <c r="D250">
        <v>43.63</v>
      </c>
      <c r="E250">
        <v>19616</v>
      </c>
    </row>
    <row r="251" spans="1:5">
      <c r="A251" t="s">
        <v>2551</v>
      </c>
      <c r="B251" t="s">
        <v>2802</v>
      </c>
      <c r="C251">
        <v>305362</v>
      </c>
      <c r="D251">
        <v>70.680000000000007</v>
      </c>
      <c r="E251">
        <v>27583</v>
      </c>
    </row>
    <row r="252" spans="1:5">
      <c r="A252" t="s">
        <v>2551</v>
      </c>
      <c r="B252" t="s">
        <v>2803</v>
      </c>
      <c r="C252">
        <v>803107</v>
      </c>
      <c r="D252">
        <v>51.62</v>
      </c>
      <c r="E252">
        <v>32848</v>
      </c>
    </row>
    <row r="253" spans="1:5">
      <c r="A253" t="s">
        <v>2548</v>
      </c>
      <c r="B253" t="s">
        <v>2804</v>
      </c>
      <c r="C253">
        <v>673860</v>
      </c>
      <c r="D253">
        <v>62.53</v>
      </c>
      <c r="E253">
        <v>2119</v>
      </c>
    </row>
    <row r="254" spans="1:5">
      <c r="A254" t="s">
        <v>2551</v>
      </c>
      <c r="B254" t="s">
        <v>2805</v>
      </c>
      <c r="C254">
        <v>479602</v>
      </c>
      <c r="D254">
        <v>87.89</v>
      </c>
      <c r="E254">
        <v>40628</v>
      </c>
    </row>
    <row r="255" spans="1:5">
      <c r="A255" t="s">
        <v>2549</v>
      </c>
      <c r="B255" t="s">
        <v>2806</v>
      </c>
      <c r="C255">
        <v>171157</v>
      </c>
      <c r="D255">
        <v>36.5</v>
      </c>
      <c r="E255">
        <v>45339</v>
      </c>
    </row>
    <row r="256" spans="1:5">
      <c r="A256" t="s">
        <v>2552</v>
      </c>
      <c r="B256" t="s">
        <v>2807</v>
      </c>
      <c r="C256">
        <v>301454</v>
      </c>
      <c r="D256">
        <v>35.200000000000003</v>
      </c>
      <c r="E256">
        <v>15189</v>
      </c>
    </row>
    <row r="257" spans="1:5">
      <c r="A257" t="s">
        <v>2551</v>
      </c>
      <c r="B257" t="s">
        <v>2808</v>
      </c>
      <c r="C257">
        <v>105429</v>
      </c>
      <c r="D257">
        <v>41.57</v>
      </c>
      <c r="E257">
        <v>1227</v>
      </c>
    </row>
    <row r="258" spans="1:5">
      <c r="A258" t="s">
        <v>2551</v>
      </c>
      <c r="B258" t="s">
        <v>2809</v>
      </c>
      <c r="C258">
        <v>935593</v>
      </c>
      <c r="D258">
        <v>55.68</v>
      </c>
      <c r="E258">
        <v>29679</v>
      </c>
    </row>
    <row r="259" spans="1:5">
      <c r="A259" t="s">
        <v>2551</v>
      </c>
      <c r="B259" t="s">
        <v>2810</v>
      </c>
      <c r="C259">
        <v>916924</v>
      </c>
      <c r="D259">
        <v>67.38</v>
      </c>
      <c r="E259">
        <v>10490</v>
      </c>
    </row>
    <row r="260" spans="1:5">
      <c r="A260" t="s">
        <v>2549</v>
      </c>
      <c r="B260" t="s">
        <v>2811</v>
      </c>
      <c r="C260">
        <v>701812</v>
      </c>
      <c r="D260">
        <v>86.19</v>
      </c>
      <c r="E260">
        <v>30245</v>
      </c>
    </row>
    <row r="261" spans="1:5">
      <c r="A261" t="s">
        <v>2548</v>
      </c>
      <c r="B261" t="s">
        <v>2812</v>
      </c>
      <c r="C261">
        <v>406018</v>
      </c>
      <c r="D261">
        <v>25.63</v>
      </c>
      <c r="E261">
        <v>39910</v>
      </c>
    </row>
    <row r="262" spans="1:5">
      <c r="A262" t="s">
        <v>2551</v>
      </c>
      <c r="B262" t="s">
        <v>2813</v>
      </c>
      <c r="C262">
        <v>985963</v>
      </c>
      <c r="D262">
        <v>65.75</v>
      </c>
      <c r="E262">
        <v>29961</v>
      </c>
    </row>
    <row r="263" spans="1:5">
      <c r="A263" t="s">
        <v>2552</v>
      </c>
      <c r="B263" t="s">
        <v>2814</v>
      </c>
      <c r="C263">
        <v>257532</v>
      </c>
      <c r="D263">
        <v>55.56</v>
      </c>
      <c r="E263">
        <v>37891</v>
      </c>
    </row>
    <row r="264" spans="1:5">
      <c r="A264" t="s">
        <v>2549</v>
      </c>
      <c r="B264" t="s">
        <v>2815</v>
      </c>
      <c r="C264">
        <v>998306</v>
      </c>
      <c r="D264">
        <v>73.650000000000006</v>
      </c>
      <c r="E264">
        <v>35965</v>
      </c>
    </row>
    <row r="265" spans="1:5">
      <c r="A265" t="s">
        <v>2548</v>
      </c>
      <c r="B265" t="s">
        <v>2816</v>
      </c>
      <c r="C265">
        <v>442796</v>
      </c>
      <c r="D265">
        <v>56.58</v>
      </c>
      <c r="E265">
        <v>21685</v>
      </c>
    </row>
    <row r="266" spans="1:5">
      <c r="A266" t="s">
        <v>2551</v>
      </c>
      <c r="B266" t="s">
        <v>2817</v>
      </c>
      <c r="C266">
        <v>252900</v>
      </c>
      <c r="D266">
        <v>59.07</v>
      </c>
      <c r="E266">
        <v>2382</v>
      </c>
    </row>
    <row r="267" spans="1:5">
      <c r="A267" t="s">
        <v>2548</v>
      </c>
      <c r="B267" t="s">
        <v>2818</v>
      </c>
      <c r="C267">
        <v>332356</v>
      </c>
      <c r="D267">
        <v>20.3</v>
      </c>
      <c r="E267">
        <v>49420</v>
      </c>
    </row>
    <row r="268" spans="1:5">
      <c r="A268" t="s">
        <v>2552</v>
      </c>
      <c r="B268" t="s">
        <v>2819</v>
      </c>
      <c r="C268">
        <v>162218</v>
      </c>
      <c r="D268">
        <v>61.93</v>
      </c>
      <c r="E268">
        <v>47931</v>
      </c>
    </row>
    <row r="269" spans="1:5">
      <c r="A269" t="s">
        <v>2549</v>
      </c>
      <c r="B269" t="s">
        <v>2820</v>
      </c>
      <c r="C269">
        <v>626783</v>
      </c>
      <c r="D269">
        <v>81.78</v>
      </c>
      <c r="E269">
        <v>2363</v>
      </c>
    </row>
    <row r="270" spans="1:5">
      <c r="A270" t="s">
        <v>2551</v>
      </c>
      <c r="B270" t="s">
        <v>2821</v>
      </c>
      <c r="C270">
        <v>285394</v>
      </c>
      <c r="D270">
        <v>26.63</v>
      </c>
      <c r="E270">
        <v>5537</v>
      </c>
    </row>
    <row r="271" spans="1:5">
      <c r="A271" t="s">
        <v>2551</v>
      </c>
      <c r="B271" t="s">
        <v>2822</v>
      </c>
      <c r="C271">
        <v>902025</v>
      </c>
      <c r="D271">
        <v>57.39</v>
      </c>
      <c r="E271">
        <v>12728</v>
      </c>
    </row>
    <row r="272" spans="1:5">
      <c r="A272" t="s">
        <v>2549</v>
      </c>
      <c r="B272" t="s">
        <v>2823</v>
      </c>
      <c r="C272">
        <v>509263</v>
      </c>
      <c r="D272">
        <v>45.24</v>
      </c>
      <c r="E272">
        <v>5682</v>
      </c>
    </row>
    <row r="273" spans="1:5">
      <c r="A273" t="s">
        <v>2549</v>
      </c>
      <c r="B273" t="s">
        <v>2824</v>
      </c>
      <c r="C273">
        <v>765171</v>
      </c>
      <c r="D273">
        <v>88.15</v>
      </c>
      <c r="E273">
        <v>12792</v>
      </c>
    </row>
    <row r="274" spans="1:5">
      <c r="A274" t="s">
        <v>2548</v>
      </c>
      <c r="B274" t="s">
        <v>2825</v>
      </c>
      <c r="C274">
        <v>654450</v>
      </c>
      <c r="D274">
        <v>62.17</v>
      </c>
      <c r="E274">
        <v>3809</v>
      </c>
    </row>
    <row r="275" spans="1:5">
      <c r="A275" t="s">
        <v>2549</v>
      </c>
      <c r="B275" t="s">
        <v>2826</v>
      </c>
      <c r="C275">
        <v>469635</v>
      </c>
      <c r="D275">
        <v>28.17</v>
      </c>
      <c r="E275">
        <v>13107</v>
      </c>
    </row>
    <row r="276" spans="1:5">
      <c r="A276" t="s">
        <v>2548</v>
      </c>
      <c r="B276" t="s">
        <v>2827</v>
      </c>
      <c r="C276">
        <v>174575</v>
      </c>
      <c r="D276">
        <v>56.84</v>
      </c>
      <c r="E276">
        <v>24300</v>
      </c>
    </row>
    <row r="277" spans="1:5">
      <c r="A277" t="s">
        <v>2549</v>
      </c>
      <c r="B277" t="s">
        <v>2828</v>
      </c>
      <c r="C277">
        <v>496052</v>
      </c>
      <c r="D277">
        <v>82.71</v>
      </c>
      <c r="E277">
        <v>49004</v>
      </c>
    </row>
    <row r="278" spans="1:5">
      <c r="A278" t="s">
        <v>2551</v>
      </c>
      <c r="B278" t="s">
        <v>2829</v>
      </c>
      <c r="C278">
        <v>850332</v>
      </c>
      <c r="D278">
        <v>40.159999999999997</v>
      </c>
      <c r="E278">
        <v>45013</v>
      </c>
    </row>
    <row r="279" spans="1:5">
      <c r="A279" t="s">
        <v>2550</v>
      </c>
      <c r="B279" t="s">
        <v>2830</v>
      </c>
      <c r="C279">
        <v>661662</v>
      </c>
      <c r="D279">
        <v>66.540000000000006</v>
      </c>
      <c r="E279">
        <v>46451</v>
      </c>
    </row>
    <row r="280" spans="1:5">
      <c r="A280" t="s">
        <v>2551</v>
      </c>
      <c r="B280" t="s">
        <v>2831</v>
      </c>
      <c r="C280">
        <v>629178</v>
      </c>
      <c r="D280">
        <v>66.290000000000006</v>
      </c>
      <c r="E280">
        <v>15961</v>
      </c>
    </row>
    <row r="281" spans="1:5">
      <c r="A281" t="s">
        <v>2552</v>
      </c>
      <c r="B281" t="s">
        <v>2832</v>
      </c>
      <c r="C281">
        <v>495586</v>
      </c>
      <c r="D281">
        <v>58.89</v>
      </c>
      <c r="E281">
        <v>12091</v>
      </c>
    </row>
    <row r="282" spans="1:5">
      <c r="A282" t="s">
        <v>2549</v>
      </c>
      <c r="B282" t="s">
        <v>2833</v>
      </c>
      <c r="C282">
        <v>184731</v>
      </c>
      <c r="D282">
        <v>47.22</v>
      </c>
      <c r="E282">
        <v>17650</v>
      </c>
    </row>
    <row r="283" spans="1:5">
      <c r="A283" t="s">
        <v>2549</v>
      </c>
      <c r="B283" t="s">
        <v>2834</v>
      </c>
      <c r="C283">
        <v>373176</v>
      </c>
      <c r="D283">
        <v>74.72</v>
      </c>
      <c r="E283">
        <v>34776</v>
      </c>
    </row>
    <row r="284" spans="1:5">
      <c r="A284" t="s">
        <v>2549</v>
      </c>
      <c r="B284" t="s">
        <v>2835</v>
      </c>
      <c r="C284">
        <v>283706</v>
      </c>
      <c r="D284">
        <v>55.84</v>
      </c>
      <c r="E284">
        <v>32309</v>
      </c>
    </row>
    <row r="285" spans="1:5">
      <c r="A285" t="s">
        <v>2552</v>
      </c>
      <c r="B285" t="s">
        <v>2836</v>
      </c>
      <c r="C285">
        <v>725924</v>
      </c>
      <c r="D285">
        <v>84.04</v>
      </c>
      <c r="E285">
        <v>29909</v>
      </c>
    </row>
    <row r="286" spans="1:5">
      <c r="A286" t="s">
        <v>2552</v>
      </c>
      <c r="B286" t="s">
        <v>2837</v>
      </c>
      <c r="C286">
        <v>111554</v>
      </c>
      <c r="D286">
        <v>55.78</v>
      </c>
      <c r="E286">
        <v>11848</v>
      </c>
    </row>
    <row r="287" spans="1:5">
      <c r="A287" t="s">
        <v>2550</v>
      </c>
      <c r="B287" t="s">
        <v>2838</v>
      </c>
      <c r="C287">
        <v>553286</v>
      </c>
      <c r="D287">
        <v>46.54</v>
      </c>
      <c r="E287">
        <v>33332</v>
      </c>
    </row>
    <row r="288" spans="1:5">
      <c r="A288" t="s">
        <v>2551</v>
      </c>
      <c r="B288" t="s">
        <v>2839</v>
      </c>
      <c r="C288">
        <v>657825</v>
      </c>
      <c r="D288">
        <v>79.83</v>
      </c>
      <c r="E288">
        <v>18961</v>
      </c>
    </row>
    <row r="289" spans="1:5">
      <c r="A289" t="s">
        <v>2548</v>
      </c>
      <c r="B289" t="s">
        <v>2840</v>
      </c>
      <c r="C289">
        <v>354886</v>
      </c>
      <c r="D289">
        <v>55.36</v>
      </c>
      <c r="E289">
        <v>30673</v>
      </c>
    </row>
    <row r="290" spans="1:5">
      <c r="A290" t="s">
        <v>2550</v>
      </c>
      <c r="B290" t="s">
        <v>2841</v>
      </c>
      <c r="C290">
        <v>720594</v>
      </c>
      <c r="D290">
        <v>41.13</v>
      </c>
      <c r="E290">
        <v>21865</v>
      </c>
    </row>
    <row r="291" spans="1:5">
      <c r="A291" t="s">
        <v>2552</v>
      </c>
      <c r="B291" t="s">
        <v>2842</v>
      </c>
      <c r="C291">
        <v>401630</v>
      </c>
      <c r="D291">
        <v>44.7</v>
      </c>
      <c r="E291">
        <v>37831</v>
      </c>
    </row>
    <row r="292" spans="1:5">
      <c r="A292" t="s">
        <v>2548</v>
      </c>
      <c r="B292" t="s">
        <v>2843</v>
      </c>
      <c r="C292">
        <v>219669</v>
      </c>
      <c r="D292">
        <v>44.09</v>
      </c>
      <c r="E292">
        <v>17308</v>
      </c>
    </row>
    <row r="293" spans="1:5">
      <c r="A293" t="s">
        <v>2551</v>
      </c>
      <c r="B293" t="s">
        <v>2844</v>
      </c>
      <c r="C293">
        <v>610987</v>
      </c>
      <c r="D293">
        <v>61.06</v>
      </c>
      <c r="E293">
        <v>15222</v>
      </c>
    </row>
    <row r="294" spans="1:5">
      <c r="A294" t="s">
        <v>2548</v>
      </c>
      <c r="B294" t="s">
        <v>2845</v>
      </c>
      <c r="C294">
        <v>129066</v>
      </c>
      <c r="D294">
        <v>21.51</v>
      </c>
      <c r="E294">
        <v>33624</v>
      </c>
    </row>
    <row r="295" spans="1:5">
      <c r="A295" t="s">
        <v>2552</v>
      </c>
      <c r="B295" t="s">
        <v>2846</v>
      </c>
      <c r="C295">
        <v>402025</v>
      </c>
      <c r="D295">
        <v>44.94</v>
      </c>
      <c r="E295">
        <v>42505</v>
      </c>
    </row>
    <row r="296" spans="1:5">
      <c r="A296" t="s">
        <v>2552</v>
      </c>
      <c r="B296" t="s">
        <v>2847</v>
      </c>
      <c r="C296">
        <v>995762</v>
      </c>
      <c r="D296">
        <v>81.599999999999994</v>
      </c>
      <c r="E296">
        <v>31122</v>
      </c>
    </row>
    <row r="297" spans="1:5">
      <c r="A297" t="s">
        <v>2549</v>
      </c>
      <c r="B297" t="s">
        <v>2848</v>
      </c>
      <c r="C297">
        <v>961000</v>
      </c>
      <c r="D297">
        <v>53.59</v>
      </c>
      <c r="E297">
        <v>19417</v>
      </c>
    </row>
    <row r="298" spans="1:5">
      <c r="A298" t="s">
        <v>2550</v>
      </c>
      <c r="B298" t="s">
        <v>2849</v>
      </c>
      <c r="C298">
        <v>130240</v>
      </c>
      <c r="D298">
        <v>39.21</v>
      </c>
      <c r="E298">
        <v>15946</v>
      </c>
    </row>
    <row r="299" spans="1:5">
      <c r="A299" t="s">
        <v>2550</v>
      </c>
      <c r="B299" t="s">
        <v>2850</v>
      </c>
      <c r="C299">
        <v>801420</v>
      </c>
      <c r="D299">
        <v>79.459999999999994</v>
      </c>
      <c r="E299">
        <v>10628</v>
      </c>
    </row>
    <row r="300" spans="1:5">
      <c r="A300" t="s">
        <v>2552</v>
      </c>
      <c r="B300" t="s">
        <v>2851</v>
      </c>
      <c r="C300">
        <v>739942</v>
      </c>
      <c r="D300">
        <v>30.99</v>
      </c>
      <c r="E300">
        <v>23362</v>
      </c>
    </row>
    <row r="301" spans="1:5">
      <c r="A301" t="s">
        <v>2551</v>
      </c>
      <c r="B301" t="s">
        <v>2852</v>
      </c>
      <c r="C301">
        <v>593117</v>
      </c>
      <c r="D301">
        <v>57.09</v>
      </c>
      <c r="E301">
        <v>10400</v>
      </c>
    </row>
    <row r="302" spans="1:5">
      <c r="A302" t="s">
        <v>2551</v>
      </c>
      <c r="B302" t="s">
        <v>2853</v>
      </c>
      <c r="C302">
        <v>407208</v>
      </c>
      <c r="D302">
        <v>79.97</v>
      </c>
      <c r="E302">
        <v>35194</v>
      </c>
    </row>
    <row r="303" spans="1:5">
      <c r="A303" t="s">
        <v>2551</v>
      </c>
      <c r="B303" t="s">
        <v>2854</v>
      </c>
      <c r="C303">
        <v>329008</v>
      </c>
      <c r="D303">
        <v>41.24</v>
      </c>
      <c r="E303">
        <v>28642</v>
      </c>
    </row>
    <row r="304" spans="1:5">
      <c r="A304" t="s">
        <v>2549</v>
      </c>
      <c r="B304" t="s">
        <v>2855</v>
      </c>
      <c r="C304">
        <v>429818</v>
      </c>
      <c r="D304">
        <v>38.61</v>
      </c>
      <c r="E304">
        <v>47443</v>
      </c>
    </row>
    <row r="305" spans="1:5">
      <c r="A305" t="s">
        <v>2551</v>
      </c>
      <c r="B305" t="s">
        <v>2856</v>
      </c>
      <c r="C305">
        <v>682808</v>
      </c>
      <c r="D305">
        <v>63.15</v>
      </c>
      <c r="E305">
        <v>31997</v>
      </c>
    </row>
    <row r="306" spans="1:5">
      <c r="A306" t="s">
        <v>2548</v>
      </c>
      <c r="B306" t="s">
        <v>2857</v>
      </c>
      <c r="C306">
        <v>532768</v>
      </c>
      <c r="D306">
        <v>71.48</v>
      </c>
      <c r="E306">
        <v>36696</v>
      </c>
    </row>
    <row r="307" spans="1:5">
      <c r="A307" t="s">
        <v>2550</v>
      </c>
      <c r="B307" t="s">
        <v>2858</v>
      </c>
      <c r="C307">
        <v>511892</v>
      </c>
      <c r="D307">
        <v>49.74</v>
      </c>
      <c r="E307">
        <v>32176</v>
      </c>
    </row>
    <row r="308" spans="1:5">
      <c r="A308" t="s">
        <v>2552</v>
      </c>
      <c r="B308" t="s">
        <v>2859</v>
      </c>
      <c r="C308">
        <v>805308</v>
      </c>
      <c r="D308">
        <v>89.35</v>
      </c>
      <c r="E308">
        <v>43666</v>
      </c>
    </row>
    <row r="309" spans="1:5">
      <c r="A309" t="s">
        <v>2548</v>
      </c>
      <c r="B309" t="s">
        <v>2860</v>
      </c>
      <c r="C309">
        <v>523985</v>
      </c>
      <c r="D309">
        <v>62.42</v>
      </c>
      <c r="E309">
        <v>27286</v>
      </c>
    </row>
    <row r="310" spans="1:5">
      <c r="A310" t="s">
        <v>2548</v>
      </c>
      <c r="B310" t="s">
        <v>2861</v>
      </c>
      <c r="C310">
        <v>976452</v>
      </c>
      <c r="D310">
        <v>42.91</v>
      </c>
      <c r="E310">
        <v>42150</v>
      </c>
    </row>
    <row r="311" spans="1:5">
      <c r="A311" t="s">
        <v>2549</v>
      </c>
      <c r="B311" t="s">
        <v>2862</v>
      </c>
      <c r="C311">
        <v>217240</v>
      </c>
      <c r="D311">
        <v>63.35</v>
      </c>
      <c r="E311">
        <v>25771</v>
      </c>
    </row>
    <row r="312" spans="1:5">
      <c r="A312" t="s">
        <v>2550</v>
      </c>
      <c r="B312" t="s">
        <v>2863</v>
      </c>
      <c r="C312">
        <v>213632</v>
      </c>
      <c r="D312">
        <v>47.2</v>
      </c>
      <c r="E312">
        <v>5101</v>
      </c>
    </row>
    <row r="313" spans="1:5">
      <c r="A313" t="s">
        <v>2548</v>
      </c>
      <c r="B313" t="s">
        <v>2864</v>
      </c>
      <c r="C313">
        <v>584417</v>
      </c>
      <c r="D313">
        <v>87.12</v>
      </c>
      <c r="E313">
        <v>37272</v>
      </c>
    </row>
    <row r="314" spans="1:5">
      <c r="A314" t="s">
        <v>2551</v>
      </c>
      <c r="B314" t="s">
        <v>2865</v>
      </c>
      <c r="C314">
        <v>151961</v>
      </c>
      <c r="D314">
        <v>87.12</v>
      </c>
      <c r="E314">
        <v>6045</v>
      </c>
    </row>
    <row r="315" spans="1:5">
      <c r="A315" t="s">
        <v>2548</v>
      </c>
      <c r="B315" t="s">
        <v>2866</v>
      </c>
      <c r="C315">
        <v>485386</v>
      </c>
      <c r="D315">
        <v>89.91</v>
      </c>
      <c r="E315">
        <v>41747</v>
      </c>
    </row>
    <row r="316" spans="1:5">
      <c r="A316" t="s">
        <v>2548</v>
      </c>
      <c r="B316" t="s">
        <v>2867</v>
      </c>
      <c r="C316">
        <v>542178</v>
      </c>
      <c r="D316">
        <v>80.290000000000006</v>
      </c>
      <c r="E316">
        <v>40321</v>
      </c>
    </row>
    <row r="317" spans="1:5">
      <c r="A317" t="s">
        <v>2548</v>
      </c>
      <c r="B317" t="s">
        <v>2868</v>
      </c>
      <c r="C317">
        <v>381641</v>
      </c>
      <c r="D317">
        <v>89.42</v>
      </c>
      <c r="E317">
        <v>38484</v>
      </c>
    </row>
    <row r="318" spans="1:5">
      <c r="A318" t="s">
        <v>2548</v>
      </c>
      <c r="B318" t="s">
        <v>2869</v>
      </c>
      <c r="C318">
        <v>817850</v>
      </c>
      <c r="D318">
        <v>60.36</v>
      </c>
      <c r="E318">
        <v>13939</v>
      </c>
    </row>
    <row r="319" spans="1:5">
      <c r="A319" t="s">
        <v>2551</v>
      </c>
      <c r="B319" t="s">
        <v>2870</v>
      </c>
      <c r="C319">
        <v>270412</v>
      </c>
      <c r="D319">
        <v>24.64</v>
      </c>
      <c r="E319">
        <v>34650</v>
      </c>
    </row>
    <row r="320" spans="1:5">
      <c r="A320" t="s">
        <v>2550</v>
      </c>
      <c r="B320" t="s">
        <v>2871</v>
      </c>
      <c r="C320">
        <v>514303</v>
      </c>
      <c r="D320">
        <v>25.66</v>
      </c>
      <c r="E320">
        <v>24551</v>
      </c>
    </row>
    <row r="321" spans="1:5">
      <c r="A321" t="s">
        <v>2548</v>
      </c>
      <c r="B321" t="s">
        <v>2872</v>
      </c>
      <c r="C321">
        <v>635980</v>
      </c>
      <c r="D321">
        <v>58.61</v>
      </c>
      <c r="E321">
        <v>23748</v>
      </c>
    </row>
    <row r="322" spans="1:5">
      <c r="A322" t="s">
        <v>2551</v>
      </c>
      <c r="B322" t="s">
        <v>2873</v>
      </c>
      <c r="C322">
        <v>696928</v>
      </c>
      <c r="D322">
        <v>29.64</v>
      </c>
      <c r="E322">
        <v>48453</v>
      </c>
    </row>
    <row r="323" spans="1:5">
      <c r="A323" t="s">
        <v>2551</v>
      </c>
      <c r="B323" t="s">
        <v>2874</v>
      </c>
      <c r="C323">
        <v>339679</v>
      </c>
      <c r="D323">
        <v>56.36</v>
      </c>
      <c r="E323">
        <v>27995</v>
      </c>
    </row>
    <row r="324" spans="1:5">
      <c r="A324" t="s">
        <v>2551</v>
      </c>
      <c r="B324" t="s">
        <v>2875</v>
      </c>
      <c r="C324">
        <v>346452</v>
      </c>
      <c r="D324">
        <v>27.63</v>
      </c>
      <c r="E324">
        <v>15844</v>
      </c>
    </row>
    <row r="325" spans="1:5">
      <c r="A325" t="s">
        <v>2551</v>
      </c>
      <c r="B325" t="s">
        <v>2876</v>
      </c>
      <c r="C325">
        <v>947921</v>
      </c>
      <c r="D325">
        <v>53.91</v>
      </c>
      <c r="E325">
        <v>29757</v>
      </c>
    </row>
    <row r="326" spans="1:5">
      <c r="A326" t="s">
        <v>2552</v>
      </c>
      <c r="B326" t="s">
        <v>2877</v>
      </c>
      <c r="C326">
        <v>306772</v>
      </c>
      <c r="D326">
        <v>39.53</v>
      </c>
      <c r="E326">
        <v>6513</v>
      </c>
    </row>
    <row r="327" spans="1:5">
      <c r="A327" t="s">
        <v>2550</v>
      </c>
      <c r="B327" t="s">
        <v>2878</v>
      </c>
      <c r="C327">
        <v>916629</v>
      </c>
      <c r="D327">
        <v>61.18</v>
      </c>
      <c r="E327">
        <v>21782</v>
      </c>
    </row>
    <row r="328" spans="1:5">
      <c r="A328" t="s">
        <v>2548</v>
      </c>
      <c r="B328" t="s">
        <v>2879</v>
      </c>
      <c r="C328">
        <v>425376</v>
      </c>
      <c r="D328">
        <v>80.12</v>
      </c>
      <c r="E328">
        <v>30381</v>
      </c>
    </row>
    <row r="329" spans="1:5">
      <c r="A329" t="s">
        <v>2551</v>
      </c>
      <c r="B329" t="s">
        <v>2880</v>
      </c>
      <c r="C329">
        <v>989254</v>
      </c>
      <c r="D329">
        <v>78.239999999999995</v>
      </c>
      <c r="E329">
        <v>31321</v>
      </c>
    </row>
    <row r="330" spans="1:5">
      <c r="A330" t="s">
        <v>2552</v>
      </c>
      <c r="B330" t="s">
        <v>2881</v>
      </c>
      <c r="C330">
        <v>531338</v>
      </c>
      <c r="D330">
        <v>84.93</v>
      </c>
      <c r="E330">
        <v>18769</v>
      </c>
    </row>
    <row r="331" spans="1:5">
      <c r="A331" t="s">
        <v>2549</v>
      </c>
      <c r="B331" t="s">
        <v>2882</v>
      </c>
      <c r="C331">
        <v>241686</v>
      </c>
      <c r="D331">
        <v>53.96</v>
      </c>
      <c r="E331">
        <v>46024</v>
      </c>
    </row>
    <row r="332" spans="1:5">
      <c r="A332" t="s">
        <v>2552</v>
      </c>
      <c r="B332" t="s">
        <v>2883</v>
      </c>
      <c r="C332">
        <v>814591</v>
      </c>
      <c r="D332">
        <v>83.81</v>
      </c>
      <c r="E332">
        <v>19083</v>
      </c>
    </row>
    <row r="333" spans="1:5">
      <c r="A333" t="s">
        <v>2548</v>
      </c>
      <c r="B333" t="s">
        <v>2884</v>
      </c>
      <c r="C333">
        <v>451906</v>
      </c>
      <c r="D333">
        <v>21.02</v>
      </c>
      <c r="E333">
        <v>8500</v>
      </c>
    </row>
    <row r="334" spans="1:5">
      <c r="A334" t="s">
        <v>2548</v>
      </c>
      <c r="B334" t="s">
        <v>2885</v>
      </c>
      <c r="C334">
        <v>613045</v>
      </c>
      <c r="D334">
        <v>40.89</v>
      </c>
      <c r="E334">
        <v>22397</v>
      </c>
    </row>
    <row r="335" spans="1:5">
      <c r="A335" t="s">
        <v>2548</v>
      </c>
      <c r="B335" t="s">
        <v>2886</v>
      </c>
      <c r="C335">
        <v>212664</v>
      </c>
      <c r="D335">
        <v>69.790000000000006</v>
      </c>
      <c r="E335">
        <v>43620</v>
      </c>
    </row>
    <row r="336" spans="1:5">
      <c r="A336" t="s">
        <v>2552</v>
      </c>
      <c r="B336" t="s">
        <v>2887</v>
      </c>
      <c r="C336">
        <v>707646</v>
      </c>
      <c r="D336">
        <v>66.97</v>
      </c>
      <c r="E336">
        <v>20370</v>
      </c>
    </row>
    <row r="337" spans="1:5">
      <c r="A337" t="s">
        <v>2550</v>
      </c>
      <c r="B337" t="s">
        <v>2888</v>
      </c>
      <c r="C337">
        <v>174574</v>
      </c>
      <c r="D337">
        <v>61.87</v>
      </c>
      <c r="E337">
        <v>35062</v>
      </c>
    </row>
    <row r="338" spans="1:5">
      <c r="A338" t="s">
        <v>2552</v>
      </c>
      <c r="B338" t="s">
        <v>2889</v>
      </c>
      <c r="C338">
        <v>624471</v>
      </c>
      <c r="D338">
        <v>65.42</v>
      </c>
      <c r="E338">
        <v>20960</v>
      </c>
    </row>
    <row r="339" spans="1:5">
      <c r="A339" t="s">
        <v>2551</v>
      </c>
      <c r="B339" t="s">
        <v>2890</v>
      </c>
      <c r="C339">
        <v>533374</v>
      </c>
      <c r="D339">
        <v>24.98</v>
      </c>
      <c r="E339">
        <v>28660</v>
      </c>
    </row>
    <row r="340" spans="1:5">
      <c r="A340" t="s">
        <v>2550</v>
      </c>
      <c r="B340" t="s">
        <v>2891</v>
      </c>
      <c r="C340">
        <v>246076</v>
      </c>
      <c r="D340">
        <v>45.82</v>
      </c>
      <c r="E340">
        <v>14054</v>
      </c>
    </row>
    <row r="341" spans="1:5">
      <c r="A341" t="s">
        <v>2550</v>
      </c>
      <c r="B341" t="s">
        <v>2892</v>
      </c>
      <c r="C341">
        <v>793936</v>
      </c>
      <c r="D341">
        <v>46.96</v>
      </c>
      <c r="E341">
        <v>43982</v>
      </c>
    </row>
    <row r="342" spans="1:5">
      <c r="A342" t="s">
        <v>2550</v>
      </c>
      <c r="B342" t="s">
        <v>2893</v>
      </c>
      <c r="C342">
        <v>500977</v>
      </c>
      <c r="D342">
        <v>30.61</v>
      </c>
      <c r="E342">
        <v>7455</v>
      </c>
    </row>
    <row r="343" spans="1:5">
      <c r="A343" t="s">
        <v>2552</v>
      </c>
      <c r="B343" t="s">
        <v>2894</v>
      </c>
      <c r="C343">
        <v>175092</v>
      </c>
      <c r="D343">
        <v>74.25</v>
      </c>
      <c r="E343">
        <v>2875</v>
      </c>
    </row>
    <row r="344" spans="1:5">
      <c r="A344" t="s">
        <v>2552</v>
      </c>
      <c r="B344" t="s">
        <v>2895</v>
      </c>
      <c r="C344">
        <v>489395</v>
      </c>
      <c r="D344">
        <v>56.1</v>
      </c>
      <c r="E344">
        <v>1578</v>
      </c>
    </row>
    <row r="345" spans="1:5">
      <c r="A345" t="s">
        <v>2548</v>
      </c>
      <c r="B345" t="s">
        <v>2896</v>
      </c>
      <c r="C345">
        <v>715782</v>
      </c>
      <c r="D345">
        <v>67.53</v>
      </c>
      <c r="E345">
        <v>37554</v>
      </c>
    </row>
    <row r="346" spans="1:5">
      <c r="A346" t="s">
        <v>2550</v>
      </c>
      <c r="B346" t="s">
        <v>2897</v>
      </c>
      <c r="C346">
        <v>739669</v>
      </c>
      <c r="D346">
        <v>33.32</v>
      </c>
      <c r="E346">
        <v>7391</v>
      </c>
    </row>
    <row r="347" spans="1:5">
      <c r="A347" t="s">
        <v>2548</v>
      </c>
      <c r="B347" t="s">
        <v>2898</v>
      </c>
      <c r="C347">
        <v>288398</v>
      </c>
      <c r="D347">
        <v>56.98</v>
      </c>
      <c r="E347">
        <v>13953</v>
      </c>
    </row>
    <row r="348" spans="1:5">
      <c r="A348" t="s">
        <v>2551</v>
      </c>
      <c r="B348" t="s">
        <v>2899</v>
      </c>
      <c r="C348">
        <v>622599</v>
      </c>
      <c r="D348">
        <v>37.47</v>
      </c>
      <c r="E348">
        <v>1378</v>
      </c>
    </row>
    <row r="349" spans="1:5">
      <c r="A349" t="s">
        <v>2552</v>
      </c>
      <c r="B349" t="s">
        <v>2900</v>
      </c>
      <c r="C349">
        <v>271790</v>
      </c>
      <c r="D349">
        <v>56.08</v>
      </c>
      <c r="E349">
        <v>1463</v>
      </c>
    </row>
    <row r="350" spans="1:5">
      <c r="A350" t="s">
        <v>2551</v>
      </c>
      <c r="B350" t="s">
        <v>2901</v>
      </c>
      <c r="C350">
        <v>622313</v>
      </c>
      <c r="D350">
        <v>48.99</v>
      </c>
      <c r="E350">
        <v>21526</v>
      </c>
    </row>
    <row r="351" spans="1:5">
      <c r="A351" t="s">
        <v>2552</v>
      </c>
      <c r="B351" t="s">
        <v>2902</v>
      </c>
      <c r="C351">
        <v>437289</v>
      </c>
      <c r="D351">
        <v>56.42</v>
      </c>
      <c r="E351">
        <v>40140</v>
      </c>
    </row>
    <row r="352" spans="1:5">
      <c r="A352" t="s">
        <v>2548</v>
      </c>
      <c r="B352" t="s">
        <v>2903</v>
      </c>
      <c r="C352">
        <v>551040</v>
      </c>
      <c r="D352">
        <v>72.11</v>
      </c>
      <c r="E352">
        <v>3193</v>
      </c>
    </row>
    <row r="353" spans="1:5">
      <c r="A353" t="s">
        <v>2552</v>
      </c>
      <c r="B353" t="s">
        <v>2904</v>
      </c>
      <c r="C353">
        <v>779481</v>
      </c>
      <c r="D353">
        <v>53.29</v>
      </c>
      <c r="E353">
        <v>16246</v>
      </c>
    </row>
    <row r="354" spans="1:5">
      <c r="A354" t="s">
        <v>2550</v>
      </c>
      <c r="B354" t="s">
        <v>2905</v>
      </c>
      <c r="C354">
        <v>498576</v>
      </c>
      <c r="D354">
        <v>50.82</v>
      </c>
      <c r="E354">
        <v>42998</v>
      </c>
    </row>
    <row r="355" spans="1:5">
      <c r="A355" t="s">
        <v>2548</v>
      </c>
      <c r="B355" t="s">
        <v>2906</v>
      </c>
      <c r="C355">
        <v>344201</v>
      </c>
      <c r="D355">
        <v>69.77</v>
      </c>
      <c r="E355">
        <v>19778</v>
      </c>
    </row>
    <row r="356" spans="1:5">
      <c r="A356" t="s">
        <v>2552</v>
      </c>
      <c r="B356" t="s">
        <v>2907</v>
      </c>
      <c r="C356">
        <v>146098</v>
      </c>
      <c r="D356">
        <v>36.82</v>
      </c>
      <c r="E356">
        <v>21672</v>
      </c>
    </row>
    <row r="357" spans="1:5">
      <c r="A357" t="s">
        <v>2551</v>
      </c>
      <c r="B357" t="s">
        <v>2908</v>
      </c>
      <c r="C357">
        <v>434240</v>
      </c>
      <c r="D357">
        <v>48.85</v>
      </c>
      <c r="E357">
        <v>34423</v>
      </c>
    </row>
    <row r="358" spans="1:5">
      <c r="A358" t="s">
        <v>2550</v>
      </c>
      <c r="B358" t="s">
        <v>2909</v>
      </c>
      <c r="C358">
        <v>153970</v>
      </c>
      <c r="D358">
        <v>58.65</v>
      </c>
      <c r="E358">
        <v>44458</v>
      </c>
    </row>
    <row r="359" spans="1:5">
      <c r="A359" t="s">
        <v>2552</v>
      </c>
      <c r="B359" t="s">
        <v>2910</v>
      </c>
      <c r="C359">
        <v>465215</v>
      </c>
      <c r="D359">
        <v>48.48</v>
      </c>
      <c r="E359">
        <v>32784</v>
      </c>
    </row>
    <row r="360" spans="1:5">
      <c r="A360" t="s">
        <v>2552</v>
      </c>
      <c r="B360" t="s">
        <v>2911</v>
      </c>
      <c r="C360">
        <v>863566</v>
      </c>
      <c r="D360">
        <v>76.67</v>
      </c>
      <c r="E360">
        <v>26529</v>
      </c>
    </row>
    <row r="361" spans="1:5">
      <c r="A361" t="s">
        <v>2551</v>
      </c>
      <c r="B361" t="s">
        <v>2912</v>
      </c>
      <c r="C361">
        <v>952517</v>
      </c>
      <c r="D361">
        <v>26.83</v>
      </c>
      <c r="E361">
        <v>47784</v>
      </c>
    </row>
    <row r="362" spans="1:5">
      <c r="A362" t="s">
        <v>2550</v>
      </c>
      <c r="B362" t="s">
        <v>2913</v>
      </c>
      <c r="C362">
        <v>887223</v>
      </c>
      <c r="D362">
        <v>52.19</v>
      </c>
      <c r="E362">
        <v>41478</v>
      </c>
    </row>
    <row r="363" spans="1:5">
      <c r="A363" t="s">
        <v>2549</v>
      </c>
      <c r="B363" t="s">
        <v>2914</v>
      </c>
      <c r="C363">
        <v>361426</v>
      </c>
      <c r="D363">
        <v>57.3</v>
      </c>
      <c r="E363">
        <v>39982</v>
      </c>
    </row>
    <row r="364" spans="1:5">
      <c r="A364" t="s">
        <v>2550</v>
      </c>
      <c r="B364" t="s">
        <v>2915</v>
      </c>
      <c r="C364">
        <v>512416</v>
      </c>
      <c r="D364">
        <v>59.02</v>
      </c>
      <c r="E364">
        <v>6098</v>
      </c>
    </row>
    <row r="365" spans="1:5">
      <c r="A365" t="s">
        <v>2548</v>
      </c>
      <c r="B365" t="s">
        <v>2916</v>
      </c>
      <c r="C365">
        <v>553163</v>
      </c>
      <c r="D365">
        <v>41.35</v>
      </c>
      <c r="E365">
        <v>40657</v>
      </c>
    </row>
    <row r="366" spans="1:5">
      <c r="A366" t="s">
        <v>2549</v>
      </c>
      <c r="B366" t="s">
        <v>2917</v>
      </c>
      <c r="C366">
        <v>999111</v>
      </c>
      <c r="D366">
        <v>32.69</v>
      </c>
      <c r="E366">
        <v>42153</v>
      </c>
    </row>
    <row r="367" spans="1:5">
      <c r="A367" t="s">
        <v>2552</v>
      </c>
      <c r="B367" t="s">
        <v>2918</v>
      </c>
      <c r="C367">
        <v>797877</v>
      </c>
      <c r="D367">
        <v>26.76</v>
      </c>
      <c r="E367">
        <v>42269</v>
      </c>
    </row>
    <row r="368" spans="1:5">
      <c r="A368" t="s">
        <v>2551</v>
      </c>
      <c r="B368" t="s">
        <v>2919</v>
      </c>
      <c r="C368">
        <v>593675</v>
      </c>
      <c r="D368">
        <v>68.98</v>
      </c>
      <c r="E368">
        <v>12396</v>
      </c>
    </row>
    <row r="369" spans="1:5">
      <c r="A369" t="s">
        <v>2552</v>
      </c>
      <c r="B369" t="s">
        <v>2920</v>
      </c>
      <c r="C369">
        <v>633007</v>
      </c>
      <c r="D369">
        <v>58.42</v>
      </c>
      <c r="E369">
        <v>18003</v>
      </c>
    </row>
    <row r="370" spans="1:5">
      <c r="A370" t="s">
        <v>2548</v>
      </c>
      <c r="B370" t="s">
        <v>2921</v>
      </c>
      <c r="C370">
        <v>536018</v>
      </c>
      <c r="D370">
        <v>23.23</v>
      </c>
      <c r="E370">
        <v>44354</v>
      </c>
    </row>
    <row r="371" spans="1:5">
      <c r="A371" t="s">
        <v>2548</v>
      </c>
      <c r="B371" t="s">
        <v>2922</v>
      </c>
      <c r="C371">
        <v>237903</v>
      </c>
      <c r="D371">
        <v>80.03</v>
      </c>
      <c r="E371">
        <v>7081</v>
      </c>
    </row>
    <row r="372" spans="1:5">
      <c r="A372" t="s">
        <v>2549</v>
      </c>
      <c r="B372" t="s">
        <v>2923</v>
      </c>
      <c r="C372">
        <v>811287</v>
      </c>
      <c r="D372">
        <v>37.5</v>
      </c>
      <c r="E372">
        <v>14630</v>
      </c>
    </row>
    <row r="373" spans="1:5">
      <c r="A373" t="s">
        <v>2550</v>
      </c>
      <c r="B373" t="s">
        <v>2924</v>
      </c>
      <c r="C373">
        <v>384865</v>
      </c>
      <c r="D373">
        <v>73.22</v>
      </c>
      <c r="E373">
        <v>8947</v>
      </c>
    </row>
    <row r="374" spans="1:5">
      <c r="A374" t="s">
        <v>2548</v>
      </c>
      <c r="B374" t="s">
        <v>2925</v>
      </c>
      <c r="C374">
        <v>974135</v>
      </c>
      <c r="D374">
        <v>25.99</v>
      </c>
      <c r="E374">
        <v>20968</v>
      </c>
    </row>
    <row r="375" spans="1:5">
      <c r="A375" t="s">
        <v>2548</v>
      </c>
      <c r="B375" t="s">
        <v>2926</v>
      </c>
      <c r="C375">
        <v>715380</v>
      </c>
      <c r="D375">
        <v>33.4</v>
      </c>
      <c r="E375">
        <v>36574</v>
      </c>
    </row>
    <row r="376" spans="1:5">
      <c r="A376" t="s">
        <v>2549</v>
      </c>
      <c r="B376" t="s">
        <v>2927</v>
      </c>
      <c r="C376">
        <v>198392</v>
      </c>
      <c r="D376">
        <v>54.55</v>
      </c>
      <c r="E376">
        <v>38704</v>
      </c>
    </row>
    <row r="377" spans="1:5">
      <c r="A377" t="s">
        <v>2551</v>
      </c>
      <c r="B377" t="s">
        <v>2928</v>
      </c>
      <c r="C377">
        <v>660154</v>
      </c>
      <c r="D377">
        <v>59.95</v>
      </c>
      <c r="E377">
        <v>3976</v>
      </c>
    </row>
    <row r="378" spans="1:5">
      <c r="A378" t="s">
        <v>2550</v>
      </c>
      <c r="B378" t="s">
        <v>2929</v>
      </c>
      <c r="C378">
        <v>566473</v>
      </c>
      <c r="D378">
        <v>70.349999999999994</v>
      </c>
      <c r="E378">
        <v>38068</v>
      </c>
    </row>
    <row r="379" spans="1:5">
      <c r="A379" t="s">
        <v>2548</v>
      </c>
      <c r="B379" t="s">
        <v>2930</v>
      </c>
      <c r="C379">
        <v>172263</v>
      </c>
      <c r="D379">
        <v>36.53</v>
      </c>
      <c r="E379">
        <v>48451</v>
      </c>
    </row>
    <row r="380" spans="1:5">
      <c r="A380" t="s">
        <v>2550</v>
      </c>
      <c r="B380" t="s">
        <v>2931</v>
      </c>
      <c r="C380">
        <v>132446</v>
      </c>
      <c r="D380">
        <v>34.549999999999997</v>
      </c>
      <c r="E380">
        <v>31797</v>
      </c>
    </row>
    <row r="381" spans="1:5">
      <c r="A381" t="s">
        <v>2550</v>
      </c>
      <c r="B381" t="s">
        <v>2932</v>
      </c>
      <c r="C381">
        <v>286318</v>
      </c>
      <c r="D381">
        <v>59.32</v>
      </c>
      <c r="E381">
        <v>14712</v>
      </c>
    </row>
    <row r="382" spans="1:5">
      <c r="A382" t="s">
        <v>2552</v>
      </c>
      <c r="B382" t="s">
        <v>2933</v>
      </c>
      <c r="C382">
        <v>816230</v>
      </c>
      <c r="D382">
        <v>75.47</v>
      </c>
      <c r="E382">
        <v>30208</v>
      </c>
    </row>
    <row r="383" spans="1:5">
      <c r="A383" t="s">
        <v>2552</v>
      </c>
      <c r="B383" t="s">
        <v>2934</v>
      </c>
      <c r="C383">
        <v>484924</v>
      </c>
      <c r="D383">
        <v>86.66</v>
      </c>
      <c r="E383">
        <v>32195</v>
      </c>
    </row>
    <row r="384" spans="1:5">
      <c r="A384" t="s">
        <v>2548</v>
      </c>
      <c r="B384" t="s">
        <v>2935</v>
      </c>
      <c r="C384">
        <v>838813</v>
      </c>
      <c r="D384">
        <v>33.81</v>
      </c>
      <c r="E384">
        <v>40681</v>
      </c>
    </row>
    <row r="385" spans="1:5">
      <c r="A385" t="s">
        <v>2551</v>
      </c>
      <c r="B385" t="s">
        <v>2936</v>
      </c>
      <c r="C385">
        <v>357364</v>
      </c>
      <c r="D385">
        <v>40.53</v>
      </c>
      <c r="E385">
        <v>12043</v>
      </c>
    </row>
    <row r="386" spans="1:5">
      <c r="A386" t="s">
        <v>2550</v>
      </c>
      <c r="B386" t="s">
        <v>2937</v>
      </c>
      <c r="C386">
        <v>889524</v>
      </c>
      <c r="D386">
        <v>23.05</v>
      </c>
      <c r="E386">
        <v>39172</v>
      </c>
    </row>
    <row r="387" spans="1:5">
      <c r="A387" t="s">
        <v>2548</v>
      </c>
      <c r="B387" t="s">
        <v>2938</v>
      </c>
      <c r="C387">
        <v>125623</v>
      </c>
      <c r="D387">
        <v>42.96</v>
      </c>
      <c r="E387">
        <v>12810</v>
      </c>
    </row>
    <row r="388" spans="1:5">
      <c r="A388" t="s">
        <v>2552</v>
      </c>
      <c r="B388" t="s">
        <v>2939</v>
      </c>
      <c r="C388">
        <v>126893</v>
      </c>
      <c r="D388">
        <v>53.58</v>
      </c>
      <c r="E388">
        <v>27479</v>
      </c>
    </row>
    <row r="389" spans="1:5">
      <c r="A389" t="s">
        <v>2551</v>
      </c>
      <c r="B389" t="s">
        <v>2940</v>
      </c>
      <c r="C389">
        <v>628378</v>
      </c>
      <c r="D389">
        <v>54.39</v>
      </c>
      <c r="E389">
        <v>47515</v>
      </c>
    </row>
    <row r="390" spans="1:5">
      <c r="A390" t="s">
        <v>2548</v>
      </c>
      <c r="B390" t="s">
        <v>2941</v>
      </c>
      <c r="C390">
        <v>282790</v>
      </c>
      <c r="D390">
        <v>30.44</v>
      </c>
      <c r="E390">
        <v>44958</v>
      </c>
    </row>
    <row r="391" spans="1:5">
      <c r="A391" t="s">
        <v>2552</v>
      </c>
      <c r="B391" t="s">
        <v>2942</v>
      </c>
      <c r="C391">
        <v>833609</v>
      </c>
      <c r="D391">
        <v>24.91</v>
      </c>
      <c r="E391">
        <v>43484</v>
      </c>
    </row>
    <row r="392" spans="1:5">
      <c r="A392" t="s">
        <v>2550</v>
      </c>
      <c r="B392" t="s">
        <v>2943</v>
      </c>
      <c r="C392">
        <v>855631</v>
      </c>
      <c r="D392">
        <v>69.849999999999994</v>
      </c>
      <c r="E392">
        <v>20191</v>
      </c>
    </row>
    <row r="393" spans="1:5">
      <c r="A393" t="s">
        <v>2550</v>
      </c>
      <c r="B393" t="s">
        <v>2944</v>
      </c>
      <c r="C393">
        <v>602514</v>
      </c>
      <c r="D393">
        <v>83.73</v>
      </c>
      <c r="E393">
        <v>12827</v>
      </c>
    </row>
    <row r="394" spans="1:5">
      <c r="A394" t="s">
        <v>2550</v>
      </c>
      <c r="B394" t="s">
        <v>2945</v>
      </c>
      <c r="C394">
        <v>582320</v>
      </c>
      <c r="D394">
        <v>85.53</v>
      </c>
      <c r="E394">
        <v>2373</v>
      </c>
    </row>
    <row r="395" spans="1:5">
      <c r="A395" t="s">
        <v>2550</v>
      </c>
      <c r="B395" t="s">
        <v>2946</v>
      </c>
      <c r="C395">
        <v>717905</v>
      </c>
      <c r="D395">
        <v>61.47</v>
      </c>
      <c r="E395">
        <v>23689</v>
      </c>
    </row>
    <row r="396" spans="1:5">
      <c r="A396" t="s">
        <v>2552</v>
      </c>
      <c r="B396" t="s">
        <v>2947</v>
      </c>
      <c r="C396">
        <v>177601</v>
      </c>
      <c r="D396">
        <v>44.28</v>
      </c>
      <c r="E396">
        <v>5663</v>
      </c>
    </row>
    <row r="397" spans="1:5">
      <c r="A397" t="s">
        <v>2551</v>
      </c>
      <c r="B397" t="s">
        <v>2948</v>
      </c>
      <c r="C397">
        <v>513100</v>
      </c>
      <c r="D397">
        <v>56.41</v>
      </c>
      <c r="E397">
        <v>15000</v>
      </c>
    </row>
    <row r="398" spans="1:5">
      <c r="A398" t="s">
        <v>2549</v>
      </c>
      <c r="B398" t="s">
        <v>2949</v>
      </c>
      <c r="C398">
        <v>824777</v>
      </c>
      <c r="D398">
        <v>49.22</v>
      </c>
      <c r="E398">
        <v>10738</v>
      </c>
    </row>
    <row r="399" spans="1:5">
      <c r="A399" t="s">
        <v>2552</v>
      </c>
      <c r="B399" t="s">
        <v>2950</v>
      </c>
      <c r="C399">
        <v>905033</v>
      </c>
      <c r="D399">
        <v>36.46</v>
      </c>
      <c r="E399">
        <v>14180</v>
      </c>
    </row>
    <row r="400" spans="1:5">
      <c r="A400" t="s">
        <v>2548</v>
      </c>
      <c r="B400" t="s">
        <v>2951</v>
      </c>
      <c r="C400">
        <v>753942</v>
      </c>
      <c r="D400">
        <v>72.239999999999995</v>
      </c>
      <c r="E400">
        <v>26951</v>
      </c>
    </row>
    <row r="401" spans="1:5">
      <c r="A401" t="s">
        <v>2550</v>
      </c>
      <c r="B401" t="s">
        <v>2952</v>
      </c>
      <c r="C401">
        <v>516952</v>
      </c>
      <c r="D401">
        <v>63.26</v>
      </c>
      <c r="E401">
        <v>10711</v>
      </c>
    </row>
    <row r="402" spans="1:5">
      <c r="A402" t="s">
        <v>2551</v>
      </c>
      <c r="B402" t="s">
        <v>2953</v>
      </c>
      <c r="C402">
        <v>405835</v>
      </c>
      <c r="D402">
        <v>43.93</v>
      </c>
      <c r="E402">
        <v>24059</v>
      </c>
    </row>
    <row r="403" spans="1:5">
      <c r="A403" t="s">
        <v>2549</v>
      </c>
      <c r="B403" t="s">
        <v>2954</v>
      </c>
      <c r="C403">
        <v>144108</v>
      </c>
      <c r="D403">
        <v>45.84</v>
      </c>
      <c r="E403">
        <v>26146</v>
      </c>
    </row>
    <row r="404" spans="1:5">
      <c r="A404" t="s">
        <v>2551</v>
      </c>
      <c r="B404" t="s">
        <v>2955</v>
      </c>
      <c r="C404">
        <v>782568</v>
      </c>
      <c r="D404">
        <v>84.53</v>
      </c>
      <c r="E404">
        <v>24867</v>
      </c>
    </row>
    <row r="405" spans="1:5">
      <c r="A405" t="s">
        <v>2550</v>
      </c>
      <c r="B405" t="s">
        <v>2956</v>
      </c>
      <c r="C405">
        <v>686774</v>
      </c>
      <c r="D405">
        <v>79.28</v>
      </c>
      <c r="E405">
        <v>45478</v>
      </c>
    </row>
    <row r="406" spans="1:5">
      <c r="A406" t="s">
        <v>2550</v>
      </c>
      <c r="B406" t="s">
        <v>2957</v>
      </c>
      <c r="C406">
        <v>865107</v>
      </c>
      <c r="D406">
        <v>39.68</v>
      </c>
      <c r="E406">
        <v>35387</v>
      </c>
    </row>
    <row r="407" spans="1:5">
      <c r="A407" t="s">
        <v>2549</v>
      </c>
      <c r="B407" t="s">
        <v>2958</v>
      </c>
      <c r="C407">
        <v>433278</v>
      </c>
      <c r="D407">
        <v>62.16</v>
      </c>
      <c r="E407">
        <v>12476</v>
      </c>
    </row>
    <row r="408" spans="1:5">
      <c r="A408" t="s">
        <v>2548</v>
      </c>
      <c r="B408" t="s">
        <v>2959</v>
      </c>
      <c r="C408">
        <v>629224</v>
      </c>
      <c r="D408">
        <v>72.73</v>
      </c>
      <c r="E408">
        <v>45645</v>
      </c>
    </row>
    <row r="409" spans="1:5">
      <c r="A409" t="s">
        <v>2548</v>
      </c>
      <c r="B409" t="s">
        <v>2960</v>
      </c>
      <c r="C409">
        <v>846163</v>
      </c>
      <c r="D409">
        <v>32.75</v>
      </c>
      <c r="E409">
        <v>8050</v>
      </c>
    </row>
    <row r="410" spans="1:5">
      <c r="A410" t="s">
        <v>2550</v>
      </c>
      <c r="B410" t="s">
        <v>2961</v>
      </c>
      <c r="C410">
        <v>160771</v>
      </c>
      <c r="D410">
        <v>65.88</v>
      </c>
      <c r="E410">
        <v>28514</v>
      </c>
    </row>
    <row r="411" spans="1:5">
      <c r="A411" t="s">
        <v>2551</v>
      </c>
      <c r="B411" t="s">
        <v>2962</v>
      </c>
      <c r="C411">
        <v>686294</v>
      </c>
      <c r="D411">
        <v>43.46</v>
      </c>
      <c r="E411">
        <v>8935</v>
      </c>
    </row>
    <row r="412" spans="1:5">
      <c r="A412" t="s">
        <v>2549</v>
      </c>
      <c r="B412" t="s">
        <v>2963</v>
      </c>
      <c r="C412">
        <v>988952</v>
      </c>
      <c r="D412">
        <v>38.17</v>
      </c>
      <c r="E412">
        <v>18365</v>
      </c>
    </row>
    <row r="413" spans="1:5">
      <c r="A413" t="s">
        <v>2548</v>
      </c>
      <c r="B413" t="s">
        <v>2964</v>
      </c>
      <c r="C413">
        <v>907531</v>
      </c>
      <c r="D413">
        <v>45.5</v>
      </c>
      <c r="E413">
        <v>9895</v>
      </c>
    </row>
    <row r="414" spans="1:5">
      <c r="A414" t="s">
        <v>2550</v>
      </c>
      <c r="B414" t="s">
        <v>2965</v>
      </c>
      <c r="C414">
        <v>235023</v>
      </c>
      <c r="D414">
        <v>22.51</v>
      </c>
      <c r="E414">
        <v>22176</v>
      </c>
    </row>
    <row r="415" spans="1:5">
      <c r="A415" t="s">
        <v>2552</v>
      </c>
      <c r="B415" t="s">
        <v>2966</v>
      </c>
      <c r="C415">
        <v>629619</v>
      </c>
      <c r="D415">
        <v>34.659999999999997</v>
      </c>
      <c r="E415">
        <v>29281</v>
      </c>
    </row>
    <row r="416" spans="1:5">
      <c r="A416" t="s">
        <v>2550</v>
      </c>
      <c r="B416" t="s">
        <v>2967</v>
      </c>
      <c r="C416">
        <v>329401</v>
      </c>
      <c r="D416">
        <v>79.39</v>
      </c>
      <c r="E416">
        <v>5474</v>
      </c>
    </row>
    <row r="417" spans="1:5">
      <c r="A417" t="s">
        <v>2550</v>
      </c>
      <c r="B417" t="s">
        <v>2968</v>
      </c>
      <c r="C417">
        <v>260743</v>
      </c>
      <c r="D417">
        <v>40.29</v>
      </c>
      <c r="E417">
        <v>2893</v>
      </c>
    </row>
    <row r="418" spans="1:5">
      <c r="A418" t="s">
        <v>2548</v>
      </c>
      <c r="B418" t="s">
        <v>2969</v>
      </c>
      <c r="C418">
        <v>982800</v>
      </c>
      <c r="D418">
        <v>50.22</v>
      </c>
      <c r="E418">
        <v>25731</v>
      </c>
    </row>
    <row r="419" spans="1:5">
      <c r="A419" t="s">
        <v>2551</v>
      </c>
      <c r="B419" t="s">
        <v>2970</v>
      </c>
      <c r="C419">
        <v>170248</v>
      </c>
      <c r="D419">
        <v>65.64</v>
      </c>
      <c r="E419">
        <v>16007</v>
      </c>
    </row>
    <row r="420" spans="1:5">
      <c r="A420" t="s">
        <v>2549</v>
      </c>
      <c r="B420" t="s">
        <v>2971</v>
      </c>
      <c r="C420">
        <v>695208</v>
      </c>
      <c r="D420">
        <v>70.37</v>
      </c>
      <c r="E420">
        <v>26032</v>
      </c>
    </row>
    <row r="421" spans="1:5">
      <c r="A421" t="s">
        <v>2549</v>
      </c>
      <c r="B421" t="s">
        <v>2972</v>
      </c>
      <c r="C421">
        <v>780294</v>
      </c>
      <c r="D421">
        <v>56.03</v>
      </c>
      <c r="E421">
        <v>46394</v>
      </c>
    </row>
    <row r="422" spans="1:5">
      <c r="A422" t="s">
        <v>2548</v>
      </c>
      <c r="B422" t="s">
        <v>2973</v>
      </c>
      <c r="C422">
        <v>356081</v>
      </c>
      <c r="D422">
        <v>46.86</v>
      </c>
      <c r="E422">
        <v>31537</v>
      </c>
    </row>
    <row r="423" spans="1:5">
      <c r="A423" t="s">
        <v>2551</v>
      </c>
      <c r="B423" t="s">
        <v>2974</v>
      </c>
      <c r="C423">
        <v>434545</v>
      </c>
      <c r="D423">
        <v>60.6</v>
      </c>
      <c r="E423">
        <v>14825</v>
      </c>
    </row>
    <row r="424" spans="1:5">
      <c r="A424" t="s">
        <v>2551</v>
      </c>
      <c r="B424" t="s">
        <v>2975</v>
      </c>
      <c r="C424">
        <v>639701</v>
      </c>
      <c r="D424">
        <v>70.459999999999994</v>
      </c>
      <c r="E424">
        <v>17421</v>
      </c>
    </row>
    <row r="425" spans="1:5">
      <c r="A425" t="s">
        <v>2552</v>
      </c>
      <c r="B425" t="s">
        <v>2976</v>
      </c>
      <c r="C425">
        <v>627085</v>
      </c>
      <c r="D425">
        <v>34.17</v>
      </c>
      <c r="E425">
        <v>18879</v>
      </c>
    </row>
    <row r="426" spans="1:5">
      <c r="A426" t="s">
        <v>2550</v>
      </c>
      <c r="B426" t="s">
        <v>2977</v>
      </c>
      <c r="C426">
        <v>432119</v>
      </c>
      <c r="D426">
        <v>34.97</v>
      </c>
      <c r="E426">
        <v>12431</v>
      </c>
    </row>
    <row r="427" spans="1:5">
      <c r="A427" t="s">
        <v>2549</v>
      </c>
      <c r="B427" t="s">
        <v>2978</v>
      </c>
      <c r="C427">
        <v>748296</v>
      </c>
      <c r="D427">
        <v>72.84</v>
      </c>
      <c r="E427">
        <v>7016</v>
      </c>
    </row>
    <row r="428" spans="1:5">
      <c r="A428" t="s">
        <v>2550</v>
      </c>
      <c r="B428" t="s">
        <v>2979</v>
      </c>
      <c r="C428">
        <v>851356</v>
      </c>
      <c r="D428">
        <v>42.17</v>
      </c>
      <c r="E428">
        <v>5043</v>
      </c>
    </row>
    <row r="429" spans="1:5">
      <c r="A429" t="s">
        <v>2551</v>
      </c>
      <c r="B429" t="s">
        <v>2980</v>
      </c>
      <c r="C429">
        <v>394592</v>
      </c>
      <c r="D429">
        <v>31.94</v>
      </c>
      <c r="E429">
        <v>8282</v>
      </c>
    </row>
    <row r="430" spans="1:5">
      <c r="A430" t="s">
        <v>2552</v>
      </c>
      <c r="B430" t="s">
        <v>2981</v>
      </c>
      <c r="C430">
        <v>930031</v>
      </c>
      <c r="D430">
        <v>50.27</v>
      </c>
      <c r="E430">
        <v>38038</v>
      </c>
    </row>
    <row r="431" spans="1:5">
      <c r="A431" t="s">
        <v>2548</v>
      </c>
      <c r="B431" t="s">
        <v>2982</v>
      </c>
      <c r="C431">
        <v>770272</v>
      </c>
      <c r="D431">
        <v>42.54</v>
      </c>
      <c r="E431">
        <v>18608</v>
      </c>
    </row>
    <row r="432" spans="1:5">
      <c r="A432" t="s">
        <v>2548</v>
      </c>
      <c r="B432" t="s">
        <v>2983</v>
      </c>
      <c r="C432">
        <v>215617</v>
      </c>
      <c r="D432">
        <v>45.49</v>
      </c>
      <c r="E432">
        <v>13755</v>
      </c>
    </row>
    <row r="433" spans="1:5">
      <c r="A433" t="s">
        <v>2548</v>
      </c>
      <c r="B433" t="s">
        <v>2984</v>
      </c>
      <c r="C433">
        <v>978571</v>
      </c>
      <c r="D433">
        <v>80.319999999999993</v>
      </c>
      <c r="E433">
        <v>31733</v>
      </c>
    </row>
    <row r="434" spans="1:5">
      <c r="A434" t="s">
        <v>2549</v>
      </c>
      <c r="B434" t="s">
        <v>2985</v>
      </c>
      <c r="C434">
        <v>141861</v>
      </c>
      <c r="D434">
        <v>25.55</v>
      </c>
      <c r="E434">
        <v>8966</v>
      </c>
    </row>
    <row r="435" spans="1:5">
      <c r="A435" t="s">
        <v>2549</v>
      </c>
      <c r="B435" t="s">
        <v>2986</v>
      </c>
      <c r="C435">
        <v>737190</v>
      </c>
      <c r="D435">
        <v>40</v>
      </c>
      <c r="E435">
        <v>13012</v>
      </c>
    </row>
    <row r="436" spans="1:5">
      <c r="A436" t="s">
        <v>2552</v>
      </c>
      <c r="B436" t="s">
        <v>2987</v>
      </c>
      <c r="C436">
        <v>186985</v>
      </c>
      <c r="D436">
        <v>69.41</v>
      </c>
      <c r="E436">
        <v>21756</v>
      </c>
    </row>
    <row r="437" spans="1:5">
      <c r="A437" t="s">
        <v>2548</v>
      </c>
      <c r="B437" t="s">
        <v>2988</v>
      </c>
      <c r="C437">
        <v>421730</v>
      </c>
      <c r="D437">
        <v>82.46</v>
      </c>
      <c r="E437">
        <v>43512</v>
      </c>
    </row>
    <row r="438" spans="1:5">
      <c r="A438" t="s">
        <v>2552</v>
      </c>
      <c r="B438" t="s">
        <v>2989</v>
      </c>
      <c r="C438">
        <v>339135</v>
      </c>
      <c r="D438">
        <v>47.71</v>
      </c>
      <c r="E438">
        <v>40091</v>
      </c>
    </row>
    <row r="439" spans="1:5">
      <c r="A439" t="s">
        <v>2552</v>
      </c>
      <c r="B439" t="s">
        <v>2990</v>
      </c>
      <c r="C439">
        <v>238710</v>
      </c>
      <c r="D439">
        <v>47.03</v>
      </c>
      <c r="E439">
        <v>48790</v>
      </c>
    </row>
    <row r="440" spans="1:5">
      <c r="A440" t="s">
        <v>2548</v>
      </c>
      <c r="B440" t="s">
        <v>2991</v>
      </c>
      <c r="C440">
        <v>931112</v>
      </c>
      <c r="D440">
        <v>44.98</v>
      </c>
      <c r="E440">
        <v>34240</v>
      </c>
    </row>
    <row r="441" spans="1:5">
      <c r="A441" t="s">
        <v>2552</v>
      </c>
      <c r="B441" t="s">
        <v>2992</v>
      </c>
      <c r="C441">
        <v>571084</v>
      </c>
      <c r="D441">
        <v>27.25</v>
      </c>
      <c r="E441">
        <v>1446</v>
      </c>
    </row>
    <row r="442" spans="1:5">
      <c r="A442" t="s">
        <v>2550</v>
      </c>
      <c r="B442" t="s">
        <v>2993</v>
      </c>
      <c r="C442">
        <v>701439</v>
      </c>
      <c r="D442">
        <v>72.569999999999993</v>
      </c>
      <c r="E442">
        <v>6390</v>
      </c>
    </row>
    <row r="443" spans="1:5">
      <c r="A443" t="s">
        <v>2551</v>
      </c>
      <c r="B443" t="s">
        <v>2994</v>
      </c>
      <c r="C443">
        <v>668247</v>
      </c>
      <c r="D443">
        <v>73.930000000000007</v>
      </c>
      <c r="E443">
        <v>30855</v>
      </c>
    </row>
    <row r="444" spans="1:5">
      <c r="A444" t="s">
        <v>2552</v>
      </c>
      <c r="B444" t="s">
        <v>2995</v>
      </c>
      <c r="C444">
        <v>932344</v>
      </c>
      <c r="D444">
        <v>49.72</v>
      </c>
      <c r="E444">
        <v>48397</v>
      </c>
    </row>
    <row r="445" spans="1:5">
      <c r="A445" t="s">
        <v>2552</v>
      </c>
      <c r="B445" t="s">
        <v>2996</v>
      </c>
      <c r="C445">
        <v>824968</v>
      </c>
      <c r="D445">
        <v>57.23</v>
      </c>
      <c r="E445">
        <v>30973</v>
      </c>
    </row>
    <row r="446" spans="1:5">
      <c r="A446" t="s">
        <v>2549</v>
      </c>
      <c r="B446" t="s">
        <v>2997</v>
      </c>
      <c r="C446">
        <v>956952</v>
      </c>
      <c r="D446">
        <v>30.97</v>
      </c>
      <c r="E446">
        <v>13223</v>
      </c>
    </row>
    <row r="447" spans="1:5">
      <c r="A447" t="s">
        <v>2548</v>
      </c>
      <c r="B447" t="s">
        <v>2998</v>
      </c>
      <c r="C447">
        <v>905108</v>
      </c>
      <c r="D447">
        <v>20.79</v>
      </c>
      <c r="E447">
        <v>25239</v>
      </c>
    </row>
    <row r="448" spans="1:5">
      <c r="A448" t="s">
        <v>2552</v>
      </c>
      <c r="B448" t="s">
        <v>2999</v>
      </c>
      <c r="C448">
        <v>473322</v>
      </c>
      <c r="D448">
        <v>76.39</v>
      </c>
      <c r="E448">
        <v>12178</v>
      </c>
    </row>
    <row r="449" spans="1:5">
      <c r="A449" t="s">
        <v>2550</v>
      </c>
      <c r="B449" t="s">
        <v>3000</v>
      </c>
      <c r="C449">
        <v>722998</v>
      </c>
      <c r="D449">
        <v>28.8</v>
      </c>
      <c r="E449">
        <v>13305</v>
      </c>
    </row>
    <row r="450" spans="1:5">
      <c r="A450" t="s">
        <v>2549</v>
      </c>
      <c r="B450" t="s">
        <v>3001</v>
      </c>
      <c r="C450">
        <v>671811</v>
      </c>
      <c r="D450">
        <v>52.32</v>
      </c>
      <c r="E450">
        <v>17929</v>
      </c>
    </row>
    <row r="451" spans="1:5">
      <c r="A451" t="s">
        <v>2549</v>
      </c>
      <c r="B451" t="s">
        <v>3002</v>
      </c>
      <c r="C451">
        <v>826310</v>
      </c>
      <c r="D451">
        <v>25.5</v>
      </c>
      <c r="E451">
        <v>4516</v>
      </c>
    </row>
    <row r="452" spans="1:5">
      <c r="A452" t="s">
        <v>2548</v>
      </c>
      <c r="B452" t="s">
        <v>3003</v>
      </c>
      <c r="C452">
        <v>926330</v>
      </c>
      <c r="D452">
        <v>58.99</v>
      </c>
      <c r="E452">
        <v>4126</v>
      </c>
    </row>
    <row r="453" spans="1:5">
      <c r="A453" t="s">
        <v>2549</v>
      </c>
      <c r="B453" t="s">
        <v>3004</v>
      </c>
      <c r="C453">
        <v>504369</v>
      </c>
      <c r="D453">
        <v>21.3</v>
      </c>
      <c r="E453">
        <v>28415</v>
      </c>
    </row>
    <row r="454" spans="1:5">
      <c r="A454" t="s">
        <v>2552</v>
      </c>
      <c r="B454" t="s">
        <v>3005</v>
      </c>
      <c r="C454">
        <v>780794</v>
      </c>
      <c r="D454">
        <v>64.599999999999994</v>
      </c>
      <c r="E454">
        <v>18245</v>
      </c>
    </row>
    <row r="455" spans="1:5">
      <c r="A455" t="s">
        <v>2549</v>
      </c>
      <c r="B455" t="s">
        <v>3006</v>
      </c>
      <c r="C455">
        <v>297093</v>
      </c>
      <c r="D455">
        <v>75.25</v>
      </c>
      <c r="E455">
        <v>44200</v>
      </c>
    </row>
    <row r="456" spans="1:5">
      <c r="A456" t="s">
        <v>2548</v>
      </c>
      <c r="B456" t="s">
        <v>3007</v>
      </c>
      <c r="C456">
        <v>690268</v>
      </c>
      <c r="D456">
        <v>59.14</v>
      </c>
      <c r="E456">
        <v>39939</v>
      </c>
    </row>
    <row r="457" spans="1:5">
      <c r="A457" t="s">
        <v>2552</v>
      </c>
      <c r="B457" t="s">
        <v>3008</v>
      </c>
      <c r="C457">
        <v>685913</v>
      </c>
      <c r="D457">
        <v>35.78</v>
      </c>
      <c r="E457">
        <v>33336</v>
      </c>
    </row>
    <row r="458" spans="1:5">
      <c r="A458" t="s">
        <v>2552</v>
      </c>
      <c r="B458" t="s">
        <v>3009</v>
      </c>
      <c r="C458">
        <v>662919</v>
      </c>
      <c r="D458">
        <v>22.94</v>
      </c>
      <c r="E458">
        <v>48551</v>
      </c>
    </row>
    <row r="459" spans="1:5">
      <c r="A459" t="s">
        <v>2551</v>
      </c>
      <c r="B459" t="s">
        <v>3010</v>
      </c>
      <c r="C459">
        <v>308305</v>
      </c>
      <c r="D459">
        <v>85.52</v>
      </c>
      <c r="E459">
        <v>13610</v>
      </c>
    </row>
    <row r="460" spans="1:5">
      <c r="A460" t="s">
        <v>2550</v>
      </c>
      <c r="B460" t="s">
        <v>3011</v>
      </c>
      <c r="C460">
        <v>890978</v>
      </c>
      <c r="D460">
        <v>81.12</v>
      </c>
      <c r="E460">
        <v>14070</v>
      </c>
    </row>
    <row r="461" spans="1:5">
      <c r="A461" t="s">
        <v>2548</v>
      </c>
      <c r="B461" t="s">
        <v>3012</v>
      </c>
      <c r="C461">
        <v>632595</v>
      </c>
      <c r="D461">
        <v>88.56</v>
      </c>
      <c r="E461">
        <v>15833</v>
      </c>
    </row>
    <row r="462" spans="1:5">
      <c r="A462" t="s">
        <v>2549</v>
      </c>
      <c r="B462" t="s">
        <v>3013</v>
      </c>
      <c r="C462">
        <v>620623</v>
      </c>
      <c r="D462">
        <v>76.45</v>
      </c>
      <c r="E462">
        <v>49702</v>
      </c>
    </row>
    <row r="463" spans="1:5">
      <c r="A463" t="s">
        <v>2552</v>
      </c>
      <c r="B463" t="s">
        <v>3014</v>
      </c>
      <c r="C463">
        <v>717721</v>
      </c>
      <c r="D463">
        <v>79.290000000000006</v>
      </c>
      <c r="E463">
        <v>5125</v>
      </c>
    </row>
    <row r="464" spans="1:5">
      <c r="A464" t="s">
        <v>2549</v>
      </c>
      <c r="B464" t="s">
        <v>3015</v>
      </c>
      <c r="C464">
        <v>856020</v>
      </c>
      <c r="D464">
        <v>87.92</v>
      </c>
      <c r="E464">
        <v>14383</v>
      </c>
    </row>
    <row r="465" spans="1:5">
      <c r="A465" t="s">
        <v>2549</v>
      </c>
      <c r="B465" t="s">
        <v>3016</v>
      </c>
      <c r="C465">
        <v>889831</v>
      </c>
      <c r="D465">
        <v>42.82</v>
      </c>
      <c r="E465">
        <v>20355</v>
      </c>
    </row>
    <row r="466" spans="1:5">
      <c r="A466" t="s">
        <v>2552</v>
      </c>
      <c r="B466" t="s">
        <v>3017</v>
      </c>
      <c r="C466">
        <v>312731</v>
      </c>
      <c r="D466">
        <v>31.07</v>
      </c>
      <c r="E466">
        <v>36630</v>
      </c>
    </row>
    <row r="467" spans="1:5">
      <c r="A467" t="s">
        <v>2548</v>
      </c>
      <c r="B467" t="s">
        <v>3018</v>
      </c>
      <c r="C467">
        <v>888913</v>
      </c>
      <c r="D467">
        <v>48.85</v>
      </c>
      <c r="E467">
        <v>47588</v>
      </c>
    </row>
    <row r="468" spans="1:5">
      <c r="A468" t="s">
        <v>2549</v>
      </c>
      <c r="B468" t="s">
        <v>3019</v>
      </c>
      <c r="C468">
        <v>251050</v>
      </c>
      <c r="D468">
        <v>72.36</v>
      </c>
      <c r="E468">
        <v>1493</v>
      </c>
    </row>
    <row r="469" spans="1:5">
      <c r="A469" t="s">
        <v>2550</v>
      </c>
      <c r="B469" t="s">
        <v>3020</v>
      </c>
      <c r="C469">
        <v>942419</v>
      </c>
      <c r="D469">
        <v>65.86</v>
      </c>
      <c r="E469">
        <v>40978</v>
      </c>
    </row>
    <row r="470" spans="1:5">
      <c r="A470" t="s">
        <v>2551</v>
      </c>
      <c r="B470" t="s">
        <v>3021</v>
      </c>
      <c r="C470">
        <v>235091</v>
      </c>
      <c r="D470">
        <v>65.77</v>
      </c>
      <c r="E470">
        <v>13690</v>
      </c>
    </row>
    <row r="471" spans="1:5">
      <c r="A471" t="s">
        <v>2550</v>
      </c>
      <c r="B471" t="s">
        <v>3022</v>
      </c>
      <c r="C471">
        <v>234023</v>
      </c>
      <c r="D471">
        <v>89.2</v>
      </c>
      <c r="E471">
        <v>30983</v>
      </c>
    </row>
    <row r="472" spans="1:5">
      <c r="A472" t="s">
        <v>2550</v>
      </c>
      <c r="B472" t="s">
        <v>3023</v>
      </c>
      <c r="C472">
        <v>889472</v>
      </c>
      <c r="D472">
        <v>43.42</v>
      </c>
      <c r="E472">
        <v>6178</v>
      </c>
    </row>
    <row r="473" spans="1:5">
      <c r="A473" t="s">
        <v>2548</v>
      </c>
      <c r="B473" t="s">
        <v>3024</v>
      </c>
      <c r="C473">
        <v>775259</v>
      </c>
      <c r="D473">
        <v>75.8</v>
      </c>
      <c r="E473">
        <v>2648</v>
      </c>
    </row>
    <row r="474" spans="1:5">
      <c r="A474" t="s">
        <v>2550</v>
      </c>
      <c r="B474" t="s">
        <v>3025</v>
      </c>
      <c r="C474">
        <v>878112</v>
      </c>
      <c r="D474">
        <v>85.79</v>
      </c>
      <c r="E474">
        <v>17199</v>
      </c>
    </row>
    <row r="475" spans="1:5">
      <c r="A475" t="s">
        <v>2551</v>
      </c>
      <c r="B475" t="s">
        <v>3026</v>
      </c>
      <c r="C475">
        <v>500215</v>
      </c>
      <c r="D475">
        <v>60.87</v>
      </c>
      <c r="E475">
        <v>26327</v>
      </c>
    </row>
    <row r="476" spans="1:5">
      <c r="A476" t="s">
        <v>2549</v>
      </c>
      <c r="B476" t="s">
        <v>3027</v>
      </c>
      <c r="C476">
        <v>216957</v>
      </c>
      <c r="D476">
        <v>70.3</v>
      </c>
      <c r="E476">
        <v>24710</v>
      </c>
    </row>
    <row r="477" spans="1:5">
      <c r="A477" t="s">
        <v>2552</v>
      </c>
      <c r="B477" t="s">
        <v>3028</v>
      </c>
      <c r="C477">
        <v>572475</v>
      </c>
      <c r="D477">
        <v>57.34</v>
      </c>
      <c r="E477">
        <v>25531</v>
      </c>
    </row>
    <row r="478" spans="1:5">
      <c r="A478" t="s">
        <v>2550</v>
      </c>
      <c r="B478" t="s">
        <v>3029</v>
      </c>
      <c r="C478">
        <v>415818</v>
      </c>
      <c r="D478">
        <v>80.73</v>
      </c>
      <c r="E478">
        <v>13170</v>
      </c>
    </row>
    <row r="479" spans="1:5">
      <c r="A479" t="s">
        <v>2551</v>
      </c>
      <c r="B479" t="s">
        <v>3030</v>
      </c>
      <c r="C479">
        <v>541974</v>
      </c>
      <c r="D479">
        <v>80.86</v>
      </c>
      <c r="E479">
        <v>8608</v>
      </c>
    </row>
    <row r="480" spans="1:5">
      <c r="A480" t="s">
        <v>2549</v>
      </c>
      <c r="B480" t="s">
        <v>3031</v>
      </c>
      <c r="C480">
        <v>727824</v>
      </c>
      <c r="D480">
        <v>78.63</v>
      </c>
      <c r="E480">
        <v>8701</v>
      </c>
    </row>
    <row r="481" spans="1:5">
      <c r="A481" t="s">
        <v>2551</v>
      </c>
      <c r="B481" t="s">
        <v>3032</v>
      </c>
      <c r="C481">
        <v>736052</v>
      </c>
      <c r="D481">
        <v>55.89</v>
      </c>
      <c r="E481">
        <v>7890</v>
      </c>
    </row>
    <row r="482" spans="1:5">
      <c r="A482" t="s">
        <v>2551</v>
      </c>
      <c r="B482" t="s">
        <v>3033</v>
      </c>
      <c r="C482">
        <v>414603</v>
      </c>
      <c r="D482">
        <v>33.11</v>
      </c>
      <c r="E482">
        <v>15174</v>
      </c>
    </row>
    <row r="483" spans="1:5">
      <c r="A483" t="s">
        <v>2548</v>
      </c>
      <c r="B483" t="s">
        <v>3034</v>
      </c>
      <c r="C483">
        <v>208481</v>
      </c>
      <c r="D483">
        <v>87.81</v>
      </c>
      <c r="E483">
        <v>16442</v>
      </c>
    </row>
    <row r="484" spans="1:5">
      <c r="A484" t="s">
        <v>2550</v>
      </c>
      <c r="B484" t="s">
        <v>3035</v>
      </c>
      <c r="C484">
        <v>875146</v>
      </c>
      <c r="D484">
        <v>37.67</v>
      </c>
      <c r="E484">
        <v>49571</v>
      </c>
    </row>
    <row r="485" spans="1:5">
      <c r="A485" t="s">
        <v>2548</v>
      </c>
      <c r="B485" t="s">
        <v>3036</v>
      </c>
      <c r="C485">
        <v>579169</v>
      </c>
      <c r="D485">
        <v>62.97</v>
      </c>
      <c r="E485">
        <v>2553</v>
      </c>
    </row>
    <row r="486" spans="1:5">
      <c r="A486" t="s">
        <v>2550</v>
      </c>
      <c r="B486" t="s">
        <v>3037</v>
      </c>
      <c r="C486">
        <v>969924</v>
      </c>
      <c r="D486">
        <v>83.66</v>
      </c>
      <c r="E486">
        <v>29487</v>
      </c>
    </row>
    <row r="487" spans="1:5">
      <c r="A487" t="s">
        <v>2550</v>
      </c>
      <c r="B487" t="s">
        <v>3038</v>
      </c>
      <c r="C487">
        <v>199964</v>
      </c>
      <c r="D487">
        <v>28.12</v>
      </c>
      <c r="E487">
        <v>44495</v>
      </c>
    </row>
    <row r="488" spans="1:5">
      <c r="A488" t="s">
        <v>2548</v>
      </c>
      <c r="B488" t="s">
        <v>3039</v>
      </c>
      <c r="C488">
        <v>455131</v>
      </c>
      <c r="D488">
        <v>71.94</v>
      </c>
      <c r="E488">
        <v>33674</v>
      </c>
    </row>
    <row r="489" spans="1:5">
      <c r="A489" t="s">
        <v>2550</v>
      </c>
      <c r="B489" t="s">
        <v>3040</v>
      </c>
      <c r="C489">
        <v>430623</v>
      </c>
      <c r="D489">
        <v>65.56</v>
      </c>
      <c r="E489">
        <v>1293</v>
      </c>
    </row>
    <row r="490" spans="1:5">
      <c r="A490" t="s">
        <v>2551</v>
      </c>
      <c r="B490" t="s">
        <v>3041</v>
      </c>
      <c r="C490">
        <v>967511</v>
      </c>
      <c r="D490">
        <v>67.16</v>
      </c>
      <c r="E490">
        <v>6338</v>
      </c>
    </row>
    <row r="491" spans="1:5">
      <c r="A491" t="s">
        <v>2551</v>
      </c>
      <c r="B491" t="s">
        <v>3042</v>
      </c>
      <c r="C491">
        <v>365767</v>
      </c>
      <c r="D491">
        <v>67.27</v>
      </c>
      <c r="E491">
        <v>2350</v>
      </c>
    </row>
    <row r="492" spans="1:5">
      <c r="A492" t="s">
        <v>2552</v>
      </c>
      <c r="B492" t="s">
        <v>3043</v>
      </c>
      <c r="C492">
        <v>298631</v>
      </c>
      <c r="D492">
        <v>83.14</v>
      </c>
      <c r="E492">
        <v>4559</v>
      </c>
    </row>
    <row r="493" spans="1:5">
      <c r="A493" t="s">
        <v>2549</v>
      </c>
      <c r="B493" t="s">
        <v>3044</v>
      </c>
      <c r="C493">
        <v>882721</v>
      </c>
      <c r="D493">
        <v>50.35</v>
      </c>
      <c r="E493">
        <v>44523</v>
      </c>
    </row>
    <row r="494" spans="1:5">
      <c r="A494" t="s">
        <v>2548</v>
      </c>
      <c r="B494" t="s">
        <v>3045</v>
      </c>
      <c r="C494">
        <v>432793</v>
      </c>
      <c r="D494">
        <v>24.73</v>
      </c>
      <c r="E494">
        <v>24089</v>
      </c>
    </row>
    <row r="495" spans="1:5">
      <c r="A495" t="s">
        <v>2551</v>
      </c>
      <c r="B495" t="s">
        <v>3046</v>
      </c>
      <c r="C495">
        <v>254593</v>
      </c>
      <c r="D495">
        <v>69.7</v>
      </c>
      <c r="E495">
        <v>33605</v>
      </c>
    </row>
    <row r="496" spans="1:5">
      <c r="A496" t="s">
        <v>2550</v>
      </c>
      <c r="B496" t="s">
        <v>3047</v>
      </c>
      <c r="C496">
        <v>936596</v>
      </c>
      <c r="D496">
        <v>46.39</v>
      </c>
      <c r="E496">
        <v>8378</v>
      </c>
    </row>
    <row r="497" spans="1:5">
      <c r="A497" t="s">
        <v>2552</v>
      </c>
      <c r="B497" t="s">
        <v>3048</v>
      </c>
      <c r="C497">
        <v>833021</v>
      </c>
      <c r="D497">
        <v>64.25</v>
      </c>
      <c r="E497">
        <v>45193</v>
      </c>
    </row>
    <row r="498" spans="1:5">
      <c r="A498" t="s">
        <v>2552</v>
      </c>
      <c r="B498" t="s">
        <v>3049</v>
      </c>
      <c r="C498">
        <v>489170</v>
      </c>
      <c r="D498">
        <v>80.41</v>
      </c>
      <c r="E498">
        <v>12802</v>
      </c>
    </row>
    <row r="499" spans="1:5">
      <c r="A499" t="s">
        <v>2552</v>
      </c>
      <c r="B499" t="s">
        <v>3050</v>
      </c>
      <c r="C499">
        <v>129219</v>
      </c>
      <c r="D499">
        <v>70.09</v>
      </c>
      <c r="E499">
        <v>44651</v>
      </c>
    </row>
    <row r="500" spans="1:5">
      <c r="A500" t="s">
        <v>2548</v>
      </c>
      <c r="B500" t="s">
        <v>3051</v>
      </c>
      <c r="C500">
        <v>247253</v>
      </c>
      <c r="D500">
        <v>65.62</v>
      </c>
      <c r="E500">
        <v>20115</v>
      </c>
    </row>
    <row r="501" spans="1:5">
      <c r="A501" t="s">
        <v>2548</v>
      </c>
      <c r="B501" t="s">
        <v>3052</v>
      </c>
      <c r="C501">
        <v>882548</v>
      </c>
      <c r="D501">
        <v>66.87</v>
      </c>
      <c r="E501">
        <v>14560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2D79-40CE-4F16-8FCC-20C56ADDBDC7}">
  <dimension ref="A1:K10"/>
  <sheetViews>
    <sheetView zoomScale="145" zoomScaleNormal="145" workbookViewId="0">
      <selection activeCell="E6" sqref="E6"/>
    </sheetView>
  </sheetViews>
  <sheetFormatPr defaultRowHeight="14.4"/>
  <cols>
    <col min="1" max="1" width="10.44140625" bestFit="1" customWidth="1"/>
    <col min="2" max="2" width="19.6640625" bestFit="1" customWidth="1"/>
    <col min="3" max="7" width="16.88671875" customWidth="1"/>
    <col min="8" max="8" width="5.21875" bestFit="1" customWidth="1"/>
    <col min="9" max="9" width="18.6640625" customWidth="1"/>
    <col min="10" max="10" width="7.21875" customWidth="1"/>
    <col min="11" max="11" width="11.44140625" bestFit="1" customWidth="1"/>
  </cols>
  <sheetData>
    <row r="1" spans="1:11">
      <c r="A1" s="3" t="s">
        <v>3562</v>
      </c>
      <c r="B1" s="3" t="s">
        <v>3563</v>
      </c>
      <c r="C1" s="3" t="s">
        <v>511</v>
      </c>
      <c r="D1" s="3" t="s">
        <v>3624</v>
      </c>
      <c r="E1" s="3" t="s">
        <v>3626</v>
      </c>
      <c r="F1" s="3" t="s">
        <v>3627</v>
      </c>
      <c r="G1" s="3" t="s">
        <v>3624</v>
      </c>
      <c r="H1" s="3" t="s">
        <v>512</v>
      </c>
      <c r="I1" s="3" t="s">
        <v>3564</v>
      </c>
      <c r="J1" s="3" t="s">
        <v>3565</v>
      </c>
      <c r="K1" s="3" t="s">
        <v>3566</v>
      </c>
    </row>
    <row r="2" spans="1:11">
      <c r="A2">
        <v>101</v>
      </c>
      <c r="B2" t="s">
        <v>3567</v>
      </c>
      <c r="C2" t="s">
        <v>3580</v>
      </c>
      <c r="D2">
        <f t="shared" ref="D2:D10" si="0">LEN(C2)</f>
        <v>10</v>
      </c>
      <c r="E2" t="str">
        <f>TRIM(C2)</f>
        <v>Mobile</v>
      </c>
      <c r="F2">
        <f>LEN(E2)</f>
        <v>6</v>
      </c>
      <c r="G2">
        <f t="shared" ref="G2:G10" si="1">LEN(C2)</f>
        <v>10</v>
      </c>
      <c r="H2">
        <v>799</v>
      </c>
      <c r="I2">
        <v>50</v>
      </c>
      <c r="J2">
        <v>4.5</v>
      </c>
      <c r="K2" t="s">
        <v>3568</v>
      </c>
    </row>
    <row r="3" spans="1:11">
      <c r="A3">
        <v>102</v>
      </c>
      <c r="B3" t="s">
        <v>3569</v>
      </c>
      <c r="C3" t="s">
        <v>3625</v>
      </c>
      <c r="D3">
        <f t="shared" si="0"/>
        <v>13</v>
      </c>
      <c r="E3" t="str">
        <f t="shared" ref="E3:E10" si="2">TRIM(C3)</f>
        <v>Mobile</v>
      </c>
      <c r="F3">
        <f t="shared" ref="F3:F10" si="3">LEN(E3)</f>
        <v>6</v>
      </c>
      <c r="G3">
        <f t="shared" si="1"/>
        <v>13</v>
      </c>
      <c r="H3">
        <v>999</v>
      </c>
      <c r="I3">
        <v>30</v>
      </c>
      <c r="J3">
        <v>4.7</v>
      </c>
      <c r="K3" t="s">
        <v>3570</v>
      </c>
    </row>
    <row r="4" spans="1:11">
      <c r="A4">
        <v>103</v>
      </c>
      <c r="B4" t="s">
        <v>3571</v>
      </c>
      <c r="C4" t="s">
        <v>3581</v>
      </c>
      <c r="D4">
        <f t="shared" si="0"/>
        <v>13</v>
      </c>
      <c r="E4" t="str">
        <f t="shared" si="2"/>
        <v>Headphones</v>
      </c>
      <c r="F4">
        <f t="shared" si="3"/>
        <v>10</v>
      </c>
      <c r="G4">
        <f t="shared" si="1"/>
        <v>13</v>
      </c>
      <c r="H4">
        <v>399</v>
      </c>
      <c r="I4">
        <v>15</v>
      </c>
      <c r="J4">
        <v>4.5999999999999996</v>
      </c>
      <c r="K4" t="s">
        <v>3572</v>
      </c>
    </row>
    <row r="5" spans="1:11">
      <c r="A5">
        <v>104</v>
      </c>
      <c r="B5" t="s">
        <v>3573</v>
      </c>
      <c r="C5" t="s">
        <v>3582</v>
      </c>
      <c r="D5">
        <f t="shared" si="0"/>
        <v>12</v>
      </c>
      <c r="E5" t="str">
        <f t="shared" si="2"/>
        <v>Laptop</v>
      </c>
      <c r="F5">
        <f t="shared" si="3"/>
        <v>6</v>
      </c>
      <c r="G5">
        <f t="shared" si="1"/>
        <v>12</v>
      </c>
      <c r="H5">
        <v>1249</v>
      </c>
      <c r="I5">
        <v>10</v>
      </c>
      <c r="J5">
        <v>4.8</v>
      </c>
      <c r="K5" t="s">
        <v>3574</v>
      </c>
    </row>
    <row r="6" spans="1:11">
      <c r="A6">
        <v>101</v>
      </c>
      <c r="B6" t="s">
        <v>3567</v>
      </c>
      <c r="C6" t="s">
        <v>3583</v>
      </c>
      <c r="D6">
        <f t="shared" si="0"/>
        <v>11</v>
      </c>
      <c r="E6" t="str">
        <f t="shared" si="2"/>
        <v>Mobile</v>
      </c>
      <c r="F6">
        <f t="shared" si="3"/>
        <v>6</v>
      </c>
      <c r="G6">
        <f t="shared" si="1"/>
        <v>11</v>
      </c>
      <c r="H6">
        <v>799</v>
      </c>
      <c r="I6">
        <v>50</v>
      </c>
      <c r="J6">
        <v>4.5</v>
      </c>
      <c r="K6" t="s">
        <v>3568</v>
      </c>
    </row>
    <row r="7" spans="1:11">
      <c r="A7">
        <v>105</v>
      </c>
      <c r="B7" t="s">
        <v>3575</v>
      </c>
      <c r="C7" t="s">
        <v>3584</v>
      </c>
      <c r="D7">
        <f t="shared" si="0"/>
        <v>8</v>
      </c>
      <c r="E7" t="str">
        <f t="shared" si="2"/>
        <v>Laptop</v>
      </c>
      <c r="F7">
        <f t="shared" si="3"/>
        <v>6</v>
      </c>
      <c r="G7">
        <f t="shared" si="1"/>
        <v>8</v>
      </c>
      <c r="H7">
        <v>1349</v>
      </c>
      <c r="I7">
        <v>8</v>
      </c>
      <c r="J7">
        <v>4.7</v>
      </c>
      <c r="K7" t="s">
        <v>3576</v>
      </c>
    </row>
    <row r="8" spans="1:11">
      <c r="A8">
        <v>106</v>
      </c>
      <c r="B8" t="s">
        <v>3577</v>
      </c>
      <c r="C8" t="s">
        <v>3585</v>
      </c>
      <c r="D8">
        <f t="shared" si="0"/>
        <v>12</v>
      </c>
      <c r="E8" t="str">
        <f t="shared" si="2"/>
        <v>Headphones</v>
      </c>
      <c r="F8">
        <f t="shared" si="3"/>
        <v>10</v>
      </c>
      <c r="G8">
        <f t="shared" si="1"/>
        <v>12</v>
      </c>
      <c r="H8">
        <v>329</v>
      </c>
      <c r="I8">
        <v>25</v>
      </c>
      <c r="J8">
        <v>4.4000000000000004</v>
      </c>
      <c r="K8" t="s">
        <v>3572</v>
      </c>
    </row>
    <row r="9" spans="1:11">
      <c r="A9">
        <v>107</v>
      </c>
      <c r="B9" t="s">
        <v>3571</v>
      </c>
      <c r="C9" t="s">
        <v>3586</v>
      </c>
      <c r="D9">
        <f t="shared" si="0"/>
        <v>18</v>
      </c>
      <c r="E9" t="str">
        <f t="shared" si="2"/>
        <v>Headphones</v>
      </c>
      <c r="F9">
        <f t="shared" si="3"/>
        <v>10</v>
      </c>
      <c r="G9">
        <f t="shared" si="1"/>
        <v>18</v>
      </c>
      <c r="H9">
        <v>399</v>
      </c>
      <c r="I9">
        <v>15</v>
      </c>
      <c r="J9">
        <v>4.5999999999999996</v>
      </c>
      <c r="K9" t="s">
        <v>3572</v>
      </c>
    </row>
    <row r="10" spans="1:11">
      <c r="A10">
        <v>108</v>
      </c>
      <c r="B10" t="s">
        <v>3578</v>
      </c>
      <c r="C10" t="s">
        <v>3587</v>
      </c>
      <c r="D10">
        <f t="shared" si="0"/>
        <v>8</v>
      </c>
      <c r="E10" t="str">
        <f t="shared" si="2"/>
        <v>Laptop</v>
      </c>
      <c r="F10">
        <f t="shared" si="3"/>
        <v>6</v>
      </c>
      <c r="G10">
        <f t="shared" si="1"/>
        <v>8</v>
      </c>
      <c r="H10">
        <v>1299</v>
      </c>
      <c r="I10">
        <v>6</v>
      </c>
      <c r="J10">
        <v>4.8</v>
      </c>
      <c r="K10" t="s">
        <v>3574</v>
      </c>
    </row>
  </sheetData>
  <pageMargins left="0.7" right="0.7" top="0.75" bottom="0.75" header="0.3" footer="0.3"/>
  <ignoredErrors>
    <ignoredError sqref="E2:E1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98B0-7B59-4F71-B8AC-8F5620C758E5}">
  <dimension ref="A1:D2"/>
  <sheetViews>
    <sheetView zoomScale="175" zoomScaleNormal="175" workbookViewId="0">
      <selection activeCell="D9" sqref="D9"/>
    </sheetView>
  </sheetViews>
  <sheetFormatPr defaultRowHeight="14.4"/>
  <cols>
    <col min="1" max="1" width="11.5546875" bestFit="1" customWidth="1"/>
    <col min="2" max="2" width="6" bestFit="1" customWidth="1"/>
    <col min="3" max="3" width="13" customWidth="1"/>
    <col min="4" max="4" width="12" bestFit="1" customWidth="1"/>
  </cols>
  <sheetData>
    <row r="1" spans="1:4">
      <c r="A1" s="13" t="s">
        <v>0</v>
      </c>
      <c r="B1" s="13" t="s">
        <v>1</v>
      </c>
      <c r="C1" s="13" t="s">
        <v>2</v>
      </c>
      <c r="D1" s="13" t="s">
        <v>3579</v>
      </c>
    </row>
    <row r="2" spans="1:4">
      <c r="A2">
        <v>1</v>
      </c>
      <c r="B2" t="s">
        <v>3632</v>
      </c>
      <c r="C2" t="s">
        <v>3633</v>
      </c>
      <c r="D2">
        <v>9812364598</v>
      </c>
    </row>
  </sheetData>
  <dataValidations count="1">
    <dataValidation type="textLength" allowBlank="1" showInputMessage="1" showErrorMessage="1" errorTitle="WRONG INPUT" error="You are entering wrong contact no please enter 10 digit" sqref="D1:D1048576" xr:uid="{68A0570C-B4BA-4B89-9080-FF7CB0D9132A}">
      <formula1>10</formula1>
      <formula2>10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DD52-6049-4BCD-8176-B0D0931D4618}">
  <dimension ref="A1:D10"/>
  <sheetViews>
    <sheetView zoomScale="175" zoomScaleNormal="175" workbookViewId="0">
      <selection sqref="A1:D1"/>
    </sheetView>
  </sheetViews>
  <sheetFormatPr defaultRowHeight="14.4"/>
  <cols>
    <col min="1" max="1" width="11.77734375" bestFit="1" customWidth="1"/>
    <col min="2" max="2" width="12.21875" bestFit="1" customWidth="1"/>
    <col min="3" max="3" width="12.44140625" customWidth="1"/>
    <col min="4" max="4" width="11.5546875" customWidth="1"/>
  </cols>
  <sheetData>
    <row r="1" spans="1:4">
      <c r="A1" s="13" t="s">
        <v>0</v>
      </c>
      <c r="B1" s="13" t="s">
        <v>1</v>
      </c>
      <c r="C1" s="13" t="s">
        <v>2</v>
      </c>
      <c r="D1" s="13" t="s">
        <v>3579</v>
      </c>
    </row>
    <row r="2" spans="1:4">
      <c r="A2" t="s">
        <v>3053</v>
      </c>
      <c r="B2" t="s">
        <v>5</v>
      </c>
      <c r="C2" t="s">
        <v>504</v>
      </c>
      <c r="D2">
        <v>9812345678</v>
      </c>
    </row>
    <row r="3" spans="1:4">
      <c r="A3" t="s">
        <v>3054</v>
      </c>
      <c r="B3" t="s">
        <v>6</v>
      </c>
      <c r="C3" t="s">
        <v>505</v>
      </c>
      <c r="D3">
        <v>9812345679</v>
      </c>
    </row>
    <row r="4" spans="1:4">
      <c r="A4" t="s">
        <v>3055</v>
      </c>
      <c r="B4" t="s">
        <v>7</v>
      </c>
      <c r="C4" t="s">
        <v>506</v>
      </c>
      <c r="D4">
        <v>9812345680</v>
      </c>
    </row>
    <row r="5" spans="1:4">
      <c r="A5" t="s">
        <v>3056</v>
      </c>
      <c r="B5" t="s">
        <v>8</v>
      </c>
      <c r="C5" t="s">
        <v>504</v>
      </c>
      <c r="D5">
        <v>9812345681</v>
      </c>
    </row>
    <row r="6" spans="1:4">
      <c r="A6" t="s">
        <v>3057</v>
      </c>
      <c r="B6" t="s">
        <v>9</v>
      </c>
      <c r="C6" t="s">
        <v>505</v>
      </c>
      <c r="D6">
        <v>9812345682</v>
      </c>
    </row>
    <row r="7" spans="1:4">
      <c r="A7" t="s">
        <v>3058</v>
      </c>
      <c r="B7" t="s">
        <v>7</v>
      </c>
      <c r="C7" t="s">
        <v>505</v>
      </c>
      <c r="D7">
        <v>9812345683</v>
      </c>
    </row>
    <row r="8" spans="1:4">
      <c r="A8" t="s">
        <v>3059</v>
      </c>
      <c r="B8" t="s">
        <v>10</v>
      </c>
      <c r="C8" t="s">
        <v>506</v>
      </c>
      <c r="D8">
        <v>9812345684</v>
      </c>
    </row>
    <row r="9" spans="1:4">
      <c r="A9" t="s">
        <v>3061</v>
      </c>
      <c r="B9" t="s">
        <v>12</v>
      </c>
      <c r="C9" t="s">
        <v>505</v>
      </c>
      <c r="D9">
        <v>9812345686</v>
      </c>
    </row>
    <row r="10" spans="1:4">
      <c r="A10" t="s">
        <v>3062</v>
      </c>
      <c r="B10" t="s">
        <v>13</v>
      </c>
      <c r="C10" t="s">
        <v>506</v>
      </c>
      <c r="D10">
        <v>9812345687</v>
      </c>
    </row>
  </sheetData>
  <conditionalFormatting sqref="A2:C10">
    <cfRule type="expression" dxfId="3" priority="1">
      <formula>$C2=$F$2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7459-32B9-4010-8E13-3D4E9D6C5639}">
  <dimension ref="A1:F501"/>
  <sheetViews>
    <sheetView zoomScale="130" zoomScaleNormal="130" workbookViewId="0">
      <selection activeCell="B14" sqref="B14"/>
    </sheetView>
  </sheetViews>
  <sheetFormatPr defaultRowHeight="14.4"/>
  <cols>
    <col min="1" max="1" width="12.44140625" bestFit="1" customWidth="1"/>
    <col min="2" max="2" width="14.109375" customWidth="1"/>
    <col min="3" max="3" width="12.77734375" customWidth="1"/>
    <col min="4" max="4" width="9" customWidth="1"/>
    <col min="5" max="5" width="5.6640625" bestFit="1" customWidth="1"/>
    <col min="6" max="6" width="74" bestFit="1" customWidth="1"/>
  </cols>
  <sheetData>
    <row r="1" spans="1:6">
      <c r="A1" s="3" t="s">
        <v>509</v>
      </c>
      <c r="B1" s="3" t="s">
        <v>510</v>
      </c>
      <c r="C1" s="3" t="s">
        <v>511</v>
      </c>
      <c r="D1" s="3" t="s">
        <v>512</v>
      </c>
      <c r="E1" s="3" t="s">
        <v>513</v>
      </c>
      <c r="F1" s="3" t="s">
        <v>3588</v>
      </c>
    </row>
    <row r="2" spans="1:6">
      <c r="A2" t="s">
        <v>514</v>
      </c>
      <c r="B2" t="s">
        <v>1014</v>
      </c>
      <c r="C2" t="s">
        <v>3599</v>
      </c>
      <c r="D2">
        <v>363.54</v>
      </c>
      <c r="E2">
        <v>-3</v>
      </c>
      <c r="F2" t="s">
        <v>3589</v>
      </c>
    </row>
    <row r="3" spans="1:6">
      <c r="A3" t="s">
        <v>515</v>
      </c>
      <c r="B3" t="s">
        <v>1015</v>
      </c>
      <c r="C3" t="s">
        <v>1514</v>
      </c>
      <c r="D3">
        <v>906.15</v>
      </c>
      <c r="E3">
        <v>40</v>
      </c>
      <c r="F3" t="s">
        <v>3590</v>
      </c>
    </row>
    <row r="4" spans="1:6">
      <c r="A4" t="s">
        <v>516</v>
      </c>
      <c r="B4" t="s">
        <v>1016</v>
      </c>
      <c r="C4" t="s">
        <v>3600</v>
      </c>
      <c r="D4">
        <v>234.14</v>
      </c>
      <c r="E4">
        <v>26</v>
      </c>
      <c r="F4" t="s">
        <v>3591</v>
      </c>
    </row>
    <row r="5" spans="1:6">
      <c r="A5" t="s">
        <v>517</v>
      </c>
      <c r="B5" t="s">
        <v>1017</v>
      </c>
      <c r="C5" t="s">
        <v>1516</v>
      </c>
      <c r="D5">
        <v>903.5</v>
      </c>
      <c r="E5">
        <v>69</v>
      </c>
      <c r="F5" t="s">
        <v>3592</v>
      </c>
    </row>
    <row r="6" spans="1:6">
      <c r="A6" t="s">
        <v>518</v>
      </c>
      <c r="B6" t="s">
        <v>1018</v>
      </c>
      <c r="C6" t="s">
        <v>1517</v>
      </c>
      <c r="D6">
        <v>352.9</v>
      </c>
      <c r="E6">
        <v>87</v>
      </c>
      <c r="F6" t="s">
        <v>3593</v>
      </c>
    </row>
    <row r="7" spans="1:6">
      <c r="A7" t="s">
        <v>519</v>
      </c>
      <c r="B7" t="s">
        <v>1019</v>
      </c>
      <c r="C7" t="s">
        <v>3599</v>
      </c>
      <c r="D7">
        <v>549.17999999999995</v>
      </c>
      <c r="E7">
        <v>31</v>
      </c>
      <c r="F7" t="s">
        <v>3594</v>
      </c>
    </row>
    <row r="8" spans="1:6">
      <c r="A8" t="s">
        <v>520</v>
      </c>
      <c r="B8" t="s">
        <v>1020</v>
      </c>
      <c r="C8" t="s">
        <v>3600</v>
      </c>
      <c r="D8">
        <v>222.56</v>
      </c>
      <c r="E8">
        <v>59</v>
      </c>
      <c r="F8" t="s">
        <v>3595</v>
      </c>
    </row>
    <row r="9" spans="1:6">
      <c r="A9" t="s">
        <v>521</v>
      </c>
      <c r="B9" t="s">
        <v>1021</v>
      </c>
      <c r="C9" t="s">
        <v>1514</v>
      </c>
      <c r="D9">
        <v>969.7</v>
      </c>
      <c r="E9">
        <v>78</v>
      </c>
      <c r="F9" t="s">
        <v>3596</v>
      </c>
    </row>
    <row r="10" spans="1:6">
      <c r="A10" t="s">
        <v>522</v>
      </c>
      <c r="B10" t="s">
        <v>1022</v>
      </c>
      <c r="C10" t="s">
        <v>1518</v>
      </c>
      <c r="D10">
        <v>321.88</v>
      </c>
      <c r="E10">
        <v>92</v>
      </c>
      <c r="F10" t="s">
        <v>3597</v>
      </c>
    </row>
    <row r="11" spans="1:6">
      <c r="A11" t="s">
        <v>523</v>
      </c>
      <c r="B11" t="s">
        <v>1023</v>
      </c>
      <c r="C11" t="s">
        <v>3600</v>
      </c>
      <c r="D11">
        <v>230.28</v>
      </c>
      <c r="E11">
        <v>-5</v>
      </c>
      <c r="F11" t="s">
        <v>3598</v>
      </c>
    </row>
    <row r="12" spans="1:6">
      <c r="A12" t="s">
        <v>524</v>
      </c>
      <c r="B12" t="s">
        <v>1024</v>
      </c>
      <c r="C12" t="s">
        <v>3600</v>
      </c>
      <c r="D12">
        <v>763.66</v>
      </c>
      <c r="E12">
        <v>22</v>
      </c>
      <c r="F12" t="s">
        <v>3589</v>
      </c>
    </row>
    <row r="13" spans="1:6">
      <c r="A13" t="s">
        <v>525</v>
      </c>
      <c r="B13" t="s">
        <v>1025</v>
      </c>
      <c r="C13" t="s">
        <v>1514</v>
      </c>
      <c r="D13">
        <v>368.76</v>
      </c>
      <c r="E13">
        <v>45</v>
      </c>
      <c r="F13" t="s">
        <v>3590</v>
      </c>
    </row>
    <row r="14" spans="1:6">
      <c r="A14" t="s">
        <v>526</v>
      </c>
      <c r="B14" t="s">
        <v>1026</v>
      </c>
      <c r="C14" t="s">
        <v>3601</v>
      </c>
      <c r="D14">
        <v>669.92</v>
      </c>
      <c r="E14">
        <v>87</v>
      </c>
      <c r="F14" t="s">
        <v>3591</v>
      </c>
    </row>
    <row r="15" spans="1:6">
      <c r="A15" t="s">
        <v>527</v>
      </c>
      <c r="B15" t="s">
        <v>1027</v>
      </c>
      <c r="C15" t="s">
        <v>3600</v>
      </c>
      <c r="D15">
        <v>914.74</v>
      </c>
      <c r="E15">
        <v>-1</v>
      </c>
      <c r="F15" t="s">
        <v>3592</v>
      </c>
    </row>
    <row r="16" spans="1:6">
      <c r="A16" t="s">
        <v>528</v>
      </c>
      <c r="B16" t="s">
        <v>1028</v>
      </c>
      <c r="C16" t="s">
        <v>1518</v>
      </c>
      <c r="D16">
        <v>137.79</v>
      </c>
      <c r="E16">
        <v>78</v>
      </c>
      <c r="F16" t="s">
        <v>3593</v>
      </c>
    </row>
    <row r="17" spans="1:6">
      <c r="A17" t="s">
        <v>529</v>
      </c>
      <c r="B17" t="s">
        <v>1029</v>
      </c>
      <c r="C17" t="s">
        <v>1517</v>
      </c>
      <c r="D17">
        <v>840.84</v>
      </c>
      <c r="E17">
        <v>39</v>
      </c>
      <c r="F17" t="s">
        <v>3594</v>
      </c>
    </row>
    <row r="18" spans="1:6">
      <c r="A18" t="s">
        <v>530</v>
      </c>
      <c r="B18" t="s">
        <v>1030</v>
      </c>
      <c r="C18" t="s">
        <v>3601</v>
      </c>
      <c r="D18">
        <v>784.71</v>
      </c>
      <c r="E18">
        <v>96</v>
      </c>
      <c r="F18" t="s">
        <v>3595</v>
      </c>
    </row>
    <row r="19" spans="1:6">
      <c r="A19" t="s">
        <v>531</v>
      </c>
      <c r="B19" t="s">
        <v>1031</v>
      </c>
      <c r="C19" t="s">
        <v>1514</v>
      </c>
      <c r="D19">
        <v>588.75</v>
      </c>
      <c r="E19">
        <v>51</v>
      </c>
      <c r="F19" t="s">
        <v>3596</v>
      </c>
    </row>
    <row r="20" spans="1:6">
      <c r="A20" t="s">
        <v>532</v>
      </c>
      <c r="B20" t="s">
        <v>1032</v>
      </c>
      <c r="C20" t="s">
        <v>1514</v>
      </c>
      <c r="D20">
        <v>227.05</v>
      </c>
      <c r="E20">
        <v>8</v>
      </c>
      <c r="F20" t="s">
        <v>3597</v>
      </c>
    </row>
    <row r="21" spans="1:6">
      <c r="A21" t="s">
        <v>533</v>
      </c>
      <c r="B21" t="s">
        <v>1033</v>
      </c>
      <c r="C21" t="s">
        <v>3601</v>
      </c>
      <c r="D21">
        <v>944.43</v>
      </c>
      <c r="E21">
        <v>97</v>
      </c>
      <c r="F21" t="s">
        <v>3598</v>
      </c>
    </row>
    <row r="22" spans="1:6">
      <c r="A22" t="s">
        <v>534</v>
      </c>
      <c r="B22" t="s">
        <v>1034</v>
      </c>
      <c r="C22" t="s">
        <v>1517</v>
      </c>
      <c r="D22">
        <v>763.27</v>
      </c>
      <c r="E22">
        <v>85</v>
      </c>
      <c r="F22" t="s">
        <v>3589</v>
      </c>
    </row>
    <row r="23" spans="1:6">
      <c r="A23" t="s">
        <v>535</v>
      </c>
      <c r="B23" t="s">
        <v>1035</v>
      </c>
      <c r="C23" t="s">
        <v>1516</v>
      </c>
      <c r="D23">
        <v>262.69</v>
      </c>
      <c r="E23">
        <v>38</v>
      </c>
      <c r="F23" t="s">
        <v>3590</v>
      </c>
    </row>
    <row r="24" spans="1:6">
      <c r="A24" t="s">
        <v>536</v>
      </c>
      <c r="B24" t="s">
        <v>1036</v>
      </c>
      <c r="C24" t="s">
        <v>1514</v>
      </c>
      <c r="D24">
        <v>705.49</v>
      </c>
      <c r="E24">
        <v>40</v>
      </c>
      <c r="F24" t="s">
        <v>3591</v>
      </c>
    </row>
    <row r="25" spans="1:6">
      <c r="A25" t="s">
        <v>537</v>
      </c>
      <c r="B25" t="s">
        <v>1037</v>
      </c>
      <c r="C25" t="s">
        <v>1518</v>
      </c>
      <c r="D25">
        <v>531.58000000000004</v>
      </c>
      <c r="E25">
        <v>42</v>
      </c>
      <c r="F25" t="s">
        <v>3592</v>
      </c>
    </row>
    <row r="26" spans="1:6">
      <c r="A26" t="s">
        <v>538</v>
      </c>
      <c r="B26" t="s">
        <v>1038</v>
      </c>
      <c r="C26" t="s">
        <v>1516</v>
      </c>
      <c r="D26">
        <v>187.08</v>
      </c>
      <c r="E26">
        <v>34</v>
      </c>
      <c r="F26" t="s">
        <v>3593</v>
      </c>
    </row>
    <row r="27" spans="1:6">
      <c r="A27" t="s">
        <v>539</v>
      </c>
      <c r="B27" t="s">
        <v>1039</v>
      </c>
      <c r="C27" t="s">
        <v>1518</v>
      </c>
      <c r="D27">
        <v>843.67</v>
      </c>
      <c r="E27">
        <v>46</v>
      </c>
      <c r="F27" t="s">
        <v>3594</v>
      </c>
    </row>
    <row r="28" spans="1:6">
      <c r="A28" t="s">
        <v>540</v>
      </c>
      <c r="B28" t="s">
        <v>1040</v>
      </c>
      <c r="C28" t="s">
        <v>1518</v>
      </c>
      <c r="D28">
        <v>434</v>
      </c>
      <c r="E28">
        <v>74</v>
      </c>
      <c r="F28" t="s">
        <v>3595</v>
      </c>
    </row>
    <row r="29" spans="1:6">
      <c r="A29" t="s">
        <v>541</v>
      </c>
      <c r="B29" t="s">
        <v>1041</v>
      </c>
      <c r="C29" t="s">
        <v>1515</v>
      </c>
      <c r="D29">
        <v>566.44000000000005</v>
      </c>
      <c r="E29">
        <v>11</v>
      </c>
      <c r="F29" t="s">
        <v>3596</v>
      </c>
    </row>
    <row r="30" spans="1:6">
      <c r="A30" t="s">
        <v>542</v>
      </c>
      <c r="B30" t="s">
        <v>1042</v>
      </c>
      <c r="C30" t="s">
        <v>1515</v>
      </c>
      <c r="D30">
        <v>448.08</v>
      </c>
      <c r="E30">
        <v>77</v>
      </c>
      <c r="F30" t="s">
        <v>3597</v>
      </c>
    </row>
    <row r="31" spans="1:6">
      <c r="A31" t="s">
        <v>543</v>
      </c>
      <c r="B31" t="s">
        <v>1043</v>
      </c>
      <c r="C31" t="s">
        <v>1515</v>
      </c>
      <c r="D31">
        <v>142.6</v>
      </c>
      <c r="E31">
        <v>64</v>
      </c>
      <c r="F31" t="s">
        <v>3598</v>
      </c>
    </row>
    <row r="32" spans="1:6">
      <c r="A32" t="s">
        <v>544</v>
      </c>
      <c r="B32" t="s">
        <v>1044</v>
      </c>
      <c r="C32" t="s">
        <v>1514</v>
      </c>
      <c r="D32">
        <v>430.97</v>
      </c>
      <c r="E32">
        <v>0</v>
      </c>
      <c r="F32" t="s">
        <v>3589</v>
      </c>
    </row>
    <row r="33" spans="1:6">
      <c r="A33" t="s">
        <v>545</v>
      </c>
      <c r="B33" t="s">
        <v>1045</v>
      </c>
      <c r="C33" t="s">
        <v>1514</v>
      </c>
      <c r="D33">
        <v>508.75</v>
      </c>
      <c r="E33">
        <v>40</v>
      </c>
      <c r="F33" t="s">
        <v>3590</v>
      </c>
    </row>
    <row r="34" spans="1:6">
      <c r="A34" t="s">
        <v>546</v>
      </c>
      <c r="B34" t="s">
        <v>1046</v>
      </c>
      <c r="C34" t="s">
        <v>1516</v>
      </c>
      <c r="D34">
        <v>421.87</v>
      </c>
      <c r="E34">
        <v>64</v>
      </c>
      <c r="F34" t="s">
        <v>3591</v>
      </c>
    </row>
    <row r="35" spans="1:6">
      <c r="A35" t="s">
        <v>547</v>
      </c>
      <c r="B35" t="s">
        <v>1047</v>
      </c>
      <c r="C35" t="s">
        <v>1517</v>
      </c>
      <c r="D35">
        <v>736</v>
      </c>
      <c r="E35">
        <v>74</v>
      </c>
      <c r="F35" t="s">
        <v>3592</v>
      </c>
    </row>
    <row r="36" spans="1:6">
      <c r="A36" t="s">
        <v>548</v>
      </c>
      <c r="B36" t="s">
        <v>1048</v>
      </c>
      <c r="C36" t="s">
        <v>1517</v>
      </c>
      <c r="D36">
        <v>269.37</v>
      </c>
      <c r="E36">
        <v>8</v>
      </c>
      <c r="F36" t="s">
        <v>3593</v>
      </c>
    </row>
    <row r="37" spans="1:6">
      <c r="A37" t="s">
        <v>549</v>
      </c>
      <c r="B37" t="s">
        <v>1049</v>
      </c>
      <c r="C37" t="s">
        <v>1518</v>
      </c>
      <c r="D37">
        <v>79.55</v>
      </c>
      <c r="E37">
        <v>18</v>
      </c>
      <c r="F37" t="s">
        <v>3594</v>
      </c>
    </row>
    <row r="38" spans="1:6">
      <c r="A38" t="s">
        <v>550</v>
      </c>
      <c r="B38" t="s">
        <v>1050</v>
      </c>
      <c r="C38" t="s">
        <v>1514</v>
      </c>
      <c r="D38">
        <v>319.07</v>
      </c>
      <c r="E38">
        <v>19</v>
      </c>
      <c r="F38" t="s">
        <v>3595</v>
      </c>
    </row>
    <row r="39" spans="1:6">
      <c r="A39" t="s">
        <v>551</v>
      </c>
      <c r="B39" t="s">
        <v>1051</v>
      </c>
      <c r="C39" t="s">
        <v>1518</v>
      </c>
      <c r="D39">
        <v>720.06</v>
      </c>
      <c r="E39">
        <v>95</v>
      </c>
      <c r="F39" t="s">
        <v>3596</v>
      </c>
    </row>
    <row r="40" spans="1:6">
      <c r="A40" t="s">
        <v>552</v>
      </c>
      <c r="B40" t="s">
        <v>1052</v>
      </c>
      <c r="C40" t="s">
        <v>1517</v>
      </c>
      <c r="D40">
        <v>760.24</v>
      </c>
      <c r="E40">
        <v>48</v>
      </c>
      <c r="F40" t="s">
        <v>3597</v>
      </c>
    </row>
    <row r="41" spans="1:6">
      <c r="A41" t="s">
        <v>553</v>
      </c>
      <c r="B41" t="s">
        <v>1053</v>
      </c>
      <c r="C41" t="s">
        <v>1515</v>
      </c>
      <c r="D41">
        <v>768.09</v>
      </c>
      <c r="E41">
        <v>-4</v>
      </c>
      <c r="F41" t="s">
        <v>3598</v>
      </c>
    </row>
    <row r="42" spans="1:6">
      <c r="A42" t="s">
        <v>554</v>
      </c>
      <c r="B42" t="s">
        <v>1054</v>
      </c>
      <c r="C42" t="s">
        <v>1514</v>
      </c>
      <c r="D42">
        <v>108.44</v>
      </c>
      <c r="E42">
        <v>-10</v>
      </c>
      <c r="F42" t="s">
        <v>3589</v>
      </c>
    </row>
    <row r="43" spans="1:6">
      <c r="A43" t="s">
        <v>555</v>
      </c>
      <c r="B43" t="s">
        <v>1055</v>
      </c>
      <c r="C43" t="s">
        <v>1518</v>
      </c>
      <c r="D43">
        <v>779.74</v>
      </c>
      <c r="E43">
        <v>53</v>
      </c>
      <c r="F43" t="s">
        <v>3590</v>
      </c>
    </row>
    <row r="44" spans="1:6">
      <c r="A44" t="s">
        <v>556</v>
      </c>
      <c r="B44" t="s">
        <v>1056</v>
      </c>
      <c r="C44" t="s">
        <v>1517</v>
      </c>
      <c r="D44">
        <v>636.39</v>
      </c>
      <c r="E44">
        <v>46</v>
      </c>
      <c r="F44" t="s">
        <v>3591</v>
      </c>
    </row>
    <row r="45" spans="1:6">
      <c r="A45" t="s">
        <v>557</v>
      </c>
      <c r="B45" t="s">
        <v>1057</v>
      </c>
      <c r="C45" t="s">
        <v>1517</v>
      </c>
      <c r="D45">
        <v>191.12</v>
      </c>
      <c r="E45">
        <v>40</v>
      </c>
      <c r="F45" t="s">
        <v>3592</v>
      </c>
    </row>
    <row r="46" spans="1:6">
      <c r="A46" t="s">
        <v>558</v>
      </c>
      <c r="B46" t="s">
        <v>1058</v>
      </c>
      <c r="C46" t="s">
        <v>1516</v>
      </c>
      <c r="D46">
        <v>990.39</v>
      </c>
      <c r="E46">
        <v>49</v>
      </c>
      <c r="F46" t="s">
        <v>3593</v>
      </c>
    </row>
    <row r="47" spans="1:6">
      <c r="A47" t="s">
        <v>559</v>
      </c>
      <c r="B47" t="s">
        <v>1059</v>
      </c>
      <c r="C47" t="s">
        <v>1517</v>
      </c>
      <c r="D47">
        <v>797.12</v>
      </c>
      <c r="E47">
        <v>63</v>
      </c>
      <c r="F47" t="s">
        <v>3594</v>
      </c>
    </row>
    <row r="48" spans="1:6">
      <c r="A48" t="s">
        <v>560</v>
      </c>
      <c r="B48" t="s">
        <v>1060</v>
      </c>
      <c r="C48" t="s">
        <v>1515</v>
      </c>
      <c r="D48">
        <v>635.09</v>
      </c>
      <c r="E48">
        <v>73</v>
      </c>
      <c r="F48" t="s">
        <v>3595</v>
      </c>
    </row>
    <row r="49" spans="1:6">
      <c r="A49" t="s">
        <v>561</v>
      </c>
      <c r="B49" t="s">
        <v>1061</v>
      </c>
      <c r="C49" t="s">
        <v>1516</v>
      </c>
      <c r="D49">
        <v>394.76</v>
      </c>
      <c r="E49">
        <v>15</v>
      </c>
      <c r="F49" t="s">
        <v>3596</v>
      </c>
    </row>
    <row r="50" spans="1:6">
      <c r="A50" t="s">
        <v>562</v>
      </c>
      <c r="B50" t="s">
        <v>1062</v>
      </c>
      <c r="C50" t="s">
        <v>1516</v>
      </c>
      <c r="D50">
        <v>291.57</v>
      </c>
      <c r="E50">
        <v>45</v>
      </c>
      <c r="F50" t="s">
        <v>3597</v>
      </c>
    </row>
    <row r="51" spans="1:6">
      <c r="A51" t="s">
        <v>563</v>
      </c>
      <c r="B51" t="s">
        <v>1063</v>
      </c>
      <c r="C51" t="s">
        <v>1515</v>
      </c>
      <c r="D51">
        <v>451.98</v>
      </c>
      <c r="E51">
        <v>16</v>
      </c>
      <c r="F51" t="s">
        <v>3598</v>
      </c>
    </row>
    <row r="52" spans="1:6">
      <c r="A52" t="s">
        <v>564</v>
      </c>
      <c r="B52" t="s">
        <v>1064</v>
      </c>
      <c r="C52" t="s">
        <v>1514</v>
      </c>
      <c r="D52">
        <v>699.79</v>
      </c>
      <c r="E52">
        <v>74</v>
      </c>
      <c r="F52" t="s">
        <v>3589</v>
      </c>
    </row>
    <row r="53" spans="1:6">
      <c r="A53" t="s">
        <v>565</v>
      </c>
      <c r="B53" t="s">
        <v>1065</v>
      </c>
      <c r="C53" t="s">
        <v>1514</v>
      </c>
      <c r="D53">
        <v>844.49</v>
      </c>
      <c r="E53">
        <v>42</v>
      </c>
      <c r="F53" t="s">
        <v>3590</v>
      </c>
    </row>
    <row r="54" spans="1:6">
      <c r="A54" t="s">
        <v>566</v>
      </c>
      <c r="B54" t="s">
        <v>1066</v>
      </c>
      <c r="C54" t="s">
        <v>1515</v>
      </c>
      <c r="D54">
        <v>733.54</v>
      </c>
      <c r="E54">
        <v>84</v>
      </c>
      <c r="F54" t="s">
        <v>3591</v>
      </c>
    </row>
    <row r="55" spans="1:6">
      <c r="A55" t="s">
        <v>567</v>
      </c>
      <c r="B55" t="s">
        <v>1067</v>
      </c>
      <c r="C55" t="s">
        <v>1515</v>
      </c>
      <c r="D55">
        <v>652.5</v>
      </c>
      <c r="E55">
        <v>97</v>
      </c>
      <c r="F55" t="s">
        <v>3592</v>
      </c>
    </row>
    <row r="56" spans="1:6">
      <c r="A56" t="s">
        <v>568</v>
      </c>
      <c r="B56" t="s">
        <v>1068</v>
      </c>
      <c r="C56" t="s">
        <v>1516</v>
      </c>
      <c r="D56">
        <v>195.42</v>
      </c>
      <c r="E56">
        <v>50</v>
      </c>
      <c r="F56" t="s">
        <v>3593</v>
      </c>
    </row>
    <row r="57" spans="1:6">
      <c r="A57" t="s">
        <v>569</v>
      </c>
      <c r="B57" t="s">
        <v>1069</v>
      </c>
      <c r="C57" t="s">
        <v>1516</v>
      </c>
      <c r="D57">
        <v>695.68</v>
      </c>
      <c r="E57">
        <v>28</v>
      </c>
      <c r="F57" t="s">
        <v>3594</v>
      </c>
    </row>
    <row r="58" spans="1:6">
      <c r="A58" t="s">
        <v>570</v>
      </c>
      <c r="B58" t="s">
        <v>1070</v>
      </c>
      <c r="C58" t="s">
        <v>1518</v>
      </c>
      <c r="D58">
        <v>585.20000000000005</v>
      </c>
      <c r="E58">
        <v>67</v>
      </c>
      <c r="F58" t="s">
        <v>3595</v>
      </c>
    </row>
    <row r="59" spans="1:6">
      <c r="A59" t="s">
        <v>571</v>
      </c>
      <c r="B59" t="s">
        <v>1071</v>
      </c>
      <c r="C59" t="s">
        <v>1516</v>
      </c>
      <c r="D59">
        <v>607.80999999999995</v>
      </c>
      <c r="E59">
        <v>76</v>
      </c>
      <c r="F59" t="s">
        <v>3596</v>
      </c>
    </row>
    <row r="60" spans="1:6">
      <c r="A60" t="s">
        <v>572</v>
      </c>
      <c r="B60" t="s">
        <v>1072</v>
      </c>
      <c r="C60" t="s">
        <v>1517</v>
      </c>
      <c r="D60">
        <v>367.37</v>
      </c>
      <c r="E60">
        <v>56</v>
      </c>
      <c r="F60" t="s">
        <v>3597</v>
      </c>
    </row>
    <row r="61" spans="1:6">
      <c r="A61" t="s">
        <v>573</v>
      </c>
      <c r="B61" t="s">
        <v>1073</v>
      </c>
      <c r="C61" t="s">
        <v>1515</v>
      </c>
      <c r="D61">
        <v>474</v>
      </c>
      <c r="E61">
        <v>48</v>
      </c>
      <c r="F61" t="s">
        <v>3598</v>
      </c>
    </row>
    <row r="62" spans="1:6">
      <c r="A62" t="s">
        <v>574</v>
      </c>
      <c r="B62" t="s">
        <v>1074</v>
      </c>
      <c r="C62" t="s">
        <v>1518</v>
      </c>
      <c r="D62">
        <v>679.73</v>
      </c>
      <c r="E62">
        <v>91</v>
      </c>
      <c r="F62" t="s">
        <v>3589</v>
      </c>
    </row>
    <row r="63" spans="1:6">
      <c r="A63" t="s">
        <v>575</v>
      </c>
      <c r="B63" t="s">
        <v>1075</v>
      </c>
      <c r="C63" t="s">
        <v>1516</v>
      </c>
      <c r="D63">
        <v>492.24</v>
      </c>
      <c r="E63">
        <v>-8</v>
      </c>
      <c r="F63" t="s">
        <v>3590</v>
      </c>
    </row>
    <row r="64" spans="1:6">
      <c r="A64" t="s">
        <v>576</v>
      </c>
      <c r="B64" t="s">
        <v>1076</v>
      </c>
      <c r="C64" t="s">
        <v>1518</v>
      </c>
      <c r="D64">
        <v>823.49</v>
      </c>
      <c r="E64">
        <v>6</v>
      </c>
      <c r="F64" t="s">
        <v>3591</v>
      </c>
    </row>
    <row r="65" spans="1:6">
      <c r="A65" t="s">
        <v>577</v>
      </c>
      <c r="B65" t="s">
        <v>1077</v>
      </c>
      <c r="C65" t="s">
        <v>1517</v>
      </c>
      <c r="D65">
        <v>117.4</v>
      </c>
      <c r="E65">
        <v>-5</v>
      </c>
      <c r="F65" t="s">
        <v>3592</v>
      </c>
    </row>
    <row r="66" spans="1:6">
      <c r="A66" t="s">
        <v>578</v>
      </c>
      <c r="B66" t="s">
        <v>1078</v>
      </c>
      <c r="C66" t="s">
        <v>1517</v>
      </c>
      <c r="D66">
        <v>628.92999999999995</v>
      </c>
      <c r="E66">
        <v>8</v>
      </c>
      <c r="F66" t="s">
        <v>3593</v>
      </c>
    </row>
    <row r="67" spans="1:6">
      <c r="A67" t="s">
        <v>579</v>
      </c>
      <c r="B67" t="s">
        <v>1079</v>
      </c>
      <c r="C67" t="s">
        <v>1518</v>
      </c>
      <c r="D67">
        <v>678.41</v>
      </c>
      <c r="E67">
        <v>54</v>
      </c>
      <c r="F67" t="s">
        <v>3594</v>
      </c>
    </row>
    <row r="68" spans="1:6">
      <c r="A68" t="s">
        <v>580</v>
      </c>
      <c r="B68" t="s">
        <v>1080</v>
      </c>
      <c r="C68" t="s">
        <v>1515</v>
      </c>
      <c r="D68">
        <v>135.61000000000001</v>
      </c>
      <c r="E68">
        <v>57</v>
      </c>
      <c r="F68" t="s">
        <v>3595</v>
      </c>
    </row>
    <row r="69" spans="1:6">
      <c r="A69" t="s">
        <v>581</v>
      </c>
      <c r="B69" t="s">
        <v>1081</v>
      </c>
      <c r="C69" t="s">
        <v>1515</v>
      </c>
      <c r="D69">
        <v>465.71</v>
      </c>
      <c r="E69">
        <v>64</v>
      </c>
      <c r="F69" t="s">
        <v>3596</v>
      </c>
    </row>
    <row r="70" spans="1:6">
      <c r="A70" t="s">
        <v>582</v>
      </c>
      <c r="B70" t="s">
        <v>1082</v>
      </c>
      <c r="C70" t="s">
        <v>1516</v>
      </c>
      <c r="D70">
        <v>225.49</v>
      </c>
      <c r="E70">
        <v>67</v>
      </c>
      <c r="F70" t="s">
        <v>3597</v>
      </c>
    </row>
    <row r="71" spans="1:6">
      <c r="A71" t="s">
        <v>583</v>
      </c>
      <c r="B71" t="s">
        <v>1083</v>
      </c>
      <c r="C71" t="s">
        <v>1514</v>
      </c>
      <c r="D71">
        <v>431.57</v>
      </c>
      <c r="E71">
        <v>9</v>
      </c>
      <c r="F71" t="s">
        <v>3598</v>
      </c>
    </row>
    <row r="72" spans="1:6">
      <c r="A72" t="s">
        <v>584</v>
      </c>
      <c r="B72" t="s">
        <v>1084</v>
      </c>
      <c r="C72" t="s">
        <v>1515</v>
      </c>
      <c r="D72">
        <v>230.14</v>
      </c>
      <c r="E72">
        <v>56</v>
      </c>
      <c r="F72" t="s">
        <v>3589</v>
      </c>
    </row>
    <row r="73" spans="1:6">
      <c r="A73" t="s">
        <v>585</v>
      </c>
      <c r="B73" t="s">
        <v>1085</v>
      </c>
      <c r="C73" t="s">
        <v>1515</v>
      </c>
      <c r="D73">
        <v>955.7</v>
      </c>
      <c r="E73">
        <v>63</v>
      </c>
      <c r="F73" t="s">
        <v>3590</v>
      </c>
    </row>
    <row r="74" spans="1:6">
      <c r="A74" t="s">
        <v>586</v>
      </c>
      <c r="B74" t="s">
        <v>1086</v>
      </c>
      <c r="C74" t="s">
        <v>1516</v>
      </c>
      <c r="D74">
        <v>270.33</v>
      </c>
      <c r="E74">
        <v>66</v>
      </c>
      <c r="F74" t="s">
        <v>3591</v>
      </c>
    </row>
    <row r="75" spans="1:6">
      <c r="A75" t="s">
        <v>587</v>
      </c>
      <c r="B75" t="s">
        <v>1087</v>
      </c>
      <c r="C75" t="s">
        <v>1517</v>
      </c>
      <c r="D75">
        <v>411.36</v>
      </c>
      <c r="E75">
        <v>74</v>
      </c>
      <c r="F75" t="s">
        <v>3592</v>
      </c>
    </row>
    <row r="76" spans="1:6">
      <c r="A76" t="s">
        <v>588</v>
      </c>
      <c r="B76" t="s">
        <v>1088</v>
      </c>
      <c r="C76" t="s">
        <v>1516</v>
      </c>
      <c r="D76">
        <v>132.56</v>
      </c>
      <c r="E76">
        <v>4</v>
      </c>
      <c r="F76" t="s">
        <v>3593</v>
      </c>
    </row>
    <row r="77" spans="1:6">
      <c r="A77" t="s">
        <v>589</v>
      </c>
      <c r="B77" t="s">
        <v>1089</v>
      </c>
      <c r="C77" t="s">
        <v>1517</v>
      </c>
      <c r="D77">
        <v>527.69000000000005</v>
      </c>
      <c r="E77">
        <v>97</v>
      </c>
      <c r="F77" t="s">
        <v>3594</v>
      </c>
    </row>
    <row r="78" spans="1:6">
      <c r="A78" t="s">
        <v>590</v>
      </c>
      <c r="B78" t="s">
        <v>1090</v>
      </c>
      <c r="C78" t="s">
        <v>1518</v>
      </c>
      <c r="D78">
        <v>580.25</v>
      </c>
      <c r="E78">
        <v>21</v>
      </c>
      <c r="F78" t="s">
        <v>3595</v>
      </c>
    </row>
    <row r="79" spans="1:6">
      <c r="A79" t="s">
        <v>591</v>
      </c>
      <c r="B79" t="s">
        <v>1091</v>
      </c>
      <c r="C79" t="s">
        <v>1514</v>
      </c>
      <c r="D79">
        <v>626.32000000000005</v>
      </c>
      <c r="E79">
        <v>65</v>
      </c>
      <c r="F79" t="s">
        <v>3596</v>
      </c>
    </row>
    <row r="80" spans="1:6">
      <c r="A80" t="s">
        <v>592</v>
      </c>
      <c r="B80" t="s">
        <v>1092</v>
      </c>
      <c r="C80" t="s">
        <v>1518</v>
      </c>
      <c r="D80">
        <v>828.12</v>
      </c>
      <c r="E80">
        <v>84</v>
      </c>
      <c r="F80" t="s">
        <v>3597</v>
      </c>
    </row>
    <row r="81" spans="1:6">
      <c r="A81" t="s">
        <v>593</v>
      </c>
      <c r="B81" t="s">
        <v>1093</v>
      </c>
      <c r="C81" t="s">
        <v>1514</v>
      </c>
      <c r="D81">
        <v>219.41</v>
      </c>
      <c r="E81">
        <v>18</v>
      </c>
      <c r="F81" t="s">
        <v>3598</v>
      </c>
    </row>
    <row r="82" spans="1:6">
      <c r="A82" t="s">
        <v>594</v>
      </c>
      <c r="B82" t="s">
        <v>1094</v>
      </c>
      <c r="C82" t="s">
        <v>1515</v>
      </c>
      <c r="D82">
        <v>490.56</v>
      </c>
      <c r="E82">
        <v>4</v>
      </c>
      <c r="F82" t="s">
        <v>3589</v>
      </c>
    </row>
    <row r="83" spans="1:6">
      <c r="A83" t="s">
        <v>595</v>
      </c>
      <c r="B83" t="s">
        <v>1095</v>
      </c>
      <c r="C83" t="s">
        <v>1515</v>
      </c>
      <c r="D83">
        <v>72.930000000000007</v>
      </c>
      <c r="E83">
        <v>1</v>
      </c>
      <c r="F83" t="s">
        <v>3590</v>
      </c>
    </row>
    <row r="84" spans="1:6">
      <c r="A84" t="s">
        <v>596</v>
      </c>
      <c r="B84" t="s">
        <v>1096</v>
      </c>
      <c r="C84" t="s">
        <v>1514</v>
      </c>
      <c r="D84">
        <v>792.19</v>
      </c>
      <c r="E84">
        <v>41</v>
      </c>
      <c r="F84" t="s">
        <v>3591</v>
      </c>
    </row>
    <row r="85" spans="1:6">
      <c r="A85" t="s">
        <v>597</v>
      </c>
      <c r="B85" t="s">
        <v>1097</v>
      </c>
      <c r="C85" t="s">
        <v>1517</v>
      </c>
      <c r="D85">
        <v>329.11</v>
      </c>
      <c r="E85">
        <v>68</v>
      </c>
      <c r="F85" t="s">
        <v>3592</v>
      </c>
    </row>
    <row r="86" spans="1:6">
      <c r="A86" t="s">
        <v>598</v>
      </c>
      <c r="B86" t="s">
        <v>1098</v>
      </c>
      <c r="C86" t="s">
        <v>1517</v>
      </c>
      <c r="D86">
        <v>536.46</v>
      </c>
      <c r="E86">
        <v>25</v>
      </c>
      <c r="F86" t="s">
        <v>3593</v>
      </c>
    </row>
    <row r="87" spans="1:6">
      <c r="A87" t="s">
        <v>599</v>
      </c>
      <c r="B87" t="s">
        <v>1099</v>
      </c>
      <c r="C87" t="s">
        <v>1516</v>
      </c>
      <c r="D87">
        <v>112.84</v>
      </c>
      <c r="E87">
        <v>67</v>
      </c>
      <c r="F87" t="s">
        <v>3594</v>
      </c>
    </row>
    <row r="88" spans="1:6">
      <c r="A88" t="s">
        <v>600</v>
      </c>
      <c r="B88" t="s">
        <v>1100</v>
      </c>
      <c r="C88" t="s">
        <v>1514</v>
      </c>
      <c r="D88">
        <v>340.83</v>
      </c>
      <c r="E88">
        <v>9</v>
      </c>
      <c r="F88" t="s">
        <v>3595</v>
      </c>
    </row>
    <row r="89" spans="1:6">
      <c r="A89" t="s">
        <v>601</v>
      </c>
      <c r="B89" t="s">
        <v>1101</v>
      </c>
      <c r="C89" t="s">
        <v>1517</v>
      </c>
      <c r="D89">
        <v>995.34</v>
      </c>
      <c r="E89">
        <v>77</v>
      </c>
      <c r="F89" t="s">
        <v>3596</v>
      </c>
    </row>
    <row r="90" spans="1:6">
      <c r="A90" t="s">
        <v>602</v>
      </c>
      <c r="B90" t="s">
        <v>1102</v>
      </c>
      <c r="C90" t="s">
        <v>1517</v>
      </c>
      <c r="D90">
        <v>769.9</v>
      </c>
      <c r="E90">
        <v>99</v>
      </c>
      <c r="F90" t="s">
        <v>3597</v>
      </c>
    </row>
    <row r="91" spans="1:6">
      <c r="A91" t="s">
        <v>603</v>
      </c>
      <c r="B91" t="s">
        <v>1103</v>
      </c>
      <c r="C91" t="s">
        <v>1514</v>
      </c>
      <c r="D91">
        <v>475.06</v>
      </c>
      <c r="E91">
        <v>95</v>
      </c>
      <c r="F91" t="s">
        <v>3598</v>
      </c>
    </row>
    <row r="92" spans="1:6">
      <c r="A92" t="s">
        <v>604</v>
      </c>
      <c r="B92" t="s">
        <v>1104</v>
      </c>
      <c r="C92" t="s">
        <v>1517</v>
      </c>
      <c r="D92">
        <v>984.78</v>
      </c>
      <c r="E92">
        <v>59</v>
      </c>
      <c r="F92" t="s">
        <v>3589</v>
      </c>
    </row>
    <row r="93" spans="1:6">
      <c r="A93" t="s">
        <v>605</v>
      </c>
      <c r="B93" t="s">
        <v>1105</v>
      </c>
      <c r="C93" t="s">
        <v>1517</v>
      </c>
      <c r="D93">
        <v>827.37</v>
      </c>
      <c r="E93">
        <v>39</v>
      </c>
      <c r="F93" t="s">
        <v>3590</v>
      </c>
    </row>
    <row r="94" spans="1:6">
      <c r="A94" t="s">
        <v>606</v>
      </c>
      <c r="B94" t="s">
        <v>1106</v>
      </c>
      <c r="C94" t="s">
        <v>1516</v>
      </c>
      <c r="D94">
        <v>583.88</v>
      </c>
      <c r="E94">
        <v>20</v>
      </c>
      <c r="F94" t="s">
        <v>3591</v>
      </c>
    </row>
    <row r="95" spans="1:6">
      <c r="A95" t="s">
        <v>607</v>
      </c>
      <c r="B95" t="s">
        <v>1107</v>
      </c>
      <c r="C95" t="s">
        <v>1515</v>
      </c>
      <c r="D95">
        <v>147.41999999999999</v>
      </c>
      <c r="E95">
        <v>68</v>
      </c>
      <c r="F95" t="s">
        <v>3592</v>
      </c>
    </row>
    <row r="96" spans="1:6">
      <c r="A96" t="s">
        <v>608</v>
      </c>
      <c r="B96" t="s">
        <v>1108</v>
      </c>
      <c r="C96" t="s">
        <v>1515</v>
      </c>
      <c r="D96">
        <v>728.6</v>
      </c>
      <c r="E96">
        <v>30</v>
      </c>
      <c r="F96" t="s">
        <v>3593</v>
      </c>
    </row>
    <row r="97" spans="1:6">
      <c r="A97" t="s">
        <v>609</v>
      </c>
      <c r="B97" t="s">
        <v>1109</v>
      </c>
      <c r="C97" t="s">
        <v>1518</v>
      </c>
      <c r="D97">
        <v>590.16</v>
      </c>
      <c r="E97">
        <v>63</v>
      </c>
      <c r="F97" t="s">
        <v>3594</v>
      </c>
    </row>
    <row r="98" spans="1:6">
      <c r="A98" t="s">
        <v>610</v>
      </c>
      <c r="B98" t="s">
        <v>1110</v>
      </c>
      <c r="C98" t="s">
        <v>1514</v>
      </c>
      <c r="D98">
        <v>889.08</v>
      </c>
      <c r="E98">
        <v>9</v>
      </c>
      <c r="F98" t="s">
        <v>3595</v>
      </c>
    </row>
    <row r="99" spans="1:6">
      <c r="A99" t="s">
        <v>611</v>
      </c>
      <c r="B99" t="s">
        <v>1111</v>
      </c>
      <c r="C99" t="s">
        <v>1515</v>
      </c>
      <c r="D99">
        <v>57.22</v>
      </c>
      <c r="E99">
        <v>34</v>
      </c>
      <c r="F99" t="s">
        <v>3596</v>
      </c>
    </row>
    <row r="100" spans="1:6">
      <c r="A100" t="s">
        <v>612</v>
      </c>
      <c r="B100" t="s">
        <v>1112</v>
      </c>
      <c r="C100" t="s">
        <v>1514</v>
      </c>
      <c r="D100">
        <v>401.24</v>
      </c>
      <c r="E100">
        <v>43</v>
      </c>
      <c r="F100" t="s">
        <v>3597</v>
      </c>
    </row>
    <row r="101" spans="1:6">
      <c r="A101" t="s">
        <v>613</v>
      </c>
      <c r="B101" t="s">
        <v>1113</v>
      </c>
      <c r="C101" t="s">
        <v>1517</v>
      </c>
      <c r="D101">
        <v>796.33</v>
      </c>
      <c r="E101">
        <v>99</v>
      </c>
      <c r="F101" t="s">
        <v>3598</v>
      </c>
    </row>
    <row r="102" spans="1:6">
      <c r="A102" t="s">
        <v>614</v>
      </c>
      <c r="B102" t="s">
        <v>1114</v>
      </c>
      <c r="C102" t="s">
        <v>1516</v>
      </c>
      <c r="D102">
        <v>802.31</v>
      </c>
      <c r="E102">
        <v>97</v>
      </c>
      <c r="F102" t="s">
        <v>3589</v>
      </c>
    </row>
    <row r="103" spans="1:6">
      <c r="A103" t="s">
        <v>615</v>
      </c>
      <c r="B103" t="s">
        <v>1115</v>
      </c>
      <c r="C103" t="s">
        <v>1514</v>
      </c>
      <c r="D103">
        <v>612.07000000000005</v>
      </c>
      <c r="E103">
        <v>25</v>
      </c>
      <c r="F103" t="s">
        <v>3590</v>
      </c>
    </row>
    <row r="104" spans="1:6">
      <c r="A104" t="s">
        <v>616</v>
      </c>
      <c r="B104" t="s">
        <v>1116</v>
      </c>
      <c r="C104" t="s">
        <v>1515</v>
      </c>
      <c r="D104">
        <v>366.32</v>
      </c>
      <c r="E104">
        <v>12</v>
      </c>
      <c r="F104" t="s">
        <v>3591</v>
      </c>
    </row>
    <row r="105" spans="1:6">
      <c r="A105" t="s">
        <v>617</v>
      </c>
      <c r="B105" t="s">
        <v>1117</v>
      </c>
      <c r="C105" t="s">
        <v>1516</v>
      </c>
      <c r="D105">
        <v>241.28</v>
      </c>
      <c r="E105">
        <v>21</v>
      </c>
      <c r="F105" t="s">
        <v>3592</v>
      </c>
    </row>
    <row r="106" spans="1:6">
      <c r="A106" t="s">
        <v>618</v>
      </c>
      <c r="B106" t="s">
        <v>1118</v>
      </c>
      <c r="C106" t="s">
        <v>1516</v>
      </c>
      <c r="D106">
        <v>55.88</v>
      </c>
      <c r="E106">
        <v>11</v>
      </c>
      <c r="F106" t="s">
        <v>3593</v>
      </c>
    </row>
    <row r="107" spans="1:6">
      <c r="A107" t="s">
        <v>619</v>
      </c>
      <c r="B107" t="s">
        <v>1119</v>
      </c>
      <c r="C107" t="s">
        <v>1518</v>
      </c>
      <c r="D107">
        <v>876.55</v>
      </c>
      <c r="E107">
        <v>-9</v>
      </c>
      <c r="F107" t="s">
        <v>3594</v>
      </c>
    </row>
    <row r="108" spans="1:6">
      <c r="A108" t="s">
        <v>620</v>
      </c>
      <c r="B108" t="s">
        <v>1120</v>
      </c>
      <c r="C108" t="s">
        <v>1515</v>
      </c>
      <c r="D108">
        <v>411.54</v>
      </c>
      <c r="E108">
        <v>98</v>
      </c>
      <c r="F108" t="s">
        <v>3595</v>
      </c>
    </row>
    <row r="109" spans="1:6">
      <c r="A109" t="s">
        <v>621</v>
      </c>
      <c r="B109" t="s">
        <v>1121</v>
      </c>
      <c r="C109" t="s">
        <v>1516</v>
      </c>
      <c r="D109">
        <v>756.41</v>
      </c>
      <c r="E109">
        <v>63</v>
      </c>
      <c r="F109" t="s">
        <v>3596</v>
      </c>
    </row>
    <row r="110" spans="1:6">
      <c r="A110" t="s">
        <v>622</v>
      </c>
      <c r="B110" t="s">
        <v>1122</v>
      </c>
      <c r="C110" t="s">
        <v>1518</v>
      </c>
      <c r="D110">
        <v>302.37</v>
      </c>
      <c r="E110">
        <v>75</v>
      </c>
      <c r="F110" t="s">
        <v>3597</v>
      </c>
    </row>
    <row r="111" spans="1:6">
      <c r="A111" t="s">
        <v>623</v>
      </c>
      <c r="B111" t="s">
        <v>1123</v>
      </c>
      <c r="C111" t="s">
        <v>1518</v>
      </c>
      <c r="D111">
        <v>510.18</v>
      </c>
      <c r="E111">
        <v>86</v>
      </c>
      <c r="F111" t="s">
        <v>3598</v>
      </c>
    </row>
    <row r="112" spans="1:6">
      <c r="A112" t="s">
        <v>624</v>
      </c>
      <c r="B112" t="s">
        <v>1124</v>
      </c>
      <c r="C112" t="s">
        <v>1517</v>
      </c>
      <c r="D112">
        <v>220.09</v>
      </c>
      <c r="E112">
        <v>82</v>
      </c>
      <c r="F112" t="s">
        <v>3589</v>
      </c>
    </row>
    <row r="113" spans="1:6">
      <c r="A113" t="s">
        <v>625</v>
      </c>
      <c r="B113" t="s">
        <v>1125</v>
      </c>
      <c r="C113" t="s">
        <v>1518</v>
      </c>
      <c r="D113">
        <v>601.62</v>
      </c>
      <c r="E113">
        <v>42</v>
      </c>
      <c r="F113" t="s">
        <v>3590</v>
      </c>
    </row>
    <row r="114" spans="1:6">
      <c r="A114" t="s">
        <v>626</v>
      </c>
      <c r="B114" t="s">
        <v>1126</v>
      </c>
      <c r="C114" t="s">
        <v>1514</v>
      </c>
      <c r="D114">
        <v>919.78</v>
      </c>
      <c r="E114">
        <v>90</v>
      </c>
      <c r="F114" t="s">
        <v>3591</v>
      </c>
    </row>
    <row r="115" spans="1:6">
      <c r="A115" t="s">
        <v>627</v>
      </c>
      <c r="B115" t="s">
        <v>1127</v>
      </c>
      <c r="C115" t="s">
        <v>1515</v>
      </c>
      <c r="D115">
        <v>290.58999999999997</v>
      </c>
      <c r="E115">
        <v>55</v>
      </c>
      <c r="F115" t="s">
        <v>3592</v>
      </c>
    </row>
    <row r="116" spans="1:6">
      <c r="A116" t="s">
        <v>628</v>
      </c>
      <c r="B116" t="s">
        <v>1128</v>
      </c>
      <c r="C116" t="s">
        <v>1514</v>
      </c>
      <c r="D116">
        <v>237.22</v>
      </c>
      <c r="E116">
        <v>42</v>
      </c>
      <c r="F116" t="s">
        <v>3593</v>
      </c>
    </row>
    <row r="117" spans="1:6">
      <c r="A117" t="s">
        <v>629</v>
      </c>
      <c r="B117" t="s">
        <v>1129</v>
      </c>
      <c r="C117" t="s">
        <v>1516</v>
      </c>
      <c r="D117">
        <v>100.65</v>
      </c>
      <c r="E117">
        <v>84</v>
      </c>
      <c r="F117" t="s">
        <v>3594</v>
      </c>
    </row>
    <row r="118" spans="1:6">
      <c r="A118" t="s">
        <v>630</v>
      </c>
      <c r="B118" t="s">
        <v>1130</v>
      </c>
      <c r="C118" t="s">
        <v>1514</v>
      </c>
      <c r="D118">
        <v>274.7</v>
      </c>
      <c r="E118">
        <v>96</v>
      </c>
      <c r="F118" t="s">
        <v>3595</v>
      </c>
    </row>
    <row r="119" spans="1:6">
      <c r="A119" t="s">
        <v>631</v>
      </c>
      <c r="B119" t="s">
        <v>1131</v>
      </c>
      <c r="C119" t="s">
        <v>1518</v>
      </c>
      <c r="D119">
        <v>524.96</v>
      </c>
      <c r="E119">
        <v>62</v>
      </c>
      <c r="F119" t="s">
        <v>3596</v>
      </c>
    </row>
    <row r="120" spans="1:6">
      <c r="A120" t="s">
        <v>632</v>
      </c>
      <c r="B120" t="s">
        <v>1132</v>
      </c>
      <c r="C120" t="s">
        <v>1514</v>
      </c>
      <c r="D120">
        <v>794.42</v>
      </c>
      <c r="E120">
        <v>25</v>
      </c>
      <c r="F120" t="s">
        <v>3597</v>
      </c>
    </row>
    <row r="121" spans="1:6">
      <c r="A121" t="s">
        <v>633</v>
      </c>
      <c r="B121" t="s">
        <v>1133</v>
      </c>
      <c r="C121" t="s">
        <v>1518</v>
      </c>
      <c r="D121">
        <v>466.35</v>
      </c>
      <c r="E121">
        <v>36</v>
      </c>
      <c r="F121" t="s">
        <v>3598</v>
      </c>
    </row>
    <row r="122" spans="1:6">
      <c r="A122" t="s">
        <v>634</v>
      </c>
      <c r="B122" t="s">
        <v>1134</v>
      </c>
      <c r="C122" t="s">
        <v>1514</v>
      </c>
      <c r="D122">
        <v>304.88</v>
      </c>
      <c r="E122">
        <v>68</v>
      </c>
      <c r="F122" t="s">
        <v>3589</v>
      </c>
    </row>
    <row r="123" spans="1:6">
      <c r="A123" t="s">
        <v>635</v>
      </c>
      <c r="B123" t="s">
        <v>1135</v>
      </c>
      <c r="C123" t="s">
        <v>1514</v>
      </c>
      <c r="D123">
        <v>134.71</v>
      </c>
      <c r="E123">
        <v>45</v>
      </c>
      <c r="F123" t="s">
        <v>3590</v>
      </c>
    </row>
    <row r="124" spans="1:6">
      <c r="A124" t="s">
        <v>636</v>
      </c>
      <c r="B124" t="s">
        <v>1136</v>
      </c>
      <c r="C124" t="s">
        <v>1517</v>
      </c>
      <c r="D124">
        <v>458.52</v>
      </c>
      <c r="E124">
        <v>76</v>
      </c>
      <c r="F124" t="s">
        <v>3591</v>
      </c>
    </row>
    <row r="125" spans="1:6">
      <c r="A125" t="s">
        <v>637</v>
      </c>
      <c r="B125" t="s">
        <v>1137</v>
      </c>
      <c r="C125" t="s">
        <v>1515</v>
      </c>
      <c r="D125">
        <v>892.51</v>
      </c>
      <c r="E125">
        <v>80</v>
      </c>
      <c r="F125" t="s">
        <v>3592</v>
      </c>
    </row>
    <row r="126" spans="1:6">
      <c r="A126" t="s">
        <v>638</v>
      </c>
      <c r="B126" t="s">
        <v>1138</v>
      </c>
      <c r="C126" t="s">
        <v>1516</v>
      </c>
      <c r="D126">
        <v>884.02</v>
      </c>
      <c r="E126">
        <v>41</v>
      </c>
      <c r="F126" t="s">
        <v>3593</v>
      </c>
    </row>
    <row r="127" spans="1:6">
      <c r="A127" t="s">
        <v>639</v>
      </c>
      <c r="B127" t="s">
        <v>1139</v>
      </c>
      <c r="C127" t="s">
        <v>1514</v>
      </c>
      <c r="D127">
        <v>987.58</v>
      </c>
      <c r="E127">
        <v>84</v>
      </c>
      <c r="F127" t="s">
        <v>3594</v>
      </c>
    </row>
    <row r="128" spans="1:6">
      <c r="A128" t="s">
        <v>640</v>
      </c>
      <c r="B128" t="s">
        <v>1140</v>
      </c>
      <c r="C128" t="s">
        <v>1516</v>
      </c>
      <c r="D128">
        <v>377.17</v>
      </c>
      <c r="E128">
        <v>94</v>
      </c>
      <c r="F128" t="s">
        <v>3595</v>
      </c>
    </row>
    <row r="129" spans="1:6">
      <c r="A129" t="s">
        <v>641</v>
      </c>
      <c r="B129" t="s">
        <v>1141</v>
      </c>
      <c r="C129" t="s">
        <v>1516</v>
      </c>
      <c r="D129">
        <v>163.44</v>
      </c>
      <c r="E129">
        <v>12</v>
      </c>
      <c r="F129" t="s">
        <v>3596</v>
      </c>
    </row>
    <row r="130" spans="1:6">
      <c r="A130" t="s">
        <v>642</v>
      </c>
      <c r="B130" t="s">
        <v>1142</v>
      </c>
      <c r="C130" t="s">
        <v>1515</v>
      </c>
      <c r="D130">
        <v>328.15</v>
      </c>
      <c r="E130">
        <v>70</v>
      </c>
      <c r="F130" t="s">
        <v>3597</v>
      </c>
    </row>
    <row r="131" spans="1:6">
      <c r="A131" t="s">
        <v>643</v>
      </c>
      <c r="B131" t="s">
        <v>1143</v>
      </c>
      <c r="C131" t="s">
        <v>1514</v>
      </c>
      <c r="D131">
        <v>73.709999999999994</v>
      </c>
      <c r="E131">
        <v>78</v>
      </c>
      <c r="F131" t="s">
        <v>3598</v>
      </c>
    </row>
    <row r="132" spans="1:6">
      <c r="A132" t="s">
        <v>644</v>
      </c>
      <c r="B132" t="s">
        <v>1144</v>
      </c>
      <c r="C132" t="s">
        <v>1514</v>
      </c>
      <c r="D132">
        <v>140.4</v>
      </c>
      <c r="E132">
        <v>32</v>
      </c>
      <c r="F132" t="s">
        <v>3589</v>
      </c>
    </row>
    <row r="133" spans="1:6">
      <c r="A133" t="s">
        <v>645</v>
      </c>
      <c r="B133" t="s">
        <v>1145</v>
      </c>
      <c r="C133" t="s">
        <v>1515</v>
      </c>
      <c r="D133">
        <v>212.57</v>
      </c>
      <c r="E133">
        <v>13</v>
      </c>
      <c r="F133" t="s">
        <v>3590</v>
      </c>
    </row>
    <row r="134" spans="1:6">
      <c r="A134" t="s">
        <v>646</v>
      </c>
      <c r="B134" t="s">
        <v>1146</v>
      </c>
      <c r="C134" t="s">
        <v>1515</v>
      </c>
      <c r="D134">
        <v>949.27</v>
      </c>
      <c r="E134">
        <v>94</v>
      </c>
      <c r="F134" t="s">
        <v>3591</v>
      </c>
    </row>
    <row r="135" spans="1:6">
      <c r="A135" t="s">
        <v>647</v>
      </c>
      <c r="B135" t="s">
        <v>1147</v>
      </c>
      <c r="C135" t="s">
        <v>1514</v>
      </c>
      <c r="D135">
        <v>497.68</v>
      </c>
      <c r="E135">
        <v>-2</v>
      </c>
      <c r="F135" t="s">
        <v>3592</v>
      </c>
    </row>
    <row r="136" spans="1:6">
      <c r="A136" t="s">
        <v>648</v>
      </c>
      <c r="B136" t="s">
        <v>1148</v>
      </c>
      <c r="C136" t="s">
        <v>1518</v>
      </c>
      <c r="D136">
        <v>603.72</v>
      </c>
      <c r="E136">
        <v>45</v>
      </c>
      <c r="F136" t="s">
        <v>3593</v>
      </c>
    </row>
    <row r="137" spans="1:6">
      <c r="A137" t="s">
        <v>649</v>
      </c>
      <c r="B137" t="s">
        <v>1149</v>
      </c>
      <c r="C137" t="s">
        <v>1515</v>
      </c>
      <c r="D137">
        <v>229.05</v>
      </c>
      <c r="E137">
        <v>-8</v>
      </c>
      <c r="F137" t="s">
        <v>3594</v>
      </c>
    </row>
    <row r="138" spans="1:6">
      <c r="A138" t="s">
        <v>650</v>
      </c>
      <c r="B138" t="s">
        <v>1150</v>
      </c>
      <c r="C138" t="s">
        <v>1515</v>
      </c>
      <c r="D138">
        <v>704</v>
      </c>
      <c r="E138">
        <v>68</v>
      </c>
      <c r="F138" t="s">
        <v>3595</v>
      </c>
    </row>
    <row r="139" spans="1:6">
      <c r="A139" t="s">
        <v>651</v>
      </c>
      <c r="B139" t="s">
        <v>1151</v>
      </c>
      <c r="C139" t="s">
        <v>1515</v>
      </c>
      <c r="D139">
        <v>187.68</v>
      </c>
      <c r="E139">
        <v>64</v>
      </c>
      <c r="F139" t="s">
        <v>3596</v>
      </c>
    </row>
    <row r="140" spans="1:6">
      <c r="A140" t="s">
        <v>652</v>
      </c>
      <c r="B140" t="s">
        <v>1152</v>
      </c>
      <c r="C140" t="s">
        <v>1517</v>
      </c>
      <c r="D140">
        <v>794.47</v>
      </c>
      <c r="E140">
        <v>85</v>
      </c>
      <c r="F140" t="s">
        <v>3597</v>
      </c>
    </row>
    <row r="141" spans="1:6">
      <c r="A141" t="s">
        <v>653</v>
      </c>
      <c r="B141" t="s">
        <v>1153</v>
      </c>
      <c r="C141" t="s">
        <v>1518</v>
      </c>
      <c r="D141">
        <v>113.89</v>
      </c>
      <c r="E141">
        <v>-2</v>
      </c>
      <c r="F141" t="s">
        <v>3598</v>
      </c>
    </row>
    <row r="142" spans="1:6">
      <c r="A142" t="s">
        <v>654</v>
      </c>
      <c r="B142" t="s">
        <v>1154</v>
      </c>
      <c r="C142" t="s">
        <v>1514</v>
      </c>
      <c r="D142">
        <v>579.39</v>
      </c>
      <c r="E142">
        <v>62</v>
      </c>
      <c r="F142" t="s">
        <v>3589</v>
      </c>
    </row>
    <row r="143" spans="1:6">
      <c r="A143" t="s">
        <v>655</v>
      </c>
      <c r="B143" t="s">
        <v>1155</v>
      </c>
      <c r="C143" t="s">
        <v>1518</v>
      </c>
      <c r="D143">
        <v>681.47</v>
      </c>
      <c r="E143">
        <v>24</v>
      </c>
      <c r="F143" t="s">
        <v>3590</v>
      </c>
    </row>
    <row r="144" spans="1:6">
      <c r="A144" t="s">
        <v>656</v>
      </c>
      <c r="B144" t="s">
        <v>1156</v>
      </c>
      <c r="C144" t="s">
        <v>1518</v>
      </c>
      <c r="D144">
        <v>86.67</v>
      </c>
      <c r="E144">
        <v>14</v>
      </c>
      <c r="F144" t="s">
        <v>3591</v>
      </c>
    </row>
    <row r="145" spans="1:6">
      <c r="A145" t="s">
        <v>657</v>
      </c>
      <c r="B145" t="s">
        <v>1157</v>
      </c>
      <c r="C145" t="s">
        <v>1517</v>
      </c>
      <c r="D145">
        <v>380.33</v>
      </c>
      <c r="E145">
        <v>38</v>
      </c>
      <c r="F145" t="s">
        <v>3592</v>
      </c>
    </row>
    <row r="146" spans="1:6">
      <c r="A146" t="s">
        <v>658</v>
      </c>
      <c r="B146" t="s">
        <v>1158</v>
      </c>
      <c r="C146" t="s">
        <v>1516</v>
      </c>
      <c r="D146">
        <v>684.58</v>
      </c>
      <c r="E146">
        <v>52</v>
      </c>
      <c r="F146" t="s">
        <v>3593</v>
      </c>
    </row>
    <row r="147" spans="1:6">
      <c r="A147" t="s">
        <v>659</v>
      </c>
      <c r="B147" t="s">
        <v>1159</v>
      </c>
      <c r="C147" t="s">
        <v>1517</v>
      </c>
      <c r="D147">
        <v>618.16999999999996</v>
      </c>
      <c r="E147">
        <v>28</v>
      </c>
      <c r="F147" t="s">
        <v>3594</v>
      </c>
    </row>
    <row r="148" spans="1:6">
      <c r="A148" t="s">
        <v>660</v>
      </c>
      <c r="B148" t="s">
        <v>1160</v>
      </c>
      <c r="C148" t="s">
        <v>1517</v>
      </c>
      <c r="D148">
        <v>156.01</v>
      </c>
      <c r="E148">
        <v>88</v>
      </c>
      <c r="F148" t="s">
        <v>3595</v>
      </c>
    </row>
    <row r="149" spans="1:6">
      <c r="A149" t="s">
        <v>661</v>
      </c>
      <c r="B149" t="s">
        <v>1161</v>
      </c>
      <c r="C149" t="s">
        <v>1516</v>
      </c>
      <c r="D149">
        <v>515.30999999999995</v>
      </c>
      <c r="E149">
        <v>55</v>
      </c>
      <c r="F149" t="s">
        <v>3596</v>
      </c>
    </row>
    <row r="150" spans="1:6">
      <c r="A150" t="s">
        <v>662</v>
      </c>
      <c r="B150" t="s">
        <v>1162</v>
      </c>
      <c r="C150" t="s">
        <v>1518</v>
      </c>
      <c r="D150">
        <v>696.43</v>
      </c>
      <c r="E150">
        <v>53</v>
      </c>
      <c r="F150" t="s">
        <v>3597</v>
      </c>
    </row>
    <row r="151" spans="1:6">
      <c r="A151" t="s">
        <v>663</v>
      </c>
      <c r="B151" t="s">
        <v>1163</v>
      </c>
      <c r="C151" t="s">
        <v>1517</v>
      </c>
      <c r="D151">
        <v>179.42</v>
      </c>
      <c r="E151">
        <v>43</v>
      </c>
      <c r="F151" t="s">
        <v>3598</v>
      </c>
    </row>
    <row r="152" spans="1:6">
      <c r="A152" t="s">
        <v>664</v>
      </c>
      <c r="B152" t="s">
        <v>1164</v>
      </c>
      <c r="C152" t="s">
        <v>1515</v>
      </c>
      <c r="D152">
        <v>129.47999999999999</v>
      </c>
      <c r="E152">
        <v>94</v>
      </c>
      <c r="F152" t="s">
        <v>3589</v>
      </c>
    </row>
    <row r="153" spans="1:6">
      <c r="A153" t="s">
        <v>665</v>
      </c>
      <c r="B153" t="s">
        <v>1165</v>
      </c>
      <c r="C153" t="s">
        <v>1514</v>
      </c>
      <c r="D153">
        <v>447.07</v>
      </c>
      <c r="E153">
        <v>45</v>
      </c>
      <c r="F153" t="s">
        <v>3590</v>
      </c>
    </row>
    <row r="154" spans="1:6">
      <c r="A154" t="s">
        <v>666</v>
      </c>
      <c r="B154" t="s">
        <v>1166</v>
      </c>
      <c r="C154" t="s">
        <v>1515</v>
      </c>
      <c r="D154">
        <v>223.62</v>
      </c>
      <c r="E154">
        <v>71</v>
      </c>
      <c r="F154" t="s">
        <v>3591</v>
      </c>
    </row>
    <row r="155" spans="1:6">
      <c r="A155" t="s">
        <v>667</v>
      </c>
      <c r="B155" t="s">
        <v>1167</v>
      </c>
      <c r="C155" t="s">
        <v>1517</v>
      </c>
      <c r="D155">
        <v>183.53</v>
      </c>
      <c r="E155">
        <v>91</v>
      </c>
      <c r="F155" t="s">
        <v>3592</v>
      </c>
    </row>
    <row r="156" spans="1:6">
      <c r="A156" t="s">
        <v>668</v>
      </c>
      <c r="B156" t="s">
        <v>1168</v>
      </c>
      <c r="C156" t="s">
        <v>1515</v>
      </c>
      <c r="D156">
        <v>183.46</v>
      </c>
      <c r="E156">
        <v>21</v>
      </c>
      <c r="F156" t="s">
        <v>3593</v>
      </c>
    </row>
    <row r="157" spans="1:6">
      <c r="A157" t="s">
        <v>669</v>
      </c>
      <c r="B157" t="s">
        <v>1169</v>
      </c>
      <c r="C157" t="s">
        <v>1514</v>
      </c>
      <c r="D157">
        <v>516.53</v>
      </c>
      <c r="E157">
        <v>8</v>
      </c>
      <c r="F157" t="s">
        <v>3594</v>
      </c>
    </row>
    <row r="158" spans="1:6">
      <c r="A158" t="s">
        <v>670</v>
      </c>
      <c r="B158" t="s">
        <v>1170</v>
      </c>
      <c r="C158" t="s">
        <v>1516</v>
      </c>
      <c r="D158">
        <v>87.03</v>
      </c>
      <c r="E158">
        <v>59</v>
      </c>
      <c r="F158" t="s">
        <v>3595</v>
      </c>
    </row>
    <row r="159" spans="1:6">
      <c r="A159" t="s">
        <v>671</v>
      </c>
      <c r="B159" t="s">
        <v>1171</v>
      </c>
      <c r="C159" t="s">
        <v>1514</v>
      </c>
      <c r="D159">
        <v>685.79</v>
      </c>
      <c r="E159">
        <v>41</v>
      </c>
      <c r="F159" t="s">
        <v>3596</v>
      </c>
    </row>
    <row r="160" spans="1:6">
      <c r="A160" t="s">
        <v>672</v>
      </c>
      <c r="B160" t="s">
        <v>1172</v>
      </c>
      <c r="C160" t="s">
        <v>1517</v>
      </c>
      <c r="D160">
        <v>729.48</v>
      </c>
      <c r="E160">
        <v>53</v>
      </c>
      <c r="F160" t="s">
        <v>3597</v>
      </c>
    </row>
    <row r="161" spans="1:6">
      <c r="A161" t="s">
        <v>673</v>
      </c>
      <c r="B161" t="s">
        <v>1173</v>
      </c>
      <c r="C161" t="s">
        <v>1516</v>
      </c>
      <c r="D161">
        <v>597.36</v>
      </c>
      <c r="E161">
        <v>97</v>
      </c>
      <c r="F161" t="s">
        <v>3598</v>
      </c>
    </row>
    <row r="162" spans="1:6">
      <c r="A162" t="s">
        <v>674</v>
      </c>
      <c r="B162" t="s">
        <v>1174</v>
      </c>
      <c r="C162" t="s">
        <v>1515</v>
      </c>
      <c r="D162">
        <v>529.05999999999995</v>
      </c>
      <c r="E162">
        <v>93</v>
      </c>
      <c r="F162" t="s">
        <v>3589</v>
      </c>
    </row>
    <row r="163" spans="1:6">
      <c r="A163" t="s">
        <v>675</v>
      </c>
      <c r="B163" t="s">
        <v>1175</v>
      </c>
      <c r="C163" t="s">
        <v>1514</v>
      </c>
      <c r="D163">
        <v>558.6</v>
      </c>
      <c r="E163">
        <v>83</v>
      </c>
      <c r="F163" t="s">
        <v>3590</v>
      </c>
    </row>
    <row r="164" spans="1:6">
      <c r="A164" t="s">
        <v>676</v>
      </c>
      <c r="B164" t="s">
        <v>1176</v>
      </c>
      <c r="C164" t="s">
        <v>1515</v>
      </c>
      <c r="D164">
        <v>154.30000000000001</v>
      </c>
      <c r="E164">
        <v>51</v>
      </c>
      <c r="F164" t="s">
        <v>3591</v>
      </c>
    </row>
    <row r="165" spans="1:6">
      <c r="A165" t="s">
        <v>677</v>
      </c>
      <c r="B165" t="s">
        <v>1177</v>
      </c>
      <c r="C165" t="s">
        <v>1514</v>
      </c>
      <c r="D165">
        <v>458.38</v>
      </c>
      <c r="E165">
        <v>64</v>
      </c>
      <c r="F165" t="s">
        <v>3592</v>
      </c>
    </row>
    <row r="166" spans="1:6">
      <c r="A166" t="s">
        <v>678</v>
      </c>
      <c r="B166" t="s">
        <v>1178</v>
      </c>
      <c r="C166" t="s">
        <v>1517</v>
      </c>
      <c r="D166">
        <v>297.58</v>
      </c>
      <c r="E166">
        <v>60</v>
      </c>
      <c r="F166" t="s">
        <v>3593</v>
      </c>
    </row>
    <row r="167" spans="1:6">
      <c r="A167" t="s">
        <v>679</v>
      </c>
      <c r="B167" t="s">
        <v>1179</v>
      </c>
      <c r="C167" t="s">
        <v>1515</v>
      </c>
      <c r="D167">
        <v>579.45000000000005</v>
      </c>
      <c r="E167">
        <v>66</v>
      </c>
      <c r="F167" t="s">
        <v>3594</v>
      </c>
    </row>
    <row r="168" spans="1:6">
      <c r="A168" t="s">
        <v>680</v>
      </c>
      <c r="B168" t="s">
        <v>1180</v>
      </c>
      <c r="C168" t="s">
        <v>1516</v>
      </c>
      <c r="D168">
        <v>182.71</v>
      </c>
      <c r="E168">
        <v>62</v>
      </c>
      <c r="F168" t="s">
        <v>3595</v>
      </c>
    </row>
    <row r="169" spans="1:6">
      <c r="A169" t="s">
        <v>681</v>
      </c>
      <c r="B169" t="s">
        <v>1181</v>
      </c>
      <c r="C169" t="s">
        <v>1514</v>
      </c>
      <c r="D169">
        <v>119.27</v>
      </c>
      <c r="E169">
        <v>22</v>
      </c>
      <c r="F169" t="s">
        <v>3596</v>
      </c>
    </row>
    <row r="170" spans="1:6">
      <c r="A170" t="s">
        <v>682</v>
      </c>
      <c r="B170" t="s">
        <v>1182</v>
      </c>
      <c r="C170" t="s">
        <v>1518</v>
      </c>
      <c r="D170">
        <v>60.27</v>
      </c>
      <c r="E170">
        <v>33</v>
      </c>
      <c r="F170" t="s">
        <v>3597</v>
      </c>
    </row>
    <row r="171" spans="1:6">
      <c r="A171" t="s">
        <v>683</v>
      </c>
      <c r="B171" t="s">
        <v>1183</v>
      </c>
      <c r="C171" t="s">
        <v>1515</v>
      </c>
      <c r="D171">
        <v>200.96</v>
      </c>
      <c r="E171">
        <v>97</v>
      </c>
      <c r="F171" t="s">
        <v>3598</v>
      </c>
    </row>
    <row r="172" spans="1:6">
      <c r="A172" t="s">
        <v>684</v>
      </c>
      <c r="B172" t="s">
        <v>1184</v>
      </c>
      <c r="C172" t="s">
        <v>1518</v>
      </c>
      <c r="D172">
        <v>75.959999999999994</v>
      </c>
      <c r="E172">
        <v>51</v>
      </c>
      <c r="F172" t="s">
        <v>3589</v>
      </c>
    </row>
    <row r="173" spans="1:6">
      <c r="A173" t="s">
        <v>685</v>
      </c>
      <c r="B173" t="s">
        <v>1185</v>
      </c>
      <c r="C173" t="s">
        <v>1514</v>
      </c>
      <c r="D173">
        <v>834.87</v>
      </c>
      <c r="E173">
        <v>62</v>
      </c>
      <c r="F173" t="s">
        <v>3590</v>
      </c>
    </row>
    <row r="174" spans="1:6">
      <c r="A174" t="s">
        <v>686</v>
      </c>
      <c r="B174" t="s">
        <v>1186</v>
      </c>
      <c r="C174" t="s">
        <v>1516</v>
      </c>
      <c r="D174">
        <v>798.81</v>
      </c>
      <c r="E174">
        <v>69</v>
      </c>
      <c r="F174" t="s">
        <v>3591</v>
      </c>
    </row>
    <row r="175" spans="1:6">
      <c r="A175" t="s">
        <v>687</v>
      </c>
      <c r="B175" t="s">
        <v>1187</v>
      </c>
      <c r="C175" t="s">
        <v>1514</v>
      </c>
      <c r="D175">
        <v>107.67</v>
      </c>
      <c r="E175">
        <v>21</v>
      </c>
      <c r="F175" t="s">
        <v>3592</v>
      </c>
    </row>
    <row r="176" spans="1:6">
      <c r="A176" t="s">
        <v>688</v>
      </c>
      <c r="B176" t="s">
        <v>1188</v>
      </c>
      <c r="C176" t="s">
        <v>1514</v>
      </c>
      <c r="D176">
        <v>670.38</v>
      </c>
      <c r="E176">
        <v>74</v>
      </c>
      <c r="F176" t="s">
        <v>3593</v>
      </c>
    </row>
    <row r="177" spans="1:6">
      <c r="A177" t="s">
        <v>689</v>
      </c>
      <c r="B177" t="s">
        <v>1189</v>
      </c>
      <c r="C177" t="s">
        <v>1516</v>
      </c>
      <c r="D177">
        <v>278.58</v>
      </c>
      <c r="E177">
        <v>-2</v>
      </c>
      <c r="F177" t="s">
        <v>3594</v>
      </c>
    </row>
    <row r="178" spans="1:6">
      <c r="A178" t="s">
        <v>690</v>
      </c>
      <c r="B178" t="s">
        <v>1190</v>
      </c>
      <c r="C178" t="s">
        <v>1516</v>
      </c>
      <c r="D178">
        <v>825.88</v>
      </c>
      <c r="E178">
        <v>28</v>
      </c>
      <c r="F178" t="s">
        <v>3595</v>
      </c>
    </row>
    <row r="179" spans="1:6">
      <c r="A179" t="s">
        <v>691</v>
      </c>
      <c r="B179" t="s">
        <v>1191</v>
      </c>
      <c r="C179" t="s">
        <v>1517</v>
      </c>
      <c r="D179">
        <v>747.94</v>
      </c>
      <c r="E179">
        <v>80</v>
      </c>
      <c r="F179" t="s">
        <v>3596</v>
      </c>
    </row>
    <row r="180" spans="1:6">
      <c r="A180" t="s">
        <v>692</v>
      </c>
      <c r="B180" t="s">
        <v>1192</v>
      </c>
      <c r="C180" t="s">
        <v>1518</v>
      </c>
      <c r="D180">
        <v>800.03</v>
      </c>
      <c r="E180">
        <v>91</v>
      </c>
      <c r="F180" t="s">
        <v>3597</v>
      </c>
    </row>
    <row r="181" spans="1:6">
      <c r="A181" t="s">
        <v>693</v>
      </c>
      <c r="B181" t="s">
        <v>1193</v>
      </c>
      <c r="C181" t="s">
        <v>1514</v>
      </c>
      <c r="D181">
        <v>429.74</v>
      </c>
      <c r="E181">
        <v>65</v>
      </c>
      <c r="F181" t="s">
        <v>3598</v>
      </c>
    </row>
    <row r="182" spans="1:6">
      <c r="A182" t="s">
        <v>694</v>
      </c>
      <c r="B182" t="s">
        <v>1194</v>
      </c>
      <c r="C182" t="s">
        <v>1518</v>
      </c>
      <c r="D182">
        <v>363.5</v>
      </c>
      <c r="E182">
        <v>35</v>
      </c>
      <c r="F182" t="s">
        <v>3589</v>
      </c>
    </row>
    <row r="183" spans="1:6">
      <c r="A183" t="s">
        <v>695</v>
      </c>
      <c r="B183" t="s">
        <v>1195</v>
      </c>
      <c r="C183" t="s">
        <v>1514</v>
      </c>
      <c r="D183">
        <v>838.3</v>
      </c>
      <c r="E183">
        <v>62</v>
      </c>
      <c r="F183" t="s">
        <v>3590</v>
      </c>
    </row>
    <row r="184" spans="1:6">
      <c r="A184" t="s">
        <v>696</v>
      </c>
      <c r="B184" t="s">
        <v>1196</v>
      </c>
      <c r="C184" t="s">
        <v>1517</v>
      </c>
      <c r="D184">
        <v>967.51</v>
      </c>
      <c r="E184">
        <v>-7</v>
      </c>
      <c r="F184" t="s">
        <v>3591</v>
      </c>
    </row>
    <row r="185" spans="1:6">
      <c r="A185" t="s">
        <v>697</v>
      </c>
      <c r="B185" t="s">
        <v>1197</v>
      </c>
      <c r="C185" t="s">
        <v>1516</v>
      </c>
      <c r="D185">
        <v>965.71</v>
      </c>
      <c r="E185">
        <v>15</v>
      </c>
      <c r="F185" t="s">
        <v>3592</v>
      </c>
    </row>
    <row r="186" spans="1:6">
      <c r="A186" t="s">
        <v>698</v>
      </c>
      <c r="B186" t="s">
        <v>1198</v>
      </c>
      <c r="C186" t="s">
        <v>1516</v>
      </c>
      <c r="D186">
        <v>392.8</v>
      </c>
      <c r="E186">
        <v>80</v>
      </c>
      <c r="F186" t="s">
        <v>3593</v>
      </c>
    </row>
    <row r="187" spans="1:6">
      <c r="A187" t="s">
        <v>699</v>
      </c>
      <c r="B187" t="s">
        <v>1199</v>
      </c>
      <c r="C187" t="s">
        <v>1515</v>
      </c>
      <c r="D187">
        <v>121.02</v>
      </c>
      <c r="E187">
        <v>63</v>
      </c>
      <c r="F187" t="s">
        <v>3594</v>
      </c>
    </row>
    <row r="188" spans="1:6">
      <c r="A188" t="s">
        <v>700</v>
      </c>
      <c r="B188" t="s">
        <v>1200</v>
      </c>
      <c r="C188" t="s">
        <v>1514</v>
      </c>
      <c r="D188">
        <v>369.8</v>
      </c>
      <c r="E188">
        <v>75</v>
      </c>
      <c r="F188" t="s">
        <v>3595</v>
      </c>
    </row>
    <row r="189" spans="1:6">
      <c r="A189" t="s">
        <v>701</v>
      </c>
      <c r="B189" t="s">
        <v>1201</v>
      </c>
      <c r="C189" t="s">
        <v>1515</v>
      </c>
      <c r="D189">
        <v>68.900000000000006</v>
      </c>
      <c r="E189">
        <v>48</v>
      </c>
      <c r="F189" t="s">
        <v>3596</v>
      </c>
    </row>
    <row r="190" spans="1:6">
      <c r="A190" t="s">
        <v>702</v>
      </c>
      <c r="B190" t="s">
        <v>1202</v>
      </c>
      <c r="C190" t="s">
        <v>1517</v>
      </c>
      <c r="D190">
        <v>130.28</v>
      </c>
      <c r="E190">
        <v>-9</v>
      </c>
      <c r="F190" t="s">
        <v>3597</v>
      </c>
    </row>
    <row r="191" spans="1:6">
      <c r="A191" t="s">
        <v>703</v>
      </c>
      <c r="B191" t="s">
        <v>1203</v>
      </c>
      <c r="C191" t="s">
        <v>1516</v>
      </c>
      <c r="D191">
        <v>825.3</v>
      </c>
      <c r="E191">
        <v>11</v>
      </c>
      <c r="F191" t="s">
        <v>3598</v>
      </c>
    </row>
    <row r="192" spans="1:6">
      <c r="A192" t="s">
        <v>704</v>
      </c>
      <c r="B192" t="s">
        <v>1204</v>
      </c>
      <c r="C192" t="s">
        <v>1517</v>
      </c>
      <c r="D192">
        <v>510.2</v>
      </c>
      <c r="E192">
        <v>31</v>
      </c>
      <c r="F192" t="s">
        <v>3589</v>
      </c>
    </row>
    <row r="193" spans="1:6">
      <c r="A193" t="s">
        <v>705</v>
      </c>
      <c r="B193" t="s">
        <v>1205</v>
      </c>
      <c r="C193" t="s">
        <v>1518</v>
      </c>
      <c r="D193">
        <v>423.57</v>
      </c>
      <c r="E193">
        <v>96</v>
      </c>
      <c r="F193" t="s">
        <v>3590</v>
      </c>
    </row>
    <row r="194" spans="1:6">
      <c r="A194" t="s">
        <v>706</v>
      </c>
      <c r="B194" t="s">
        <v>1206</v>
      </c>
      <c r="C194" t="s">
        <v>1514</v>
      </c>
      <c r="D194">
        <v>582.75</v>
      </c>
      <c r="E194">
        <v>19</v>
      </c>
      <c r="F194" t="s">
        <v>3591</v>
      </c>
    </row>
    <row r="195" spans="1:6">
      <c r="A195" t="s">
        <v>707</v>
      </c>
      <c r="B195" t="s">
        <v>1207</v>
      </c>
      <c r="C195" t="s">
        <v>1514</v>
      </c>
      <c r="D195">
        <v>756.21</v>
      </c>
      <c r="E195">
        <v>57</v>
      </c>
      <c r="F195" t="s">
        <v>3592</v>
      </c>
    </row>
    <row r="196" spans="1:6">
      <c r="A196" t="s">
        <v>708</v>
      </c>
      <c r="B196" t="s">
        <v>1208</v>
      </c>
      <c r="C196" t="s">
        <v>1514</v>
      </c>
      <c r="D196">
        <v>104.9</v>
      </c>
      <c r="E196">
        <v>48</v>
      </c>
      <c r="F196" t="s">
        <v>3593</v>
      </c>
    </row>
    <row r="197" spans="1:6">
      <c r="A197" t="s">
        <v>709</v>
      </c>
      <c r="B197" t="s">
        <v>1209</v>
      </c>
      <c r="C197" t="s">
        <v>1515</v>
      </c>
      <c r="D197">
        <v>288.79000000000002</v>
      </c>
      <c r="E197">
        <v>50</v>
      </c>
      <c r="F197" t="s">
        <v>3594</v>
      </c>
    </row>
    <row r="198" spans="1:6">
      <c r="A198" t="s">
        <v>710</v>
      </c>
      <c r="B198" t="s">
        <v>1210</v>
      </c>
      <c r="C198" t="s">
        <v>1516</v>
      </c>
      <c r="D198">
        <v>341.27</v>
      </c>
      <c r="E198">
        <v>9</v>
      </c>
      <c r="F198" t="s">
        <v>3595</v>
      </c>
    </row>
    <row r="199" spans="1:6">
      <c r="A199" t="s">
        <v>711</v>
      </c>
      <c r="B199" t="s">
        <v>1211</v>
      </c>
      <c r="C199" t="s">
        <v>1518</v>
      </c>
      <c r="D199">
        <v>119.78</v>
      </c>
      <c r="E199">
        <v>90</v>
      </c>
      <c r="F199" t="s">
        <v>3596</v>
      </c>
    </row>
    <row r="200" spans="1:6">
      <c r="A200" t="s">
        <v>712</v>
      </c>
      <c r="B200" t="s">
        <v>1212</v>
      </c>
      <c r="C200" t="s">
        <v>1514</v>
      </c>
      <c r="D200">
        <v>935.99</v>
      </c>
      <c r="E200">
        <v>5</v>
      </c>
      <c r="F200" t="s">
        <v>3597</v>
      </c>
    </row>
    <row r="201" spans="1:6">
      <c r="A201" t="s">
        <v>713</v>
      </c>
      <c r="B201" t="s">
        <v>1213</v>
      </c>
      <c r="C201" t="s">
        <v>1518</v>
      </c>
      <c r="D201">
        <v>137.57</v>
      </c>
      <c r="E201">
        <v>29</v>
      </c>
      <c r="F201" t="s">
        <v>3598</v>
      </c>
    </row>
    <row r="202" spans="1:6">
      <c r="A202" t="s">
        <v>714</v>
      </c>
      <c r="B202" t="s">
        <v>1214</v>
      </c>
      <c r="C202" t="s">
        <v>1514</v>
      </c>
      <c r="D202">
        <v>436.32</v>
      </c>
      <c r="E202">
        <v>52</v>
      </c>
      <c r="F202" t="s">
        <v>3589</v>
      </c>
    </row>
    <row r="203" spans="1:6">
      <c r="A203" t="s">
        <v>715</v>
      </c>
      <c r="B203" t="s">
        <v>1215</v>
      </c>
      <c r="C203" t="s">
        <v>1515</v>
      </c>
      <c r="D203">
        <v>590.45000000000005</v>
      </c>
      <c r="E203">
        <v>40</v>
      </c>
      <c r="F203" t="s">
        <v>3590</v>
      </c>
    </row>
    <row r="204" spans="1:6">
      <c r="A204" t="s">
        <v>716</v>
      </c>
      <c r="B204" t="s">
        <v>1216</v>
      </c>
      <c r="C204" t="s">
        <v>1516</v>
      </c>
      <c r="D204">
        <v>632.98</v>
      </c>
      <c r="E204">
        <v>39</v>
      </c>
      <c r="F204" t="s">
        <v>3591</v>
      </c>
    </row>
    <row r="205" spans="1:6">
      <c r="A205" t="s">
        <v>717</v>
      </c>
      <c r="B205" t="s">
        <v>1217</v>
      </c>
      <c r="C205" t="s">
        <v>1514</v>
      </c>
      <c r="D205">
        <v>667.69</v>
      </c>
      <c r="E205">
        <v>87</v>
      </c>
      <c r="F205" t="s">
        <v>3592</v>
      </c>
    </row>
    <row r="206" spans="1:6">
      <c r="A206" t="s">
        <v>718</v>
      </c>
      <c r="B206" t="s">
        <v>1218</v>
      </c>
      <c r="C206" t="s">
        <v>1516</v>
      </c>
      <c r="D206">
        <v>352.73</v>
      </c>
      <c r="E206">
        <v>17</v>
      </c>
      <c r="F206" t="s">
        <v>3593</v>
      </c>
    </row>
    <row r="207" spans="1:6">
      <c r="A207" t="s">
        <v>719</v>
      </c>
      <c r="B207" t="s">
        <v>1219</v>
      </c>
      <c r="C207" t="s">
        <v>1518</v>
      </c>
      <c r="D207">
        <v>369.53</v>
      </c>
      <c r="E207">
        <v>27</v>
      </c>
      <c r="F207" t="s">
        <v>3594</v>
      </c>
    </row>
    <row r="208" spans="1:6">
      <c r="A208" t="s">
        <v>720</v>
      </c>
      <c r="B208" t="s">
        <v>1220</v>
      </c>
      <c r="C208" t="s">
        <v>1516</v>
      </c>
      <c r="D208">
        <v>72.599999999999994</v>
      </c>
      <c r="E208">
        <v>68</v>
      </c>
      <c r="F208" t="s">
        <v>3595</v>
      </c>
    </row>
    <row r="209" spans="1:6">
      <c r="A209" t="s">
        <v>721</v>
      </c>
      <c r="B209" t="s">
        <v>1221</v>
      </c>
      <c r="C209" t="s">
        <v>1514</v>
      </c>
      <c r="D209">
        <v>280.36</v>
      </c>
      <c r="E209">
        <v>51</v>
      </c>
      <c r="F209" t="s">
        <v>3596</v>
      </c>
    </row>
    <row r="210" spans="1:6">
      <c r="A210" t="s">
        <v>722</v>
      </c>
      <c r="B210" t="s">
        <v>1222</v>
      </c>
      <c r="C210" t="s">
        <v>1516</v>
      </c>
      <c r="D210">
        <v>771.91</v>
      </c>
      <c r="E210">
        <v>12</v>
      </c>
      <c r="F210" t="s">
        <v>3597</v>
      </c>
    </row>
    <row r="211" spans="1:6">
      <c r="A211" t="s">
        <v>723</v>
      </c>
      <c r="B211" t="s">
        <v>1223</v>
      </c>
      <c r="C211" t="s">
        <v>1515</v>
      </c>
      <c r="D211">
        <v>827.87</v>
      </c>
      <c r="E211">
        <v>-4</v>
      </c>
      <c r="F211" t="s">
        <v>3598</v>
      </c>
    </row>
    <row r="212" spans="1:6">
      <c r="A212" t="s">
        <v>724</v>
      </c>
      <c r="B212" t="s">
        <v>1224</v>
      </c>
      <c r="C212" t="s">
        <v>1515</v>
      </c>
      <c r="D212">
        <v>538.16999999999996</v>
      </c>
      <c r="E212">
        <v>84</v>
      </c>
      <c r="F212" t="s">
        <v>3589</v>
      </c>
    </row>
    <row r="213" spans="1:6">
      <c r="A213" t="s">
        <v>725</v>
      </c>
      <c r="B213" t="s">
        <v>1225</v>
      </c>
      <c r="C213" t="s">
        <v>1517</v>
      </c>
      <c r="D213">
        <v>997</v>
      </c>
      <c r="E213">
        <v>18</v>
      </c>
      <c r="F213" t="s">
        <v>3590</v>
      </c>
    </row>
    <row r="214" spans="1:6">
      <c r="A214" t="s">
        <v>726</v>
      </c>
      <c r="B214" t="s">
        <v>1226</v>
      </c>
      <c r="C214" t="s">
        <v>1516</v>
      </c>
      <c r="D214">
        <v>999.58</v>
      </c>
      <c r="E214">
        <v>18</v>
      </c>
      <c r="F214" t="s">
        <v>3591</v>
      </c>
    </row>
    <row r="215" spans="1:6">
      <c r="A215" t="s">
        <v>727</v>
      </c>
      <c r="B215" t="s">
        <v>1227</v>
      </c>
      <c r="C215" t="s">
        <v>1518</v>
      </c>
      <c r="D215">
        <v>61.74</v>
      </c>
      <c r="E215">
        <v>71</v>
      </c>
      <c r="F215" t="s">
        <v>3592</v>
      </c>
    </row>
    <row r="216" spans="1:6">
      <c r="A216" t="s">
        <v>728</v>
      </c>
      <c r="B216" t="s">
        <v>1228</v>
      </c>
      <c r="C216" t="s">
        <v>1514</v>
      </c>
      <c r="D216">
        <v>199.87</v>
      </c>
      <c r="E216">
        <v>37</v>
      </c>
      <c r="F216" t="s">
        <v>3593</v>
      </c>
    </row>
    <row r="217" spans="1:6">
      <c r="A217" t="s">
        <v>729</v>
      </c>
      <c r="B217" t="s">
        <v>1229</v>
      </c>
      <c r="C217" t="s">
        <v>1514</v>
      </c>
      <c r="D217">
        <v>106.32</v>
      </c>
      <c r="E217">
        <v>64</v>
      </c>
      <c r="F217" t="s">
        <v>3594</v>
      </c>
    </row>
    <row r="218" spans="1:6">
      <c r="A218" t="s">
        <v>730</v>
      </c>
      <c r="B218" t="s">
        <v>1230</v>
      </c>
      <c r="C218" t="s">
        <v>1516</v>
      </c>
      <c r="D218">
        <v>328.43</v>
      </c>
      <c r="E218">
        <v>71</v>
      </c>
      <c r="F218" t="s">
        <v>3595</v>
      </c>
    </row>
    <row r="219" spans="1:6">
      <c r="A219" t="s">
        <v>731</v>
      </c>
      <c r="B219" t="s">
        <v>1231</v>
      </c>
      <c r="C219" t="s">
        <v>1514</v>
      </c>
      <c r="D219">
        <v>737.53</v>
      </c>
      <c r="E219">
        <v>-5</v>
      </c>
      <c r="F219" t="s">
        <v>3596</v>
      </c>
    </row>
    <row r="220" spans="1:6">
      <c r="A220" t="s">
        <v>732</v>
      </c>
      <c r="B220" t="s">
        <v>1232</v>
      </c>
      <c r="C220" t="s">
        <v>1514</v>
      </c>
      <c r="D220">
        <v>94.08</v>
      </c>
      <c r="E220">
        <v>70</v>
      </c>
      <c r="F220" t="s">
        <v>3597</v>
      </c>
    </row>
    <row r="221" spans="1:6">
      <c r="A221" t="s">
        <v>733</v>
      </c>
      <c r="B221" t="s">
        <v>1233</v>
      </c>
      <c r="C221" t="s">
        <v>1518</v>
      </c>
      <c r="D221">
        <v>779.68</v>
      </c>
      <c r="E221">
        <v>85</v>
      </c>
      <c r="F221" t="s">
        <v>3598</v>
      </c>
    </row>
    <row r="222" spans="1:6">
      <c r="A222" t="s">
        <v>734</v>
      </c>
      <c r="B222" t="s">
        <v>1234</v>
      </c>
      <c r="C222" t="s">
        <v>1514</v>
      </c>
      <c r="D222">
        <v>236.65</v>
      </c>
      <c r="E222">
        <v>27</v>
      </c>
      <c r="F222" t="s">
        <v>3589</v>
      </c>
    </row>
    <row r="223" spans="1:6">
      <c r="A223" t="s">
        <v>735</v>
      </c>
      <c r="B223" t="s">
        <v>1235</v>
      </c>
      <c r="C223" t="s">
        <v>1514</v>
      </c>
      <c r="D223">
        <v>200.81</v>
      </c>
      <c r="E223">
        <v>31</v>
      </c>
      <c r="F223" t="s">
        <v>3590</v>
      </c>
    </row>
    <row r="224" spans="1:6">
      <c r="A224" t="s">
        <v>736</v>
      </c>
      <c r="B224" t="s">
        <v>1236</v>
      </c>
      <c r="C224" t="s">
        <v>1516</v>
      </c>
      <c r="D224">
        <v>457.29</v>
      </c>
      <c r="E224">
        <v>84</v>
      </c>
      <c r="F224" t="s">
        <v>3591</v>
      </c>
    </row>
    <row r="225" spans="1:6">
      <c r="A225" t="s">
        <v>737</v>
      </c>
      <c r="B225" t="s">
        <v>1237</v>
      </c>
      <c r="C225" t="s">
        <v>1514</v>
      </c>
      <c r="D225">
        <v>584.57000000000005</v>
      </c>
      <c r="E225">
        <v>57</v>
      </c>
      <c r="F225" t="s">
        <v>3592</v>
      </c>
    </row>
    <row r="226" spans="1:6">
      <c r="A226" t="s">
        <v>738</v>
      </c>
      <c r="B226" t="s">
        <v>1238</v>
      </c>
      <c r="C226" t="s">
        <v>1514</v>
      </c>
      <c r="D226">
        <v>355.77</v>
      </c>
      <c r="E226">
        <v>91</v>
      </c>
      <c r="F226" t="s">
        <v>3593</v>
      </c>
    </row>
    <row r="227" spans="1:6">
      <c r="A227" t="s">
        <v>739</v>
      </c>
      <c r="B227" t="s">
        <v>1239</v>
      </c>
      <c r="C227" t="s">
        <v>1518</v>
      </c>
      <c r="D227">
        <v>352.16</v>
      </c>
      <c r="E227">
        <v>10</v>
      </c>
      <c r="F227" t="s">
        <v>3594</v>
      </c>
    </row>
    <row r="228" spans="1:6">
      <c r="A228" t="s">
        <v>740</v>
      </c>
      <c r="B228" t="s">
        <v>1240</v>
      </c>
      <c r="C228" t="s">
        <v>1515</v>
      </c>
      <c r="D228">
        <v>223.48</v>
      </c>
      <c r="E228">
        <v>31</v>
      </c>
      <c r="F228" t="s">
        <v>3595</v>
      </c>
    </row>
    <row r="229" spans="1:6">
      <c r="A229" t="s">
        <v>741</v>
      </c>
      <c r="B229" t="s">
        <v>1241</v>
      </c>
      <c r="C229" t="s">
        <v>1518</v>
      </c>
      <c r="D229">
        <v>780.48</v>
      </c>
      <c r="E229">
        <v>57</v>
      </c>
      <c r="F229" t="s">
        <v>3596</v>
      </c>
    </row>
    <row r="230" spans="1:6">
      <c r="A230" t="s">
        <v>742</v>
      </c>
      <c r="B230" t="s">
        <v>1242</v>
      </c>
      <c r="C230" t="s">
        <v>1515</v>
      </c>
      <c r="D230">
        <v>353.1</v>
      </c>
      <c r="E230">
        <v>84</v>
      </c>
      <c r="F230" t="s">
        <v>3597</v>
      </c>
    </row>
    <row r="231" spans="1:6">
      <c r="A231" t="s">
        <v>743</v>
      </c>
      <c r="B231" t="s">
        <v>1243</v>
      </c>
      <c r="C231" t="s">
        <v>1518</v>
      </c>
      <c r="D231">
        <v>919.1</v>
      </c>
      <c r="E231">
        <v>62</v>
      </c>
      <c r="F231" t="s">
        <v>3598</v>
      </c>
    </row>
    <row r="232" spans="1:6">
      <c r="A232" t="s">
        <v>744</v>
      </c>
      <c r="B232" t="s">
        <v>1244</v>
      </c>
      <c r="C232" t="s">
        <v>1516</v>
      </c>
      <c r="D232">
        <v>411.71</v>
      </c>
      <c r="E232">
        <v>97</v>
      </c>
      <c r="F232" t="s">
        <v>3589</v>
      </c>
    </row>
    <row r="233" spans="1:6">
      <c r="A233" t="s">
        <v>745</v>
      </c>
      <c r="B233" t="s">
        <v>1245</v>
      </c>
      <c r="C233" t="s">
        <v>1515</v>
      </c>
      <c r="D233">
        <v>933.06</v>
      </c>
      <c r="E233">
        <v>81</v>
      </c>
      <c r="F233" t="s">
        <v>3590</v>
      </c>
    </row>
    <row r="234" spans="1:6">
      <c r="A234" t="s">
        <v>746</v>
      </c>
      <c r="B234" t="s">
        <v>1246</v>
      </c>
      <c r="C234" t="s">
        <v>1518</v>
      </c>
      <c r="D234">
        <v>126.73</v>
      </c>
      <c r="E234">
        <v>18</v>
      </c>
      <c r="F234" t="s">
        <v>3591</v>
      </c>
    </row>
    <row r="235" spans="1:6">
      <c r="A235" t="s">
        <v>747</v>
      </c>
      <c r="B235" t="s">
        <v>1247</v>
      </c>
      <c r="C235" t="s">
        <v>1516</v>
      </c>
      <c r="D235">
        <v>321.52999999999997</v>
      </c>
      <c r="E235">
        <v>38</v>
      </c>
      <c r="F235" t="s">
        <v>3592</v>
      </c>
    </row>
    <row r="236" spans="1:6">
      <c r="A236" t="s">
        <v>748</v>
      </c>
      <c r="B236" t="s">
        <v>1248</v>
      </c>
      <c r="C236" t="s">
        <v>1515</v>
      </c>
      <c r="D236">
        <v>609.57000000000005</v>
      </c>
      <c r="E236">
        <v>52</v>
      </c>
      <c r="F236" t="s">
        <v>3593</v>
      </c>
    </row>
    <row r="237" spans="1:6">
      <c r="A237" t="s">
        <v>749</v>
      </c>
      <c r="B237" t="s">
        <v>1249</v>
      </c>
      <c r="C237" t="s">
        <v>1516</v>
      </c>
      <c r="D237">
        <v>656.77</v>
      </c>
      <c r="E237">
        <v>5</v>
      </c>
      <c r="F237" t="s">
        <v>3594</v>
      </c>
    </row>
    <row r="238" spans="1:6">
      <c r="A238" t="s">
        <v>750</v>
      </c>
      <c r="B238" t="s">
        <v>1250</v>
      </c>
      <c r="C238" t="s">
        <v>1517</v>
      </c>
      <c r="D238">
        <v>560.67999999999995</v>
      </c>
      <c r="E238">
        <v>38</v>
      </c>
      <c r="F238" t="s">
        <v>3595</v>
      </c>
    </row>
    <row r="239" spans="1:6">
      <c r="A239" t="s">
        <v>751</v>
      </c>
      <c r="B239" t="s">
        <v>1251</v>
      </c>
      <c r="C239" t="s">
        <v>1515</v>
      </c>
      <c r="D239">
        <v>453.13</v>
      </c>
      <c r="E239">
        <v>96</v>
      </c>
      <c r="F239" t="s">
        <v>3596</v>
      </c>
    </row>
    <row r="240" spans="1:6">
      <c r="A240" t="s">
        <v>752</v>
      </c>
      <c r="B240" t="s">
        <v>1252</v>
      </c>
      <c r="C240" t="s">
        <v>1514</v>
      </c>
      <c r="D240">
        <v>485.92</v>
      </c>
      <c r="E240">
        <v>49</v>
      </c>
      <c r="F240" t="s">
        <v>3597</v>
      </c>
    </row>
    <row r="241" spans="1:6">
      <c r="A241" t="s">
        <v>753</v>
      </c>
      <c r="B241" t="s">
        <v>1253</v>
      </c>
      <c r="C241" t="s">
        <v>1518</v>
      </c>
      <c r="D241">
        <v>187.02</v>
      </c>
      <c r="E241">
        <v>88</v>
      </c>
      <c r="F241" t="s">
        <v>3598</v>
      </c>
    </row>
    <row r="242" spans="1:6">
      <c r="A242" t="s">
        <v>754</v>
      </c>
      <c r="B242" t="s">
        <v>1254</v>
      </c>
      <c r="C242" t="s">
        <v>1518</v>
      </c>
      <c r="D242">
        <v>946.65</v>
      </c>
      <c r="E242">
        <v>40</v>
      </c>
      <c r="F242" t="s">
        <v>3589</v>
      </c>
    </row>
    <row r="243" spans="1:6">
      <c r="A243" t="s">
        <v>755</v>
      </c>
      <c r="B243" t="s">
        <v>1255</v>
      </c>
      <c r="C243" t="s">
        <v>1514</v>
      </c>
      <c r="D243">
        <v>915.71</v>
      </c>
      <c r="E243">
        <v>75</v>
      </c>
      <c r="F243" t="s">
        <v>3590</v>
      </c>
    </row>
    <row r="244" spans="1:6">
      <c r="A244" t="s">
        <v>756</v>
      </c>
      <c r="B244" t="s">
        <v>1256</v>
      </c>
      <c r="C244" t="s">
        <v>1514</v>
      </c>
      <c r="D244">
        <v>232.59</v>
      </c>
      <c r="E244">
        <v>6</v>
      </c>
      <c r="F244" t="s">
        <v>3591</v>
      </c>
    </row>
    <row r="245" spans="1:6">
      <c r="A245" t="s">
        <v>757</v>
      </c>
      <c r="B245" t="s">
        <v>1257</v>
      </c>
      <c r="C245" t="s">
        <v>1517</v>
      </c>
      <c r="D245">
        <v>164.48</v>
      </c>
      <c r="E245">
        <v>90</v>
      </c>
      <c r="F245" t="s">
        <v>3592</v>
      </c>
    </row>
    <row r="246" spans="1:6">
      <c r="A246" t="s">
        <v>758</v>
      </c>
      <c r="B246" t="s">
        <v>1258</v>
      </c>
      <c r="C246" t="s">
        <v>1514</v>
      </c>
      <c r="D246">
        <v>124.29</v>
      </c>
      <c r="E246">
        <v>37</v>
      </c>
      <c r="F246" t="s">
        <v>3593</v>
      </c>
    </row>
    <row r="247" spans="1:6">
      <c r="A247" t="s">
        <v>759</v>
      </c>
      <c r="B247" t="s">
        <v>1259</v>
      </c>
      <c r="C247" t="s">
        <v>1515</v>
      </c>
      <c r="D247">
        <v>285.76</v>
      </c>
      <c r="E247">
        <v>10</v>
      </c>
      <c r="F247" t="s">
        <v>3594</v>
      </c>
    </row>
    <row r="248" spans="1:6">
      <c r="A248" t="s">
        <v>760</v>
      </c>
      <c r="B248" t="s">
        <v>1260</v>
      </c>
      <c r="C248" t="s">
        <v>1514</v>
      </c>
      <c r="D248">
        <v>677.85</v>
      </c>
      <c r="E248">
        <v>43</v>
      </c>
      <c r="F248" t="s">
        <v>3595</v>
      </c>
    </row>
    <row r="249" spans="1:6">
      <c r="A249" t="s">
        <v>761</v>
      </c>
      <c r="B249" t="s">
        <v>1261</v>
      </c>
      <c r="C249" t="s">
        <v>1514</v>
      </c>
      <c r="D249">
        <v>555.08000000000004</v>
      </c>
      <c r="E249">
        <v>93</v>
      </c>
      <c r="F249" t="s">
        <v>3596</v>
      </c>
    </row>
    <row r="250" spans="1:6">
      <c r="A250" t="s">
        <v>762</v>
      </c>
      <c r="B250" t="s">
        <v>1262</v>
      </c>
      <c r="C250" t="s">
        <v>1514</v>
      </c>
      <c r="D250">
        <v>665.57</v>
      </c>
      <c r="E250">
        <v>76</v>
      </c>
      <c r="F250" t="s">
        <v>3597</v>
      </c>
    </row>
    <row r="251" spans="1:6">
      <c r="A251" t="s">
        <v>763</v>
      </c>
      <c r="B251" t="s">
        <v>1263</v>
      </c>
      <c r="C251" t="s">
        <v>1518</v>
      </c>
      <c r="D251">
        <v>946.31</v>
      </c>
      <c r="E251">
        <v>29</v>
      </c>
      <c r="F251" t="s">
        <v>3598</v>
      </c>
    </row>
    <row r="252" spans="1:6">
      <c r="A252" t="s">
        <v>764</v>
      </c>
      <c r="B252" t="s">
        <v>1264</v>
      </c>
      <c r="C252" t="s">
        <v>1517</v>
      </c>
      <c r="D252">
        <v>381.53</v>
      </c>
      <c r="E252">
        <v>-8</v>
      </c>
      <c r="F252" t="s">
        <v>3589</v>
      </c>
    </row>
    <row r="253" spans="1:6">
      <c r="A253" t="s">
        <v>765</v>
      </c>
      <c r="B253" t="s">
        <v>1265</v>
      </c>
      <c r="C253" t="s">
        <v>1517</v>
      </c>
      <c r="D253">
        <v>993.37</v>
      </c>
      <c r="E253">
        <v>-4</v>
      </c>
      <c r="F253" t="s">
        <v>3590</v>
      </c>
    </row>
    <row r="254" spans="1:6">
      <c r="A254" t="s">
        <v>766</v>
      </c>
      <c r="B254" t="s">
        <v>1266</v>
      </c>
      <c r="C254" t="s">
        <v>1514</v>
      </c>
      <c r="D254">
        <v>503.74</v>
      </c>
      <c r="E254">
        <v>36</v>
      </c>
      <c r="F254" t="s">
        <v>3591</v>
      </c>
    </row>
    <row r="255" spans="1:6">
      <c r="A255" t="s">
        <v>767</v>
      </c>
      <c r="B255" t="s">
        <v>1267</v>
      </c>
      <c r="C255" t="s">
        <v>1514</v>
      </c>
      <c r="D255">
        <v>379.61</v>
      </c>
      <c r="E255">
        <v>-1</v>
      </c>
      <c r="F255" t="s">
        <v>3592</v>
      </c>
    </row>
    <row r="256" spans="1:6">
      <c r="A256" t="s">
        <v>768</v>
      </c>
      <c r="B256" t="s">
        <v>1268</v>
      </c>
      <c r="C256" t="s">
        <v>1516</v>
      </c>
      <c r="D256">
        <v>714.28</v>
      </c>
      <c r="E256">
        <v>2</v>
      </c>
      <c r="F256" t="s">
        <v>3593</v>
      </c>
    </row>
    <row r="257" spans="1:6">
      <c r="A257" t="s">
        <v>769</v>
      </c>
      <c r="B257" t="s">
        <v>1269</v>
      </c>
      <c r="C257" t="s">
        <v>1514</v>
      </c>
      <c r="D257">
        <v>658.58</v>
      </c>
      <c r="E257">
        <v>46</v>
      </c>
      <c r="F257" t="s">
        <v>3594</v>
      </c>
    </row>
    <row r="258" spans="1:6">
      <c r="A258" t="s">
        <v>770</v>
      </c>
      <c r="B258" t="s">
        <v>1270</v>
      </c>
      <c r="C258" t="s">
        <v>1516</v>
      </c>
      <c r="D258">
        <v>515.22</v>
      </c>
      <c r="E258">
        <v>34</v>
      </c>
      <c r="F258" t="s">
        <v>3595</v>
      </c>
    </row>
    <row r="259" spans="1:6">
      <c r="A259" t="s">
        <v>771</v>
      </c>
      <c r="B259" t="s">
        <v>1271</v>
      </c>
      <c r="C259" t="s">
        <v>1516</v>
      </c>
      <c r="D259">
        <v>203.71</v>
      </c>
      <c r="E259">
        <v>62</v>
      </c>
      <c r="F259" t="s">
        <v>3596</v>
      </c>
    </row>
    <row r="260" spans="1:6">
      <c r="A260" t="s">
        <v>772</v>
      </c>
      <c r="B260" t="s">
        <v>1272</v>
      </c>
      <c r="C260" t="s">
        <v>1516</v>
      </c>
      <c r="D260">
        <v>628.94000000000005</v>
      </c>
      <c r="E260">
        <v>64</v>
      </c>
      <c r="F260" t="s">
        <v>3597</v>
      </c>
    </row>
    <row r="261" spans="1:6">
      <c r="A261" t="s">
        <v>773</v>
      </c>
      <c r="B261" t="s">
        <v>1273</v>
      </c>
      <c r="C261" t="s">
        <v>1515</v>
      </c>
      <c r="D261">
        <v>388.72</v>
      </c>
      <c r="E261">
        <v>95</v>
      </c>
      <c r="F261" t="s">
        <v>3598</v>
      </c>
    </row>
    <row r="262" spans="1:6">
      <c r="A262" t="s">
        <v>774</v>
      </c>
      <c r="B262" t="s">
        <v>1274</v>
      </c>
      <c r="C262" t="s">
        <v>1517</v>
      </c>
      <c r="D262">
        <v>114.38</v>
      </c>
      <c r="E262">
        <v>89</v>
      </c>
      <c r="F262" t="s">
        <v>3589</v>
      </c>
    </row>
    <row r="263" spans="1:6">
      <c r="A263" t="s">
        <v>775</v>
      </c>
      <c r="B263" t="s">
        <v>1275</v>
      </c>
      <c r="C263" t="s">
        <v>1516</v>
      </c>
      <c r="D263">
        <v>963.67</v>
      </c>
      <c r="E263">
        <v>67</v>
      </c>
      <c r="F263" t="s">
        <v>3590</v>
      </c>
    </row>
    <row r="264" spans="1:6">
      <c r="A264" t="s">
        <v>776</v>
      </c>
      <c r="B264" t="s">
        <v>1276</v>
      </c>
      <c r="C264" t="s">
        <v>1517</v>
      </c>
      <c r="D264">
        <v>119.73</v>
      </c>
      <c r="E264">
        <v>33</v>
      </c>
      <c r="F264" t="s">
        <v>3591</v>
      </c>
    </row>
    <row r="265" spans="1:6">
      <c r="A265" t="s">
        <v>777</v>
      </c>
      <c r="B265" t="s">
        <v>1277</v>
      </c>
      <c r="C265" t="s">
        <v>1518</v>
      </c>
      <c r="D265">
        <v>360.15</v>
      </c>
      <c r="E265">
        <v>47</v>
      </c>
      <c r="F265" t="s">
        <v>3592</v>
      </c>
    </row>
    <row r="266" spans="1:6">
      <c r="A266" t="s">
        <v>778</v>
      </c>
      <c r="B266" t="s">
        <v>1278</v>
      </c>
      <c r="C266" t="s">
        <v>1516</v>
      </c>
      <c r="D266">
        <v>976.24</v>
      </c>
      <c r="E266">
        <v>55</v>
      </c>
      <c r="F266" t="s">
        <v>3593</v>
      </c>
    </row>
    <row r="267" spans="1:6">
      <c r="A267" t="s">
        <v>779</v>
      </c>
      <c r="B267" t="s">
        <v>1279</v>
      </c>
      <c r="C267" t="s">
        <v>1515</v>
      </c>
      <c r="D267">
        <v>797.81</v>
      </c>
      <c r="E267">
        <v>85</v>
      </c>
      <c r="F267" t="s">
        <v>3594</v>
      </c>
    </row>
    <row r="268" spans="1:6">
      <c r="A268" t="s">
        <v>780</v>
      </c>
      <c r="B268" t="s">
        <v>1280</v>
      </c>
      <c r="C268" t="s">
        <v>1518</v>
      </c>
      <c r="D268">
        <v>210.18</v>
      </c>
      <c r="E268">
        <v>82</v>
      </c>
      <c r="F268" t="s">
        <v>3595</v>
      </c>
    </row>
    <row r="269" spans="1:6">
      <c r="A269" t="s">
        <v>781</v>
      </c>
      <c r="B269" t="s">
        <v>1281</v>
      </c>
      <c r="C269" t="s">
        <v>1515</v>
      </c>
      <c r="D269">
        <v>449.69</v>
      </c>
      <c r="E269">
        <v>4</v>
      </c>
      <c r="F269" t="s">
        <v>3596</v>
      </c>
    </row>
    <row r="270" spans="1:6">
      <c r="A270" t="s">
        <v>782</v>
      </c>
      <c r="B270" t="s">
        <v>1282</v>
      </c>
      <c r="C270" t="s">
        <v>1517</v>
      </c>
      <c r="D270">
        <v>256.45</v>
      </c>
      <c r="E270">
        <v>69</v>
      </c>
      <c r="F270" t="s">
        <v>3597</v>
      </c>
    </row>
    <row r="271" spans="1:6">
      <c r="A271" t="s">
        <v>783</v>
      </c>
      <c r="B271" t="s">
        <v>1283</v>
      </c>
      <c r="C271" t="s">
        <v>1517</v>
      </c>
      <c r="D271">
        <v>187.52</v>
      </c>
      <c r="E271">
        <v>71</v>
      </c>
      <c r="F271" t="s">
        <v>3598</v>
      </c>
    </row>
    <row r="272" spans="1:6">
      <c r="A272" t="s">
        <v>784</v>
      </c>
      <c r="B272" t="s">
        <v>1284</v>
      </c>
      <c r="C272" t="s">
        <v>1518</v>
      </c>
      <c r="D272">
        <v>124.46</v>
      </c>
      <c r="E272">
        <v>25</v>
      </c>
      <c r="F272" t="s">
        <v>3589</v>
      </c>
    </row>
    <row r="273" spans="1:6">
      <c r="A273" t="s">
        <v>785</v>
      </c>
      <c r="B273" t="s">
        <v>1285</v>
      </c>
      <c r="C273" t="s">
        <v>1517</v>
      </c>
      <c r="D273">
        <v>312.91000000000003</v>
      </c>
      <c r="E273">
        <v>47</v>
      </c>
      <c r="F273" t="s">
        <v>3590</v>
      </c>
    </row>
    <row r="274" spans="1:6">
      <c r="A274" t="s">
        <v>786</v>
      </c>
      <c r="B274" t="s">
        <v>1286</v>
      </c>
      <c r="C274" t="s">
        <v>1514</v>
      </c>
      <c r="D274">
        <v>989.84</v>
      </c>
      <c r="E274">
        <v>-6</v>
      </c>
      <c r="F274" t="s">
        <v>3591</v>
      </c>
    </row>
    <row r="275" spans="1:6">
      <c r="A275" t="s">
        <v>787</v>
      </c>
      <c r="B275" t="s">
        <v>1287</v>
      </c>
      <c r="C275" t="s">
        <v>1514</v>
      </c>
      <c r="D275">
        <v>417.69</v>
      </c>
      <c r="E275">
        <v>54</v>
      </c>
      <c r="F275" t="s">
        <v>3592</v>
      </c>
    </row>
    <row r="276" spans="1:6">
      <c r="A276" t="s">
        <v>788</v>
      </c>
      <c r="B276" t="s">
        <v>1288</v>
      </c>
      <c r="C276" t="s">
        <v>1515</v>
      </c>
      <c r="D276">
        <v>610.87</v>
      </c>
      <c r="E276">
        <v>32</v>
      </c>
      <c r="F276" t="s">
        <v>3593</v>
      </c>
    </row>
    <row r="277" spans="1:6">
      <c r="A277" t="s">
        <v>789</v>
      </c>
      <c r="B277" t="s">
        <v>1289</v>
      </c>
      <c r="C277" t="s">
        <v>1518</v>
      </c>
      <c r="D277">
        <v>719.3</v>
      </c>
      <c r="E277">
        <v>68</v>
      </c>
      <c r="F277" t="s">
        <v>3594</v>
      </c>
    </row>
    <row r="278" spans="1:6">
      <c r="A278" t="s">
        <v>790</v>
      </c>
      <c r="B278" t="s">
        <v>1290</v>
      </c>
      <c r="C278" t="s">
        <v>1516</v>
      </c>
      <c r="D278">
        <v>554.79</v>
      </c>
      <c r="E278">
        <v>76</v>
      </c>
      <c r="F278" t="s">
        <v>3595</v>
      </c>
    </row>
    <row r="279" spans="1:6">
      <c r="A279" t="s">
        <v>791</v>
      </c>
      <c r="B279" t="s">
        <v>1291</v>
      </c>
      <c r="C279" t="s">
        <v>1517</v>
      </c>
      <c r="D279">
        <v>865.73</v>
      </c>
      <c r="E279">
        <v>48</v>
      </c>
      <c r="F279" t="s">
        <v>3596</v>
      </c>
    </row>
    <row r="280" spans="1:6">
      <c r="A280" t="s">
        <v>792</v>
      </c>
      <c r="B280" t="s">
        <v>1292</v>
      </c>
      <c r="C280" t="s">
        <v>1518</v>
      </c>
      <c r="D280">
        <v>95.29</v>
      </c>
      <c r="E280">
        <v>97</v>
      </c>
      <c r="F280" t="s">
        <v>3597</v>
      </c>
    </row>
    <row r="281" spans="1:6">
      <c r="A281" t="s">
        <v>793</v>
      </c>
      <c r="B281" t="s">
        <v>1293</v>
      </c>
      <c r="C281" t="s">
        <v>1517</v>
      </c>
      <c r="D281">
        <v>276.58999999999997</v>
      </c>
      <c r="E281">
        <v>86</v>
      </c>
      <c r="F281" t="s">
        <v>3598</v>
      </c>
    </row>
    <row r="282" spans="1:6">
      <c r="A282" t="s">
        <v>794</v>
      </c>
      <c r="B282" t="s">
        <v>1294</v>
      </c>
      <c r="C282" t="s">
        <v>1516</v>
      </c>
      <c r="D282">
        <v>192.63</v>
      </c>
      <c r="E282">
        <v>-4</v>
      </c>
      <c r="F282" t="s">
        <v>3589</v>
      </c>
    </row>
    <row r="283" spans="1:6">
      <c r="A283" t="s">
        <v>795</v>
      </c>
      <c r="B283" t="s">
        <v>1295</v>
      </c>
      <c r="C283" t="s">
        <v>1518</v>
      </c>
      <c r="D283">
        <v>966.13</v>
      </c>
      <c r="E283">
        <v>53</v>
      </c>
      <c r="F283" t="s">
        <v>3590</v>
      </c>
    </row>
    <row r="284" spans="1:6">
      <c r="A284" t="s">
        <v>796</v>
      </c>
      <c r="B284" t="s">
        <v>1296</v>
      </c>
      <c r="C284" t="s">
        <v>1516</v>
      </c>
      <c r="D284">
        <v>195.15</v>
      </c>
      <c r="E284">
        <v>45</v>
      </c>
      <c r="F284" t="s">
        <v>3591</v>
      </c>
    </row>
    <row r="285" spans="1:6">
      <c r="A285" t="s">
        <v>797</v>
      </c>
      <c r="B285" t="s">
        <v>1297</v>
      </c>
      <c r="C285" t="s">
        <v>1514</v>
      </c>
      <c r="D285">
        <v>603.51</v>
      </c>
      <c r="E285">
        <v>26</v>
      </c>
      <c r="F285" t="s">
        <v>3592</v>
      </c>
    </row>
    <row r="286" spans="1:6">
      <c r="A286" t="s">
        <v>798</v>
      </c>
      <c r="B286" t="s">
        <v>1298</v>
      </c>
      <c r="C286" t="s">
        <v>1514</v>
      </c>
      <c r="D286">
        <v>403.91</v>
      </c>
      <c r="E286">
        <v>95</v>
      </c>
      <c r="F286" t="s">
        <v>3593</v>
      </c>
    </row>
    <row r="287" spans="1:6">
      <c r="A287" t="s">
        <v>799</v>
      </c>
      <c r="B287" t="s">
        <v>1299</v>
      </c>
      <c r="C287" t="s">
        <v>1514</v>
      </c>
      <c r="D287">
        <v>84.93</v>
      </c>
      <c r="E287">
        <v>43</v>
      </c>
      <c r="F287" t="s">
        <v>3594</v>
      </c>
    </row>
    <row r="288" spans="1:6">
      <c r="A288" t="s">
        <v>800</v>
      </c>
      <c r="B288" t="s">
        <v>1300</v>
      </c>
      <c r="C288" t="s">
        <v>1516</v>
      </c>
      <c r="D288">
        <v>964.55</v>
      </c>
      <c r="E288">
        <v>-9</v>
      </c>
      <c r="F288" t="s">
        <v>3595</v>
      </c>
    </row>
    <row r="289" spans="1:6">
      <c r="A289" t="s">
        <v>801</v>
      </c>
      <c r="B289" t="s">
        <v>1301</v>
      </c>
      <c r="C289" t="s">
        <v>1514</v>
      </c>
      <c r="D289">
        <v>547.49</v>
      </c>
      <c r="E289">
        <v>94</v>
      </c>
      <c r="F289" t="s">
        <v>3596</v>
      </c>
    </row>
    <row r="290" spans="1:6">
      <c r="A290" t="s">
        <v>802</v>
      </c>
      <c r="B290" t="s">
        <v>1302</v>
      </c>
      <c r="C290" t="s">
        <v>1518</v>
      </c>
      <c r="D290">
        <v>830.77</v>
      </c>
      <c r="E290">
        <v>7</v>
      </c>
      <c r="F290" t="s">
        <v>3597</v>
      </c>
    </row>
    <row r="291" spans="1:6">
      <c r="A291" t="s">
        <v>803</v>
      </c>
      <c r="B291" t="s">
        <v>1303</v>
      </c>
      <c r="C291" t="s">
        <v>1517</v>
      </c>
      <c r="D291">
        <v>604.09</v>
      </c>
      <c r="E291">
        <v>6</v>
      </c>
      <c r="F291" t="s">
        <v>3598</v>
      </c>
    </row>
    <row r="292" spans="1:6">
      <c r="A292" t="s">
        <v>804</v>
      </c>
      <c r="B292" t="s">
        <v>1304</v>
      </c>
      <c r="C292" t="s">
        <v>1518</v>
      </c>
      <c r="D292">
        <v>84.84</v>
      </c>
      <c r="E292">
        <v>77</v>
      </c>
      <c r="F292" t="s">
        <v>3589</v>
      </c>
    </row>
    <row r="293" spans="1:6">
      <c r="A293" t="s">
        <v>805</v>
      </c>
      <c r="B293" t="s">
        <v>1305</v>
      </c>
      <c r="C293" t="s">
        <v>1514</v>
      </c>
      <c r="D293">
        <v>925.89</v>
      </c>
      <c r="E293">
        <v>11</v>
      </c>
      <c r="F293" t="s">
        <v>3590</v>
      </c>
    </row>
    <row r="294" spans="1:6">
      <c r="A294" t="s">
        <v>806</v>
      </c>
      <c r="B294" t="s">
        <v>1306</v>
      </c>
      <c r="C294" t="s">
        <v>1517</v>
      </c>
      <c r="D294">
        <v>720.77</v>
      </c>
      <c r="E294">
        <v>65</v>
      </c>
      <c r="F294" t="s">
        <v>3591</v>
      </c>
    </row>
    <row r="295" spans="1:6">
      <c r="A295" t="s">
        <v>807</v>
      </c>
      <c r="B295" t="s">
        <v>1307</v>
      </c>
      <c r="C295" t="s">
        <v>1517</v>
      </c>
      <c r="D295">
        <v>943.6</v>
      </c>
      <c r="E295">
        <v>21</v>
      </c>
      <c r="F295" t="s">
        <v>3592</v>
      </c>
    </row>
    <row r="296" spans="1:6">
      <c r="A296" t="s">
        <v>808</v>
      </c>
      <c r="B296" t="s">
        <v>1308</v>
      </c>
      <c r="C296" t="s">
        <v>1515</v>
      </c>
      <c r="D296">
        <v>838.11</v>
      </c>
      <c r="E296">
        <v>74</v>
      </c>
      <c r="F296" t="s">
        <v>3593</v>
      </c>
    </row>
    <row r="297" spans="1:6">
      <c r="A297" t="s">
        <v>809</v>
      </c>
      <c r="B297" t="s">
        <v>1309</v>
      </c>
      <c r="C297" t="s">
        <v>1514</v>
      </c>
      <c r="D297">
        <v>549.20000000000005</v>
      </c>
      <c r="E297">
        <v>52</v>
      </c>
      <c r="F297" t="s">
        <v>3594</v>
      </c>
    </row>
    <row r="298" spans="1:6">
      <c r="A298" t="s">
        <v>810</v>
      </c>
      <c r="B298" t="s">
        <v>1310</v>
      </c>
      <c r="C298" t="s">
        <v>1516</v>
      </c>
      <c r="D298">
        <v>514.66999999999996</v>
      </c>
      <c r="E298">
        <v>13</v>
      </c>
      <c r="F298" t="s">
        <v>3595</v>
      </c>
    </row>
    <row r="299" spans="1:6">
      <c r="A299" t="s">
        <v>811</v>
      </c>
      <c r="B299" t="s">
        <v>1311</v>
      </c>
      <c r="C299" t="s">
        <v>1514</v>
      </c>
      <c r="D299">
        <v>477.28</v>
      </c>
      <c r="E299">
        <v>17</v>
      </c>
      <c r="F299" t="s">
        <v>3596</v>
      </c>
    </row>
    <row r="300" spans="1:6">
      <c r="A300" t="s">
        <v>812</v>
      </c>
      <c r="B300" t="s">
        <v>1312</v>
      </c>
      <c r="C300" t="s">
        <v>1516</v>
      </c>
      <c r="D300">
        <v>767.76</v>
      </c>
      <c r="E300">
        <v>84</v>
      </c>
      <c r="F300" t="s">
        <v>3597</v>
      </c>
    </row>
    <row r="301" spans="1:6">
      <c r="A301" t="s">
        <v>813</v>
      </c>
      <c r="B301" t="s">
        <v>1313</v>
      </c>
      <c r="C301" t="s">
        <v>1517</v>
      </c>
      <c r="D301">
        <v>584.52</v>
      </c>
      <c r="E301">
        <v>-7</v>
      </c>
      <c r="F301" t="s">
        <v>3598</v>
      </c>
    </row>
    <row r="302" spans="1:6">
      <c r="A302" t="s">
        <v>814</v>
      </c>
      <c r="B302" t="s">
        <v>1314</v>
      </c>
      <c r="C302" t="s">
        <v>1517</v>
      </c>
      <c r="D302">
        <v>624.82000000000005</v>
      </c>
      <c r="E302">
        <v>92</v>
      </c>
      <c r="F302" t="s">
        <v>3589</v>
      </c>
    </row>
    <row r="303" spans="1:6">
      <c r="A303" t="s">
        <v>815</v>
      </c>
      <c r="B303" t="s">
        <v>1315</v>
      </c>
      <c r="C303" t="s">
        <v>1518</v>
      </c>
      <c r="D303">
        <v>324.95999999999998</v>
      </c>
      <c r="E303">
        <v>18</v>
      </c>
      <c r="F303" t="s">
        <v>3590</v>
      </c>
    </row>
    <row r="304" spans="1:6">
      <c r="A304" t="s">
        <v>816</v>
      </c>
      <c r="B304" t="s">
        <v>1316</v>
      </c>
      <c r="C304" t="s">
        <v>1517</v>
      </c>
      <c r="D304">
        <v>337.88</v>
      </c>
      <c r="E304">
        <v>7</v>
      </c>
      <c r="F304" t="s">
        <v>3591</v>
      </c>
    </row>
    <row r="305" spans="1:6">
      <c r="A305" t="s">
        <v>817</v>
      </c>
      <c r="B305" t="s">
        <v>1317</v>
      </c>
      <c r="C305" t="s">
        <v>1517</v>
      </c>
      <c r="D305">
        <v>542.5</v>
      </c>
      <c r="E305">
        <v>70</v>
      </c>
      <c r="F305" t="s">
        <v>3592</v>
      </c>
    </row>
    <row r="306" spans="1:6">
      <c r="A306" t="s">
        <v>818</v>
      </c>
      <c r="B306" t="s">
        <v>1318</v>
      </c>
      <c r="C306" t="s">
        <v>1514</v>
      </c>
      <c r="D306">
        <v>986.72</v>
      </c>
      <c r="E306">
        <v>94</v>
      </c>
      <c r="F306" t="s">
        <v>3593</v>
      </c>
    </row>
    <row r="307" spans="1:6">
      <c r="A307" t="s">
        <v>819</v>
      </c>
      <c r="B307" t="s">
        <v>1319</v>
      </c>
      <c r="C307" t="s">
        <v>1515</v>
      </c>
      <c r="D307">
        <v>103.69</v>
      </c>
      <c r="E307">
        <v>41</v>
      </c>
      <c r="F307" t="s">
        <v>3594</v>
      </c>
    </row>
    <row r="308" spans="1:6">
      <c r="A308" t="s">
        <v>820</v>
      </c>
      <c r="B308" t="s">
        <v>1320</v>
      </c>
      <c r="C308" t="s">
        <v>1518</v>
      </c>
      <c r="D308">
        <v>367.49</v>
      </c>
      <c r="E308">
        <v>31</v>
      </c>
      <c r="F308" t="s">
        <v>3595</v>
      </c>
    </row>
    <row r="309" spans="1:6">
      <c r="A309" t="s">
        <v>821</v>
      </c>
      <c r="B309" t="s">
        <v>1321</v>
      </c>
      <c r="C309" t="s">
        <v>1515</v>
      </c>
      <c r="D309">
        <v>958.77</v>
      </c>
      <c r="E309">
        <v>22</v>
      </c>
      <c r="F309" t="s">
        <v>3596</v>
      </c>
    </row>
    <row r="310" spans="1:6">
      <c r="A310" t="s">
        <v>822</v>
      </c>
      <c r="B310" t="s">
        <v>1322</v>
      </c>
      <c r="C310" t="s">
        <v>1518</v>
      </c>
      <c r="D310">
        <v>328</v>
      </c>
      <c r="E310">
        <v>68</v>
      </c>
      <c r="F310" t="s">
        <v>3597</v>
      </c>
    </row>
    <row r="311" spans="1:6">
      <c r="A311" t="s">
        <v>823</v>
      </c>
      <c r="B311" t="s">
        <v>1323</v>
      </c>
      <c r="C311" t="s">
        <v>1518</v>
      </c>
      <c r="D311">
        <v>909.59</v>
      </c>
      <c r="E311">
        <v>15</v>
      </c>
      <c r="F311" t="s">
        <v>3598</v>
      </c>
    </row>
    <row r="312" spans="1:6">
      <c r="A312" t="s">
        <v>824</v>
      </c>
      <c r="B312" t="s">
        <v>1324</v>
      </c>
      <c r="C312" t="s">
        <v>1515</v>
      </c>
      <c r="D312">
        <v>358.53</v>
      </c>
      <c r="E312">
        <v>35</v>
      </c>
      <c r="F312" t="s">
        <v>3589</v>
      </c>
    </row>
    <row r="313" spans="1:6">
      <c r="A313" t="s">
        <v>825</v>
      </c>
      <c r="B313" t="s">
        <v>1325</v>
      </c>
      <c r="C313" t="s">
        <v>1514</v>
      </c>
      <c r="D313">
        <v>709.05</v>
      </c>
      <c r="E313">
        <v>47</v>
      </c>
      <c r="F313" t="s">
        <v>3590</v>
      </c>
    </row>
    <row r="314" spans="1:6">
      <c r="A314" t="s">
        <v>826</v>
      </c>
      <c r="B314" t="s">
        <v>1326</v>
      </c>
      <c r="C314" t="s">
        <v>1517</v>
      </c>
      <c r="D314">
        <v>894.49</v>
      </c>
      <c r="E314">
        <v>6</v>
      </c>
      <c r="F314" t="s">
        <v>3591</v>
      </c>
    </row>
    <row r="315" spans="1:6">
      <c r="A315" t="s">
        <v>827</v>
      </c>
      <c r="B315" t="s">
        <v>1327</v>
      </c>
      <c r="C315" t="s">
        <v>1516</v>
      </c>
      <c r="D315">
        <v>719.34</v>
      </c>
      <c r="E315">
        <v>44</v>
      </c>
      <c r="F315" t="s">
        <v>3592</v>
      </c>
    </row>
    <row r="316" spans="1:6">
      <c r="A316" t="s">
        <v>828</v>
      </c>
      <c r="B316" t="s">
        <v>1328</v>
      </c>
      <c r="C316" t="s">
        <v>1517</v>
      </c>
      <c r="D316">
        <v>407.29</v>
      </c>
      <c r="E316">
        <v>98</v>
      </c>
      <c r="F316" t="s">
        <v>3593</v>
      </c>
    </row>
    <row r="317" spans="1:6">
      <c r="A317" t="s">
        <v>829</v>
      </c>
      <c r="B317" t="s">
        <v>1329</v>
      </c>
      <c r="C317" t="s">
        <v>1515</v>
      </c>
      <c r="D317">
        <v>754.38</v>
      </c>
      <c r="E317">
        <v>24</v>
      </c>
      <c r="F317" t="s">
        <v>3594</v>
      </c>
    </row>
    <row r="318" spans="1:6">
      <c r="A318" t="s">
        <v>830</v>
      </c>
      <c r="B318" t="s">
        <v>1330</v>
      </c>
      <c r="C318" t="s">
        <v>1514</v>
      </c>
      <c r="D318">
        <v>958.09</v>
      </c>
      <c r="E318">
        <v>84</v>
      </c>
      <c r="F318" t="s">
        <v>3595</v>
      </c>
    </row>
    <row r="319" spans="1:6">
      <c r="A319" t="s">
        <v>831</v>
      </c>
      <c r="B319" t="s">
        <v>1331</v>
      </c>
      <c r="C319" t="s">
        <v>1514</v>
      </c>
      <c r="D319">
        <v>458.26</v>
      </c>
      <c r="E319">
        <v>42</v>
      </c>
      <c r="F319" t="s">
        <v>3596</v>
      </c>
    </row>
    <row r="320" spans="1:6">
      <c r="A320" t="s">
        <v>832</v>
      </c>
      <c r="B320" t="s">
        <v>1332</v>
      </c>
      <c r="C320" t="s">
        <v>1517</v>
      </c>
      <c r="D320">
        <v>793.08</v>
      </c>
      <c r="E320">
        <v>-2</v>
      </c>
      <c r="F320" t="s">
        <v>3597</v>
      </c>
    </row>
    <row r="321" spans="1:6">
      <c r="A321" t="s">
        <v>833</v>
      </c>
      <c r="B321" t="s">
        <v>1333</v>
      </c>
      <c r="C321" t="s">
        <v>1515</v>
      </c>
      <c r="D321">
        <v>954.81</v>
      </c>
      <c r="E321">
        <v>15</v>
      </c>
      <c r="F321" t="s">
        <v>3598</v>
      </c>
    </row>
    <row r="322" spans="1:6">
      <c r="A322" t="s">
        <v>834</v>
      </c>
      <c r="B322" t="s">
        <v>1334</v>
      </c>
      <c r="C322" t="s">
        <v>1515</v>
      </c>
      <c r="D322">
        <v>510.13</v>
      </c>
      <c r="E322">
        <v>47</v>
      </c>
      <c r="F322" t="s">
        <v>3589</v>
      </c>
    </row>
    <row r="323" spans="1:6">
      <c r="A323" t="s">
        <v>835</v>
      </c>
      <c r="B323" t="s">
        <v>1335</v>
      </c>
      <c r="C323" t="s">
        <v>1517</v>
      </c>
      <c r="D323">
        <v>188.34</v>
      </c>
      <c r="E323">
        <v>95</v>
      </c>
      <c r="F323" t="s">
        <v>3590</v>
      </c>
    </row>
    <row r="324" spans="1:6">
      <c r="A324" t="s">
        <v>836</v>
      </c>
      <c r="B324" t="s">
        <v>1336</v>
      </c>
      <c r="C324" t="s">
        <v>1514</v>
      </c>
      <c r="D324">
        <v>184.92</v>
      </c>
      <c r="E324">
        <v>60</v>
      </c>
      <c r="F324" t="s">
        <v>3591</v>
      </c>
    </row>
    <row r="325" spans="1:6">
      <c r="A325" t="s">
        <v>837</v>
      </c>
      <c r="B325" t="s">
        <v>1337</v>
      </c>
      <c r="C325" t="s">
        <v>1514</v>
      </c>
      <c r="D325">
        <v>550.88</v>
      </c>
      <c r="E325">
        <v>99</v>
      </c>
      <c r="F325" t="s">
        <v>3592</v>
      </c>
    </row>
    <row r="326" spans="1:6">
      <c r="A326" t="s">
        <v>838</v>
      </c>
      <c r="B326" t="s">
        <v>1338</v>
      </c>
      <c r="C326" t="s">
        <v>1516</v>
      </c>
      <c r="D326">
        <v>735.53</v>
      </c>
      <c r="E326">
        <v>-9</v>
      </c>
      <c r="F326" t="s">
        <v>3593</v>
      </c>
    </row>
    <row r="327" spans="1:6">
      <c r="A327" t="s">
        <v>839</v>
      </c>
      <c r="B327" t="s">
        <v>1339</v>
      </c>
      <c r="C327" t="s">
        <v>1516</v>
      </c>
      <c r="D327">
        <v>904.83</v>
      </c>
      <c r="E327">
        <v>3</v>
      </c>
      <c r="F327" t="s">
        <v>3594</v>
      </c>
    </row>
    <row r="328" spans="1:6">
      <c r="A328" t="s">
        <v>840</v>
      </c>
      <c r="B328" t="s">
        <v>1340</v>
      </c>
      <c r="C328" t="s">
        <v>1515</v>
      </c>
      <c r="D328">
        <v>880.99</v>
      </c>
      <c r="E328">
        <v>78</v>
      </c>
      <c r="F328" t="s">
        <v>3595</v>
      </c>
    </row>
    <row r="329" spans="1:6">
      <c r="A329" t="s">
        <v>841</v>
      </c>
      <c r="B329" t="s">
        <v>1341</v>
      </c>
      <c r="C329" t="s">
        <v>1515</v>
      </c>
      <c r="D329">
        <v>73.87</v>
      </c>
      <c r="E329">
        <v>72</v>
      </c>
      <c r="F329" t="s">
        <v>3596</v>
      </c>
    </row>
    <row r="330" spans="1:6">
      <c r="A330" t="s">
        <v>842</v>
      </c>
      <c r="B330" t="s">
        <v>1342</v>
      </c>
      <c r="C330" t="s">
        <v>1517</v>
      </c>
      <c r="D330">
        <v>894.91</v>
      </c>
      <c r="E330">
        <v>8</v>
      </c>
      <c r="F330" t="s">
        <v>3597</v>
      </c>
    </row>
    <row r="331" spans="1:6">
      <c r="A331" t="s">
        <v>843</v>
      </c>
      <c r="B331" t="s">
        <v>1343</v>
      </c>
      <c r="C331" t="s">
        <v>1516</v>
      </c>
      <c r="D331">
        <v>572.44000000000005</v>
      </c>
      <c r="E331">
        <v>72</v>
      </c>
      <c r="F331" t="s">
        <v>3598</v>
      </c>
    </row>
    <row r="332" spans="1:6">
      <c r="A332" t="s">
        <v>844</v>
      </c>
      <c r="B332" t="s">
        <v>1344</v>
      </c>
      <c r="C332" t="s">
        <v>1517</v>
      </c>
      <c r="D332">
        <v>648.57000000000005</v>
      </c>
      <c r="E332">
        <v>26</v>
      </c>
      <c r="F332" t="s">
        <v>3589</v>
      </c>
    </row>
    <row r="333" spans="1:6">
      <c r="A333" t="s">
        <v>845</v>
      </c>
      <c r="B333" t="s">
        <v>1345</v>
      </c>
      <c r="C333" t="s">
        <v>1518</v>
      </c>
      <c r="D333">
        <v>736.3</v>
      </c>
      <c r="E333">
        <v>-6</v>
      </c>
      <c r="F333" t="s">
        <v>3590</v>
      </c>
    </row>
    <row r="334" spans="1:6">
      <c r="A334" t="s">
        <v>846</v>
      </c>
      <c r="B334" t="s">
        <v>1346</v>
      </c>
      <c r="C334" t="s">
        <v>1516</v>
      </c>
      <c r="D334">
        <v>777.31</v>
      </c>
      <c r="E334">
        <v>90</v>
      </c>
      <c r="F334" t="s">
        <v>3591</v>
      </c>
    </row>
    <row r="335" spans="1:6">
      <c r="A335" t="s">
        <v>847</v>
      </c>
      <c r="B335" t="s">
        <v>1347</v>
      </c>
      <c r="C335" t="s">
        <v>1517</v>
      </c>
      <c r="D335">
        <v>693.46</v>
      </c>
      <c r="E335">
        <v>75</v>
      </c>
      <c r="F335" t="s">
        <v>3592</v>
      </c>
    </row>
    <row r="336" spans="1:6">
      <c r="A336" t="s">
        <v>848</v>
      </c>
      <c r="B336" t="s">
        <v>1348</v>
      </c>
      <c r="C336" t="s">
        <v>1517</v>
      </c>
      <c r="D336">
        <v>547.19000000000005</v>
      </c>
      <c r="E336">
        <v>30</v>
      </c>
      <c r="F336" t="s">
        <v>3593</v>
      </c>
    </row>
    <row r="337" spans="1:6">
      <c r="A337" t="s">
        <v>849</v>
      </c>
      <c r="B337" t="s">
        <v>1349</v>
      </c>
      <c r="C337" t="s">
        <v>1517</v>
      </c>
      <c r="D337">
        <v>729.63</v>
      </c>
      <c r="E337">
        <v>9</v>
      </c>
      <c r="F337" t="s">
        <v>3594</v>
      </c>
    </row>
    <row r="338" spans="1:6">
      <c r="A338" t="s">
        <v>850</v>
      </c>
      <c r="B338" t="s">
        <v>1350</v>
      </c>
      <c r="C338" t="s">
        <v>1514</v>
      </c>
      <c r="D338">
        <v>287.58</v>
      </c>
      <c r="E338">
        <v>45</v>
      </c>
      <c r="F338" t="s">
        <v>3595</v>
      </c>
    </row>
    <row r="339" spans="1:6">
      <c r="A339" t="s">
        <v>851</v>
      </c>
      <c r="B339" t="s">
        <v>1351</v>
      </c>
      <c r="C339" t="s">
        <v>1518</v>
      </c>
      <c r="D339">
        <v>222.73</v>
      </c>
      <c r="E339">
        <v>62</v>
      </c>
      <c r="F339" t="s">
        <v>3596</v>
      </c>
    </row>
    <row r="340" spans="1:6">
      <c r="A340" t="s">
        <v>852</v>
      </c>
      <c r="B340" t="s">
        <v>1352</v>
      </c>
      <c r="C340" t="s">
        <v>1517</v>
      </c>
      <c r="D340">
        <v>871.83</v>
      </c>
      <c r="E340">
        <v>71</v>
      </c>
      <c r="F340" t="s">
        <v>3597</v>
      </c>
    </row>
    <row r="341" spans="1:6">
      <c r="A341" t="s">
        <v>853</v>
      </c>
      <c r="B341" t="s">
        <v>1353</v>
      </c>
      <c r="C341" t="s">
        <v>1515</v>
      </c>
      <c r="D341">
        <v>236.7</v>
      </c>
      <c r="E341">
        <v>74</v>
      </c>
      <c r="F341" t="s">
        <v>3598</v>
      </c>
    </row>
    <row r="342" spans="1:6">
      <c r="A342" t="s">
        <v>854</v>
      </c>
      <c r="B342" t="s">
        <v>1354</v>
      </c>
      <c r="C342" t="s">
        <v>1517</v>
      </c>
      <c r="D342">
        <v>963.67</v>
      </c>
      <c r="E342">
        <v>23</v>
      </c>
      <c r="F342" t="s">
        <v>3589</v>
      </c>
    </row>
    <row r="343" spans="1:6">
      <c r="A343" t="s">
        <v>855</v>
      </c>
      <c r="B343" t="s">
        <v>1355</v>
      </c>
      <c r="C343" t="s">
        <v>1517</v>
      </c>
      <c r="D343">
        <v>963.39</v>
      </c>
      <c r="E343">
        <v>67</v>
      </c>
      <c r="F343" t="s">
        <v>3590</v>
      </c>
    </row>
    <row r="344" spans="1:6">
      <c r="A344" t="s">
        <v>856</v>
      </c>
      <c r="B344" t="s">
        <v>1356</v>
      </c>
      <c r="C344" t="s">
        <v>1515</v>
      </c>
      <c r="D344">
        <v>385.63</v>
      </c>
      <c r="E344">
        <v>-5</v>
      </c>
      <c r="F344" t="s">
        <v>3591</v>
      </c>
    </row>
    <row r="345" spans="1:6">
      <c r="A345" t="s">
        <v>857</v>
      </c>
      <c r="B345" t="s">
        <v>1357</v>
      </c>
      <c r="C345" t="s">
        <v>1517</v>
      </c>
      <c r="D345">
        <v>596.26</v>
      </c>
      <c r="E345">
        <v>-2</v>
      </c>
      <c r="F345" t="s">
        <v>3592</v>
      </c>
    </row>
    <row r="346" spans="1:6">
      <c r="A346" t="s">
        <v>858</v>
      </c>
      <c r="B346" t="s">
        <v>1358</v>
      </c>
      <c r="C346" t="s">
        <v>1514</v>
      </c>
      <c r="D346">
        <v>656.03</v>
      </c>
      <c r="E346">
        <v>5</v>
      </c>
      <c r="F346" t="s">
        <v>3593</v>
      </c>
    </row>
    <row r="347" spans="1:6">
      <c r="A347" t="s">
        <v>859</v>
      </c>
      <c r="B347" t="s">
        <v>1359</v>
      </c>
      <c r="C347" t="s">
        <v>1517</v>
      </c>
      <c r="D347">
        <v>860.38</v>
      </c>
      <c r="E347">
        <v>4</v>
      </c>
      <c r="F347" t="s">
        <v>3594</v>
      </c>
    </row>
    <row r="348" spans="1:6">
      <c r="A348" t="s">
        <v>860</v>
      </c>
      <c r="B348" t="s">
        <v>1360</v>
      </c>
      <c r="C348" t="s">
        <v>1518</v>
      </c>
      <c r="D348">
        <v>218.11</v>
      </c>
      <c r="E348">
        <v>1</v>
      </c>
      <c r="F348" t="s">
        <v>3595</v>
      </c>
    </row>
    <row r="349" spans="1:6">
      <c r="A349" t="s">
        <v>861</v>
      </c>
      <c r="B349" t="s">
        <v>1361</v>
      </c>
      <c r="C349" t="s">
        <v>1517</v>
      </c>
      <c r="D349">
        <v>869.7</v>
      </c>
      <c r="E349">
        <v>84</v>
      </c>
      <c r="F349" t="s">
        <v>3596</v>
      </c>
    </row>
    <row r="350" spans="1:6">
      <c r="A350" t="s">
        <v>862</v>
      </c>
      <c r="B350" t="s">
        <v>1362</v>
      </c>
      <c r="C350" t="s">
        <v>1516</v>
      </c>
      <c r="D350">
        <v>963.7</v>
      </c>
      <c r="E350">
        <v>4</v>
      </c>
      <c r="F350" t="s">
        <v>3597</v>
      </c>
    </row>
    <row r="351" spans="1:6">
      <c r="A351" t="s">
        <v>863</v>
      </c>
      <c r="B351" t="s">
        <v>1363</v>
      </c>
      <c r="C351" t="s">
        <v>1517</v>
      </c>
      <c r="D351">
        <v>418.92</v>
      </c>
      <c r="E351">
        <v>50</v>
      </c>
      <c r="F351" t="s">
        <v>3598</v>
      </c>
    </row>
    <row r="352" spans="1:6">
      <c r="A352" t="s">
        <v>864</v>
      </c>
      <c r="B352" t="s">
        <v>1364</v>
      </c>
      <c r="C352" t="s">
        <v>1517</v>
      </c>
      <c r="D352">
        <v>261.97000000000003</v>
      </c>
      <c r="E352">
        <v>-4</v>
      </c>
      <c r="F352" t="s">
        <v>3589</v>
      </c>
    </row>
    <row r="353" spans="1:6">
      <c r="A353" t="s">
        <v>865</v>
      </c>
      <c r="B353" t="s">
        <v>1365</v>
      </c>
      <c r="C353" t="s">
        <v>1516</v>
      </c>
      <c r="D353">
        <v>602.94000000000005</v>
      </c>
      <c r="E353">
        <v>37</v>
      </c>
      <c r="F353" t="s">
        <v>3590</v>
      </c>
    </row>
    <row r="354" spans="1:6">
      <c r="A354" t="s">
        <v>866</v>
      </c>
      <c r="B354" t="s">
        <v>1366</v>
      </c>
      <c r="C354" t="s">
        <v>1516</v>
      </c>
      <c r="D354">
        <v>816.26</v>
      </c>
      <c r="E354">
        <v>8</v>
      </c>
      <c r="F354" t="s">
        <v>3591</v>
      </c>
    </row>
    <row r="355" spans="1:6">
      <c r="A355" t="s">
        <v>867</v>
      </c>
      <c r="B355" t="s">
        <v>1367</v>
      </c>
      <c r="C355" t="s">
        <v>1518</v>
      </c>
      <c r="D355">
        <v>211.36</v>
      </c>
      <c r="E355">
        <v>42</v>
      </c>
      <c r="F355" t="s">
        <v>3592</v>
      </c>
    </row>
    <row r="356" spans="1:6">
      <c r="A356" t="s">
        <v>868</v>
      </c>
      <c r="B356" t="s">
        <v>1368</v>
      </c>
      <c r="C356" t="s">
        <v>1516</v>
      </c>
      <c r="D356">
        <v>429.86</v>
      </c>
      <c r="E356">
        <v>58</v>
      </c>
      <c r="F356" t="s">
        <v>3593</v>
      </c>
    </row>
    <row r="357" spans="1:6">
      <c r="A357" t="s">
        <v>869</v>
      </c>
      <c r="B357" t="s">
        <v>1369</v>
      </c>
      <c r="C357" t="s">
        <v>1517</v>
      </c>
      <c r="D357">
        <v>891.65</v>
      </c>
      <c r="E357">
        <v>9</v>
      </c>
      <c r="F357" t="s">
        <v>3594</v>
      </c>
    </row>
    <row r="358" spans="1:6">
      <c r="A358" t="s">
        <v>870</v>
      </c>
      <c r="B358" t="s">
        <v>1370</v>
      </c>
      <c r="C358" t="s">
        <v>1516</v>
      </c>
      <c r="D358">
        <v>683.23</v>
      </c>
      <c r="E358">
        <v>47</v>
      </c>
      <c r="F358" t="s">
        <v>3595</v>
      </c>
    </row>
    <row r="359" spans="1:6">
      <c r="A359" t="s">
        <v>871</v>
      </c>
      <c r="B359" t="s">
        <v>1371</v>
      </c>
      <c r="C359" t="s">
        <v>1517</v>
      </c>
      <c r="D359">
        <v>365.1</v>
      </c>
      <c r="E359">
        <v>80</v>
      </c>
      <c r="F359" t="s">
        <v>3596</v>
      </c>
    </row>
    <row r="360" spans="1:6">
      <c r="A360" t="s">
        <v>872</v>
      </c>
      <c r="B360" t="s">
        <v>1372</v>
      </c>
      <c r="C360" t="s">
        <v>1516</v>
      </c>
      <c r="D360">
        <v>608.1</v>
      </c>
      <c r="E360">
        <v>-2</v>
      </c>
      <c r="F360" t="s">
        <v>3597</v>
      </c>
    </row>
    <row r="361" spans="1:6">
      <c r="A361" t="s">
        <v>873</v>
      </c>
      <c r="B361" t="s">
        <v>1373</v>
      </c>
      <c r="C361" t="s">
        <v>1516</v>
      </c>
      <c r="D361">
        <v>495.37</v>
      </c>
      <c r="E361">
        <v>35</v>
      </c>
      <c r="F361" t="s">
        <v>3598</v>
      </c>
    </row>
    <row r="362" spans="1:6">
      <c r="A362" t="s">
        <v>874</v>
      </c>
      <c r="B362" t="s">
        <v>1374</v>
      </c>
      <c r="C362" t="s">
        <v>1514</v>
      </c>
      <c r="D362">
        <v>999.62</v>
      </c>
      <c r="E362">
        <v>82</v>
      </c>
      <c r="F362" t="s">
        <v>3589</v>
      </c>
    </row>
    <row r="363" spans="1:6">
      <c r="A363" t="s">
        <v>875</v>
      </c>
      <c r="B363" t="s">
        <v>1375</v>
      </c>
      <c r="C363" t="s">
        <v>1517</v>
      </c>
      <c r="D363">
        <v>810.19</v>
      </c>
      <c r="E363">
        <v>25</v>
      </c>
      <c r="F363" t="s">
        <v>3590</v>
      </c>
    </row>
    <row r="364" spans="1:6">
      <c r="A364" t="s">
        <v>876</v>
      </c>
      <c r="B364" t="s">
        <v>1376</v>
      </c>
      <c r="C364" t="s">
        <v>1515</v>
      </c>
      <c r="D364">
        <v>688.72</v>
      </c>
      <c r="E364">
        <v>45</v>
      </c>
      <c r="F364" t="s">
        <v>3591</v>
      </c>
    </row>
    <row r="365" spans="1:6">
      <c r="A365" t="s">
        <v>877</v>
      </c>
      <c r="B365" t="s">
        <v>1377</v>
      </c>
      <c r="C365" t="s">
        <v>1516</v>
      </c>
      <c r="D365">
        <v>804.4</v>
      </c>
      <c r="E365">
        <v>88</v>
      </c>
      <c r="F365" t="s">
        <v>3592</v>
      </c>
    </row>
    <row r="366" spans="1:6">
      <c r="A366" t="s">
        <v>878</v>
      </c>
      <c r="B366" t="s">
        <v>1378</v>
      </c>
      <c r="C366" t="s">
        <v>1514</v>
      </c>
      <c r="D366">
        <v>501.69</v>
      </c>
      <c r="E366">
        <v>70</v>
      </c>
      <c r="F366" t="s">
        <v>3593</v>
      </c>
    </row>
    <row r="367" spans="1:6">
      <c r="A367" t="s">
        <v>879</v>
      </c>
      <c r="B367" t="s">
        <v>1379</v>
      </c>
      <c r="C367" t="s">
        <v>1514</v>
      </c>
      <c r="D367">
        <v>863.92</v>
      </c>
      <c r="E367">
        <v>17</v>
      </c>
      <c r="F367" t="s">
        <v>3594</v>
      </c>
    </row>
    <row r="368" spans="1:6">
      <c r="A368" t="s">
        <v>880</v>
      </c>
      <c r="B368" t="s">
        <v>1380</v>
      </c>
      <c r="C368" t="s">
        <v>1518</v>
      </c>
      <c r="D368">
        <v>653.04</v>
      </c>
      <c r="E368">
        <v>43</v>
      </c>
      <c r="F368" t="s">
        <v>3595</v>
      </c>
    </row>
    <row r="369" spans="1:6">
      <c r="A369" t="s">
        <v>881</v>
      </c>
      <c r="B369" t="s">
        <v>1381</v>
      </c>
      <c r="C369" t="s">
        <v>1514</v>
      </c>
      <c r="D369">
        <v>287.69</v>
      </c>
      <c r="E369">
        <v>8</v>
      </c>
      <c r="F369" t="s">
        <v>3596</v>
      </c>
    </row>
    <row r="370" spans="1:6">
      <c r="A370" t="s">
        <v>882</v>
      </c>
      <c r="B370" t="s">
        <v>1382</v>
      </c>
      <c r="C370" t="s">
        <v>1514</v>
      </c>
      <c r="D370">
        <v>175.63</v>
      </c>
      <c r="E370">
        <v>3</v>
      </c>
      <c r="F370" t="s">
        <v>3597</v>
      </c>
    </row>
    <row r="371" spans="1:6">
      <c r="A371" t="s">
        <v>883</v>
      </c>
      <c r="B371" t="s">
        <v>1383</v>
      </c>
      <c r="C371" t="s">
        <v>1514</v>
      </c>
      <c r="D371">
        <v>650.97</v>
      </c>
      <c r="E371">
        <v>34</v>
      </c>
      <c r="F371" t="s">
        <v>3598</v>
      </c>
    </row>
    <row r="372" spans="1:6">
      <c r="A372" t="s">
        <v>884</v>
      </c>
      <c r="B372" t="s">
        <v>1384</v>
      </c>
      <c r="C372" t="s">
        <v>1514</v>
      </c>
      <c r="D372">
        <v>778.01</v>
      </c>
      <c r="E372">
        <v>75</v>
      </c>
      <c r="F372" t="s">
        <v>3589</v>
      </c>
    </row>
    <row r="373" spans="1:6">
      <c r="A373" t="s">
        <v>885</v>
      </c>
      <c r="B373" t="s">
        <v>1385</v>
      </c>
      <c r="C373" t="s">
        <v>1516</v>
      </c>
      <c r="D373">
        <v>358.25</v>
      </c>
      <c r="E373">
        <v>61</v>
      </c>
      <c r="F373" t="s">
        <v>3590</v>
      </c>
    </row>
    <row r="374" spans="1:6">
      <c r="A374" t="s">
        <v>886</v>
      </c>
      <c r="B374" t="s">
        <v>1386</v>
      </c>
      <c r="C374" t="s">
        <v>1516</v>
      </c>
      <c r="D374">
        <v>323</v>
      </c>
      <c r="E374">
        <v>-8</v>
      </c>
      <c r="F374" t="s">
        <v>3591</v>
      </c>
    </row>
    <row r="375" spans="1:6">
      <c r="A375" t="s">
        <v>887</v>
      </c>
      <c r="B375" t="s">
        <v>1387</v>
      </c>
      <c r="C375" t="s">
        <v>1518</v>
      </c>
      <c r="D375">
        <v>384.14</v>
      </c>
      <c r="E375">
        <v>15</v>
      </c>
      <c r="F375" t="s">
        <v>3592</v>
      </c>
    </row>
    <row r="376" spans="1:6">
      <c r="A376" t="s">
        <v>888</v>
      </c>
      <c r="B376" t="s">
        <v>1388</v>
      </c>
      <c r="C376" t="s">
        <v>1518</v>
      </c>
      <c r="D376">
        <v>952.49</v>
      </c>
      <c r="E376">
        <v>89</v>
      </c>
      <c r="F376" t="s">
        <v>3593</v>
      </c>
    </row>
    <row r="377" spans="1:6">
      <c r="A377" t="s">
        <v>889</v>
      </c>
      <c r="B377" t="s">
        <v>1389</v>
      </c>
      <c r="C377" t="s">
        <v>1518</v>
      </c>
      <c r="D377">
        <v>628.48</v>
      </c>
      <c r="E377">
        <v>27</v>
      </c>
      <c r="F377" t="s">
        <v>3594</v>
      </c>
    </row>
    <row r="378" spans="1:6">
      <c r="A378" t="s">
        <v>890</v>
      </c>
      <c r="B378" t="s">
        <v>1390</v>
      </c>
      <c r="C378" t="s">
        <v>1515</v>
      </c>
      <c r="D378">
        <v>827.56</v>
      </c>
      <c r="E378">
        <v>92</v>
      </c>
      <c r="F378" t="s">
        <v>3595</v>
      </c>
    </row>
    <row r="379" spans="1:6">
      <c r="A379" t="s">
        <v>891</v>
      </c>
      <c r="B379" t="s">
        <v>1391</v>
      </c>
      <c r="C379" t="s">
        <v>1516</v>
      </c>
      <c r="D379">
        <v>695.98</v>
      </c>
      <c r="E379">
        <v>57</v>
      </c>
      <c r="F379" t="s">
        <v>3596</v>
      </c>
    </row>
    <row r="380" spans="1:6">
      <c r="A380" t="s">
        <v>892</v>
      </c>
      <c r="B380" t="s">
        <v>1392</v>
      </c>
      <c r="C380" t="s">
        <v>1517</v>
      </c>
      <c r="D380">
        <v>902.33</v>
      </c>
      <c r="E380">
        <v>46</v>
      </c>
      <c r="F380" t="s">
        <v>3597</v>
      </c>
    </row>
    <row r="381" spans="1:6">
      <c r="A381" t="s">
        <v>893</v>
      </c>
      <c r="B381" t="s">
        <v>1393</v>
      </c>
      <c r="C381" t="s">
        <v>1516</v>
      </c>
      <c r="D381">
        <v>420.41</v>
      </c>
      <c r="E381">
        <v>58</v>
      </c>
      <c r="F381" t="s">
        <v>3598</v>
      </c>
    </row>
    <row r="382" spans="1:6">
      <c r="A382" t="s">
        <v>894</v>
      </c>
      <c r="B382" t="s">
        <v>1394</v>
      </c>
      <c r="C382" t="s">
        <v>1516</v>
      </c>
      <c r="D382">
        <v>798.08</v>
      </c>
      <c r="E382">
        <v>97</v>
      </c>
      <c r="F382" t="s">
        <v>3589</v>
      </c>
    </row>
    <row r="383" spans="1:6">
      <c r="A383" t="s">
        <v>895</v>
      </c>
      <c r="B383" t="s">
        <v>1395</v>
      </c>
      <c r="C383" t="s">
        <v>1517</v>
      </c>
      <c r="D383">
        <v>468.78</v>
      </c>
      <c r="E383">
        <v>-5</v>
      </c>
      <c r="F383" t="s">
        <v>3590</v>
      </c>
    </row>
    <row r="384" spans="1:6">
      <c r="A384" t="s">
        <v>896</v>
      </c>
      <c r="B384" t="s">
        <v>1396</v>
      </c>
      <c r="C384" t="s">
        <v>1517</v>
      </c>
      <c r="D384">
        <v>846.18</v>
      </c>
      <c r="E384">
        <v>37</v>
      </c>
      <c r="F384" t="s">
        <v>3591</v>
      </c>
    </row>
    <row r="385" spans="1:6">
      <c r="A385" t="s">
        <v>897</v>
      </c>
      <c r="B385" t="s">
        <v>1397</v>
      </c>
      <c r="C385" t="s">
        <v>1515</v>
      </c>
      <c r="D385">
        <v>668.87</v>
      </c>
      <c r="E385">
        <v>82</v>
      </c>
      <c r="F385" t="s">
        <v>3592</v>
      </c>
    </row>
    <row r="386" spans="1:6">
      <c r="A386" t="s">
        <v>898</v>
      </c>
      <c r="B386" t="s">
        <v>1398</v>
      </c>
      <c r="C386" t="s">
        <v>1516</v>
      </c>
      <c r="D386">
        <v>285.81</v>
      </c>
      <c r="E386">
        <v>1</v>
      </c>
      <c r="F386" t="s">
        <v>3593</v>
      </c>
    </row>
    <row r="387" spans="1:6">
      <c r="A387" t="s">
        <v>899</v>
      </c>
      <c r="B387" t="s">
        <v>1399</v>
      </c>
      <c r="C387" t="s">
        <v>1514</v>
      </c>
      <c r="D387">
        <v>901.5</v>
      </c>
      <c r="E387">
        <v>62</v>
      </c>
      <c r="F387" t="s">
        <v>3594</v>
      </c>
    </row>
    <row r="388" spans="1:6">
      <c r="A388" t="s">
        <v>900</v>
      </c>
      <c r="B388" t="s">
        <v>1400</v>
      </c>
      <c r="C388" t="s">
        <v>1514</v>
      </c>
      <c r="D388">
        <v>228.39</v>
      </c>
      <c r="E388">
        <v>-7</v>
      </c>
      <c r="F388" t="s">
        <v>3595</v>
      </c>
    </row>
    <row r="389" spans="1:6">
      <c r="A389" t="s">
        <v>901</v>
      </c>
      <c r="B389" t="s">
        <v>1401</v>
      </c>
      <c r="C389" t="s">
        <v>1516</v>
      </c>
      <c r="D389">
        <v>905.74</v>
      </c>
      <c r="E389">
        <v>59</v>
      </c>
      <c r="F389" t="s">
        <v>3596</v>
      </c>
    </row>
    <row r="390" spans="1:6">
      <c r="A390" t="s">
        <v>902</v>
      </c>
      <c r="B390" t="s">
        <v>1402</v>
      </c>
      <c r="C390" t="s">
        <v>1517</v>
      </c>
      <c r="D390">
        <v>821.84</v>
      </c>
      <c r="E390">
        <v>74</v>
      </c>
      <c r="F390" t="s">
        <v>3597</v>
      </c>
    </row>
    <row r="391" spans="1:6">
      <c r="A391" t="s">
        <v>903</v>
      </c>
      <c r="B391" t="s">
        <v>1403</v>
      </c>
      <c r="C391" t="s">
        <v>1518</v>
      </c>
      <c r="D391">
        <v>99.42</v>
      </c>
      <c r="E391">
        <v>92</v>
      </c>
      <c r="F391" t="s">
        <v>3598</v>
      </c>
    </row>
    <row r="392" spans="1:6">
      <c r="A392" t="s">
        <v>904</v>
      </c>
      <c r="B392" t="s">
        <v>1404</v>
      </c>
      <c r="C392" t="s">
        <v>1514</v>
      </c>
      <c r="D392">
        <v>888.88</v>
      </c>
      <c r="E392">
        <v>1</v>
      </c>
      <c r="F392" t="s">
        <v>3589</v>
      </c>
    </row>
    <row r="393" spans="1:6">
      <c r="A393" t="s">
        <v>905</v>
      </c>
      <c r="B393" t="s">
        <v>1405</v>
      </c>
      <c r="C393" t="s">
        <v>1518</v>
      </c>
      <c r="D393">
        <v>513.07000000000005</v>
      </c>
      <c r="E393">
        <v>64</v>
      </c>
      <c r="F393" t="s">
        <v>3590</v>
      </c>
    </row>
    <row r="394" spans="1:6">
      <c r="A394" t="s">
        <v>906</v>
      </c>
      <c r="B394" t="s">
        <v>1406</v>
      </c>
      <c r="C394" t="s">
        <v>1518</v>
      </c>
      <c r="D394">
        <v>145.58000000000001</v>
      </c>
      <c r="E394">
        <v>-4</v>
      </c>
      <c r="F394" t="s">
        <v>3591</v>
      </c>
    </row>
    <row r="395" spans="1:6">
      <c r="A395" t="s">
        <v>907</v>
      </c>
      <c r="B395" t="s">
        <v>1407</v>
      </c>
      <c r="C395" t="s">
        <v>1514</v>
      </c>
      <c r="D395">
        <v>958.08</v>
      </c>
      <c r="E395">
        <v>13</v>
      </c>
      <c r="F395" t="s">
        <v>3592</v>
      </c>
    </row>
    <row r="396" spans="1:6">
      <c r="A396" t="s">
        <v>908</v>
      </c>
      <c r="B396" t="s">
        <v>1408</v>
      </c>
      <c r="C396" t="s">
        <v>1515</v>
      </c>
      <c r="D396">
        <v>357.59</v>
      </c>
      <c r="E396">
        <v>21</v>
      </c>
      <c r="F396" t="s">
        <v>3593</v>
      </c>
    </row>
    <row r="397" spans="1:6">
      <c r="A397" t="s">
        <v>909</v>
      </c>
      <c r="B397" t="s">
        <v>1409</v>
      </c>
      <c r="C397" t="s">
        <v>1515</v>
      </c>
      <c r="D397">
        <v>371.86</v>
      </c>
      <c r="E397">
        <v>54</v>
      </c>
      <c r="F397" t="s">
        <v>3594</v>
      </c>
    </row>
    <row r="398" spans="1:6">
      <c r="A398" t="s">
        <v>910</v>
      </c>
      <c r="B398" t="s">
        <v>1410</v>
      </c>
      <c r="C398" t="s">
        <v>1514</v>
      </c>
      <c r="D398">
        <v>466.12</v>
      </c>
      <c r="E398">
        <v>37</v>
      </c>
      <c r="F398" t="s">
        <v>3595</v>
      </c>
    </row>
    <row r="399" spans="1:6">
      <c r="A399" t="s">
        <v>911</v>
      </c>
      <c r="B399" t="s">
        <v>1411</v>
      </c>
      <c r="C399" t="s">
        <v>1514</v>
      </c>
      <c r="D399">
        <v>822.82</v>
      </c>
      <c r="E399">
        <v>84</v>
      </c>
      <c r="F399" t="s">
        <v>3596</v>
      </c>
    </row>
    <row r="400" spans="1:6">
      <c r="A400" t="s">
        <v>912</v>
      </c>
      <c r="B400" t="s">
        <v>1412</v>
      </c>
      <c r="C400" t="s">
        <v>1517</v>
      </c>
      <c r="D400">
        <v>759.65</v>
      </c>
      <c r="E400">
        <v>75</v>
      </c>
      <c r="F400" t="s">
        <v>3597</v>
      </c>
    </row>
    <row r="401" spans="1:6">
      <c r="A401" t="s">
        <v>913</v>
      </c>
      <c r="B401" t="s">
        <v>1413</v>
      </c>
      <c r="C401" t="s">
        <v>1516</v>
      </c>
      <c r="D401">
        <v>715.03</v>
      </c>
      <c r="E401">
        <v>-6</v>
      </c>
      <c r="F401" t="s">
        <v>3598</v>
      </c>
    </row>
    <row r="402" spans="1:6">
      <c r="A402" t="s">
        <v>914</v>
      </c>
      <c r="B402" t="s">
        <v>1414</v>
      </c>
      <c r="C402" t="s">
        <v>1515</v>
      </c>
      <c r="D402">
        <v>960.29</v>
      </c>
      <c r="E402">
        <v>23</v>
      </c>
      <c r="F402" t="s">
        <v>3589</v>
      </c>
    </row>
    <row r="403" spans="1:6">
      <c r="A403" t="s">
        <v>915</v>
      </c>
      <c r="B403" t="s">
        <v>1415</v>
      </c>
      <c r="C403" t="s">
        <v>1515</v>
      </c>
      <c r="D403">
        <v>499.52</v>
      </c>
      <c r="E403">
        <v>48</v>
      </c>
      <c r="F403" t="s">
        <v>3590</v>
      </c>
    </row>
    <row r="404" spans="1:6">
      <c r="A404" t="s">
        <v>916</v>
      </c>
      <c r="B404" t="s">
        <v>1416</v>
      </c>
      <c r="C404" t="s">
        <v>1515</v>
      </c>
      <c r="D404">
        <v>931.21</v>
      </c>
      <c r="E404">
        <v>2</v>
      </c>
      <c r="F404" t="s">
        <v>3591</v>
      </c>
    </row>
    <row r="405" spans="1:6">
      <c r="A405" t="s">
        <v>917</v>
      </c>
      <c r="B405" t="s">
        <v>1417</v>
      </c>
      <c r="C405" t="s">
        <v>1514</v>
      </c>
      <c r="D405">
        <v>931.88</v>
      </c>
      <c r="E405">
        <v>53</v>
      </c>
      <c r="F405" t="s">
        <v>3592</v>
      </c>
    </row>
    <row r="406" spans="1:6">
      <c r="A406" t="s">
        <v>918</v>
      </c>
      <c r="B406" t="s">
        <v>1418</v>
      </c>
      <c r="C406" t="s">
        <v>1518</v>
      </c>
      <c r="D406">
        <v>895.39</v>
      </c>
      <c r="E406">
        <v>78</v>
      </c>
      <c r="F406" t="s">
        <v>3593</v>
      </c>
    </row>
    <row r="407" spans="1:6">
      <c r="A407" t="s">
        <v>919</v>
      </c>
      <c r="B407" t="s">
        <v>1419</v>
      </c>
      <c r="C407" t="s">
        <v>1517</v>
      </c>
      <c r="D407">
        <v>736.04</v>
      </c>
      <c r="E407">
        <v>-9</v>
      </c>
      <c r="F407" t="s">
        <v>3594</v>
      </c>
    </row>
    <row r="408" spans="1:6">
      <c r="A408" t="s">
        <v>920</v>
      </c>
      <c r="B408" t="s">
        <v>1420</v>
      </c>
      <c r="C408" t="s">
        <v>1514</v>
      </c>
      <c r="D408">
        <v>315.91000000000003</v>
      </c>
      <c r="E408">
        <v>63</v>
      </c>
      <c r="F408" t="s">
        <v>3595</v>
      </c>
    </row>
    <row r="409" spans="1:6">
      <c r="A409" t="s">
        <v>921</v>
      </c>
      <c r="B409" t="s">
        <v>1421</v>
      </c>
      <c r="C409" t="s">
        <v>1515</v>
      </c>
      <c r="D409">
        <v>390.05</v>
      </c>
      <c r="E409">
        <v>70</v>
      </c>
      <c r="F409" t="s">
        <v>3596</v>
      </c>
    </row>
    <row r="410" spans="1:6">
      <c r="A410" t="s">
        <v>922</v>
      </c>
      <c r="B410" t="s">
        <v>1422</v>
      </c>
      <c r="C410" t="s">
        <v>1517</v>
      </c>
      <c r="D410">
        <v>86.41</v>
      </c>
      <c r="E410">
        <v>64</v>
      </c>
      <c r="F410" t="s">
        <v>3597</v>
      </c>
    </row>
    <row r="411" spans="1:6">
      <c r="A411" t="s">
        <v>923</v>
      </c>
      <c r="B411" t="s">
        <v>1423</v>
      </c>
      <c r="C411" t="s">
        <v>1518</v>
      </c>
      <c r="D411">
        <v>297.97000000000003</v>
      </c>
      <c r="E411">
        <v>41</v>
      </c>
      <c r="F411" t="s">
        <v>3598</v>
      </c>
    </row>
    <row r="412" spans="1:6">
      <c r="A412" t="s">
        <v>924</v>
      </c>
      <c r="B412" t="s">
        <v>1424</v>
      </c>
      <c r="C412" t="s">
        <v>1518</v>
      </c>
      <c r="D412">
        <v>982.28</v>
      </c>
      <c r="E412">
        <v>14</v>
      </c>
      <c r="F412" t="s">
        <v>3589</v>
      </c>
    </row>
    <row r="413" spans="1:6">
      <c r="A413" t="s">
        <v>925</v>
      </c>
      <c r="B413" t="s">
        <v>1425</v>
      </c>
      <c r="C413" t="s">
        <v>1517</v>
      </c>
      <c r="D413">
        <v>229.63</v>
      </c>
      <c r="E413">
        <v>-7</v>
      </c>
      <c r="F413" t="s">
        <v>3590</v>
      </c>
    </row>
    <row r="414" spans="1:6">
      <c r="A414" t="s">
        <v>926</v>
      </c>
      <c r="B414" t="s">
        <v>1426</v>
      </c>
      <c r="C414" t="s">
        <v>1518</v>
      </c>
      <c r="D414">
        <v>324.85000000000002</v>
      </c>
      <c r="E414">
        <v>8</v>
      </c>
      <c r="F414" t="s">
        <v>3591</v>
      </c>
    </row>
    <row r="415" spans="1:6">
      <c r="A415" t="s">
        <v>927</v>
      </c>
      <c r="B415" t="s">
        <v>1427</v>
      </c>
      <c r="C415" t="s">
        <v>1517</v>
      </c>
      <c r="D415">
        <v>380.52</v>
      </c>
      <c r="E415">
        <v>49</v>
      </c>
      <c r="F415" t="s">
        <v>3592</v>
      </c>
    </row>
    <row r="416" spans="1:6">
      <c r="A416" t="s">
        <v>928</v>
      </c>
      <c r="B416" t="s">
        <v>1428</v>
      </c>
      <c r="C416" t="s">
        <v>1514</v>
      </c>
      <c r="D416">
        <v>877.99</v>
      </c>
      <c r="E416">
        <v>30</v>
      </c>
      <c r="F416" t="s">
        <v>3593</v>
      </c>
    </row>
    <row r="417" spans="1:6">
      <c r="A417" t="s">
        <v>929</v>
      </c>
      <c r="B417" t="s">
        <v>1429</v>
      </c>
      <c r="C417" t="s">
        <v>1515</v>
      </c>
      <c r="D417">
        <v>938.45</v>
      </c>
      <c r="E417">
        <v>53</v>
      </c>
      <c r="F417" t="s">
        <v>3594</v>
      </c>
    </row>
    <row r="418" spans="1:6">
      <c r="A418" t="s">
        <v>930</v>
      </c>
      <c r="B418" t="s">
        <v>1430</v>
      </c>
      <c r="C418" t="s">
        <v>1516</v>
      </c>
      <c r="D418">
        <v>713.93</v>
      </c>
      <c r="E418">
        <v>47</v>
      </c>
      <c r="F418" t="s">
        <v>3595</v>
      </c>
    </row>
    <row r="419" spans="1:6">
      <c r="A419" t="s">
        <v>931</v>
      </c>
      <c r="B419" t="s">
        <v>1431</v>
      </c>
      <c r="C419" t="s">
        <v>1516</v>
      </c>
      <c r="D419">
        <v>352.05</v>
      </c>
      <c r="E419">
        <v>79</v>
      </c>
      <c r="F419" t="s">
        <v>3596</v>
      </c>
    </row>
    <row r="420" spans="1:6">
      <c r="A420" t="s">
        <v>932</v>
      </c>
      <c r="B420" t="s">
        <v>1432</v>
      </c>
      <c r="C420" t="s">
        <v>1515</v>
      </c>
      <c r="D420">
        <v>471.7</v>
      </c>
      <c r="E420">
        <v>61</v>
      </c>
      <c r="F420" t="s">
        <v>3597</v>
      </c>
    </row>
    <row r="421" spans="1:6">
      <c r="A421" t="s">
        <v>933</v>
      </c>
      <c r="B421" t="s">
        <v>1433</v>
      </c>
      <c r="C421" t="s">
        <v>1518</v>
      </c>
      <c r="D421">
        <v>384.83</v>
      </c>
      <c r="E421">
        <v>39</v>
      </c>
      <c r="F421" t="s">
        <v>3598</v>
      </c>
    </row>
    <row r="422" spans="1:6">
      <c r="A422" t="s">
        <v>934</v>
      </c>
      <c r="B422" t="s">
        <v>1434</v>
      </c>
      <c r="C422" t="s">
        <v>1516</v>
      </c>
      <c r="D422">
        <v>925.55</v>
      </c>
      <c r="E422">
        <v>78</v>
      </c>
      <c r="F422" t="s">
        <v>3589</v>
      </c>
    </row>
    <row r="423" spans="1:6">
      <c r="A423" t="s">
        <v>935</v>
      </c>
      <c r="B423" t="s">
        <v>1435</v>
      </c>
      <c r="C423" t="s">
        <v>1518</v>
      </c>
      <c r="D423">
        <v>524.37</v>
      </c>
      <c r="E423">
        <v>-3</v>
      </c>
      <c r="F423" t="s">
        <v>3590</v>
      </c>
    </row>
    <row r="424" spans="1:6">
      <c r="A424" t="s">
        <v>936</v>
      </c>
      <c r="B424" t="s">
        <v>1436</v>
      </c>
      <c r="C424" t="s">
        <v>1517</v>
      </c>
      <c r="D424">
        <v>915.99</v>
      </c>
      <c r="E424">
        <v>39</v>
      </c>
      <c r="F424" t="s">
        <v>3591</v>
      </c>
    </row>
    <row r="425" spans="1:6">
      <c r="A425" t="s">
        <v>937</v>
      </c>
      <c r="B425" t="s">
        <v>1437</v>
      </c>
      <c r="C425" t="s">
        <v>1515</v>
      </c>
      <c r="D425">
        <v>88.13</v>
      </c>
      <c r="E425">
        <v>84</v>
      </c>
      <c r="F425" t="s">
        <v>3592</v>
      </c>
    </row>
    <row r="426" spans="1:6">
      <c r="A426" t="s">
        <v>938</v>
      </c>
      <c r="B426" t="s">
        <v>1438</v>
      </c>
      <c r="C426" t="s">
        <v>1516</v>
      </c>
      <c r="D426">
        <v>586.4</v>
      </c>
      <c r="E426">
        <v>37</v>
      </c>
      <c r="F426" t="s">
        <v>3593</v>
      </c>
    </row>
    <row r="427" spans="1:6">
      <c r="A427" t="s">
        <v>939</v>
      </c>
      <c r="B427" t="s">
        <v>1439</v>
      </c>
      <c r="C427" t="s">
        <v>1514</v>
      </c>
      <c r="D427">
        <v>403.36</v>
      </c>
      <c r="E427">
        <v>4</v>
      </c>
      <c r="F427" t="s">
        <v>3594</v>
      </c>
    </row>
    <row r="428" spans="1:6">
      <c r="A428" t="s">
        <v>940</v>
      </c>
      <c r="B428" t="s">
        <v>1440</v>
      </c>
      <c r="C428" t="s">
        <v>1517</v>
      </c>
      <c r="D428">
        <v>931.83</v>
      </c>
      <c r="E428">
        <v>82</v>
      </c>
      <c r="F428" t="s">
        <v>3595</v>
      </c>
    </row>
    <row r="429" spans="1:6">
      <c r="A429" t="s">
        <v>941</v>
      </c>
      <c r="B429" t="s">
        <v>1441</v>
      </c>
      <c r="C429" t="s">
        <v>1514</v>
      </c>
      <c r="D429">
        <v>786.65</v>
      </c>
      <c r="E429">
        <v>51</v>
      </c>
      <c r="F429" t="s">
        <v>3596</v>
      </c>
    </row>
    <row r="430" spans="1:6">
      <c r="A430" t="s">
        <v>942</v>
      </c>
      <c r="B430" t="s">
        <v>1442</v>
      </c>
      <c r="C430" t="s">
        <v>1517</v>
      </c>
      <c r="D430">
        <v>104.1</v>
      </c>
      <c r="E430">
        <v>26</v>
      </c>
      <c r="F430" t="s">
        <v>3597</v>
      </c>
    </row>
    <row r="431" spans="1:6">
      <c r="A431" t="s">
        <v>943</v>
      </c>
      <c r="B431" t="s">
        <v>1443</v>
      </c>
      <c r="C431" t="s">
        <v>1517</v>
      </c>
      <c r="D431">
        <v>792.62</v>
      </c>
      <c r="E431">
        <v>-1</v>
      </c>
      <c r="F431" t="s">
        <v>3598</v>
      </c>
    </row>
    <row r="432" spans="1:6">
      <c r="A432" t="s">
        <v>944</v>
      </c>
      <c r="B432" t="s">
        <v>1444</v>
      </c>
      <c r="C432" t="s">
        <v>1517</v>
      </c>
      <c r="D432">
        <v>772.48</v>
      </c>
      <c r="E432">
        <v>78</v>
      </c>
      <c r="F432" t="s">
        <v>3589</v>
      </c>
    </row>
    <row r="433" spans="1:6">
      <c r="A433" t="s">
        <v>945</v>
      </c>
      <c r="B433" t="s">
        <v>1445</v>
      </c>
      <c r="C433" t="s">
        <v>1515</v>
      </c>
      <c r="D433">
        <v>251.37</v>
      </c>
      <c r="E433">
        <v>73</v>
      </c>
      <c r="F433" t="s">
        <v>3590</v>
      </c>
    </row>
    <row r="434" spans="1:6">
      <c r="A434" t="s">
        <v>946</v>
      </c>
      <c r="B434" t="s">
        <v>1446</v>
      </c>
      <c r="C434" t="s">
        <v>1518</v>
      </c>
      <c r="D434">
        <v>697.04</v>
      </c>
      <c r="E434">
        <v>77</v>
      </c>
      <c r="F434" t="s">
        <v>3591</v>
      </c>
    </row>
    <row r="435" spans="1:6">
      <c r="A435" t="s">
        <v>947</v>
      </c>
      <c r="B435" t="s">
        <v>1447</v>
      </c>
      <c r="C435" t="s">
        <v>1515</v>
      </c>
      <c r="D435">
        <v>954.59</v>
      </c>
      <c r="E435">
        <v>52</v>
      </c>
      <c r="F435" t="s">
        <v>3592</v>
      </c>
    </row>
    <row r="436" spans="1:6">
      <c r="A436" t="s">
        <v>948</v>
      </c>
      <c r="B436" t="s">
        <v>1448</v>
      </c>
      <c r="C436" t="s">
        <v>1516</v>
      </c>
      <c r="D436">
        <v>763.67</v>
      </c>
      <c r="E436">
        <v>52</v>
      </c>
      <c r="F436" t="s">
        <v>3593</v>
      </c>
    </row>
    <row r="437" spans="1:6">
      <c r="A437" t="s">
        <v>949</v>
      </c>
      <c r="B437" t="s">
        <v>1449</v>
      </c>
      <c r="C437" t="s">
        <v>1515</v>
      </c>
      <c r="D437">
        <v>260.13</v>
      </c>
      <c r="E437">
        <v>27</v>
      </c>
      <c r="F437" t="s">
        <v>3594</v>
      </c>
    </row>
    <row r="438" spans="1:6">
      <c r="A438" t="s">
        <v>950</v>
      </c>
      <c r="B438" t="s">
        <v>1450</v>
      </c>
      <c r="C438" t="s">
        <v>1518</v>
      </c>
      <c r="D438">
        <v>167.31</v>
      </c>
      <c r="E438">
        <v>-1</v>
      </c>
      <c r="F438" t="s">
        <v>3595</v>
      </c>
    </row>
    <row r="439" spans="1:6">
      <c r="A439" t="s">
        <v>951</v>
      </c>
      <c r="B439" t="s">
        <v>1451</v>
      </c>
      <c r="C439" t="s">
        <v>1516</v>
      </c>
      <c r="D439">
        <v>476.71</v>
      </c>
      <c r="E439">
        <v>16</v>
      </c>
      <c r="F439" t="s">
        <v>3596</v>
      </c>
    </row>
    <row r="440" spans="1:6">
      <c r="A440" t="s">
        <v>952</v>
      </c>
      <c r="B440" t="s">
        <v>1452</v>
      </c>
      <c r="C440" t="s">
        <v>1515</v>
      </c>
      <c r="D440">
        <v>821.49</v>
      </c>
      <c r="E440">
        <v>2</v>
      </c>
      <c r="F440" t="s">
        <v>3597</v>
      </c>
    </row>
    <row r="441" spans="1:6">
      <c r="A441" t="s">
        <v>953</v>
      </c>
      <c r="B441" t="s">
        <v>1453</v>
      </c>
      <c r="C441" t="s">
        <v>1517</v>
      </c>
      <c r="D441">
        <v>355.44</v>
      </c>
      <c r="E441">
        <v>37</v>
      </c>
      <c r="F441" t="s">
        <v>3598</v>
      </c>
    </row>
    <row r="442" spans="1:6">
      <c r="A442" t="s">
        <v>954</v>
      </c>
      <c r="B442" t="s">
        <v>1454</v>
      </c>
      <c r="C442" t="s">
        <v>1518</v>
      </c>
      <c r="D442">
        <v>484.2</v>
      </c>
      <c r="E442">
        <v>96</v>
      </c>
      <c r="F442" t="s">
        <v>3589</v>
      </c>
    </row>
    <row r="443" spans="1:6">
      <c r="A443" t="s">
        <v>955</v>
      </c>
      <c r="B443" t="s">
        <v>1455</v>
      </c>
      <c r="C443" t="s">
        <v>1517</v>
      </c>
      <c r="D443">
        <v>909.45</v>
      </c>
      <c r="E443">
        <v>0</v>
      </c>
      <c r="F443" t="s">
        <v>3590</v>
      </c>
    </row>
    <row r="444" spans="1:6">
      <c r="A444" t="s">
        <v>956</v>
      </c>
      <c r="B444" t="s">
        <v>1456</v>
      </c>
      <c r="C444" t="s">
        <v>1515</v>
      </c>
      <c r="D444">
        <v>219.38</v>
      </c>
      <c r="E444">
        <v>96</v>
      </c>
      <c r="F444" t="s">
        <v>3591</v>
      </c>
    </row>
    <row r="445" spans="1:6">
      <c r="A445" t="s">
        <v>957</v>
      </c>
      <c r="B445" t="s">
        <v>1457</v>
      </c>
      <c r="C445" t="s">
        <v>1517</v>
      </c>
      <c r="D445">
        <v>498.82</v>
      </c>
      <c r="E445">
        <v>51</v>
      </c>
      <c r="F445" t="s">
        <v>3592</v>
      </c>
    </row>
    <row r="446" spans="1:6">
      <c r="A446" t="s">
        <v>958</v>
      </c>
      <c r="B446" t="s">
        <v>1458</v>
      </c>
      <c r="C446" t="s">
        <v>1517</v>
      </c>
      <c r="D446">
        <v>266.77999999999997</v>
      </c>
      <c r="E446">
        <v>72</v>
      </c>
      <c r="F446" t="s">
        <v>3593</v>
      </c>
    </row>
    <row r="447" spans="1:6">
      <c r="A447" t="s">
        <v>959</v>
      </c>
      <c r="B447" t="s">
        <v>1459</v>
      </c>
      <c r="C447" t="s">
        <v>1518</v>
      </c>
      <c r="D447">
        <v>171.68</v>
      </c>
      <c r="E447">
        <v>67</v>
      </c>
      <c r="F447" t="s">
        <v>3594</v>
      </c>
    </row>
    <row r="448" spans="1:6">
      <c r="A448" t="s">
        <v>960</v>
      </c>
      <c r="B448" t="s">
        <v>1460</v>
      </c>
      <c r="C448" t="s">
        <v>1516</v>
      </c>
      <c r="D448">
        <v>328.08</v>
      </c>
      <c r="E448">
        <v>67</v>
      </c>
      <c r="F448" t="s">
        <v>3595</v>
      </c>
    </row>
    <row r="449" spans="1:6">
      <c r="A449" t="s">
        <v>961</v>
      </c>
      <c r="B449" t="s">
        <v>1461</v>
      </c>
      <c r="C449" t="s">
        <v>1515</v>
      </c>
      <c r="D449">
        <v>733.66</v>
      </c>
      <c r="E449">
        <v>30</v>
      </c>
      <c r="F449" t="s">
        <v>3596</v>
      </c>
    </row>
    <row r="450" spans="1:6">
      <c r="A450" t="s">
        <v>962</v>
      </c>
      <c r="B450" t="s">
        <v>1462</v>
      </c>
      <c r="C450" t="s">
        <v>1517</v>
      </c>
      <c r="D450">
        <v>958.9</v>
      </c>
      <c r="E450">
        <v>65</v>
      </c>
      <c r="F450" t="s">
        <v>3597</v>
      </c>
    </row>
    <row r="451" spans="1:6">
      <c r="A451" t="s">
        <v>963</v>
      </c>
      <c r="B451" t="s">
        <v>1463</v>
      </c>
      <c r="C451" t="s">
        <v>1518</v>
      </c>
      <c r="D451">
        <v>644.04</v>
      </c>
      <c r="E451">
        <v>51</v>
      </c>
      <c r="F451" t="s">
        <v>3598</v>
      </c>
    </row>
    <row r="452" spans="1:6">
      <c r="A452" t="s">
        <v>964</v>
      </c>
      <c r="B452" t="s">
        <v>1464</v>
      </c>
      <c r="C452" t="s">
        <v>1514</v>
      </c>
      <c r="D452">
        <v>752.65</v>
      </c>
      <c r="E452">
        <v>79</v>
      </c>
      <c r="F452" t="s">
        <v>3589</v>
      </c>
    </row>
    <row r="453" spans="1:6">
      <c r="A453" t="s">
        <v>965</v>
      </c>
      <c r="B453" t="s">
        <v>1465</v>
      </c>
      <c r="C453" t="s">
        <v>1514</v>
      </c>
      <c r="D453">
        <v>661.07</v>
      </c>
      <c r="E453">
        <v>32</v>
      </c>
      <c r="F453" t="s">
        <v>3590</v>
      </c>
    </row>
    <row r="454" spans="1:6">
      <c r="A454" t="s">
        <v>966</v>
      </c>
      <c r="B454" t="s">
        <v>1466</v>
      </c>
      <c r="C454" t="s">
        <v>1515</v>
      </c>
      <c r="D454">
        <v>122.17</v>
      </c>
      <c r="E454">
        <v>-10</v>
      </c>
      <c r="F454" t="s">
        <v>3591</v>
      </c>
    </row>
    <row r="455" spans="1:6">
      <c r="A455" t="s">
        <v>967</v>
      </c>
      <c r="B455" t="s">
        <v>1467</v>
      </c>
      <c r="C455" t="s">
        <v>1516</v>
      </c>
      <c r="D455">
        <v>788.1</v>
      </c>
      <c r="E455">
        <v>87</v>
      </c>
      <c r="F455" t="s">
        <v>3592</v>
      </c>
    </row>
    <row r="456" spans="1:6">
      <c r="A456" t="s">
        <v>968</v>
      </c>
      <c r="B456" t="s">
        <v>1468</v>
      </c>
      <c r="C456" t="s">
        <v>1514</v>
      </c>
      <c r="D456">
        <v>525.85</v>
      </c>
      <c r="E456">
        <v>88</v>
      </c>
      <c r="F456" t="s">
        <v>3593</v>
      </c>
    </row>
    <row r="457" spans="1:6">
      <c r="A457" t="s">
        <v>969</v>
      </c>
      <c r="B457" t="s">
        <v>1469</v>
      </c>
      <c r="C457" t="s">
        <v>1514</v>
      </c>
      <c r="D457">
        <v>880.15</v>
      </c>
      <c r="E457">
        <v>3</v>
      </c>
      <c r="F457" t="s">
        <v>3594</v>
      </c>
    </row>
    <row r="458" spans="1:6">
      <c r="A458" t="s">
        <v>970</v>
      </c>
      <c r="B458" t="s">
        <v>1470</v>
      </c>
      <c r="C458" t="s">
        <v>1514</v>
      </c>
      <c r="D458">
        <v>797.5</v>
      </c>
      <c r="E458">
        <v>55</v>
      </c>
      <c r="F458" t="s">
        <v>3595</v>
      </c>
    </row>
    <row r="459" spans="1:6">
      <c r="A459" t="s">
        <v>971</v>
      </c>
      <c r="B459" t="s">
        <v>1471</v>
      </c>
      <c r="C459" t="s">
        <v>1518</v>
      </c>
      <c r="D459">
        <v>714.46</v>
      </c>
      <c r="E459">
        <v>60</v>
      </c>
      <c r="F459" t="s">
        <v>3596</v>
      </c>
    </row>
    <row r="460" spans="1:6">
      <c r="A460" t="s">
        <v>972</v>
      </c>
      <c r="B460" t="s">
        <v>1472</v>
      </c>
      <c r="C460" t="s">
        <v>1516</v>
      </c>
      <c r="D460">
        <v>246.84</v>
      </c>
      <c r="E460">
        <v>62</v>
      </c>
      <c r="F460" t="s">
        <v>3597</v>
      </c>
    </row>
    <row r="461" spans="1:6">
      <c r="A461" t="s">
        <v>973</v>
      </c>
      <c r="B461" t="s">
        <v>1473</v>
      </c>
      <c r="C461" t="s">
        <v>1515</v>
      </c>
      <c r="D461">
        <v>747.89</v>
      </c>
      <c r="E461">
        <v>73</v>
      </c>
      <c r="F461" t="s">
        <v>3598</v>
      </c>
    </row>
    <row r="462" spans="1:6">
      <c r="A462" t="s">
        <v>974</v>
      </c>
      <c r="B462" t="s">
        <v>1474</v>
      </c>
      <c r="C462" t="s">
        <v>1514</v>
      </c>
      <c r="D462">
        <v>412.17</v>
      </c>
      <c r="E462">
        <v>49</v>
      </c>
      <c r="F462" t="s">
        <v>3589</v>
      </c>
    </row>
    <row r="463" spans="1:6">
      <c r="A463" t="s">
        <v>975</v>
      </c>
      <c r="B463" t="s">
        <v>1475</v>
      </c>
      <c r="C463" t="s">
        <v>1517</v>
      </c>
      <c r="D463">
        <v>208.83</v>
      </c>
      <c r="E463">
        <v>37</v>
      </c>
      <c r="F463" t="s">
        <v>3590</v>
      </c>
    </row>
    <row r="464" spans="1:6">
      <c r="A464" t="s">
        <v>976</v>
      </c>
      <c r="B464" t="s">
        <v>1476</v>
      </c>
      <c r="C464" t="s">
        <v>1514</v>
      </c>
      <c r="D464">
        <v>945.09</v>
      </c>
      <c r="E464">
        <v>31</v>
      </c>
      <c r="F464" t="s">
        <v>3591</v>
      </c>
    </row>
    <row r="465" spans="1:6">
      <c r="A465" t="s">
        <v>977</v>
      </c>
      <c r="B465" t="s">
        <v>1477</v>
      </c>
      <c r="C465" t="s">
        <v>1517</v>
      </c>
      <c r="D465">
        <v>697.99</v>
      </c>
      <c r="E465">
        <v>52</v>
      </c>
      <c r="F465" t="s">
        <v>3592</v>
      </c>
    </row>
    <row r="466" spans="1:6">
      <c r="A466" t="s">
        <v>978</v>
      </c>
      <c r="B466" t="s">
        <v>1478</v>
      </c>
      <c r="C466" t="s">
        <v>1516</v>
      </c>
      <c r="D466">
        <v>438.87</v>
      </c>
      <c r="E466">
        <v>98</v>
      </c>
      <c r="F466" t="s">
        <v>3593</v>
      </c>
    </row>
    <row r="467" spans="1:6">
      <c r="A467" t="s">
        <v>979</v>
      </c>
      <c r="B467" t="s">
        <v>1479</v>
      </c>
      <c r="C467" t="s">
        <v>1514</v>
      </c>
      <c r="D467">
        <v>933.13</v>
      </c>
      <c r="E467">
        <v>-9</v>
      </c>
      <c r="F467" t="s">
        <v>3594</v>
      </c>
    </row>
    <row r="468" spans="1:6">
      <c r="A468" t="s">
        <v>980</v>
      </c>
      <c r="B468" t="s">
        <v>1480</v>
      </c>
      <c r="C468" t="s">
        <v>1515</v>
      </c>
      <c r="D468">
        <v>212.2</v>
      </c>
      <c r="E468">
        <v>26</v>
      </c>
      <c r="F468" t="s">
        <v>3595</v>
      </c>
    </row>
    <row r="469" spans="1:6">
      <c r="A469" t="s">
        <v>981</v>
      </c>
      <c r="B469" t="s">
        <v>1481</v>
      </c>
      <c r="C469" t="s">
        <v>1518</v>
      </c>
      <c r="D469">
        <v>775.72</v>
      </c>
      <c r="E469">
        <v>89</v>
      </c>
      <c r="F469" t="s">
        <v>3596</v>
      </c>
    </row>
    <row r="470" spans="1:6">
      <c r="A470" t="s">
        <v>982</v>
      </c>
      <c r="B470" t="s">
        <v>1482</v>
      </c>
      <c r="C470" t="s">
        <v>1518</v>
      </c>
      <c r="D470">
        <v>548.39</v>
      </c>
      <c r="E470">
        <v>46</v>
      </c>
      <c r="F470" t="s">
        <v>3597</v>
      </c>
    </row>
    <row r="471" spans="1:6">
      <c r="A471" t="s">
        <v>983</v>
      </c>
      <c r="B471" t="s">
        <v>1483</v>
      </c>
      <c r="C471" t="s">
        <v>1515</v>
      </c>
      <c r="D471">
        <v>715.81</v>
      </c>
      <c r="E471">
        <v>28</v>
      </c>
      <c r="F471" t="s">
        <v>3598</v>
      </c>
    </row>
    <row r="472" spans="1:6">
      <c r="A472" t="s">
        <v>984</v>
      </c>
      <c r="B472" t="s">
        <v>1484</v>
      </c>
      <c r="C472" t="s">
        <v>1514</v>
      </c>
      <c r="D472">
        <v>910.29</v>
      </c>
      <c r="E472">
        <v>72</v>
      </c>
      <c r="F472" t="s">
        <v>3589</v>
      </c>
    </row>
    <row r="473" spans="1:6">
      <c r="A473" t="s">
        <v>985</v>
      </c>
      <c r="B473" t="s">
        <v>1485</v>
      </c>
      <c r="C473" t="s">
        <v>1516</v>
      </c>
      <c r="D473">
        <v>916.16</v>
      </c>
      <c r="E473">
        <v>31</v>
      </c>
      <c r="F473" t="s">
        <v>3590</v>
      </c>
    </row>
    <row r="474" spans="1:6">
      <c r="A474" t="s">
        <v>986</v>
      </c>
      <c r="B474" t="s">
        <v>1486</v>
      </c>
      <c r="C474" t="s">
        <v>1517</v>
      </c>
      <c r="D474">
        <v>390.05</v>
      </c>
      <c r="E474">
        <v>7</v>
      </c>
      <c r="F474" t="s">
        <v>3591</v>
      </c>
    </row>
    <row r="475" spans="1:6">
      <c r="A475" t="s">
        <v>987</v>
      </c>
      <c r="B475" t="s">
        <v>1487</v>
      </c>
      <c r="C475" t="s">
        <v>1516</v>
      </c>
      <c r="D475">
        <v>972.19</v>
      </c>
      <c r="E475">
        <v>57</v>
      </c>
      <c r="F475" t="s">
        <v>3592</v>
      </c>
    </row>
    <row r="476" spans="1:6">
      <c r="A476" t="s">
        <v>988</v>
      </c>
      <c r="B476" t="s">
        <v>1488</v>
      </c>
      <c r="C476" t="s">
        <v>1515</v>
      </c>
      <c r="D476">
        <v>469.35</v>
      </c>
      <c r="E476">
        <v>11</v>
      </c>
      <c r="F476" t="s">
        <v>3593</v>
      </c>
    </row>
    <row r="477" spans="1:6">
      <c r="A477" t="s">
        <v>989</v>
      </c>
      <c r="B477" t="s">
        <v>1489</v>
      </c>
      <c r="C477" t="s">
        <v>1516</v>
      </c>
      <c r="D477">
        <v>954.63</v>
      </c>
      <c r="E477">
        <v>-7</v>
      </c>
      <c r="F477" t="s">
        <v>3594</v>
      </c>
    </row>
    <row r="478" spans="1:6">
      <c r="A478" t="s">
        <v>990</v>
      </c>
      <c r="B478" t="s">
        <v>1490</v>
      </c>
      <c r="C478" t="s">
        <v>1514</v>
      </c>
      <c r="D478">
        <v>555.6</v>
      </c>
      <c r="E478">
        <v>-8</v>
      </c>
      <c r="F478" t="s">
        <v>3595</v>
      </c>
    </row>
    <row r="479" spans="1:6">
      <c r="A479" t="s">
        <v>991</v>
      </c>
      <c r="B479" t="s">
        <v>1491</v>
      </c>
      <c r="C479" t="s">
        <v>1517</v>
      </c>
      <c r="D479">
        <v>223.33</v>
      </c>
      <c r="E479">
        <v>19</v>
      </c>
      <c r="F479" t="s">
        <v>3596</v>
      </c>
    </row>
    <row r="480" spans="1:6">
      <c r="A480" t="s">
        <v>992</v>
      </c>
      <c r="B480" t="s">
        <v>1492</v>
      </c>
      <c r="C480" t="s">
        <v>1514</v>
      </c>
      <c r="D480">
        <v>228.16</v>
      </c>
      <c r="E480">
        <v>82</v>
      </c>
      <c r="F480" t="s">
        <v>3597</v>
      </c>
    </row>
    <row r="481" spans="1:6">
      <c r="A481" t="s">
        <v>993</v>
      </c>
      <c r="B481" t="s">
        <v>1493</v>
      </c>
      <c r="C481" t="s">
        <v>1515</v>
      </c>
      <c r="D481">
        <v>624.48</v>
      </c>
      <c r="E481">
        <v>20</v>
      </c>
      <c r="F481" t="s">
        <v>3598</v>
      </c>
    </row>
    <row r="482" spans="1:6">
      <c r="A482" t="s">
        <v>994</v>
      </c>
      <c r="B482" t="s">
        <v>1494</v>
      </c>
      <c r="C482" t="s">
        <v>1516</v>
      </c>
      <c r="D482">
        <v>849.96</v>
      </c>
      <c r="E482">
        <v>88</v>
      </c>
      <c r="F482" t="s">
        <v>3589</v>
      </c>
    </row>
    <row r="483" spans="1:6">
      <c r="A483" t="s">
        <v>995</v>
      </c>
      <c r="B483" t="s">
        <v>1495</v>
      </c>
      <c r="C483" t="s">
        <v>1517</v>
      </c>
      <c r="D483">
        <v>835.6</v>
      </c>
      <c r="E483">
        <v>41</v>
      </c>
      <c r="F483" t="s">
        <v>3590</v>
      </c>
    </row>
    <row r="484" spans="1:6">
      <c r="A484" t="s">
        <v>996</v>
      </c>
      <c r="B484" t="s">
        <v>1496</v>
      </c>
      <c r="C484" t="s">
        <v>1516</v>
      </c>
      <c r="D484">
        <v>262.29000000000002</v>
      </c>
      <c r="E484">
        <v>47</v>
      </c>
      <c r="F484" t="s">
        <v>3591</v>
      </c>
    </row>
    <row r="485" spans="1:6">
      <c r="A485" t="s">
        <v>997</v>
      </c>
      <c r="B485" t="s">
        <v>1497</v>
      </c>
      <c r="C485" t="s">
        <v>1515</v>
      </c>
      <c r="D485">
        <v>515.14</v>
      </c>
      <c r="E485">
        <v>-8</v>
      </c>
      <c r="F485" t="s">
        <v>3592</v>
      </c>
    </row>
    <row r="486" spans="1:6">
      <c r="A486" t="s">
        <v>998</v>
      </c>
      <c r="B486" t="s">
        <v>1498</v>
      </c>
      <c r="C486" t="s">
        <v>1517</v>
      </c>
      <c r="D486">
        <v>869.96</v>
      </c>
      <c r="E486">
        <v>15</v>
      </c>
      <c r="F486" t="s">
        <v>3593</v>
      </c>
    </row>
    <row r="487" spans="1:6">
      <c r="A487" t="s">
        <v>999</v>
      </c>
      <c r="B487" t="s">
        <v>1499</v>
      </c>
      <c r="C487" t="s">
        <v>1516</v>
      </c>
      <c r="D487">
        <v>522.66999999999996</v>
      </c>
      <c r="E487">
        <v>76</v>
      </c>
      <c r="F487" t="s">
        <v>3594</v>
      </c>
    </row>
    <row r="488" spans="1:6">
      <c r="A488" t="s">
        <v>1000</v>
      </c>
      <c r="B488" t="s">
        <v>1500</v>
      </c>
      <c r="C488" t="s">
        <v>1515</v>
      </c>
      <c r="D488">
        <v>357.51</v>
      </c>
      <c r="E488">
        <v>96</v>
      </c>
      <c r="F488" t="s">
        <v>3595</v>
      </c>
    </row>
    <row r="489" spans="1:6">
      <c r="A489" t="s">
        <v>1001</v>
      </c>
      <c r="B489" t="s">
        <v>1501</v>
      </c>
      <c r="C489" t="s">
        <v>1516</v>
      </c>
      <c r="D489">
        <v>316.04000000000002</v>
      </c>
      <c r="E489">
        <v>68</v>
      </c>
      <c r="F489" t="s">
        <v>3596</v>
      </c>
    </row>
    <row r="490" spans="1:6">
      <c r="A490" t="s">
        <v>1002</v>
      </c>
      <c r="B490" t="s">
        <v>1502</v>
      </c>
      <c r="C490" t="s">
        <v>1514</v>
      </c>
      <c r="D490">
        <v>637.07000000000005</v>
      </c>
      <c r="E490">
        <v>-8</v>
      </c>
      <c r="F490" t="s">
        <v>3597</v>
      </c>
    </row>
    <row r="491" spans="1:6">
      <c r="A491" t="s">
        <v>1003</v>
      </c>
      <c r="B491" t="s">
        <v>1503</v>
      </c>
      <c r="C491" t="s">
        <v>1518</v>
      </c>
      <c r="D491">
        <v>767.59</v>
      </c>
      <c r="E491">
        <v>4</v>
      </c>
      <c r="F491" t="s">
        <v>3598</v>
      </c>
    </row>
    <row r="492" spans="1:6">
      <c r="A492" t="s">
        <v>1004</v>
      </c>
      <c r="B492" t="s">
        <v>1504</v>
      </c>
      <c r="C492" t="s">
        <v>1517</v>
      </c>
      <c r="D492">
        <v>105.85</v>
      </c>
      <c r="E492">
        <v>22</v>
      </c>
      <c r="F492" t="s">
        <v>3589</v>
      </c>
    </row>
    <row r="493" spans="1:6">
      <c r="A493" t="s">
        <v>1005</v>
      </c>
      <c r="B493" t="s">
        <v>1505</v>
      </c>
      <c r="C493" t="s">
        <v>1515</v>
      </c>
      <c r="D493">
        <v>101.25</v>
      </c>
      <c r="E493">
        <v>0</v>
      </c>
      <c r="F493" t="s">
        <v>3590</v>
      </c>
    </row>
    <row r="494" spans="1:6">
      <c r="A494" t="s">
        <v>1006</v>
      </c>
      <c r="B494" t="s">
        <v>1506</v>
      </c>
      <c r="C494" t="s">
        <v>1516</v>
      </c>
      <c r="D494">
        <v>711.14</v>
      </c>
      <c r="E494">
        <v>16</v>
      </c>
      <c r="F494" t="s">
        <v>3591</v>
      </c>
    </row>
    <row r="495" spans="1:6">
      <c r="A495" t="s">
        <v>1007</v>
      </c>
      <c r="B495" t="s">
        <v>1507</v>
      </c>
      <c r="C495" t="s">
        <v>1515</v>
      </c>
      <c r="D495">
        <v>260.72000000000003</v>
      </c>
      <c r="E495">
        <v>-4</v>
      </c>
      <c r="F495" t="s">
        <v>3592</v>
      </c>
    </row>
    <row r="496" spans="1:6">
      <c r="A496" t="s">
        <v>1008</v>
      </c>
      <c r="B496" t="s">
        <v>1508</v>
      </c>
      <c r="C496" t="s">
        <v>1514</v>
      </c>
      <c r="D496">
        <v>732.11</v>
      </c>
      <c r="E496">
        <v>49</v>
      </c>
      <c r="F496" t="s">
        <v>3593</v>
      </c>
    </row>
    <row r="497" spans="1:6">
      <c r="A497" t="s">
        <v>1009</v>
      </c>
      <c r="B497" t="s">
        <v>1509</v>
      </c>
      <c r="C497" t="s">
        <v>1514</v>
      </c>
      <c r="D497">
        <v>408.03</v>
      </c>
      <c r="E497">
        <v>78</v>
      </c>
      <c r="F497" t="s">
        <v>3594</v>
      </c>
    </row>
    <row r="498" spans="1:6">
      <c r="A498" t="s">
        <v>1010</v>
      </c>
      <c r="B498" t="s">
        <v>1510</v>
      </c>
      <c r="C498" t="s">
        <v>1515</v>
      </c>
      <c r="D498">
        <v>273.8</v>
      </c>
      <c r="E498">
        <v>51</v>
      </c>
      <c r="F498" t="s">
        <v>3595</v>
      </c>
    </row>
    <row r="499" spans="1:6">
      <c r="A499" t="s">
        <v>1011</v>
      </c>
      <c r="B499" t="s">
        <v>1511</v>
      </c>
      <c r="C499" t="s">
        <v>1515</v>
      </c>
      <c r="D499">
        <v>424.2</v>
      </c>
      <c r="E499">
        <v>18</v>
      </c>
      <c r="F499" t="s">
        <v>3596</v>
      </c>
    </row>
    <row r="500" spans="1:6">
      <c r="A500" t="s">
        <v>1012</v>
      </c>
      <c r="B500" t="s">
        <v>1512</v>
      </c>
      <c r="C500" t="s">
        <v>1516</v>
      </c>
      <c r="D500">
        <v>468.88</v>
      </c>
      <c r="E500">
        <v>83</v>
      </c>
      <c r="F500" t="s">
        <v>3597</v>
      </c>
    </row>
    <row r="501" spans="1:6">
      <c r="A501" t="s">
        <v>1013</v>
      </c>
      <c r="B501" t="s">
        <v>1513</v>
      </c>
      <c r="C501" t="s">
        <v>1515</v>
      </c>
      <c r="D501">
        <v>975.37</v>
      </c>
      <c r="E501">
        <v>38</v>
      </c>
      <c r="F501" t="s">
        <v>3598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681C-1EAA-4275-AFC7-7CAA0EF1FBE8}">
  <dimension ref="A1:F22"/>
  <sheetViews>
    <sheetView zoomScale="115" zoomScaleNormal="115" workbookViewId="0">
      <selection activeCell="C17" sqref="C17"/>
    </sheetView>
  </sheetViews>
  <sheetFormatPr defaultRowHeight="14.4"/>
  <cols>
    <col min="1" max="3" width="24.33203125" customWidth="1"/>
    <col min="4" max="4" width="25.6640625" customWidth="1"/>
    <col min="5" max="5" width="19.88671875" customWidth="1"/>
  </cols>
  <sheetData>
    <row r="1" spans="1:6">
      <c r="A1" s="14" t="s">
        <v>3602</v>
      </c>
      <c r="B1" s="16"/>
      <c r="C1" s="16"/>
    </row>
    <row r="2" spans="1:6">
      <c r="A2" s="15" t="s">
        <v>3603</v>
      </c>
      <c r="B2" s="17" t="str">
        <f>SUBSTITUTE(A2,CHAR(160),"")</f>
        <v>WH1881NL01</v>
      </c>
      <c r="C2" s="17">
        <f>LEN(B2)</f>
        <v>10</v>
      </c>
      <c r="D2">
        <f>LEN(A2)</f>
        <v>19</v>
      </c>
      <c r="E2" t="str">
        <f>TRIM(A2)</f>
        <v>WH1881NL01         </v>
      </c>
      <c r="F2">
        <f>LEN(E2)</f>
        <v>19</v>
      </c>
    </row>
    <row r="3" spans="1:6">
      <c r="A3" s="15" t="s">
        <v>3604</v>
      </c>
      <c r="B3" s="17" t="str">
        <f t="shared" ref="B3:B22" si="0">SUBSTITUTE(A3,CHAR(160),"")</f>
        <v>WH10017QM01</v>
      </c>
      <c r="C3" s="17">
        <f t="shared" ref="C3:C22" si="1">LEN(B3)</f>
        <v>11</v>
      </c>
      <c r="D3">
        <f t="shared" ref="D3:D22" si="2">LEN(A3)</f>
        <v>19</v>
      </c>
      <c r="E3" t="str">
        <f t="shared" ref="E3:E22" si="3">TRIM(A3)</f>
        <v>WH10017QM01        </v>
      </c>
      <c r="F3">
        <f t="shared" ref="F3:F22" si="4">LEN(E3)</f>
        <v>19</v>
      </c>
    </row>
    <row r="4" spans="1:6">
      <c r="A4" s="15" t="s">
        <v>3605</v>
      </c>
      <c r="B4" s="17" t="str">
        <f t="shared" si="0"/>
        <v>WH10017SL01</v>
      </c>
      <c r="C4" s="17">
        <f t="shared" si="1"/>
        <v>11</v>
      </c>
      <c r="D4">
        <f t="shared" si="2"/>
        <v>19</v>
      </c>
      <c r="E4" t="str">
        <f t="shared" si="3"/>
        <v>WH10017SL01        </v>
      </c>
      <c r="F4">
        <f t="shared" si="4"/>
        <v>19</v>
      </c>
    </row>
    <row r="5" spans="1:6">
      <c r="A5" s="15" t="s">
        <v>3606</v>
      </c>
      <c r="B5" s="17" t="str">
        <f t="shared" si="0"/>
        <v>WH1043NM01</v>
      </c>
      <c r="C5" s="17">
        <f t="shared" si="1"/>
        <v>10</v>
      </c>
      <c r="D5">
        <f t="shared" si="2"/>
        <v>19</v>
      </c>
      <c r="E5" t="str">
        <f t="shared" si="3"/>
        <v>WH1043NM01         </v>
      </c>
      <c r="F5">
        <f t="shared" si="4"/>
        <v>19</v>
      </c>
    </row>
    <row r="6" spans="1:6">
      <c r="A6" s="15" t="s">
        <v>3607</v>
      </c>
      <c r="B6" s="17" t="str">
        <f t="shared" si="0"/>
        <v>WH1043YL05</v>
      </c>
      <c r="C6" s="17">
        <f t="shared" si="1"/>
        <v>10</v>
      </c>
      <c r="D6">
        <f t="shared" si="2"/>
        <v>19</v>
      </c>
      <c r="E6" t="str">
        <f t="shared" si="3"/>
        <v>WH1043YL05         </v>
      </c>
      <c r="F6">
        <f t="shared" si="4"/>
        <v>19</v>
      </c>
    </row>
    <row r="7" spans="1:6">
      <c r="A7" s="15" t="s">
        <v>3608</v>
      </c>
      <c r="B7" s="17" t="str">
        <f t="shared" si="0"/>
        <v>WH1043YM01</v>
      </c>
      <c r="C7" s="17">
        <f t="shared" si="1"/>
        <v>10</v>
      </c>
      <c r="D7">
        <f t="shared" si="2"/>
        <v>19</v>
      </c>
      <c r="E7" t="str">
        <f t="shared" si="3"/>
        <v>WH1043YM01         </v>
      </c>
      <c r="F7">
        <f t="shared" si="4"/>
        <v>19</v>
      </c>
    </row>
    <row r="8" spans="1:6">
      <c r="A8" s="15" t="s">
        <v>3609</v>
      </c>
      <c r="B8" s="17" t="str">
        <f t="shared" si="0"/>
        <v>WH1044YM07</v>
      </c>
      <c r="C8" s="17">
        <f t="shared" si="1"/>
        <v>10</v>
      </c>
      <c r="D8">
        <f t="shared" si="2"/>
        <v>19</v>
      </c>
      <c r="E8" t="str">
        <f t="shared" si="3"/>
        <v>WH1044YM07         </v>
      </c>
      <c r="F8">
        <f t="shared" si="4"/>
        <v>19</v>
      </c>
    </row>
    <row r="9" spans="1:6">
      <c r="A9" s="15" t="s">
        <v>3610</v>
      </c>
      <c r="B9" s="17" t="str">
        <f t="shared" si="0"/>
        <v>WH15952655WL01</v>
      </c>
      <c r="C9" s="17">
        <f t="shared" si="1"/>
        <v>14</v>
      </c>
      <c r="D9">
        <f t="shared" si="2"/>
        <v>19</v>
      </c>
      <c r="E9" t="str">
        <f t="shared" si="3"/>
        <v>WH15952655WL01     </v>
      </c>
      <c r="F9">
        <f t="shared" si="4"/>
        <v>19</v>
      </c>
    </row>
    <row r="10" spans="1:6">
      <c r="A10" s="15" t="s">
        <v>3611</v>
      </c>
      <c r="B10" s="17" t="str">
        <f t="shared" si="0"/>
        <v>WH1595NL01</v>
      </c>
      <c r="C10" s="17">
        <f t="shared" si="1"/>
        <v>10</v>
      </c>
      <c r="D10">
        <f t="shared" si="2"/>
        <v>19</v>
      </c>
      <c r="E10" t="str">
        <f t="shared" si="3"/>
        <v>WH1595NL01         </v>
      </c>
      <c r="F10">
        <f t="shared" si="4"/>
        <v>19</v>
      </c>
    </row>
    <row r="11" spans="1:6">
      <c r="A11" s="15" t="s">
        <v>3612</v>
      </c>
      <c r="B11" s="17" t="str">
        <f t="shared" si="0"/>
        <v>WH1595NM01</v>
      </c>
      <c r="C11" s="17">
        <f t="shared" si="1"/>
        <v>10</v>
      </c>
      <c r="D11">
        <f t="shared" si="2"/>
        <v>19</v>
      </c>
      <c r="E11" t="str">
        <f t="shared" si="3"/>
        <v>WH1595NM01         </v>
      </c>
      <c r="F11">
        <f t="shared" si="4"/>
        <v>19</v>
      </c>
    </row>
    <row r="12" spans="1:6">
      <c r="A12" s="15" t="s">
        <v>3613</v>
      </c>
      <c r="B12" s="17" t="str">
        <f t="shared" si="0"/>
        <v>WH1595SL03</v>
      </c>
      <c r="C12" s="17">
        <f t="shared" si="1"/>
        <v>10</v>
      </c>
      <c r="D12">
        <f t="shared" si="2"/>
        <v>19</v>
      </c>
      <c r="E12" t="str">
        <f t="shared" si="3"/>
        <v>WH1595SL03         </v>
      </c>
      <c r="F12">
        <f t="shared" si="4"/>
        <v>19</v>
      </c>
    </row>
    <row r="13" spans="1:6">
      <c r="A13" s="15" t="s">
        <v>3614</v>
      </c>
      <c r="B13" s="17" t="str">
        <f t="shared" si="0"/>
        <v>WH1595SL06</v>
      </c>
      <c r="C13" s="17">
        <f t="shared" si="1"/>
        <v>10</v>
      </c>
      <c r="D13">
        <f t="shared" si="2"/>
        <v>19</v>
      </c>
      <c r="E13" t="str">
        <f t="shared" si="3"/>
        <v>WH1595SL06         </v>
      </c>
      <c r="F13">
        <f t="shared" si="4"/>
        <v>19</v>
      </c>
    </row>
    <row r="14" spans="1:6">
      <c r="A14" s="15" t="s">
        <v>3615</v>
      </c>
      <c r="B14" s="17" t="str">
        <f t="shared" si="0"/>
        <v>WH1595SL505</v>
      </c>
      <c r="C14" s="17">
        <f t="shared" si="1"/>
        <v>11</v>
      </c>
      <c r="D14">
        <f t="shared" si="2"/>
        <v>19</v>
      </c>
      <c r="E14" t="str">
        <f t="shared" si="3"/>
        <v>WH1595SL505        </v>
      </c>
      <c r="F14">
        <f t="shared" si="4"/>
        <v>19</v>
      </c>
    </row>
    <row r="15" spans="1:6">
      <c r="A15" s="15" t="s">
        <v>3616</v>
      </c>
      <c r="B15" s="17" t="str">
        <f t="shared" si="0"/>
        <v>WH1595WL01</v>
      </c>
      <c r="C15" s="17">
        <f t="shared" si="1"/>
        <v>10</v>
      </c>
      <c r="D15">
        <f t="shared" si="2"/>
        <v>19</v>
      </c>
      <c r="E15" t="str">
        <f t="shared" si="3"/>
        <v>WH1595WL01         </v>
      </c>
      <c r="F15">
        <f t="shared" si="4"/>
        <v>19</v>
      </c>
    </row>
    <row r="16" spans="1:6">
      <c r="A16" s="15" t="s">
        <v>3617</v>
      </c>
      <c r="B16" s="17" t="str">
        <f t="shared" si="0"/>
        <v>WH1595WL09</v>
      </c>
      <c r="C16" s="17">
        <f t="shared" si="1"/>
        <v>10</v>
      </c>
      <c r="D16">
        <f t="shared" si="2"/>
        <v>19</v>
      </c>
      <c r="E16" t="str">
        <f t="shared" si="3"/>
        <v>WH1595WL09         </v>
      </c>
      <c r="F16">
        <f t="shared" si="4"/>
        <v>19</v>
      </c>
    </row>
    <row r="17" spans="1:6">
      <c r="A17" s="15" t="s">
        <v>3618</v>
      </c>
      <c r="B17" s="17" t="str">
        <f t="shared" si="0"/>
        <v>WH1595WM01</v>
      </c>
      <c r="C17" s="17">
        <f t="shared" si="1"/>
        <v>10</v>
      </c>
      <c r="D17">
        <f t="shared" si="2"/>
        <v>19</v>
      </c>
      <c r="E17" t="str">
        <f t="shared" si="3"/>
        <v>WH1595WM01         </v>
      </c>
      <c r="F17">
        <f t="shared" si="4"/>
        <v>19</v>
      </c>
    </row>
    <row r="18" spans="1:6">
      <c r="A18" s="15" t="s">
        <v>3619</v>
      </c>
      <c r="B18" s="17" t="str">
        <f t="shared" si="0"/>
        <v>WH1596NL01</v>
      </c>
      <c r="C18" s="17">
        <f t="shared" si="1"/>
        <v>10</v>
      </c>
      <c r="D18">
        <f t="shared" si="2"/>
        <v>19</v>
      </c>
      <c r="E18" t="str">
        <f t="shared" si="3"/>
        <v>WH1596NL01         </v>
      </c>
      <c r="F18">
        <f t="shared" si="4"/>
        <v>19</v>
      </c>
    </row>
    <row r="19" spans="1:6">
      <c r="A19" s="15" t="s">
        <v>3620</v>
      </c>
      <c r="B19" s="17" t="str">
        <f t="shared" si="0"/>
        <v>WH1843NM01</v>
      </c>
      <c r="C19" s="17">
        <f t="shared" si="1"/>
        <v>10</v>
      </c>
      <c r="D19">
        <f t="shared" si="2"/>
        <v>19</v>
      </c>
      <c r="E19" t="str">
        <f t="shared" si="3"/>
        <v>WH1843NM01         </v>
      </c>
      <c r="F19">
        <f t="shared" si="4"/>
        <v>19</v>
      </c>
    </row>
    <row r="20" spans="1:6">
      <c r="A20" s="15" t="s">
        <v>3621</v>
      </c>
      <c r="B20" s="17" t="str">
        <f t="shared" si="0"/>
        <v>WH1843QM02</v>
      </c>
      <c r="C20" s="17">
        <f t="shared" si="1"/>
        <v>10</v>
      </c>
      <c r="D20">
        <f t="shared" si="2"/>
        <v>19</v>
      </c>
      <c r="E20" t="str">
        <f t="shared" si="3"/>
        <v>WH1843QM02         </v>
      </c>
      <c r="F20">
        <f t="shared" si="4"/>
        <v>19</v>
      </c>
    </row>
    <row r="21" spans="1:6">
      <c r="A21" s="15" t="s">
        <v>3622</v>
      </c>
      <c r="B21" s="17" t="str">
        <f t="shared" si="0"/>
        <v>WH1843WL01</v>
      </c>
      <c r="C21" s="17">
        <f t="shared" si="1"/>
        <v>10</v>
      </c>
      <c r="D21">
        <f t="shared" si="2"/>
        <v>19</v>
      </c>
      <c r="E21" t="str">
        <f t="shared" si="3"/>
        <v>WH1843WL01         </v>
      </c>
      <c r="F21">
        <f t="shared" si="4"/>
        <v>19</v>
      </c>
    </row>
    <row r="22" spans="1:6">
      <c r="A22" s="15" t="s">
        <v>3623</v>
      </c>
      <c r="B22" s="17" t="str">
        <f t="shared" si="0"/>
        <v>WH2654WM01</v>
      </c>
      <c r="C22" s="17">
        <f t="shared" si="1"/>
        <v>10</v>
      </c>
      <c r="D22">
        <f t="shared" si="2"/>
        <v>19</v>
      </c>
      <c r="E22" t="str">
        <f t="shared" si="3"/>
        <v>WH2654WM01         </v>
      </c>
      <c r="F22">
        <f t="shared" si="4"/>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01"/>
  <sheetViews>
    <sheetView zoomScale="130" zoomScaleNormal="130" workbookViewId="0">
      <selection activeCell="B5" sqref="B5"/>
    </sheetView>
  </sheetViews>
  <sheetFormatPr defaultRowHeight="14.4"/>
  <cols>
    <col min="1" max="1" width="12.44140625" bestFit="1" customWidth="1"/>
    <col min="2" max="2" width="14.109375" customWidth="1"/>
    <col min="3" max="3" width="12.77734375" customWidth="1"/>
    <col min="4" max="4" width="9.88671875" customWidth="1"/>
    <col min="5" max="5" width="7.5546875" customWidth="1"/>
    <col min="6" max="6" width="23.44140625" customWidth="1"/>
    <col min="7" max="7" width="74" bestFit="1" customWidth="1"/>
    <col min="10" max="10" width="13.5546875" customWidth="1"/>
    <col min="11" max="11" width="12.6640625" customWidth="1"/>
    <col min="12" max="12" width="11.44140625" bestFit="1" customWidth="1"/>
  </cols>
  <sheetData>
    <row r="1" spans="1:7">
      <c r="A1" s="3" t="s">
        <v>509</v>
      </c>
      <c r="B1" s="3" t="s">
        <v>510</v>
      </c>
      <c r="C1" s="3" t="s">
        <v>511</v>
      </c>
      <c r="D1" s="3" t="s">
        <v>512</v>
      </c>
      <c r="E1" s="3" t="s">
        <v>513</v>
      </c>
      <c r="F1" s="3" t="s">
        <v>513</v>
      </c>
      <c r="G1" s="3" t="s">
        <v>3588</v>
      </c>
    </row>
    <row r="2" spans="1:7">
      <c r="A2" t="s">
        <v>514</v>
      </c>
      <c r="B2" t="s">
        <v>1014</v>
      </c>
      <c r="C2" t="s">
        <v>1514</v>
      </c>
      <c r="D2">
        <v>363.54</v>
      </c>
      <c r="E2">
        <v>-3</v>
      </c>
      <c r="F2">
        <f>IF(E2&lt;0,0,E2)</f>
        <v>0</v>
      </c>
      <c r="G2" t="s">
        <v>3589</v>
      </c>
    </row>
    <row r="3" spans="1:7">
      <c r="A3" t="s">
        <v>515</v>
      </c>
      <c r="B3" t="s">
        <v>1015</v>
      </c>
      <c r="C3" t="s">
        <v>1514</v>
      </c>
      <c r="D3">
        <v>906.15</v>
      </c>
      <c r="E3">
        <v>40</v>
      </c>
      <c r="F3">
        <f t="shared" ref="F3:F66" si="0">IF(E3&lt;0,0,E3)</f>
        <v>40</v>
      </c>
      <c r="G3" t="s">
        <v>3590</v>
      </c>
    </row>
    <row r="4" spans="1:7">
      <c r="A4" t="s">
        <v>516</v>
      </c>
      <c r="B4" t="s">
        <v>1016</v>
      </c>
      <c r="C4" t="s">
        <v>1515</v>
      </c>
      <c r="D4">
        <v>234.14</v>
      </c>
      <c r="E4">
        <v>26</v>
      </c>
      <c r="F4">
        <f t="shared" si="0"/>
        <v>26</v>
      </c>
      <c r="G4" t="s">
        <v>3591</v>
      </c>
    </row>
    <row r="5" spans="1:7">
      <c r="A5" t="s">
        <v>517</v>
      </c>
      <c r="B5" t="s">
        <v>1017</v>
      </c>
      <c r="C5" t="s">
        <v>1516</v>
      </c>
      <c r="D5">
        <v>903.5</v>
      </c>
      <c r="E5">
        <v>69</v>
      </c>
      <c r="F5">
        <f t="shared" si="0"/>
        <v>69</v>
      </c>
      <c r="G5" t="s">
        <v>3592</v>
      </c>
    </row>
    <row r="6" spans="1:7">
      <c r="A6" t="s">
        <v>518</v>
      </c>
      <c r="B6" t="s">
        <v>1018</v>
      </c>
      <c r="C6" t="s">
        <v>1517</v>
      </c>
      <c r="D6">
        <v>352.9</v>
      </c>
      <c r="E6">
        <v>87</v>
      </c>
      <c r="F6">
        <f t="shared" si="0"/>
        <v>87</v>
      </c>
      <c r="G6" t="s">
        <v>3593</v>
      </c>
    </row>
    <row r="7" spans="1:7">
      <c r="A7" t="s">
        <v>519</v>
      </c>
      <c r="B7" t="s">
        <v>1019</v>
      </c>
      <c r="C7" t="s">
        <v>1514</v>
      </c>
      <c r="D7">
        <v>549.17999999999995</v>
      </c>
      <c r="E7">
        <v>31</v>
      </c>
      <c r="F7">
        <f t="shared" si="0"/>
        <v>31</v>
      </c>
      <c r="G7" t="s">
        <v>3594</v>
      </c>
    </row>
    <row r="8" spans="1:7">
      <c r="A8" t="s">
        <v>520</v>
      </c>
      <c r="B8" t="s">
        <v>1020</v>
      </c>
      <c r="C8" t="s">
        <v>1515</v>
      </c>
      <c r="D8">
        <v>222.56</v>
      </c>
      <c r="E8">
        <v>59</v>
      </c>
      <c r="F8">
        <f t="shared" si="0"/>
        <v>59</v>
      </c>
      <c r="G8" t="s">
        <v>3595</v>
      </c>
    </row>
    <row r="9" spans="1:7">
      <c r="A9" t="s">
        <v>521</v>
      </c>
      <c r="B9" t="s">
        <v>1021</v>
      </c>
      <c r="C9" t="s">
        <v>1514</v>
      </c>
      <c r="D9">
        <v>969.7</v>
      </c>
      <c r="E9">
        <v>78</v>
      </c>
      <c r="F9">
        <f t="shared" si="0"/>
        <v>78</v>
      </c>
      <c r="G9" t="s">
        <v>3596</v>
      </c>
    </row>
    <row r="10" spans="1:7">
      <c r="A10" t="s">
        <v>522</v>
      </c>
      <c r="B10" t="s">
        <v>1022</v>
      </c>
      <c r="C10" t="s">
        <v>1518</v>
      </c>
      <c r="D10">
        <v>321.88</v>
      </c>
      <c r="E10">
        <v>92</v>
      </c>
      <c r="F10">
        <f t="shared" si="0"/>
        <v>92</v>
      </c>
      <c r="G10" t="s">
        <v>3597</v>
      </c>
    </row>
    <row r="11" spans="1:7">
      <c r="A11" t="s">
        <v>523</v>
      </c>
      <c r="B11" t="s">
        <v>1023</v>
      </c>
      <c r="C11" t="s">
        <v>1515</v>
      </c>
      <c r="D11">
        <v>230.28</v>
      </c>
      <c r="E11">
        <v>-5</v>
      </c>
      <c r="F11">
        <f t="shared" si="0"/>
        <v>0</v>
      </c>
      <c r="G11" t="s">
        <v>3598</v>
      </c>
    </row>
    <row r="12" spans="1:7">
      <c r="A12" t="s">
        <v>524</v>
      </c>
      <c r="B12" t="s">
        <v>1024</v>
      </c>
      <c r="C12" t="s">
        <v>1515</v>
      </c>
      <c r="D12">
        <v>763.66</v>
      </c>
      <c r="E12">
        <v>22</v>
      </c>
      <c r="F12">
        <f t="shared" si="0"/>
        <v>22</v>
      </c>
      <c r="G12" t="s">
        <v>3589</v>
      </c>
    </row>
    <row r="13" spans="1:7">
      <c r="A13" t="s">
        <v>525</v>
      </c>
      <c r="B13" t="s">
        <v>1025</v>
      </c>
      <c r="C13" t="s">
        <v>1514</v>
      </c>
      <c r="D13">
        <v>368.76</v>
      </c>
      <c r="E13">
        <v>45</v>
      </c>
      <c r="F13">
        <f t="shared" si="0"/>
        <v>45</v>
      </c>
      <c r="G13" t="s">
        <v>3590</v>
      </c>
    </row>
    <row r="14" spans="1:7">
      <c r="A14" t="s">
        <v>526</v>
      </c>
      <c r="B14" t="s">
        <v>1026</v>
      </c>
      <c r="C14" t="s">
        <v>1518</v>
      </c>
      <c r="D14">
        <v>669.92</v>
      </c>
      <c r="E14">
        <v>87</v>
      </c>
      <c r="F14">
        <f t="shared" si="0"/>
        <v>87</v>
      </c>
      <c r="G14" t="s">
        <v>3591</v>
      </c>
    </row>
    <row r="15" spans="1:7">
      <c r="A15" t="s">
        <v>527</v>
      </c>
      <c r="B15" t="s">
        <v>1027</v>
      </c>
      <c r="C15" t="s">
        <v>1515</v>
      </c>
      <c r="D15">
        <v>914.74</v>
      </c>
      <c r="E15">
        <v>-1</v>
      </c>
      <c r="F15">
        <f t="shared" si="0"/>
        <v>0</v>
      </c>
      <c r="G15" t="s">
        <v>3592</v>
      </c>
    </row>
    <row r="16" spans="1:7">
      <c r="A16" t="s">
        <v>528</v>
      </c>
      <c r="B16" t="s">
        <v>1028</v>
      </c>
      <c r="C16" t="s">
        <v>1518</v>
      </c>
      <c r="D16">
        <v>137.79</v>
      </c>
      <c r="E16">
        <v>78</v>
      </c>
      <c r="F16">
        <f t="shared" si="0"/>
        <v>78</v>
      </c>
      <c r="G16" t="s">
        <v>3593</v>
      </c>
    </row>
    <row r="17" spans="1:7">
      <c r="A17" t="s">
        <v>529</v>
      </c>
      <c r="B17" t="s">
        <v>1029</v>
      </c>
      <c r="C17" t="s">
        <v>1517</v>
      </c>
      <c r="D17">
        <v>840.84</v>
      </c>
      <c r="E17">
        <v>39</v>
      </c>
      <c r="F17">
        <f t="shared" si="0"/>
        <v>39</v>
      </c>
      <c r="G17" t="s">
        <v>3594</v>
      </c>
    </row>
    <row r="18" spans="1:7">
      <c r="A18" t="s">
        <v>530</v>
      </c>
      <c r="B18" t="s">
        <v>1030</v>
      </c>
      <c r="C18" t="s">
        <v>1518</v>
      </c>
      <c r="D18">
        <v>784.71</v>
      </c>
      <c r="E18">
        <v>96</v>
      </c>
      <c r="F18">
        <f t="shared" si="0"/>
        <v>96</v>
      </c>
      <c r="G18" t="s">
        <v>3595</v>
      </c>
    </row>
    <row r="19" spans="1:7">
      <c r="A19" t="s">
        <v>531</v>
      </c>
      <c r="B19" t="s">
        <v>1031</v>
      </c>
      <c r="C19" t="s">
        <v>1514</v>
      </c>
      <c r="D19">
        <v>588.75</v>
      </c>
      <c r="E19">
        <v>51</v>
      </c>
      <c r="F19">
        <f t="shared" si="0"/>
        <v>51</v>
      </c>
      <c r="G19" t="s">
        <v>3596</v>
      </c>
    </row>
    <row r="20" spans="1:7">
      <c r="A20" t="s">
        <v>532</v>
      </c>
      <c r="B20" t="s">
        <v>1032</v>
      </c>
      <c r="C20" t="s">
        <v>1514</v>
      </c>
      <c r="D20">
        <v>227.05</v>
      </c>
      <c r="E20">
        <v>8</v>
      </c>
      <c r="F20">
        <f t="shared" si="0"/>
        <v>8</v>
      </c>
      <c r="G20" t="s">
        <v>3597</v>
      </c>
    </row>
    <row r="21" spans="1:7">
      <c r="A21" t="s">
        <v>533</v>
      </c>
      <c r="B21" t="s">
        <v>1033</v>
      </c>
      <c r="C21" t="s">
        <v>1518</v>
      </c>
      <c r="D21">
        <v>944.43</v>
      </c>
      <c r="E21">
        <v>97</v>
      </c>
      <c r="F21">
        <f t="shared" si="0"/>
        <v>97</v>
      </c>
      <c r="G21" t="s">
        <v>3598</v>
      </c>
    </row>
    <row r="22" spans="1:7">
      <c r="A22" t="s">
        <v>534</v>
      </c>
      <c r="B22" t="s">
        <v>1034</v>
      </c>
      <c r="C22" t="s">
        <v>1517</v>
      </c>
      <c r="D22">
        <v>763.27</v>
      </c>
      <c r="E22">
        <v>85</v>
      </c>
      <c r="F22">
        <f t="shared" si="0"/>
        <v>85</v>
      </c>
      <c r="G22" t="s">
        <v>3589</v>
      </c>
    </row>
    <row r="23" spans="1:7">
      <c r="A23" t="s">
        <v>535</v>
      </c>
      <c r="B23" t="s">
        <v>1035</v>
      </c>
      <c r="C23" t="s">
        <v>1516</v>
      </c>
      <c r="D23">
        <v>262.69</v>
      </c>
      <c r="E23">
        <v>38</v>
      </c>
      <c r="F23">
        <f t="shared" si="0"/>
        <v>38</v>
      </c>
      <c r="G23" t="s">
        <v>3590</v>
      </c>
    </row>
    <row r="24" spans="1:7">
      <c r="A24" t="s">
        <v>536</v>
      </c>
      <c r="B24" t="s">
        <v>1036</v>
      </c>
      <c r="C24" t="s">
        <v>1514</v>
      </c>
      <c r="D24">
        <v>705.49</v>
      </c>
      <c r="E24">
        <v>40</v>
      </c>
      <c r="F24">
        <f t="shared" si="0"/>
        <v>40</v>
      </c>
      <c r="G24" t="s">
        <v>3591</v>
      </c>
    </row>
    <row r="25" spans="1:7">
      <c r="A25" t="s">
        <v>537</v>
      </c>
      <c r="B25" t="s">
        <v>1037</v>
      </c>
      <c r="C25" t="s">
        <v>1518</v>
      </c>
      <c r="D25">
        <v>531.58000000000004</v>
      </c>
      <c r="E25">
        <v>42</v>
      </c>
      <c r="F25">
        <f t="shared" si="0"/>
        <v>42</v>
      </c>
      <c r="G25" t="s">
        <v>3592</v>
      </c>
    </row>
    <row r="26" spans="1:7">
      <c r="A26" t="s">
        <v>538</v>
      </c>
      <c r="B26" t="s">
        <v>1038</v>
      </c>
      <c r="C26" t="s">
        <v>1516</v>
      </c>
      <c r="D26">
        <v>187.08</v>
      </c>
      <c r="E26">
        <v>34</v>
      </c>
      <c r="F26">
        <f t="shared" si="0"/>
        <v>34</v>
      </c>
      <c r="G26" t="s">
        <v>3593</v>
      </c>
    </row>
    <row r="27" spans="1:7">
      <c r="A27" t="s">
        <v>539</v>
      </c>
      <c r="B27" t="s">
        <v>1039</v>
      </c>
      <c r="C27" t="s">
        <v>1518</v>
      </c>
      <c r="D27">
        <v>843.67</v>
      </c>
      <c r="E27">
        <v>46</v>
      </c>
      <c r="F27">
        <f t="shared" si="0"/>
        <v>46</v>
      </c>
      <c r="G27" t="s">
        <v>3594</v>
      </c>
    </row>
    <row r="28" spans="1:7">
      <c r="A28" t="s">
        <v>540</v>
      </c>
      <c r="B28" t="s">
        <v>1040</v>
      </c>
      <c r="C28" t="s">
        <v>1518</v>
      </c>
      <c r="D28">
        <v>434</v>
      </c>
      <c r="E28">
        <v>74</v>
      </c>
      <c r="F28">
        <f t="shared" si="0"/>
        <v>74</v>
      </c>
      <c r="G28" t="s">
        <v>3595</v>
      </c>
    </row>
    <row r="29" spans="1:7">
      <c r="A29" t="s">
        <v>541</v>
      </c>
      <c r="B29" t="s">
        <v>1041</v>
      </c>
      <c r="C29" t="s">
        <v>1515</v>
      </c>
      <c r="D29">
        <v>566.44000000000005</v>
      </c>
      <c r="E29">
        <v>11</v>
      </c>
      <c r="F29">
        <f t="shared" si="0"/>
        <v>11</v>
      </c>
      <c r="G29" t="s">
        <v>3596</v>
      </c>
    </row>
    <row r="30" spans="1:7">
      <c r="A30" t="s">
        <v>542</v>
      </c>
      <c r="B30" t="s">
        <v>1042</v>
      </c>
      <c r="C30" t="s">
        <v>1515</v>
      </c>
      <c r="D30">
        <v>448.08</v>
      </c>
      <c r="E30">
        <v>77</v>
      </c>
      <c r="F30">
        <f t="shared" si="0"/>
        <v>77</v>
      </c>
      <c r="G30" t="s">
        <v>3597</v>
      </c>
    </row>
    <row r="31" spans="1:7">
      <c r="A31" t="s">
        <v>543</v>
      </c>
      <c r="B31" t="s">
        <v>1043</v>
      </c>
      <c r="C31" t="s">
        <v>1515</v>
      </c>
      <c r="D31">
        <v>142.6</v>
      </c>
      <c r="E31">
        <v>64</v>
      </c>
      <c r="F31">
        <f t="shared" si="0"/>
        <v>64</v>
      </c>
      <c r="G31" t="s">
        <v>3598</v>
      </c>
    </row>
    <row r="32" spans="1:7">
      <c r="A32" t="s">
        <v>544</v>
      </c>
      <c r="B32" t="s">
        <v>1044</v>
      </c>
      <c r="C32" t="s">
        <v>1514</v>
      </c>
      <c r="D32">
        <v>430.97</v>
      </c>
      <c r="E32">
        <v>0</v>
      </c>
      <c r="F32">
        <f t="shared" si="0"/>
        <v>0</v>
      </c>
      <c r="G32" t="s">
        <v>3589</v>
      </c>
    </row>
    <row r="33" spans="1:7">
      <c r="A33" t="s">
        <v>545</v>
      </c>
      <c r="B33" t="s">
        <v>1045</v>
      </c>
      <c r="C33" t="s">
        <v>1514</v>
      </c>
      <c r="D33">
        <v>508.75</v>
      </c>
      <c r="E33">
        <v>40</v>
      </c>
      <c r="F33">
        <f t="shared" si="0"/>
        <v>40</v>
      </c>
      <c r="G33" t="s">
        <v>3590</v>
      </c>
    </row>
    <row r="34" spans="1:7">
      <c r="A34" t="s">
        <v>546</v>
      </c>
      <c r="B34" t="s">
        <v>1046</v>
      </c>
      <c r="C34" t="s">
        <v>1516</v>
      </c>
      <c r="D34">
        <v>421.87</v>
      </c>
      <c r="E34">
        <v>64</v>
      </c>
      <c r="F34">
        <f t="shared" si="0"/>
        <v>64</v>
      </c>
      <c r="G34" t="s">
        <v>3591</v>
      </c>
    </row>
    <row r="35" spans="1:7">
      <c r="A35" t="s">
        <v>547</v>
      </c>
      <c r="B35" t="s">
        <v>1047</v>
      </c>
      <c r="C35" t="s">
        <v>1517</v>
      </c>
      <c r="D35">
        <v>736</v>
      </c>
      <c r="E35">
        <v>74</v>
      </c>
      <c r="F35">
        <f t="shared" si="0"/>
        <v>74</v>
      </c>
      <c r="G35" t="s">
        <v>3592</v>
      </c>
    </row>
    <row r="36" spans="1:7">
      <c r="A36" t="s">
        <v>548</v>
      </c>
      <c r="B36" t="s">
        <v>1048</v>
      </c>
      <c r="C36" t="s">
        <v>1517</v>
      </c>
      <c r="D36">
        <v>269.37</v>
      </c>
      <c r="E36">
        <v>8</v>
      </c>
      <c r="F36">
        <f t="shared" si="0"/>
        <v>8</v>
      </c>
      <c r="G36" t="s">
        <v>3593</v>
      </c>
    </row>
    <row r="37" spans="1:7">
      <c r="A37" t="s">
        <v>549</v>
      </c>
      <c r="B37" t="s">
        <v>1049</v>
      </c>
      <c r="C37" t="s">
        <v>1518</v>
      </c>
      <c r="D37">
        <v>79.55</v>
      </c>
      <c r="E37">
        <v>18</v>
      </c>
      <c r="F37">
        <f t="shared" si="0"/>
        <v>18</v>
      </c>
      <c r="G37" t="s">
        <v>3594</v>
      </c>
    </row>
    <row r="38" spans="1:7">
      <c r="A38" t="s">
        <v>550</v>
      </c>
      <c r="B38" t="s">
        <v>1050</v>
      </c>
      <c r="C38" t="s">
        <v>1514</v>
      </c>
      <c r="D38">
        <v>319.07</v>
      </c>
      <c r="E38">
        <v>19</v>
      </c>
      <c r="F38">
        <f t="shared" si="0"/>
        <v>19</v>
      </c>
      <c r="G38" t="s">
        <v>3595</v>
      </c>
    </row>
    <row r="39" spans="1:7">
      <c r="A39" t="s">
        <v>551</v>
      </c>
      <c r="B39" t="s">
        <v>1051</v>
      </c>
      <c r="C39" t="s">
        <v>1518</v>
      </c>
      <c r="D39">
        <v>720.06</v>
      </c>
      <c r="E39">
        <v>95</v>
      </c>
      <c r="F39">
        <f t="shared" si="0"/>
        <v>95</v>
      </c>
      <c r="G39" t="s">
        <v>3596</v>
      </c>
    </row>
    <row r="40" spans="1:7">
      <c r="A40" t="s">
        <v>552</v>
      </c>
      <c r="B40" t="s">
        <v>1052</v>
      </c>
      <c r="C40" t="s">
        <v>1517</v>
      </c>
      <c r="D40">
        <v>760.24</v>
      </c>
      <c r="E40">
        <v>48</v>
      </c>
      <c r="F40">
        <f t="shared" si="0"/>
        <v>48</v>
      </c>
      <c r="G40" t="s">
        <v>3597</v>
      </c>
    </row>
    <row r="41" spans="1:7">
      <c r="A41" t="s">
        <v>553</v>
      </c>
      <c r="B41" t="s">
        <v>1053</v>
      </c>
      <c r="C41" t="s">
        <v>1515</v>
      </c>
      <c r="D41">
        <v>768.09</v>
      </c>
      <c r="E41">
        <v>-4</v>
      </c>
      <c r="F41">
        <f t="shared" si="0"/>
        <v>0</v>
      </c>
      <c r="G41" t="s">
        <v>3598</v>
      </c>
    </row>
    <row r="42" spans="1:7">
      <c r="A42" t="s">
        <v>554</v>
      </c>
      <c r="B42" t="s">
        <v>1054</v>
      </c>
      <c r="C42" t="s">
        <v>1514</v>
      </c>
      <c r="D42">
        <v>108.44</v>
      </c>
      <c r="E42">
        <v>-10</v>
      </c>
      <c r="F42">
        <f t="shared" si="0"/>
        <v>0</v>
      </c>
      <c r="G42" t="s">
        <v>3589</v>
      </c>
    </row>
    <row r="43" spans="1:7">
      <c r="A43" t="s">
        <v>555</v>
      </c>
      <c r="B43" t="s">
        <v>1055</v>
      </c>
      <c r="C43" t="s">
        <v>1518</v>
      </c>
      <c r="D43">
        <v>779.74</v>
      </c>
      <c r="E43">
        <v>53</v>
      </c>
      <c r="F43">
        <f t="shared" si="0"/>
        <v>53</v>
      </c>
      <c r="G43" t="s">
        <v>3590</v>
      </c>
    </row>
    <row r="44" spans="1:7">
      <c r="A44" t="s">
        <v>556</v>
      </c>
      <c r="B44" t="s">
        <v>1056</v>
      </c>
      <c r="C44" t="s">
        <v>1517</v>
      </c>
      <c r="D44">
        <v>636.39</v>
      </c>
      <c r="E44">
        <v>46</v>
      </c>
      <c r="F44">
        <f t="shared" si="0"/>
        <v>46</v>
      </c>
      <c r="G44" t="s">
        <v>3591</v>
      </c>
    </row>
    <row r="45" spans="1:7">
      <c r="A45" t="s">
        <v>557</v>
      </c>
      <c r="B45" t="s">
        <v>1057</v>
      </c>
      <c r="C45" t="s">
        <v>1517</v>
      </c>
      <c r="D45">
        <v>191.12</v>
      </c>
      <c r="E45">
        <v>40</v>
      </c>
      <c r="F45">
        <f t="shared" si="0"/>
        <v>40</v>
      </c>
      <c r="G45" t="s">
        <v>3592</v>
      </c>
    </row>
    <row r="46" spans="1:7">
      <c r="A46" t="s">
        <v>558</v>
      </c>
      <c r="B46" t="s">
        <v>1058</v>
      </c>
      <c r="C46" t="s">
        <v>1516</v>
      </c>
      <c r="D46">
        <v>990.39</v>
      </c>
      <c r="E46">
        <v>49</v>
      </c>
      <c r="F46">
        <f t="shared" si="0"/>
        <v>49</v>
      </c>
      <c r="G46" t="s">
        <v>3593</v>
      </c>
    </row>
    <row r="47" spans="1:7">
      <c r="A47" t="s">
        <v>559</v>
      </c>
      <c r="B47" t="s">
        <v>1059</v>
      </c>
      <c r="C47" t="s">
        <v>1517</v>
      </c>
      <c r="D47">
        <v>797.12</v>
      </c>
      <c r="E47">
        <v>63</v>
      </c>
      <c r="F47">
        <f t="shared" si="0"/>
        <v>63</v>
      </c>
      <c r="G47" t="s">
        <v>3594</v>
      </c>
    </row>
    <row r="48" spans="1:7">
      <c r="A48" t="s">
        <v>560</v>
      </c>
      <c r="B48" t="s">
        <v>1060</v>
      </c>
      <c r="C48" t="s">
        <v>1515</v>
      </c>
      <c r="D48">
        <v>635.09</v>
      </c>
      <c r="E48">
        <v>73</v>
      </c>
      <c r="F48">
        <f t="shared" si="0"/>
        <v>73</v>
      </c>
      <c r="G48" t="s">
        <v>3595</v>
      </c>
    </row>
    <row r="49" spans="1:7">
      <c r="A49" t="s">
        <v>561</v>
      </c>
      <c r="B49" t="s">
        <v>1061</v>
      </c>
      <c r="C49" t="s">
        <v>1516</v>
      </c>
      <c r="D49">
        <v>394.76</v>
      </c>
      <c r="E49">
        <v>15</v>
      </c>
      <c r="F49">
        <f t="shared" si="0"/>
        <v>15</v>
      </c>
      <c r="G49" t="s">
        <v>3596</v>
      </c>
    </row>
    <row r="50" spans="1:7">
      <c r="A50" t="s">
        <v>562</v>
      </c>
      <c r="B50" t="s">
        <v>1062</v>
      </c>
      <c r="C50" t="s">
        <v>1516</v>
      </c>
      <c r="D50">
        <v>291.57</v>
      </c>
      <c r="E50">
        <v>45</v>
      </c>
      <c r="F50">
        <f t="shared" si="0"/>
        <v>45</v>
      </c>
      <c r="G50" t="s">
        <v>3597</v>
      </c>
    </row>
    <row r="51" spans="1:7">
      <c r="A51" t="s">
        <v>563</v>
      </c>
      <c r="B51" t="s">
        <v>1063</v>
      </c>
      <c r="C51" t="s">
        <v>1515</v>
      </c>
      <c r="D51">
        <v>451.98</v>
      </c>
      <c r="E51">
        <v>16</v>
      </c>
      <c r="F51">
        <f t="shared" si="0"/>
        <v>16</v>
      </c>
      <c r="G51" t="s">
        <v>3598</v>
      </c>
    </row>
    <row r="52" spans="1:7">
      <c r="A52" t="s">
        <v>564</v>
      </c>
      <c r="B52" t="s">
        <v>1064</v>
      </c>
      <c r="C52" t="s">
        <v>1514</v>
      </c>
      <c r="D52">
        <v>699.79</v>
      </c>
      <c r="E52">
        <v>74</v>
      </c>
      <c r="F52">
        <f t="shared" si="0"/>
        <v>74</v>
      </c>
      <c r="G52" t="s">
        <v>3589</v>
      </c>
    </row>
    <row r="53" spans="1:7">
      <c r="A53" t="s">
        <v>565</v>
      </c>
      <c r="B53" t="s">
        <v>1065</v>
      </c>
      <c r="C53" t="s">
        <v>1514</v>
      </c>
      <c r="D53">
        <v>844.49</v>
      </c>
      <c r="E53">
        <v>42</v>
      </c>
      <c r="F53">
        <f t="shared" si="0"/>
        <v>42</v>
      </c>
      <c r="G53" t="s">
        <v>3590</v>
      </c>
    </row>
    <row r="54" spans="1:7">
      <c r="A54" t="s">
        <v>566</v>
      </c>
      <c r="B54" t="s">
        <v>1066</v>
      </c>
      <c r="C54" t="s">
        <v>1515</v>
      </c>
      <c r="D54">
        <v>733.54</v>
      </c>
      <c r="E54">
        <v>84</v>
      </c>
      <c r="F54">
        <f t="shared" si="0"/>
        <v>84</v>
      </c>
      <c r="G54" t="s">
        <v>3591</v>
      </c>
    </row>
    <row r="55" spans="1:7">
      <c r="A55" t="s">
        <v>567</v>
      </c>
      <c r="B55" t="s">
        <v>1067</v>
      </c>
      <c r="C55" t="s">
        <v>1515</v>
      </c>
      <c r="D55">
        <v>652.5</v>
      </c>
      <c r="E55">
        <v>97</v>
      </c>
      <c r="F55">
        <f t="shared" si="0"/>
        <v>97</v>
      </c>
      <c r="G55" t="s">
        <v>3592</v>
      </c>
    </row>
    <row r="56" spans="1:7">
      <c r="A56" t="s">
        <v>568</v>
      </c>
      <c r="B56" t="s">
        <v>1068</v>
      </c>
      <c r="C56" t="s">
        <v>1516</v>
      </c>
      <c r="D56">
        <v>195.42</v>
      </c>
      <c r="E56">
        <v>50</v>
      </c>
      <c r="F56">
        <f t="shared" si="0"/>
        <v>50</v>
      </c>
      <c r="G56" t="s">
        <v>3593</v>
      </c>
    </row>
    <row r="57" spans="1:7">
      <c r="A57" t="s">
        <v>569</v>
      </c>
      <c r="B57" t="s">
        <v>1069</v>
      </c>
      <c r="C57" t="s">
        <v>1516</v>
      </c>
      <c r="D57">
        <v>695.68</v>
      </c>
      <c r="E57">
        <v>28</v>
      </c>
      <c r="F57">
        <f t="shared" si="0"/>
        <v>28</v>
      </c>
      <c r="G57" t="s">
        <v>3594</v>
      </c>
    </row>
    <row r="58" spans="1:7">
      <c r="A58" t="s">
        <v>570</v>
      </c>
      <c r="B58" t="s">
        <v>1070</v>
      </c>
      <c r="C58" t="s">
        <v>1518</v>
      </c>
      <c r="D58">
        <v>585.20000000000005</v>
      </c>
      <c r="E58">
        <v>67</v>
      </c>
      <c r="F58">
        <f t="shared" si="0"/>
        <v>67</v>
      </c>
      <c r="G58" t="s">
        <v>3595</v>
      </c>
    </row>
    <row r="59" spans="1:7">
      <c r="A59" t="s">
        <v>571</v>
      </c>
      <c r="B59" t="s">
        <v>1071</v>
      </c>
      <c r="C59" t="s">
        <v>1516</v>
      </c>
      <c r="D59">
        <v>607.80999999999995</v>
      </c>
      <c r="E59">
        <v>76</v>
      </c>
      <c r="F59">
        <f t="shared" si="0"/>
        <v>76</v>
      </c>
      <c r="G59" t="s">
        <v>3596</v>
      </c>
    </row>
    <row r="60" spans="1:7">
      <c r="A60" t="s">
        <v>572</v>
      </c>
      <c r="B60" t="s">
        <v>1072</v>
      </c>
      <c r="C60" t="s">
        <v>1517</v>
      </c>
      <c r="D60">
        <v>367.37</v>
      </c>
      <c r="E60">
        <v>56</v>
      </c>
      <c r="F60">
        <f t="shared" si="0"/>
        <v>56</v>
      </c>
      <c r="G60" t="s">
        <v>3597</v>
      </c>
    </row>
    <row r="61" spans="1:7">
      <c r="A61" t="s">
        <v>573</v>
      </c>
      <c r="B61" t="s">
        <v>1073</v>
      </c>
      <c r="C61" t="s">
        <v>1515</v>
      </c>
      <c r="D61">
        <v>474</v>
      </c>
      <c r="E61">
        <v>48</v>
      </c>
      <c r="F61">
        <f t="shared" si="0"/>
        <v>48</v>
      </c>
      <c r="G61" t="s">
        <v>3598</v>
      </c>
    </row>
    <row r="62" spans="1:7">
      <c r="A62" t="s">
        <v>574</v>
      </c>
      <c r="B62" t="s">
        <v>1074</v>
      </c>
      <c r="C62" t="s">
        <v>1518</v>
      </c>
      <c r="D62">
        <v>679.73</v>
      </c>
      <c r="E62">
        <v>91</v>
      </c>
      <c r="F62">
        <f t="shared" si="0"/>
        <v>91</v>
      </c>
      <c r="G62" t="s">
        <v>3589</v>
      </c>
    </row>
    <row r="63" spans="1:7">
      <c r="A63" t="s">
        <v>575</v>
      </c>
      <c r="B63" t="s">
        <v>1075</v>
      </c>
      <c r="C63" t="s">
        <v>1516</v>
      </c>
      <c r="D63">
        <v>492.24</v>
      </c>
      <c r="E63">
        <v>-8</v>
      </c>
      <c r="F63">
        <f t="shared" si="0"/>
        <v>0</v>
      </c>
      <c r="G63" t="s">
        <v>3590</v>
      </c>
    </row>
    <row r="64" spans="1:7">
      <c r="A64" t="s">
        <v>576</v>
      </c>
      <c r="B64" t="s">
        <v>1076</v>
      </c>
      <c r="C64" t="s">
        <v>1518</v>
      </c>
      <c r="D64">
        <v>823.49</v>
      </c>
      <c r="E64">
        <v>6</v>
      </c>
      <c r="F64">
        <f t="shared" si="0"/>
        <v>6</v>
      </c>
      <c r="G64" t="s">
        <v>3591</v>
      </c>
    </row>
    <row r="65" spans="1:7">
      <c r="A65" t="s">
        <v>577</v>
      </c>
      <c r="B65" t="s">
        <v>1077</v>
      </c>
      <c r="C65" t="s">
        <v>1517</v>
      </c>
      <c r="D65">
        <v>117.4</v>
      </c>
      <c r="E65">
        <v>-5</v>
      </c>
      <c r="F65">
        <f t="shared" si="0"/>
        <v>0</v>
      </c>
      <c r="G65" t="s">
        <v>3592</v>
      </c>
    </row>
    <row r="66" spans="1:7">
      <c r="A66" t="s">
        <v>578</v>
      </c>
      <c r="B66" t="s">
        <v>1078</v>
      </c>
      <c r="C66" t="s">
        <v>1517</v>
      </c>
      <c r="D66">
        <v>628.92999999999995</v>
      </c>
      <c r="E66">
        <v>8</v>
      </c>
      <c r="F66">
        <f t="shared" si="0"/>
        <v>8</v>
      </c>
      <c r="G66" t="s">
        <v>3593</v>
      </c>
    </row>
    <row r="67" spans="1:7">
      <c r="A67" t="s">
        <v>579</v>
      </c>
      <c r="B67" t="s">
        <v>1079</v>
      </c>
      <c r="C67" t="s">
        <v>1518</v>
      </c>
      <c r="D67">
        <v>678.41</v>
      </c>
      <c r="E67">
        <v>54</v>
      </c>
      <c r="F67">
        <f t="shared" ref="F67:F130" si="1">IF(E67&lt;0,0,E67)</f>
        <v>54</v>
      </c>
      <c r="G67" t="s">
        <v>3594</v>
      </c>
    </row>
    <row r="68" spans="1:7">
      <c r="A68" t="s">
        <v>580</v>
      </c>
      <c r="B68" t="s">
        <v>1080</v>
      </c>
      <c r="C68" t="s">
        <v>1515</v>
      </c>
      <c r="D68">
        <v>135.61000000000001</v>
      </c>
      <c r="E68">
        <v>57</v>
      </c>
      <c r="F68">
        <f t="shared" si="1"/>
        <v>57</v>
      </c>
      <c r="G68" t="s">
        <v>3595</v>
      </c>
    </row>
    <row r="69" spans="1:7">
      <c r="A69" t="s">
        <v>581</v>
      </c>
      <c r="B69" t="s">
        <v>1081</v>
      </c>
      <c r="C69" t="s">
        <v>1515</v>
      </c>
      <c r="D69">
        <v>465.71</v>
      </c>
      <c r="E69">
        <v>64</v>
      </c>
      <c r="F69">
        <f t="shared" si="1"/>
        <v>64</v>
      </c>
      <c r="G69" t="s">
        <v>3596</v>
      </c>
    </row>
    <row r="70" spans="1:7">
      <c r="A70" t="s">
        <v>582</v>
      </c>
      <c r="B70" t="s">
        <v>1082</v>
      </c>
      <c r="C70" t="s">
        <v>1516</v>
      </c>
      <c r="D70">
        <v>225.49</v>
      </c>
      <c r="E70">
        <v>67</v>
      </c>
      <c r="F70">
        <f t="shared" si="1"/>
        <v>67</v>
      </c>
      <c r="G70" t="s">
        <v>3597</v>
      </c>
    </row>
    <row r="71" spans="1:7">
      <c r="A71" t="s">
        <v>583</v>
      </c>
      <c r="B71" t="s">
        <v>1083</v>
      </c>
      <c r="C71" t="s">
        <v>1514</v>
      </c>
      <c r="D71">
        <v>431.57</v>
      </c>
      <c r="E71">
        <v>9</v>
      </c>
      <c r="F71">
        <f t="shared" si="1"/>
        <v>9</v>
      </c>
      <c r="G71" t="s">
        <v>3598</v>
      </c>
    </row>
    <row r="72" spans="1:7">
      <c r="A72" t="s">
        <v>584</v>
      </c>
      <c r="B72" t="s">
        <v>1084</v>
      </c>
      <c r="C72" t="s">
        <v>1515</v>
      </c>
      <c r="D72">
        <v>230.14</v>
      </c>
      <c r="E72">
        <v>56</v>
      </c>
      <c r="F72">
        <f t="shared" si="1"/>
        <v>56</v>
      </c>
      <c r="G72" t="s">
        <v>3589</v>
      </c>
    </row>
    <row r="73" spans="1:7">
      <c r="A73" t="s">
        <v>585</v>
      </c>
      <c r="B73" t="s">
        <v>1085</v>
      </c>
      <c r="C73" t="s">
        <v>1515</v>
      </c>
      <c r="D73">
        <v>955.7</v>
      </c>
      <c r="E73">
        <v>63</v>
      </c>
      <c r="F73">
        <f t="shared" si="1"/>
        <v>63</v>
      </c>
      <c r="G73" t="s">
        <v>3590</v>
      </c>
    </row>
    <row r="74" spans="1:7">
      <c r="A74" t="s">
        <v>586</v>
      </c>
      <c r="B74" t="s">
        <v>1086</v>
      </c>
      <c r="C74" t="s">
        <v>1516</v>
      </c>
      <c r="D74">
        <v>270.33</v>
      </c>
      <c r="E74">
        <v>66</v>
      </c>
      <c r="F74">
        <f t="shared" si="1"/>
        <v>66</v>
      </c>
      <c r="G74" t="s">
        <v>3591</v>
      </c>
    </row>
    <row r="75" spans="1:7">
      <c r="A75" t="s">
        <v>587</v>
      </c>
      <c r="B75" t="s">
        <v>1087</v>
      </c>
      <c r="C75" t="s">
        <v>1517</v>
      </c>
      <c r="D75">
        <v>411.36</v>
      </c>
      <c r="E75">
        <v>74</v>
      </c>
      <c r="F75">
        <f t="shared" si="1"/>
        <v>74</v>
      </c>
      <c r="G75" t="s">
        <v>3592</v>
      </c>
    </row>
    <row r="76" spans="1:7">
      <c r="A76" t="s">
        <v>588</v>
      </c>
      <c r="B76" t="s">
        <v>1088</v>
      </c>
      <c r="C76" t="s">
        <v>1516</v>
      </c>
      <c r="D76">
        <v>132.56</v>
      </c>
      <c r="E76">
        <v>4</v>
      </c>
      <c r="F76">
        <f t="shared" si="1"/>
        <v>4</v>
      </c>
      <c r="G76" t="s">
        <v>3593</v>
      </c>
    </row>
    <row r="77" spans="1:7">
      <c r="A77" t="s">
        <v>589</v>
      </c>
      <c r="B77" t="s">
        <v>1089</v>
      </c>
      <c r="C77" t="s">
        <v>1517</v>
      </c>
      <c r="D77">
        <v>527.69000000000005</v>
      </c>
      <c r="E77">
        <v>97</v>
      </c>
      <c r="F77">
        <f t="shared" si="1"/>
        <v>97</v>
      </c>
      <c r="G77" t="s">
        <v>3594</v>
      </c>
    </row>
    <row r="78" spans="1:7">
      <c r="A78" t="s">
        <v>590</v>
      </c>
      <c r="B78" t="s">
        <v>1090</v>
      </c>
      <c r="C78" t="s">
        <v>1518</v>
      </c>
      <c r="D78">
        <v>580.25</v>
      </c>
      <c r="E78">
        <v>21</v>
      </c>
      <c r="F78">
        <f t="shared" si="1"/>
        <v>21</v>
      </c>
      <c r="G78" t="s">
        <v>3595</v>
      </c>
    </row>
    <row r="79" spans="1:7">
      <c r="A79" t="s">
        <v>591</v>
      </c>
      <c r="B79" t="s">
        <v>1091</v>
      </c>
      <c r="C79" t="s">
        <v>1514</v>
      </c>
      <c r="D79">
        <v>626.32000000000005</v>
      </c>
      <c r="E79">
        <v>65</v>
      </c>
      <c r="F79">
        <f t="shared" si="1"/>
        <v>65</v>
      </c>
      <c r="G79" t="s">
        <v>3596</v>
      </c>
    </row>
    <row r="80" spans="1:7">
      <c r="A80" t="s">
        <v>592</v>
      </c>
      <c r="B80" t="s">
        <v>1092</v>
      </c>
      <c r="C80" t="s">
        <v>1518</v>
      </c>
      <c r="D80">
        <v>828.12</v>
      </c>
      <c r="E80">
        <v>84</v>
      </c>
      <c r="F80">
        <f t="shared" si="1"/>
        <v>84</v>
      </c>
      <c r="G80" t="s">
        <v>3597</v>
      </c>
    </row>
    <row r="81" spans="1:7">
      <c r="A81" t="s">
        <v>593</v>
      </c>
      <c r="B81" t="s">
        <v>1093</v>
      </c>
      <c r="C81" t="s">
        <v>1514</v>
      </c>
      <c r="D81">
        <v>219.41</v>
      </c>
      <c r="E81">
        <v>18</v>
      </c>
      <c r="F81">
        <f t="shared" si="1"/>
        <v>18</v>
      </c>
      <c r="G81" t="s">
        <v>3598</v>
      </c>
    </row>
    <row r="82" spans="1:7">
      <c r="A82" t="s">
        <v>594</v>
      </c>
      <c r="B82" t="s">
        <v>1094</v>
      </c>
      <c r="C82" t="s">
        <v>1515</v>
      </c>
      <c r="D82">
        <v>490.56</v>
      </c>
      <c r="E82">
        <v>4</v>
      </c>
      <c r="F82">
        <f t="shared" si="1"/>
        <v>4</v>
      </c>
      <c r="G82" t="s">
        <v>3589</v>
      </c>
    </row>
    <row r="83" spans="1:7">
      <c r="A83" t="s">
        <v>595</v>
      </c>
      <c r="B83" t="s">
        <v>1095</v>
      </c>
      <c r="C83" t="s">
        <v>1515</v>
      </c>
      <c r="D83">
        <v>72.930000000000007</v>
      </c>
      <c r="E83">
        <v>1</v>
      </c>
      <c r="F83">
        <f t="shared" si="1"/>
        <v>1</v>
      </c>
      <c r="G83" t="s">
        <v>3590</v>
      </c>
    </row>
    <row r="84" spans="1:7">
      <c r="A84" t="s">
        <v>596</v>
      </c>
      <c r="B84" t="s">
        <v>1096</v>
      </c>
      <c r="C84" t="s">
        <v>1514</v>
      </c>
      <c r="D84">
        <v>792.19</v>
      </c>
      <c r="E84">
        <v>41</v>
      </c>
      <c r="F84">
        <f t="shared" si="1"/>
        <v>41</v>
      </c>
      <c r="G84" t="s">
        <v>3591</v>
      </c>
    </row>
    <row r="85" spans="1:7">
      <c r="A85" t="s">
        <v>597</v>
      </c>
      <c r="B85" t="s">
        <v>1097</v>
      </c>
      <c r="C85" t="s">
        <v>1517</v>
      </c>
      <c r="D85">
        <v>329.11</v>
      </c>
      <c r="E85">
        <v>68</v>
      </c>
      <c r="F85">
        <f t="shared" si="1"/>
        <v>68</v>
      </c>
      <c r="G85" t="s">
        <v>3592</v>
      </c>
    </row>
    <row r="86" spans="1:7">
      <c r="A86" t="s">
        <v>598</v>
      </c>
      <c r="B86" t="s">
        <v>1098</v>
      </c>
      <c r="C86" t="s">
        <v>1517</v>
      </c>
      <c r="D86">
        <v>536.46</v>
      </c>
      <c r="E86">
        <v>25</v>
      </c>
      <c r="F86">
        <f t="shared" si="1"/>
        <v>25</v>
      </c>
      <c r="G86" t="s">
        <v>3593</v>
      </c>
    </row>
    <row r="87" spans="1:7">
      <c r="A87" t="s">
        <v>599</v>
      </c>
      <c r="B87" t="s">
        <v>1099</v>
      </c>
      <c r="C87" t="s">
        <v>1516</v>
      </c>
      <c r="D87">
        <v>112.84</v>
      </c>
      <c r="E87">
        <v>67</v>
      </c>
      <c r="F87">
        <f t="shared" si="1"/>
        <v>67</v>
      </c>
      <c r="G87" t="s">
        <v>3594</v>
      </c>
    </row>
    <row r="88" spans="1:7">
      <c r="A88" t="s">
        <v>600</v>
      </c>
      <c r="B88" t="s">
        <v>1100</v>
      </c>
      <c r="C88" t="s">
        <v>1514</v>
      </c>
      <c r="D88">
        <v>340.83</v>
      </c>
      <c r="E88">
        <v>9</v>
      </c>
      <c r="F88">
        <f t="shared" si="1"/>
        <v>9</v>
      </c>
      <c r="G88" t="s">
        <v>3595</v>
      </c>
    </row>
    <row r="89" spans="1:7">
      <c r="A89" t="s">
        <v>601</v>
      </c>
      <c r="B89" t="s">
        <v>1101</v>
      </c>
      <c r="C89" t="s">
        <v>1517</v>
      </c>
      <c r="D89">
        <v>995.34</v>
      </c>
      <c r="E89">
        <v>77</v>
      </c>
      <c r="F89">
        <f t="shared" si="1"/>
        <v>77</v>
      </c>
      <c r="G89" t="s">
        <v>3596</v>
      </c>
    </row>
    <row r="90" spans="1:7">
      <c r="A90" t="s">
        <v>602</v>
      </c>
      <c r="B90" t="s">
        <v>1102</v>
      </c>
      <c r="C90" t="s">
        <v>1517</v>
      </c>
      <c r="D90">
        <v>769.9</v>
      </c>
      <c r="E90">
        <v>99</v>
      </c>
      <c r="F90">
        <f t="shared" si="1"/>
        <v>99</v>
      </c>
      <c r="G90" t="s">
        <v>3597</v>
      </c>
    </row>
    <row r="91" spans="1:7">
      <c r="A91" t="s">
        <v>603</v>
      </c>
      <c r="B91" t="s">
        <v>1103</v>
      </c>
      <c r="C91" t="s">
        <v>1514</v>
      </c>
      <c r="D91">
        <v>475.06</v>
      </c>
      <c r="E91">
        <v>95</v>
      </c>
      <c r="F91">
        <f t="shared" si="1"/>
        <v>95</v>
      </c>
      <c r="G91" t="s">
        <v>3598</v>
      </c>
    </row>
    <row r="92" spans="1:7">
      <c r="A92" t="s">
        <v>604</v>
      </c>
      <c r="B92" t="s">
        <v>1104</v>
      </c>
      <c r="C92" t="s">
        <v>1517</v>
      </c>
      <c r="D92">
        <v>984.78</v>
      </c>
      <c r="E92">
        <v>59</v>
      </c>
      <c r="F92">
        <f t="shared" si="1"/>
        <v>59</v>
      </c>
      <c r="G92" t="s">
        <v>3589</v>
      </c>
    </row>
    <row r="93" spans="1:7">
      <c r="A93" t="s">
        <v>605</v>
      </c>
      <c r="B93" t="s">
        <v>1105</v>
      </c>
      <c r="C93" t="s">
        <v>1517</v>
      </c>
      <c r="D93">
        <v>827.37</v>
      </c>
      <c r="E93">
        <v>39</v>
      </c>
      <c r="F93">
        <f t="shared" si="1"/>
        <v>39</v>
      </c>
      <c r="G93" t="s">
        <v>3590</v>
      </c>
    </row>
    <row r="94" spans="1:7">
      <c r="A94" t="s">
        <v>606</v>
      </c>
      <c r="B94" t="s">
        <v>1106</v>
      </c>
      <c r="C94" t="s">
        <v>1516</v>
      </c>
      <c r="D94">
        <v>583.88</v>
      </c>
      <c r="E94">
        <v>20</v>
      </c>
      <c r="F94">
        <f t="shared" si="1"/>
        <v>20</v>
      </c>
      <c r="G94" t="s">
        <v>3591</v>
      </c>
    </row>
    <row r="95" spans="1:7">
      <c r="A95" t="s">
        <v>607</v>
      </c>
      <c r="B95" t="s">
        <v>1107</v>
      </c>
      <c r="C95" t="s">
        <v>1515</v>
      </c>
      <c r="D95">
        <v>147.41999999999999</v>
      </c>
      <c r="E95">
        <v>68</v>
      </c>
      <c r="F95">
        <f t="shared" si="1"/>
        <v>68</v>
      </c>
      <c r="G95" t="s">
        <v>3592</v>
      </c>
    </row>
    <row r="96" spans="1:7">
      <c r="A96" t="s">
        <v>608</v>
      </c>
      <c r="B96" t="s">
        <v>1108</v>
      </c>
      <c r="C96" t="s">
        <v>1515</v>
      </c>
      <c r="D96">
        <v>728.6</v>
      </c>
      <c r="E96">
        <v>30</v>
      </c>
      <c r="F96">
        <f t="shared" si="1"/>
        <v>30</v>
      </c>
      <c r="G96" t="s">
        <v>3593</v>
      </c>
    </row>
    <row r="97" spans="1:7">
      <c r="A97" t="s">
        <v>609</v>
      </c>
      <c r="B97" t="s">
        <v>1109</v>
      </c>
      <c r="C97" t="s">
        <v>1518</v>
      </c>
      <c r="D97">
        <v>590.16</v>
      </c>
      <c r="E97">
        <v>63</v>
      </c>
      <c r="F97">
        <f t="shared" si="1"/>
        <v>63</v>
      </c>
      <c r="G97" t="s">
        <v>3594</v>
      </c>
    </row>
    <row r="98" spans="1:7">
      <c r="A98" t="s">
        <v>610</v>
      </c>
      <c r="B98" t="s">
        <v>1110</v>
      </c>
      <c r="C98" t="s">
        <v>1514</v>
      </c>
      <c r="D98">
        <v>889.08</v>
      </c>
      <c r="E98">
        <v>9</v>
      </c>
      <c r="F98">
        <f t="shared" si="1"/>
        <v>9</v>
      </c>
      <c r="G98" t="s">
        <v>3595</v>
      </c>
    </row>
    <row r="99" spans="1:7">
      <c r="A99" t="s">
        <v>611</v>
      </c>
      <c r="B99" t="s">
        <v>1111</v>
      </c>
      <c r="C99" t="s">
        <v>1515</v>
      </c>
      <c r="D99">
        <v>57.22</v>
      </c>
      <c r="E99">
        <v>34</v>
      </c>
      <c r="F99">
        <f t="shared" si="1"/>
        <v>34</v>
      </c>
      <c r="G99" t="s">
        <v>3596</v>
      </c>
    </row>
    <row r="100" spans="1:7">
      <c r="A100" t="s">
        <v>612</v>
      </c>
      <c r="B100" t="s">
        <v>1112</v>
      </c>
      <c r="C100" t="s">
        <v>1514</v>
      </c>
      <c r="D100">
        <v>401.24</v>
      </c>
      <c r="E100">
        <v>43</v>
      </c>
      <c r="F100">
        <f t="shared" si="1"/>
        <v>43</v>
      </c>
      <c r="G100" t="s">
        <v>3597</v>
      </c>
    </row>
    <row r="101" spans="1:7">
      <c r="A101" t="s">
        <v>613</v>
      </c>
      <c r="B101" t="s">
        <v>1113</v>
      </c>
      <c r="C101" t="s">
        <v>1517</v>
      </c>
      <c r="D101">
        <v>796.33</v>
      </c>
      <c r="E101">
        <v>99</v>
      </c>
      <c r="F101">
        <f t="shared" si="1"/>
        <v>99</v>
      </c>
      <c r="G101" t="s">
        <v>3598</v>
      </c>
    </row>
    <row r="102" spans="1:7">
      <c r="A102" t="s">
        <v>614</v>
      </c>
      <c r="B102" t="s">
        <v>1114</v>
      </c>
      <c r="C102" t="s">
        <v>1516</v>
      </c>
      <c r="D102">
        <v>802.31</v>
      </c>
      <c r="E102">
        <v>97</v>
      </c>
      <c r="F102">
        <f t="shared" si="1"/>
        <v>97</v>
      </c>
      <c r="G102" t="s">
        <v>3589</v>
      </c>
    </row>
    <row r="103" spans="1:7">
      <c r="A103" t="s">
        <v>615</v>
      </c>
      <c r="B103" t="s">
        <v>1115</v>
      </c>
      <c r="C103" t="s">
        <v>1514</v>
      </c>
      <c r="D103">
        <v>612.07000000000005</v>
      </c>
      <c r="E103">
        <v>25</v>
      </c>
      <c r="F103">
        <f t="shared" si="1"/>
        <v>25</v>
      </c>
      <c r="G103" t="s">
        <v>3590</v>
      </c>
    </row>
    <row r="104" spans="1:7">
      <c r="A104" t="s">
        <v>616</v>
      </c>
      <c r="B104" t="s">
        <v>1116</v>
      </c>
      <c r="C104" t="s">
        <v>1515</v>
      </c>
      <c r="D104">
        <v>366.32</v>
      </c>
      <c r="E104">
        <v>12</v>
      </c>
      <c r="F104">
        <f t="shared" si="1"/>
        <v>12</v>
      </c>
      <c r="G104" t="s">
        <v>3591</v>
      </c>
    </row>
    <row r="105" spans="1:7">
      <c r="A105" t="s">
        <v>617</v>
      </c>
      <c r="B105" t="s">
        <v>1117</v>
      </c>
      <c r="C105" t="s">
        <v>1516</v>
      </c>
      <c r="D105">
        <v>241.28</v>
      </c>
      <c r="E105">
        <v>21</v>
      </c>
      <c r="F105">
        <f t="shared" si="1"/>
        <v>21</v>
      </c>
      <c r="G105" t="s">
        <v>3592</v>
      </c>
    </row>
    <row r="106" spans="1:7">
      <c r="A106" t="s">
        <v>618</v>
      </c>
      <c r="B106" t="s">
        <v>1118</v>
      </c>
      <c r="C106" t="s">
        <v>1516</v>
      </c>
      <c r="D106">
        <v>55.88</v>
      </c>
      <c r="E106">
        <v>11</v>
      </c>
      <c r="F106">
        <f t="shared" si="1"/>
        <v>11</v>
      </c>
      <c r="G106" t="s">
        <v>3593</v>
      </c>
    </row>
    <row r="107" spans="1:7">
      <c r="A107" t="s">
        <v>619</v>
      </c>
      <c r="B107" t="s">
        <v>1119</v>
      </c>
      <c r="C107" t="s">
        <v>1518</v>
      </c>
      <c r="D107">
        <v>876.55</v>
      </c>
      <c r="E107">
        <v>-9</v>
      </c>
      <c r="F107">
        <f t="shared" si="1"/>
        <v>0</v>
      </c>
      <c r="G107" t="s">
        <v>3594</v>
      </c>
    </row>
    <row r="108" spans="1:7">
      <c r="A108" t="s">
        <v>620</v>
      </c>
      <c r="B108" t="s">
        <v>1120</v>
      </c>
      <c r="C108" t="s">
        <v>1515</v>
      </c>
      <c r="D108">
        <v>411.54</v>
      </c>
      <c r="E108">
        <v>98</v>
      </c>
      <c r="F108">
        <f t="shared" si="1"/>
        <v>98</v>
      </c>
      <c r="G108" t="s">
        <v>3595</v>
      </c>
    </row>
    <row r="109" spans="1:7">
      <c r="A109" t="s">
        <v>621</v>
      </c>
      <c r="B109" t="s">
        <v>1121</v>
      </c>
      <c r="C109" t="s">
        <v>1516</v>
      </c>
      <c r="D109">
        <v>756.41</v>
      </c>
      <c r="E109">
        <v>63</v>
      </c>
      <c r="F109">
        <f t="shared" si="1"/>
        <v>63</v>
      </c>
      <c r="G109" t="s">
        <v>3596</v>
      </c>
    </row>
    <row r="110" spans="1:7">
      <c r="A110" t="s">
        <v>622</v>
      </c>
      <c r="B110" t="s">
        <v>1122</v>
      </c>
      <c r="C110" t="s">
        <v>1518</v>
      </c>
      <c r="D110">
        <v>302.37</v>
      </c>
      <c r="E110">
        <v>75</v>
      </c>
      <c r="F110">
        <f t="shared" si="1"/>
        <v>75</v>
      </c>
      <c r="G110" t="s">
        <v>3597</v>
      </c>
    </row>
    <row r="111" spans="1:7">
      <c r="A111" t="s">
        <v>623</v>
      </c>
      <c r="B111" t="s">
        <v>1123</v>
      </c>
      <c r="C111" t="s">
        <v>1518</v>
      </c>
      <c r="D111">
        <v>510.18</v>
      </c>
      <c r="E111">
        <v>86</v>
      </c>
      <c r="F111">
        <f t="shared" si="1"/>
        <v>86</v>
      </c>
      <c r="G111" t="s">
        <v>3598</v>
      </c>
    </row>
    <row r="112" spans="1:7">
      <c r="A112" t="s">
        <v>624</v>
      </c>
      <c r="B112" t="s">
        <v>1124</v>
      </c>
      <c r="C112" t="s">
        <v>1517</v>
      </c>
      <c r="D112">
        <v>220.09</v>
      </c>
      <c r="E112">
        <v>82</v>
      </c>
      <c r="F112">
        <f t="shared" si="1"/>
        <v>82</v>
      </c>
      <c r="G112" t="s">
        <v>3589</v>
      </c>
    </row>
    <row r="113" spans="1:7">
      <c r="A113" t="s">
        <v>625</v>
      </c>
      <c r="B113" t="s">
        <v>1125</v>
      </c>
      <c r="C113" t="s">
        <v>1518</v>
      </c>
      <c r="D113">
        <v>601.62</v>
      </c>
      <c r="E113">
        <v>42</v>
      </c>
      <c r="F113">
        <f t="shared" si="1"/>
        <v>42</v>
      </c>
      <c r="G113" t="s">
        <v>3590</v>
      </c>
    </row>
    <row r="114" spans="1:7">
      <c r="A114" t="s">
        <v>626</v>
      </c>
      <c r="B114" t="s">
        <v>1126</v>
      </c>
      <c r="C114" t="s">
        <v>1514</v>
      </c>
      <c r="D114">
        <v>919.78</v>
      </c>
      <c r="E114">
        <v>90</v>
      </c>
      <c r="F114">
        <f t="shared" si="1"/>
        <v>90</v>
      </c>
      <c r="G114" t="s">
        <v>3591</v>
      </c>
    </row>
    <row r="115" spans="1:7">
      <c r="A115" t="s">
        <v>627</v>
      </c>
      <c r="B115" t="s">
        <v>1127</v>
      </c>
      <c r="C115" t="s">
        <v>1515</v>
      </c>
      <c r="D115">
        <v>290.58999999999997</v>
      </c>
      <c r="E115">
        <v>55</v>
      </c>
      <c r="F115">
        <f t="shared" si="1"/>
        <v>55</v>
      </c>
      <c r="G115" t="s">
        <v>3592</v>
      </c>
    </row>
    <row r="116" spans="1:7">
      <c r="A116" t="s">
        <v>628</v>
      </c>
      <c r="B116" t="s">
        <v>1128</v>
      </c>
      <c r="C116" t="s">
        <v>1514</v>
      </c>
      <c r="D116">
        <v>237.22</v>
      </c>
      <c r="E116">
        <v>42</v>
      </c>
      <c r="F116">
        <f t="shared" si="1"/>
        <v>42</v>
      </c>
      <c r="G116" t="s">
        <v>3593</v>
      </c>
    </row>
    <row r="117" spans="1:7">
      <c r="A117" t="s">
        <v>629</v>
      </c>
      <c r="B117" t="s">
        <v>1129</v>
      </c>
      <c r="C117" t="s">
        <v>1516</v>
      </c>
      <c r="D117">
        <v>100.65</v>
      </c>
      <c r="E117">
        <v>84</v>
      </c>
      <c r="F117">
        <f t="shared" si="1"/>
        <v>84</v>
      </c>
      <c r="G117" t="s">
        <v>3594</v>
      </c>
    </row>
    <row r="118" spans="1:7">
      <c r="A118" t="s">
        <v>630</v>
      </c>
      <c r="B118" t="s">
        <v>1130</v>
      </c>
      <c r="C118" t="s">
        <v>1514</v>
      </c>
      <c r="D118">
        <v>274.7</v>
      </c>
      <c r="E118">
        <v>96</v>
      </c>
      <c r="F118">
        <f t="shared" si="1"/>
        <v>96</v>
      </c>
      <c r="G118" t="s">
        <v>3595</v>
      </c>
    </row>
    <row r="119" spans="1:7">
      <c r="A119" t="s">
        <v>631</v>
      </c>
      <c r="B119" t="s">
        <v>1131</v>
      </c>
      <c r="C119" t="s">
        <v>1518</v>
      </c>
      <c r="D119">
        <v>524.96</v>
      </c>
      <c r="E119">
        <v>62</v>
      </c>
      <c r="F119">
        <f t="shared" si="1"/>
        <v>62</v>
      </c>
      <c r="G119" t="s">
        <v>3596</v>
      </c>
    </row>
    <row r="120" spans="1:7">
      <c r="A120" t="s">
        <v>632</v>
      </c>
      <c r="B120" t="s">
        <v>1132</v>
      </c>
      <c r="C120" t="s">
        <v>1514</v>
      </c>
      <c r="D120">
        <v>794.42</v>
      </c>
      <c r="E120">
        <v>25</v>
      </c>
      <c r="F120">
        <f t="shared" si="1"/>
        <v>25</v>
      </c>
      <c r="G120" t="s">
        <v>3597</v>
      </c>
    </row>
    <row r="121" spans="1:7">
      <c r="A121" t="s">
        <v>633</v>
      </c>
      <c r="B121" t="s">
        <v>1133</v>
      </c>
      <c r="C121" t="s">
        <v>1518</v>
      </c>
      <c r="D121">
        <v>466.35</v>
      </c>
      <c r="E121">
        <v>36</v>
      </c>
      <c r="F121">
        <f t="shared" si="1"/>
        <v>36</v>
      </c>
      <c r="G121" t="s">
        <v>3598</v>
      </c>
    </row>
    <row r="122" spans="1:7">
      <c r="A122" t="s">
        <v>634</v>
      </c>
      <c r="B122" t="s">
        <v>1134</v>
      </c>
      <c r="C122" t="s">
        <v>1514</v>
      </c>
      <c r="D122">
        <v>304.88</v>
      </c>
      <c r="E122">
        <v>68</v>
      </c>
      <c r="F122">
        <f t="shared" si="1"/>
        <v>68</v>
      </c>
      <c r="G122" t="s">
        <v>3589</v>
      </c>
    </row>
    <row r="123" spans="1:7">
      <c r="A123" t="s">
        <v>635</v>
      </c>
      <c r="B123" t="s">
        <v>1135</v>
      </c>
      <c r="C123" t="s">
        <v>1514</v>
      </c>
      <c r="D123">
        <v>134.71</v>
      </c>
      <c r="E123">
        <v>45</v>
      </c>
      <c r="F123">
        <f t="shared" si="1"/>
        <v>45</v>
      </c>
      <c r="G123" t="s">
        <v>3590</v>
      </c>
    </row>
    <row r="124" spans="1:7">
      <c r="A124" t="s">
        <v>636</v>
      </c>
      <c r="B124" t="s">
        <v>1136</v>
      </c>
      <c r="C124" t="s">
        <v>1517</v>
      </c>
      <c r="D124">
        <v>458.52</v>
      </c>
      <c r="E124">
        <v>76</v>
      </c>
      <c r="F124">
        <f t="shared" si="1"/>
        <v>76</v>
      </c>
      <c r="G124" t="s">
        <v>3591</v>
      </c>
    </row>
    <row r="125" spans="1:7">
      <c r="A125" t="s">
        <v>637</v>
      </c>
      <c r="B125" t="s">
        <v>1137</v>
      </c>
      <c r="C125" t="s">
        <v>1515</v>
      </c>
      <c r="D125">
        <v>892.51</v>
      </c>
      <c r="E125">
        <v>80</v>
      </c>
      <c r="F125">
        <f t="shared" si="1"/>
        <v>80</v>
      </c>
      <c r="G125" t="s">
        <v>3592</v>
      </c>
    </row>
    <row r="126" spans="1:7">
      <c r="A126" t="s">
        <v>638</v>
      </c>
      <c r="B126" t="s">
        <v>1138</v>
      </c>
      <c r="C126" t="s">
        <v>1516</v>
      </c>
      <c r="D126">
        <v>884.02</v>
      </c>
      <c r="E126">
        <v>41</v>
      </c>
      <c r="F126">
        <f t="shared" si="1"/>
        <v>41</v>
      </c>
      <c r="G126" t="s">
        <v>3593</v>
      </c>
    </row>
    <row r="127" spans="1:7">
      <c r="A127" t="s">
        <v>639</v>
      </c>
      <c r="B127" t="s">
        <v>1139</v>
      </c>
      <c r="C127" t="s">
        <v>1514</v>
      </c>
      <c r="D127">
        <v>987.58</v>
      </c>
      <c r="E127">
        <v>84</v>
      </c>
      <c r="F127">
        <f t="shared" si="1"/>
        <v>84</v>
      </c>
      <c r="G127" t="s">
        <v>3594</v>
      </c>
    </row>
    <row r="128" spans="1:7">
      <c r="A128" t="s">
        <v>640</v>
      </c>
      <c r="B128" t="s">
        <v>1140</v>
      </c>
      <c r="C128" t="s">
        <v>1516</v>
      </c>
      <c r="D128">
        <v>377.17</v>
      </c>
      <c r="E128">
        <v>94</v>
      </c>
      <c r="F128">
        <f t="shared" si="1"/>
        <v>94</v>
      </c>
      <c r="G128" t="s">
        <v>3595</v>
      </c>
    </row>
    <row r="129" spans="1:7">
      <c r="A129" t="s">
        <v>641</v>
      </c>
      <c r="B129" t="s">
        <v>1141</v>
      </c>
      <c r="C129" t="s">
        <v>1516</v>
      </c>
      <c r="D129">
        <v>163.44</v>
      </c>
      <c r="E129">
        <v>12</v>
      </c>
      <c r="F129">
        <f t="shared" si="1"/>
        <v>12</v>
      </c>
      <c r="G129" t="s">
        <v>3596</v>
      </c>
    </row>
    <row r="130" spans="1:7">
      <c r="A130" t="s">
        <v>642</v>
      </c>
      <c r="B130" t="s">
        <v>1142</v>
      </c>
      <c r="C130" t="s">
        <v>1515</v>
      </c>
      <c r="D130">
        <v>328.15</v>
      </c>
      <c r="E130">
        <v>70</v>
      </c>
      <c r="F130">
        <f t="shared" si="1"/>
        <v>70</v>
      </c>
      <c r="G130" t="s">
        <v>3597</v>
      </c>
    </row>
    <row r="131" spans="1:7">
      <c r="A131" t="s">
        <v>643</v>
      </c>
      <c r="B131" t="s">
        <v>1143</v>
      </c>
      <c r="C131" t="s">
        <v>1514</v>
      </c>
      <c r="D131">
        <v>73.709999999999994</v>
      </c>
      <c r="E131">
        <v>78</v>
      </c>
      <c r="F131">
        <f t="shared" ref="F131:F194" si="2">IF(E131&lt;0,0,E131)</f>
        <v>78</v>
      </c>
      <c r="G131" t="s">
        <v>3598</v>
      </c>
    </row>
    <row r="132" spans="1:7">
      <c r="A132" t="s">
        <v>644</v>
      </c>
      <c r="B132" t="s">
        <v>1144</v>
      </c>
      <c r="C132" t="s">
        <v>1514</v>
      </c>
      <c r="D132">
        <v>140.4</v>
      </c>
      <c r="E132">
        <v>32</v>
      </c>
      <c r="F132">
        <f t="shared" si="2"/>
        <v>32</v>
      </c>
      <c r="G132" t="s">
        <v>3589</v>
      </c>
    </row>
    <row r="133" spans="1:7">
      <c r="A133" t="s">
        <v>645</v>
      </c>
      <c r="B133" t="s">
        <v>1145</v>
      </c>
      <c r="C133" t="s">
        <v>1515</v>
      </c>
      <c r="D133">
        <v>212.57</v>
      </c>
      <c r="E133">
        <v>13</v>
      </c>
      <c r="F133">
        <f t="shared" si="2"/>
        <v>13</v>
      </c>
      <c r="G133" t="s">
        <v>3590</v>
      </c>
    </row>
    <row r="134" spans="1:7">
      <c r="A134" t="s">
        <v>646</v>
      </c>
      <c r="B134" t="s">
        <v>1146</v>
      </c>
      <c r="C134" t="s">
        <v>1515</v>
      </c>
      <c r="D134">
        <v>949.27</v>
      </c>
      <c r="E134">
        <v>94</v>
      </c>
      <c r="F134">
        <f t="shared" si="2"/>
        <v>94</v>
      </c>
      <c r="G134" t="s">
        <v>3591</v>
      </c>
    </row>
    <row r="135" spans="1:7">
      <c r="A135" t="s">
        <v>647</v>
      </c>
      <c r="B135" t="s">
        <v>1147</v>
      </c>
      <c r="C135" t="s">
        <v>1514</v>
      </c>
      <c r="D135">
        <v>497.68</v>
      </c>
      <c r="E135">
        <v>-2</v>
      </c>
      <c r="F135">
        <f t="shared" si="2"/>
        <v>0</v>
      </c>
      <c r="G135" t="s">
        <v>3592</v>
      </c>
    </row>
    <row r="136" spans="1:7">
      <c r="A136" t="s">
        <v>648</v>
      </c>
      <c r="B136" t="s">
        <v>1148</v>
      </c>
      <c r="C136" t="s">
        <v>1518</v>
      </c>
      <c r="D136">
        <v>603.72</v>
      </c>
      <c r="E136">
        <v>45</v>
      </c>
      <c r="F136">
        <f t="shared" si="2"/>
        <v>45</v>
      </c>
      <c r="G136" t="s">
        <v>3593</v>
      </c>
    </row>
    <row r="137" spans="1:7">
      <c r="A137" t="s">
        <v>649</v>
      </c>
      <c r="B137" t="s">
        <v>1149</v>
      </c>
      <c r="C137" t="s">
        <v>1515</v>
      </c>
      <c r="D137">
        <v>229.05</v>
      </c>
      <c r="E137">
        <v>-8</v>
      </c>
      <c r="F137">
        <f t="shared" si="2"/>
        <v>0</v>
      </c>
      <c r="G137" t="s">
        <v>3594</v>
      </c>
    </row>
    <row r="138" spans="1:7">
      <c r="A138" t="s">
        <v>650</v>
      </c>
      <c r="B138" t="s">
        <v>1150</v>
      </c>
      <c r="C138" t="s">
        <v>1515</v>
      </c>
      <c r="D138">
        <v>704</v>
      </c>
      <c r="E138">
        <v>68</v>
      </c>
      <c r="F138">
        <f t="shared" si="2"/>
        <v>68</v>
      </c>
      <c r="G138" t="s">
        <v>3595</v>
      </c>
    </row>
    <row r="139" spans="1:7">
      <c r="A139" t="s">
        <v>651</v>
      </c>
      <c r="B139" t="s">
        <v>1151</v>
      </c>
      <c r="C139" t="s">
        <v>1515</v>
      </c>
      <c r="D139">
        <v>187.68</v>
      </c>
      <c r="E139">
        <v>64</v>
      </c>
      <c r="F139">
        <f t="shared" si="2"/>
        <v>64</v>
      </c>
      <c r="G139" t="s">
        <v>3596</v>
      </c>
    </row>
    <row r="140" spans="1:7">
      <c r="A140" t="s">
        <v>652</v>
      </c>
      <c r="B140" t="s">
        <v>1152</v>
      </c>
      <c r="C140" t="s">
        <v>1517</v>
      </c>
      <c r="D140">
        <v>794.47</v>
      </c>
      <c r="E140">
        <v>85</v>
      </c>
      <c r="F140">
        <f t="shared" si="2"/>
        <v>85</v>
      </c>
      <c r="G140" t="s">
        <v>3597</v>
      </c>
    </row>
    <row r="141" spans="1:7">
      <c r="A141" t="s">
        <v>653</v>
      </c>
      <c r="B141" t="s">
        <v>1153</v>
      </c>
      <c r="C141" t="s">
        <v>1518</v>
      </c>
      <c r="D141">
        <v>113.89</v>
      </c>
      <c r="E141">
        <v>-2</v>
      </c>
      <c r="F141">
        <f t="shared" si="2"/>
        <v>0</v>
      </c>
      <c r="G141" t="s">
        <v>3598</v>
      </c>
    </row>
    <row r="142" spans="1:7">
      <c r="A142" t="s">
        <v>654</v>
      </c>
      <c r="B142" t="s">
        <v>1154</v>
      </c>
      <c r="C142" t="s">
        <v>1514</v>
      </c>
      <c r="D142">
        <v>579.39</v>
      </c>
      <c r="E142">
        <v>62</v>
      </c>
      <c r="F142">
        <f t="shared" si="2"/>
        <v>62</v>
      </c>
      <c r="G142" t="s">
        <v>3589</v>
      </c>
    </row>
    <row r="143" spans="1:7">
      <c r="A143" t="s">
        <v>655</v>
      </c>
      <c r="B143" t="s">
        <v>1155</v>
      </c>
      <c r="C143" t="s">
        <v>1518</v>
      </c>
      <c r="D143">
        <v>681.47</v>
      </c>
      <c r="E143">
        <v>24</v>
      </c>
      <c r="F143">
        <f t="shared" si="2"/>
        <v>24</v>
      </c>
      <c r="G143" t="s">
        <v>3590</v>
      </c>
    </row>
    <row r="144" spans="1:7">
      <c r="A144" t="s">
        <v>656</v>
      </c>
      <c r="B144" t="s">
        <v>1156</v>
      </c>
      <c r="C144" t="s">
        <v>1518</v>
      </c>
      <c r="D144">
        <v>86.67</v>
      </c>
      <c r="E144">
        <v>14</v>
      </c>
      <c r="F144">
        <f t="shared" si="2"/>
        <v>14</v>
      </c>
      <c r="G144" t="s">
        <v>3591</v>
      </c>
    </row>
    <row r="145" spans="1:7">
      <c r="A145" t="s">
        <v>657</v>
      </c>
      <c r="B145" t="s">
        <v>1157</v>
      </c>
      <c r="C145" t="s">
        <v>1517</v>
      </c>
      <c r="D145">
        <v>380.33</v>
      </c>
      <c r="E145">
        <v>38</v>
      </c>
      <c r="F145">
        <f t="shared" si="2"/>
        <v>38</v>
      </c>
      <c r="G145" t="s">
        <v>3592</v>
      </c>
    </row>
    <row r="146" spans="1:7">
      <c r="A146" t="s">
        <v>658</v>
      </c>
      <c r="B146" t="s">
        <v>1158</v>
      </c>
      <c r="C146" t="s">
        <v>1516</v>
      </c>
      <c r="D146">
        <v>684.58</v>
      </c>
      <c r="E146">
        <v>52</v>
      </c>
      <c r="F146">
        <f t="shared" si="2"/>
        <v>52</v>
      </c>
      <c r="G146" t="s">
        <v>3593</v>
      </c>
    </row>
    <row r="147" spans="1:7">
      <c r="A147" t="s">
        <v>659</v>
      </c>
      <c r="B147" t="s">
        <v>1159</v>
      </c>
      <c r="C147" t="s">
        <v>1517</v>
      </c>
      <c r="D147">
        <v>618.16999999999996</v>
      </c>
      <c r="E147">
        <v>28</v>
      </c>
      <c r="F147">
        <f t="shared" si="2"/>
        <v>28</v>
      </c>
      <c r="G147" t="s">
        <v>3594</v>
      </c>
    </row>
    <row r="148" spans="1:7">
      <c r="A148" t="s">
        <v>660</v>
      </c>
      <c r="B148" t="s">
        <v>1160</v>
      </c>
      <c r="C148" t="s">
        <v>1517</v>
      </c>
      <c r="D148">
        <v>156.01</v>
      </c>
      <c r="E148">
        <v>88</v>
      </c>
      <c r="F148">
        <f t="shared" si="2"/>
        <v>88</v>
      </c>
      <c r="G148" t="s">
        <v>3595</v>
      </c>
    </row>
    <row r="149" spans="1:7">
      <c r="A149" t="s">
        <v>661</v>
      </c>
      <c r="B149" t="s">
        <v>1161</v>
      </c>
      <c r="C149" t="s">
        <v>1516</v>
      </c>
      <c r="D149">
        <v>515.30999999999995</v>
      </c>
      <c r="E149">
        <v>55</v>
      </c>
      <c r="F149">
        <f t="shared" si="2"/>
        <v>55</v>
      </c>
      <c r="G149" t="s">
        <v>3596</v>
      </c>
    </row>
    <row r="150" spans="1:7">
      <c r="A150" t="s">
        <v>662</v>
      </c>
      <c r="B150" t="s">
        <v>1162</v>
      </c>
      <c r="C150" t="s">
        <v>1518</v>
      </c>
      <c r="D150">
        <v>696.43</v>
      </c>
      <c r="E150">
        <v>53</v>
      </c>
      <c r="F150">
        <f t="shared" si="2"/>
        <v>53</v>
      </c>
      <c r="G150" t="s">
        <v>3597</v>
      </c>
    </row>
    <row r="151" spans="1:7">
      <c r="A151" t="s">
        <v>663</v>
      </c>
      <c r="B151" t="s">
        <v>1163</v>
      </c>
      <c r="C151" t="s">
        <v>1517</v>
      </c>
      <c r="D151">
        <v>179.42</v>
      </c>
      <c r="E151">
        <v>43</v>
      </c>
      <c r="F151">
        <f t="shared" si="2"/>
        <v>43</v>
      </c>
      <c r="G151" t="s">
        <v>3598</v>
      </c>
    </row>
    <row r="152" spans="1:7">
      <c r="A152" t="s">
        <v>664</v>
      </c>
      <c r="B152" t="s">
        <v>1164</v>
      </c>
      <c r="C152" t="s">
        <v>1515</v>
      </c>
      <c r="D152">
        <v>129.47999999999999</v>
      </c>
      <c r="E152">
        <v>94</v>
      </c>
      <c r="F152">
        <f t="shared" si="2"/>
        <v>94</v>
      </c>
      <c r="G152" t="s">
        <v>3589</v>
      </c>
    </row>
    <row r="153" spans="1:7">
      <c r="A153" t="s">
        <v>665</v>
      </c>
      <c r="B153" t="s">
        <v>1165</v>
      </c>
      <c r="C153" t="s">
        <v>1514</v>
      </c>
      <c r="D153">
        <v>447.07</v>
      </c>
      <c r="E153">
        <v>45</v>
      </c>
      <c r="F153">
        <f t="shared" si="2"/>
        <v>45</v>
      </c>
      <c r="G153" t="s">
        <v>3590</v>
      </c>
    </row>
    <row r="154" spans="1:7">
      <c r="A154" t="s">
        <v>666</v>
      </c>
      <c r="B154" t="s">
        <v>1166</v>
      </c>
      <c r="C154" t="s">
        <v>1515</v>
      </c>
      <c r="D154">
        <v>223.62</v>
      </c>
      <c r="E154">
        <v>71</v>
      </c>
      <c r="F154">
        <f t="shared" si="2"/>
        <v>71</v>
      </c>
      <c r="G154" t="s">
        <v>3591</v>
      </c>
    </row>
    <row r="155" spans="1:7">
      <c r="A155" t="s">
        <v>667</v>
      </c>
      <c r="B155" t="s">
        <v>1167</v>
      </c>
      <c r="C155" t="s">
        <v>1517</v>
      </c>
      <c r="D155">
        <v>183.53</v>
      </c>
      <c r="E155">
        <v>91</v>
      </c>
      <c r="F155">
        <f t="shared" si="2"/>
        <v>91</v>
      </c>
      <c r="G155" t="s">
        <v>3592</v>
      </c>
    </row>
    <row r="156" spans="1:7">
      <c r="A156" t="s">
        <v>668</v>
      </c>
      <c r="B156" t="s">
        <v>1168</v>
      </c>
      <c r="C156" t="s">
        <v>1515</v>
      </c>
      <c r="D156">
        <v>183.46</v>
      </c>
      <c r="E156">
        <v>21</v>
      </c>
      <c r="F156">
        <f t="shared" si="2"/>
        <v>21</v>
      </c>
      <c r="G156" t="s">
        <v>3593</v>
      </c>
    </row>
    <row r="157" spans="1:7">
      <c r="A157" t="s">
        <v>669</v>
      </c>
      <c r="B157" t="s">
        <v>1169</v>
      </c>
      <c r="C157" t="s">
        <v>1514</v>
      </c>
      <c r="D157">
        <v>516.53</v>
      </c>
      <c r="E157">
        <v>8</v>
      </c>
      <c r="F157">
        <f t="shared" si="2"/>
        <v>8</v>
      </c>
      <c r="G157" t="s">
        <v>3594</v>
      </c>
    </row>
    <row r="158" spans="1:7">
      <c r="A158" t="s">
        <v>670</v>
      </c>
      <c r="B158" t="s">
        <v>1170</v>
      </c>
      <c r="C158" t="s">
        <v>1516</v>
      </c>
      <c r="D158">
        <v>87.03</v>
      </c>
      <c r="E158">
        <v>59</v>
      </c>
      <c r="F158">
        <f t="shared" si="2"/>
        <v>59</v>
      </c>
      <c r="G158" t="s">
        <v>3595</v>
      </c>
    </row>
    <row r="159" spans="1:7">
      <c r="A159" t="s">
        <v>671</v>
      </c>
      <c r="B159" t="s">
        <v>1171</v>
      </c>
      <c r="C159" t="s">
        <v>1514</v>
      </c>
      <c r="D159">
        <v>685.79</v>
      </c>
      <c r="E159">
        <v>41</v>
      </c>
      <c r="F159">
        <f t="shared" si="2"/>
        <v>41</v>
      </c>
      <c r="G159" t="s">
        <v>3596</v>
      </c>
    </row>
    <row r="160" spans="1:7">
      <c r="A160" t="s">
        <v>672</v>
      </c>
      <c r="B160" t="s">
        <v>1172</v>
      </c>
      <c r="C160" t="s">
        <v>1517</v>
      </c>
      <c r="D160">
        <v>729.48</v>
      </c>
      <c r="E160">
        <v>53</v>
      </c>
      <c r="F160">
        <f t="shared" si="2"/>
        <v>53</v>
      </c>
      <c r="G160" t="s">
        <v>3597</v>
      </c>
    </row>
    <row r="161" spans="1:7">
      <c r="A161" t="s">
        <v>673</v>
      </c>
      <c r="B161" t="s">
        <v>1173</v>
      </c>
      <c r="C161" t="s">
        <v>1516</v>
      </c>
      <c r="D161">
        <v>597.36</v>
      </c>
      <c r="E161">
        <v>97</v>
      </c>
      <c r="F161">
        <f t="shared" si="2"/>
        <v>97</v>
      </c>
      <c r="G161" t="s">
        <v>3598</v>
      </c>
    </row>
    <row r="162" spans="1:7">
      <c r="A162" t="s">
        <v>674</v>
      </c>
      <c r="B162" t="s">
        <v>1174</v>
      </c>
      <c r="C162" t="s">
        <v>1515</v>
      </c>
      <c r="D162">
        <v>529.05999999999995</v>
      </c>
      <c r="E162">
        <v>93</v>
      </c>
      <c r="F162">
        <f t="shared" si="2"/>
        <v>93</v>
      </c>
      <c r="G162" t="s">
        <v>3589</v>
      </c>
    </row>
    <row r="163" spans="1:7">
      <c r="A163" t="s">
        <v>675</v>
      </c>
      <c r="B163" t="s">
        <v>1175</v>
      </c>
      <c r="C163" t="s">
        <v>1514</v>
      </c>
      <c r="D163">
        <v>558.6</v>
      </c>
      <c r="E163">
        <v>83</v>
      </c>
      <c r="F163">
        <f t="shared" si="2"/>
        <v>83</v>
      </c>
      <c r="G163" t="s">
        <v>3590</v>
      </c>
    </row>
    <row r="164" spans="1:7">
      <c r="A164" t="s">
        <v>676</v>
      </c>
      <c r="B164" t="s">
        <v>1176</v>
      </c>
      <c r="C164" t="s">
        <v>1515</v>
      </c>
      <c r="D164">
        <v>154.30000000000001</v>
      </c>
      <c r="E164">
        <v>51</v>
      </c>
      <c r="F164">
        <f t="shared" si="2"/>
        <v>51</v>
      </c>
      <c r="G164" t="s">
        <v>3591</v>
      </c>
    </row>
    <row r="165" spans="1:7">
      <c r="A165" t="s">
        <v>677</v>
      </c>
      <c r="B165" t="s">
        <v>1177</v>
      </c>
      <c r="C165" t="s">
        <v>1514</v>
      </c>
      <c r="D165">
        <v>458.38</v>
      </c>
      <c r="E165">
        <v>64</v>
      </c>
      <c r="F165">
        <f t="shared" si="2"/>
        <v>64</v>
      </c>
      <c r="G165" t="s">
        <v>3592</v>
      </c>
    </row>
    <row r="166" spans="1:7">
      <c r="A166" t="s">
        <v>678</v>
      </c>
      <c r="B166" t="s">
        <v>1178</v>
      </c>
      <c r="C166" t="s">
        <v>1517</v>
      </c>
      <c r="D166">
        <v>297.58</v>
      </c>
      <c r="E166">
        <v>60</v>
      </c>
      <c r="F166">
        <f t="shared" si="2"/>
        <v>60</v>
      </c>
      <c r="G166" t="s">
        <v>3593</v>
      </c>
    </row>
    <row r="167" spans="1:7">
      <c r="A167" t="s">
        <v>679</v>
      </c>
      <c r="B167" t="s">
        <v>1179</v>
      </c>
      <c r="C167" t="s">
        <v>1515</v>
      </c>
      <c r="D167">
        <v>579.45000000000005</v>
      </c>
      <c r="E167">
        <v>66</v>
      </c>
      <c r="F167">
        <f t="shared" si="2"/>
        <v>66</v>
      </c>
      <c r="G167" t="s">
        <v>3594</v>
      </c>
    </row>
    <row r="168" spans="1:7">
      <c r="A168" t="s">
        <v>680</v>
      </c>
      <c r="B168" t="s">
        <v>1180</v>
      </c>
      <c r="C168" t="s">
        <v>1516</v>
      </c>
      <c r="D168">
        <v>182.71</v>
      </c>
      <c r="E168">
        <v>62</v>
      </c>
      <c r="F168">
        <f t="shared" si="2"/>
        <v>62</v>
      </c>
      <c r="G168" t="s">
        <v>3595</v>
      </c>
    </row>
    <row r="169" spans="1:7">
      <c r="A169" t="s">
        <v>681</v>
      </c>
      <c r="B169" t="s">
        <v>1181</v>
      </c>
      <c r="C169" t="s">
        <v>1514</v>
      </c>
      <c r="D169">
        <v>119.27</v>
      </c>
      <c r="E169">
        <v>22</v>
      </c>
      <c r="F169">
        <f t="shared" si="2"/>
        <v>22</v>
      </c>
      <c r="G169" t="s">
        <v>3596</v>
      </c>
    </row>
    <row r="170" spans="1:7">
      <c r="A170" t="s">
        <v>682</v>
      </c>
      <c r="B170" t="s">
        <v>1182</v>
      </c>
      <c r="C170" t="s">
        <v>1518</v>
      </c>
      <c r="D170">
        <v>60.27</v>
      </c>
      <c r="E170">
        <v>33</v>
      </c>
      <c r="F170">
        <f t="shared" si="2"/>
        <v>33</v>
      </c>
      <c r="G170" t="s">
        <v>3597</v>
      </c>
    </row>
    <row r="171" spans="1:7">
      <c r="A171" t="s">
        <v>683</v>
      </c>
      <c r="B171" t="s">
        <v>1183</v>
      </c>
      <c r="C171" t="s">
        <v>1515</v>
      </c>
      <c r="D171">
        <v>200.96</v>
      </c>
      <c r="E171">
        <v>97</v>
      </c>
      <c r="F171">
        <f t="shared" si="2"/>
        <v>97</v>
      </c>
      <c r="G171" t="s">
        <v>3598</v>
      </c>
    </row>
    <row r="172" spans="1:7">
      <c r="A172" t="s">
        <v>684</v>
      </c>
      <c r="B172" t="s">
        <v>1184</v>
      </c>
      <c r="C172" t="s">
        <v>1518</v>
      </c>
      <c r="D172">
        <v>75.959999999999994</v>
      </c>
      <c r="E172">
        <v>51</v>
      </c>
      <c r="F172">
        <f t="shared" si="2"/>
        <v>51</v>
      </c>
      <c r="G172" t="s">
        <v>3589</v>
      </c>
    </row>
    <row r="173" spans="1:7">
      <c r="A173" t="s">
        <v>685</v>
      </c>
      <c r="B173" t="s">
        <v>1185</v>
      </c>
      <c r="C173" t="s">
        <v>1514</v>
      </c>
      <c r="D173">
        <v>834.87</v>
      </c>
      <c r="E173">
        <v>62</v>
      </c>
      <c r="F173">
        <f t="shared" si="2"/>
        <v>62</v>
      </c>
      <c r="G173" t="s">
        <v>3590</v>
      </c>
    </row>
    <row r="174" spans="1:7">
      <c r="A174" t="s">
        <v>686</v>
      </c>
      <c r="B174" t="s">
        <v>1186</v>
      </c>
      <c r="C174" t="s">
        <v>1516</v>
      </c>
      <c r="D174">
        <v>798.81</v>
      </c>
      <c r="E174">
        <v>69</v>
      </c>
      <c r="F174">
        <f t="shared" si="2"/>
        <v>69</v>
      </c>
      <c r="G174" t="s">
        <v>3591</v>
      </c>
    </row>
    <row r="175" spans="1:7">
      <c r="A175" t="s">
        <v>687</v>
      </c>
      <c r="B175" t="s">
        <v>1187</v>
      </c>
      <c r="C175" t="s">
        <v>1514</v>
      </c>
      <c r="D175">
        <v>107.67</v>
      </c>
      <c r="E175">
        <v>21</v>
      </c>
      <c r="F175">
        <f t="shared" si="2"/>
        <v>21</v>
      </c>
      <c r="G175" t="s">
        <v>3592</v>
      </c>
    </row>
    <row r="176" spans="1:7">
      <c r="A176" t="s">
        <v>688</v>
      </c>
      <c r="B176" t="s">
        <v>1188</v>
      </c>
      <c r="C176" t="s">
        <v>1514</v>
      </c>
      <c r="D176">
        <v>670.38</v>
      </c>
      <c r="E176">
        <v>74</v>
      </c>
      <c r="F176">
        <f t="shared" si="2"/>
        <v>74</v>
      </c>
      <c r="G176" t="s">
        <v>3593</v>
      </c>
    </row>
    <row r="177" spans="1:7">
      <c r="A177" t="s">
        <v>689</v>
      </c>
      <c r="B177" t="s">
        <v>1189</v>
      </c>
      <c r="C177" t="s">
        <v>1516</v>
      </c>
      <c r="D177">
        <v>278.58</v>
      </c>
      <c r="E177">
        <v>-2</v>
      </c>
      <c r="F177">
        <f t="shared" si="2"/>
        <v>0</v>
      </c>
      <c r="G177" t="s">
        <v>3594</v>
      </c>
    </row>
    <row r="178" spans="1:7">
      <c r="A178" t="s">
        <v>690</v>
      </c>
      <c r="B178" t="s">
        <v>1190</v>
      </c>
      <c r="C178" t="s">
        <v>1516</v>
      </c>
      <c r="D178">
        <v>825.88</v>
      </c>
      <c r="E178">
        <v>28</v>
      </c>
      <c r="F178">
        <f t="shared" si="2"/>
        <v>28</v>
      </c>
      <c r="G178" t="s">
        <v>3595</v>
      </c>
    </row>
    <row r="179" spans="1:7">
      <c r="A179" t="s">
        <v>691</v>
      </c>
      <c r="B179" t="s">
        <v>1191</v>
      </c>
      <c r="C179" t="s">
        <v>1517</v>
      </c>
      <c r="D179">
        <v>747.94</v>
      </c>
      <c r="E179">
        <v>80</v>
      </c>
      <c r="F179">
        <f t="shared" si="2"/>
        <v>80</v>
      </c>
      <c r="G179" t="s">
        <v>3596</v>
      </c>
    </row>
    <row r="180" spans="1:7">
      <c r="A180" t="s">
        <v>692</v>
      </c>
      <c r="B180" t="s">
        <v>1192</v>
      </c>
      <c r="C180" t="s">
        <v>1518</v>
      </c>
      <c r="D180">
        <v>800.03</v>
      </c>
      <c r="E180">
        <v>91</v>
      </c>
      <c r="F180">
        <f t="shared" si="2"/>
        <v>91</v>
      </c>
      <c r="G180" t="s">
        <v>3597</v>
      </c>
    </row>
    <row r="181" spans="1:7">
      <c r="A181" t="s">
        <v>693</v>
      </c>
      <c r="B181" t="s">
        <v>1193</v>
      </c>
      <c r="C181" t="s">
        <v>1514</v>
      </c>
      <c r="D181">
        <v>429.74</v>
      </c>
      <c r="E181">
        <v>65</v>
      </c>
      <c r="F181">
        <f t="shared" si="2"/>
        <v>65</v>
      </c>
      <c r="G181" t="s">
        <v>3598</v>
      </c>
    </row>
    <row r="182" spans="1:7">
      <c r="A182" t="s">
        <v>694</v>
      </c>
      <c r="B182" t="s">
        <v>1194</v>
      </c>
      <c r="C182" t="s">
        <v>1518</v>
      </c>
      <c r="D182">
        <v>363.5</v>
      </c>
      <c r="E182">
        <v>35</v>
      </c>
      <c r="F182">
        <f t="shared" si="2"/>
        <v>35</v>
      </c>
      <c r="G182" t="s">
        <v>3589</v>
      </c>
    </row>
    <row r="183" spans="1:7">
      <c r="A183" t="s">
        <v>695</v>
      </c>
      <c r="B183" t="s">
        <v>1195</v>
      </c>
      <c r="C183" t="s">
        <v>1514</v>
      </c>
      <c r="D183">
        <v>838.3</v>
      </c>
      <c r="E183">
        <v>62</v>
      </c>
      <c r="F183">
        <f t="shared" si="2"/>
        <v>62</v>
      </c>
      <c r="G183" t="s">
        <v>3590</v>
      </c>
    </row>
    <row r="184" spans="1:7">
      <c r="A184" t="s">
        <v>696</v>
      </c>
      <c r="B184" t="s">
        <v>1196</v>
      </c>
      <c r="C184" t="s">
        <v>1517</v>
      </c>
      <c r="D184">
        <v>967.51</v>
      </c>
      <c r="E184">
        <v>-7</v>
      </c>
      <c r="F184">
        <f t="shared" si="2"/>
        <v>0</v>
      </c>
      <c r="G184" t="s">
        <v>3591</v>
      </c>
    </row>
    <row r="185" spans="1:7">
      <c r="A185" t="s">
        <v>697</v>
      </c>
      <c r="B185" t="s">
        <v>1197</v>
      </c>
      <c r="C185" t="s">
        <v>1516</v>
      </c>
      <c r="D185">
        <v>965.71</v>
      </c>
      <c r="E185">
        <v>15</v>
      </c>
      <c r="F185">
        <f t="shared" si="2"/>
        <v>15</v>
      </c>
      <c r="G185" t="s">
        <v>3592</v>
      </c>
    </row>
    <row r="186" spans="1:7">
      <c r="A186" t="s">
        <v>698</v>
      </c>
      <c r="B186" t="s">
        <v>1198</v>
      </c>
      <c r="C186" t="s">
        <v>1516</v>
      </c>
      <c r="D186">
        <v>392.8</v>
      </c>
      <c r="E186">
        <v>80</v>
      </c>
      <c r="F186">
        <f t="shared" si="2"/>
        <v>80</v>
      </c>
      <c r="G186" t="s">
        <v>3593</v>
      </c>
    </row>
    <row r="187" spans="1:7">
      <c r="A187" t="s">
        <v>699</v>
      </c>
      <c r="B187" t="s">
        <v>1199</v>
      </c>
      <c r="C187" t="s">
        <v>1515</v>
      </c>
      <c r="D187">
        <v>121.02</v>
      </c>
      <c r="E187">
        <v>63</v>
      </c>
      <c r="F187">
        <f t="shared" si="2"/>
        <v>63</v>
      </c>
      <c r="G187" t="s">
        <v>3594</v>
      </c>
    </row>
    <row r="188" spans="1:7">
      <c r="A188" t="s">
        <v>700</v>
      </c>
      <c r="B188" t="s">
        <v>1200</v>
      </c>
      <c r="C188" t="s">
        <v>1514</v>
      </c>
      <c r="D188">
        <v>369.8</v>
      </c>
      <c r="E188">
        <v>75</v>
      </c>
      <c r="F188">
        <f t="shared" si="2"/>
        <v>75</v>
      </c>
      <c r="G188" t="s">
        <v>3595</v>
      </c>
    </row>
    <row r="189" spans="1:7">
      <c r="A189" t="s">
        <v>701</v>
      </c>
      <c r="B189" t="s">
        <v>1201</v>
      </c>
      <c r="C189" t="s">
        <v>1515</v>
      </c>
      <c r="D189">
        <v>68.900000000000006</v>
      </c>
      <c r="E189">
        <v>48</v>
      </c>
      <c r="F189">
        <f t="shared" si="2"/>
        <v>48</v>
      </c>
      <c r="G189" t="s">
        <v>3596</v>
      </c>
    </row>
    <row r="190" spans="1:7">
      <c r="A190" t="s">
        <v>702</v>
      </c>
      <c r="B190" t="s">
        <v>1202</v>
      </c>
      <c r="C190" t="s">
        <v>1517</v>
      </c>
      <c r="D190">
        <v>130.28</v>
      </c>
      <c r="E190">
        <v>-9</v>
      </c>
      <c r="F190">
        <f t="shared" si="2"/>
        <v>0</v>
      </c>
      <c r="G190" t="s">
        <v>3597</v>
      </c>
    </row>
    <row r="191" spans="1:7">
      <c r="A191" t="s">
        <v>703</v>
      </c>
      <c r="B191" t="s">
        <v>1203</v>
      </c>
      <c r="C191" t="s">
        <v>1516</v>
      </c>
      <c r="D191">
        <v>825.3</v>
      </c>
      <c r="E191">
        <v>11</v>
      </c>
      <c r="F191">
        <f t="shared" si="2"/>
        <v>11</v>
      </c>
      <c r="G191" t="s">
        <v>3598</v>
      </c>
    </row>
    <row r="192" spans="1:7">
      <c r="A192" t="s">
        <v>704</v>
      </c>
      <c r="B192" t="s">
        <v>1204</v>
      </c>
      <c r="C192" t="s">
        <v>1517</v>
      </c>
      <c r="D192">
        <v>510.2</v>
      </c>
      <c r="E192">
        <v>31</v>
      </c>
      <c r="F192">
        <f t="shared" si="2"/>
        <v>31</v>
      </c>
      <c r="G192" t="s">
        <v>3589</v>
      </c>
    </row>
    <row r="193" spans="1:7">
      <c r="A193" t="s">
        <v>705</v>
      </c>
      <c r="B193" t="s">
        <v>1205</v>
      </c>
      <c r="C193" t="s">
        <v>1518</v>
      </c>
      <c r="D193">
        <v>423.57</v>
      </c>
      <c r="E193">
        <v>96</v>
      </c>
      <c r="F193">
        <f t="shared" si="2"/>
        <v>96</v>
      </c>
      <c r="G193" t="s">
        <v>3590</v>
      </c>
    </row>
    <row r="194" spans="1:7">
      <c r="A194" t="s">
        <v>706</v>
      </c>
      <c r="B194" t="s">
        <v>1206</v>
      </c>
      <c r="C194" t="s">
        <v>1514</v>
      </c>
      <c r="D194">
        <v>582.75</v>
      </c>
      <c r="E194">
        <v>19</v>
      </c>
      <c r="F194">
        <f t="shared" si="2"/>
        <v>19</v>
      </c>
      <c r="G194" t="s">
        <v>3591</v>
      </c>
    </row>
    <row r="195" spans="1:7">
      <c r="A195" t="s">
        <v>707</v>
      </c>
      <c r="B195" t="s">
        <v>1207</v>
      </c>
      <c r="C195" t="s">
        <v>1514</v>
      </c>
      <c r="D195">
        <v>756.21</v>
      </c>
      <c r="E195">
        <v>57</v>
      </c>
      <c r="F195">
        <f t="shared" ref="F195:F258" si="3">IF(E195&lt;0,0,E195)</f>
        <v>57</v>
      </c>
      <c r="G195" t="s">
        <v>3592</v>
      </c>
    </row>
    <row r="196" spans="1:7">
      <c r="A196" t="s">
        <v>708</v>
      </c>
      <c r="B196" t="s">
        <v>1208</v>
      </c>
      <c r="C196" t="s">
        <v>1514</v>
      </c>
      <c r="D196">
        <v>104.9</v>
      </c>
      <c r="E196">
        <v>48</v>
      </c>
      <c r="F196">
        <f t="shared" si="3"/>
        <v>48</v>
      </c>
      <c r="G196" t="s">
        <v>3593</v>
      </c>
    </row>
    <row r="197" spans="1:7">
      <c r="A197" t="s">
        <v>709</v>
      </c>
      <c r="B197" t="s">
        <v>1209</v>
      </c>
      <c r="C197" t="s">
        <v>1515</v>
      </c>
      <c r="D197">
        <v>288.79000000000002</v>
      </c>
      <c r="E197">
        <v>50</v>
      </c>
      <c r="F197">
        <f t="shared" si="3"/>
        <v>50</v>
      </c>
      <c r="G197" t="s">
        <v>3594</v>
      </c>
    </row>
    <row r="198" spans="1:7">
      <c r="A198" t="s">
        <v>710</v>
      </c>
      <c r="B198" t="s">
        <v>1210</v>
      </c>
      <c r="C198" t="s">
        <v>1516</v>
      </c>
      <c r="D198">
        <v>341.27</v>
      </c>
      <c r="E198">
        <v>9</v>
      </c>
      <c r="F198">
        <f t="shared" si="3"/>
        <v>9</v>
      </c>
      <c r="G198" t="s">
        <v>3595</v>
      </c>
    </row>
    <row r="199" spans="1:7">
      <c r="A199" t="s">
        <v>711</v>
      </c>
      <c r="B199" t="s">
        <v>1211</v>
      </c>
      <c r="C199" t="s">
        <v>1518</v>
      </c>
      <c r="D199">
        <v>119.78</v>
      </c>
      <c r="E199">
        <v>90</v>
      </c>
      <c r="F199">
        <f t="shared" si="3"/>
        <v>90</v>
      </c>
      <c r="G199" t="s">
        <v>3596</v>
      </c>
    </row>
    <row r="200" spans="1:7">
      <c r="A200" t="s">
        <v>712</v>
      </c>
      <c r="B200" t="s">
        <v>1212</v>
      </c>
      <c r="C200" t="s">
        <v>1514</v>
      </c>
      <c r="D200">
        <v>935.99</v>
      </c>
      <c r="E200">
        <v>5</v>
      </c>
      <c r="F200">
        <f t="shared" si="3"/>
        <v>5</v>
      </c>
      <c r="G200" t="s">
        <v>3597</v>
      </c>
    </row>
    <row r="201" spans="1:7">
      <c r="A201" t="s">
        <v>713</v>
      </c>
      <c r="B201" t="s">
        <v>1213</v>
      </c>
      <c r="C201" t="s">
        <v>1518</v>
      </c>
      <c r="D201">
        <v>137.57</v>
      </c>
      <c r="E201">
        <v>29</v>
      </c>
      <c r="F201">
        <f t="shared" si="3"/>
        <v>29</v>
      </c>
      <c r="G201" t="s">
        <v>3598</v>
      </c>
    </row>
    <row r="202" spans="1:7">
      <c r="A202" t="s">
        <v>714</v>
      </c>
      <c r="B202" t="s">
        <v>1214</v>
      </c>
      <c r="C202" t="s">
        <v>1514</v>
      </c>
      <c r="D202">
        <v>436.32</v>
      </c>
      <c r="E202">
        <v>52</v>
      </c>
      <c r="F202">
        <f t="shared" si="3"/>
        <v>52</v>
      </c>
      <c r="G202" t="s">
        <v>3589</v>
      </c>
    </row>
    <row r="203" spans="1:7">
      <c r="A203" t="s">
        <v>715</v>
      </c>
      <c r="B203" t="s">
        <v>1215</v>
      </c>
      <c r="C203" t="s">
        <v>1515</v>
      </c>
      <c r="D203">
        <v>590.45000000000005</v>
      </c>
      <c r="E203">
        <v>40</v>
      </c>
      <c r="F203">
        <f t="shared" si="3"/>
        <v>40</v>
      </c>
      <c r="G203" t="s">
        <v>3590</v>
      </c>
    </row>
    <row r="204" spans="1:7">
      <c r="A204" t="s">
        <v>716</v>
      </c>
      <c r="B204" t="s">
        <v>1216</v>
      </c>
      <c r="C204" t="s">
        <v>1516</v>
      </c>
      <c r="D204">
        <v>632.98</v>
      </c>
      <c r="E204">
        <v>39</v>
      </c>
      <c r="F204">
        <f t="shared" si="3"/>
        <v>39</v>
      </c>
      <c r="G204" t="s">
        <v>3591</v>
      </c>
    </row>
    <row r="205" spans="1:7">
      <c r="A205" t="s">
        <v>717</v>
      </c>
      <c r="B205" t="s">
        <v>1217</v>
      </c>
      <c r="C205" t="s">
        <v>1514</v>
      </c>
      <c r="D205">
        <v>667.69</v>
      </c>
      <c r="E205">
        <v>87</v>
      </c>
      <c r="F205">
        <f t="shared" si="3"/>
        <v>87</v>
      </c>
      <c r="G205" t="s">
        <v>3592</v>
      </c>
    </row>
    <row r="206" spans="1:7">
      <c r="A206" t="s">
        <v>718</v>
      </c>
      <c r="B206" t="s">
        <v>1218</v>
      </c>
      <c r="C206" t="s">
        <v>1516</v>
      </c>
      <c r="D206">
        <v>352.73</v>
      </c>
      <c r="E206">
        <v>17</v>
      </c>
      <c r="F206">
        <f t="shared" si="3"/>
        <v>17</v>
      </c>
      <c r="G206" t="s">
        <v>3593</v>
      </c>
    </row>
    <row r="207" spans="1:7">
      <c r="A207" t="s">
        <v>719</v>
      </c>
      <c r="B207" t="s">
        <v>1219</v>
      </c>
      <c r="C207" t="s">
        <v>1518</v>
      </c>
      <c r="D207">
        <v>369.53</v>
      </c>
      <c r="E207">
        <v>27</v>
      </c>
      <c r="F207">
        <f t="shared" si="3"/>
        <v>27</v>
      </c>
      <c r="G207" t="s">
        <v>3594</v>
      </c>
    </row>
    <row r="208" spans="1:7">
      <c r="A208" t="s">
        <v>720</v>
      </c>
      <c r="B208" t="s">
        <v>1220</v>
      </c>
      <c r="C208" t="s">
        <v>1516</v>
      </c>
      <c r="D208">
        <v>72.599999999999994</v>
      </c>
      <c r="E208">
        <v>68</v>
      </c>
      <c r="F208">
        <f t="shared" si="3"/>
        <v>68</v>
      </c>
      <c r="G208" t="s">
        <v>3595</v>
      </c>
    </row>
    <row r="209" spans="1:7">
      <c r="A209" t="s">
        <v>721</v>
      </c>
      <c r="B209" t="s">
        <v>1221</v>
      </c>
      <c r="C209" t="s">
        <v>1514</v>
      </c>
      <c r="D209">
        <v>280.36</v>
      </c>
      <c r="E209">
        <v>51</v>
      </c>
      <c r="F209">
        <f t="shared" si="3"/>
        <v>51</v>
      </c>
      <c r="G209" t="s">
        <v>3596</v>
      </c>
    </row>
    <row r="210" spans="1:7">
      <c r="A210" t="s">
        <v>722</v>
      </c>
      <c r="B210" t="s">
        <v>1222</v>
      </c>
      <c r="C210" t="s">
        <v>1516</v>
      </c>
      <c r="D210">
        <v>771.91</v>
      </c>
      <c r="E210">
        <v>12</v>
      </c>
      <c r="F210">
        <f t="shared" si="3"/>
        <v>12</v>
      </c>
      <c r="G210" t="s">
        <v>3597</v>
      </c>
    </row>
    <row r="211" spans="1:7">
      <c r="A211" t="s">
        <v>723</v>
      </c>
      <c r="B211" t="s">
        <v>1223</v>
      </c>
      <c r="C211" t="s">
        <v>1515</v>
      </c>
      <c r="D211">
        <v>827.87</v>
      </c>
      <c r="E211">
        <v>-4</v>
      </c>
      <c r="F211">
        <f t="shared" si="3"/>
        <v>0</v>
      </c>
      <c r="G211" t="s">
        <v>3598</v>
      </c>
    </row>
    <row r="212" spans="1:7">
      <c r="A212" t="s">
        <v>724</v>
      </c>
      <c r="B212" t="s">
        <v>1224</v>
      </c>
      <c r="C212" t="s">
        <v>1515</v>
      </c>
      <c r="D212">
        <v>538.16999999999996</v>
      </c>
      <c r="E212">
        <v>84</v>
      </c>
      <c r="F212">
        <f t="shared" si="3"/>
        <v>84</v>
      </c>
      <c r="G212" t="s">
        <v>3589</v>
      </c>
    </row>
    <row r="213" spans="1:7">
      <c r="A213" t="s">
        <v>725</v>
      </c>
      <c r="B213" t="s">
        <v>1225</v>
      </c>
      <c r="C213" t="s">
        <v>1517</v>
      </c>
      <c r="D213">
        <v>997</v>
      </c>
      <c r="E213">
        <v>18</v>
      </c>
      <c r="F213">
        <f t="shared" si="3"/>
        <v>18</v>
      </c>
      <c r="G213" t="s">
        <v>3590</v>
      </c>
    </row>
    <row r="214" spans="1:7">
      <c r="A214" t="s">
        <v>726</v>
      </c>
      <c r="B214" t="s">
        <v>1226</v>
      </c>
      <c r="C214" t="s">
        <v>1516</v>
      </c>
      <c r="D214">
        <v>999.58</v>
      </c>
      <c r="E214">
        <v>18</v>
      </c>
      <c r="F214">
        <f t="shared" si="3"/>
        <v>18</v>
      </c>
      <c r="G214" t="s">
        <v>3591</v>
      </c>
    </row>
    <row r="215" spans="1:7">
      <c r="A215" t="s">
        <v>727</v>
      </c>
      <c r="B215" t="s">
        <v>1227</v>
      </c>
      <c r="C215" t="s">
        <v>1518</v>
      </c>
      <c r="D215">
        <v>61.74</v>
      </c>
      <c r="E215">
        <v>71</v>
      </c>
      <c r="F215">
        <f t="shared" si="3"/>
        <v>71</v>
      </c>
      <c r="G215" t="s">
        <v>3592</v>
      </c>
    </row>
    <row r="216" spans="1:7">
      <c r="A216" t="s">
        <v>728</v>
      </c>
      <c r="B216" t="s">
        <v>1228</v>
      </c>
      <c r="C216" t="s">
        <v>1514</v>
      </c>
      <c r="D216">
        <v>199.87</v>
      </c>
      <c r="E216">
        <v>37</v>
      </c>
      <c r="F216">
        <f t="shared" si="3"/>
        <v>37</v>
      </c>
      <c r="G216" t="s">
        <v>3593</v>
      </c>
    </row>
    <row r="217" spans="1:7">
      <c r="A217" t="s">
        <v>729</v>
      </c>
      <c r="B217" t="s">
        <v>1229</v>
      </c>
      <c r="C217" t="s">
        <v>1514</v>
      </c>
      <c r="D217">
        <v>106.32</v>
      </c>
      <c r="E217">
        <v>64</v>
      </c>
      <c r="F217">
        <f t="shared" si="3"/>
        <v>64</v>
      </c>
      <c r="G217" t="s">
        <v>3594</v>
      </c>
    </row>
    <row r="218" spans="1:7">
      <c r="A218" t="s">
        <v>730</v>
      </c>
      <c r="B218" t="s">
        <v>1230</v>
      </c>
      <c r="C218" t="s">
        <v>1516</v>
      </c>
      <c r="D218">
        <v>328.43</v>
      </c>
      <c r="E218">
        <v>71</v>
      </c>
      <c r="F218">
        <f t="shared" si="3"/>
        <v>71</v>
      </c>
      <c r="G218" t="s">
        <v>3595</v>
      </c>
    </row>
    <row r="219" spans="1:7">
      <c r="A219" t="s">
        <v>731</v>
      </c>
      <c r="B219" t="s">
        <v>1231</v>
      </c>
      <c r="C219" t="s">
        <v>1514</v>
      </c>
      <c r="D219">
        <v>737.53</v>
      </c>
      <c r="E219">
        <v>-5</v>
      </c>
      <c r="F219">
        <f t="shared" si="3"/>
        <v>0</v>
      </c>
      <c r="G219" t="s">
        <v>3596</v>
      </c>
    </row>
    <row r="220" spans="1:7">
      <c r="A220" t="s">
        <v>732</v>
      </c>
      <c r="B220" t="s">
        <v>1232</v>
      </c>
      <c r="C220" t="s">
        <v>1514</v>
      </c>
      <c r="D220">
        <v>94.08</v>
      </c>
      <c r="E220">
        <v>70</v>
      </c>
      <c r="F220">
        <f t="shared" si="3"/>
        <v>70</v>
      </c>
      <c r="G220" t="s">
        <v>3597</v>
      </c>
    </row>
    <row r="221" spans="1:7">
      <c r="A221" t="s">
        <v>733</v>
      </c>
      <c r="B221" t="s">
        <v>1233</v>
      </c>
      <c r="C221" t="s">
        <v>1518</v>
      </c>
      <c r="D221">
        <v>779.68</v>
      </c>
      <c r="E221">
        <v>85</v>
      </c>
      <c r="F221">
        <f t="shared" si="3"/>
        <v>85</v>
      </c>
      <c r="G221" t="s">
        <v>3598</v>
      </c>
    </row>
    <row r="222" spans="1:7">
      <c r="A222" t="s">
        <v>734</v>
      </c>
      <c r="B222" t="s">
        <v>1234</v>
      </c>
      <c r="C222" t="s">
        <v>1514</v>
      </c>
      <c r="D222">
        <v>236.65</v>
      </c>
      <c r="E222">
        <v>27</v>
      </c>
      <c r="F222">
        <f t="shared" si="3"/>
        <v>27</v>
      </c>
      <c r="G222" t="s">
        <v>3589</v>
      </c>
    </row>
    <row r="223" spans="1:7">
      <c r="A223" t="s">
        <v>735</v>
      </c>
      <c r="B223" t="s">
        <v>1235</v>
      </c>
      <c r="C223" t="s">
        <v>1514</v>
      </c>
      <c r="D223">
        <v>200.81</v>
      </c>
      <c r="E223">
        <v>31</v>
      </c>
      <c r="F223">
        <f t="shared" si="3"/>
        <v>31</v>
      </c>
      <c r="G223" t="s">
        <v>3590</v>
      </c>
    </row>
    <row r="224" spans="1:7">
      <c r="A224" t="s">
        <v>736</v>
      </c>
      <c r="B224" t="s">
        <v>1236</v>
      </c>
      <c r="C224" t="s">
        <v>1516</v>
      </c>
      <c r="D224">
        <v>457.29</v>
      </c>
      <c r="E224">
        <v>84</v>
      </c>
      <c r="F224">
        <f t="shared" si="3"/>
        <v>84</v>
      </c>
      <c r="G224" t="s">
        <v>3591</v>
      </c>
    </row>
    <row r="225" spans="1:7">
      <c r="A225" t="s">
        <v>737</v>
      </c>
      <c r="B225" t="s">
        <v>1237</v>
      </c>
      <c r="C225" t="s">
        <v>1514</v>
      </c>
      <c r="D225">
        <v>584.57000000000005</v>
      </c>
      <c r="E225">
        <v>57</v>
      </c>
      <c r="F225">
        <f t="shared" si="3"/>
        <v>57</v>
      </c>
      <c r="G225" t="s">
        <v>3592</v>
      </c>
    </row>
    <row r="226" spans="1:7">
      <c r="A226" t="s">
        <v>738</v>
      </c>
      <c r="B226" t="s">
        <v>1238</v>
      </c>
      <c r="C226" t="s">
        <v>1514</v>
      </c>
      <c r="D226">
        <v>355.77</v>
      </c>
      <c r="E226">
        <v>91</v>
      </c>
      <c r="F226">
        <f t="shared" si="3"/>
        <v>91</v>
      </c>
      <c r="G226" t="s">
        <v>3593</v>
      </c>
    </row>
    <row r="227" spans="1:7">
      <c r="A227" t="s">
        <v>739</v>
      </c>
      <c r="B227" t="s">
        <v>1239</v>
      </c>
      <c r="C227" t="s">
        <v>1518</v>
      </c>
      <c r="D227">
        <v>352.16</v>
      </c>
      <c r="E227">
        <v>10</v>
      </c>
      <c r="F227">
        <f t="shared" si="3"/>
        <v>10</v>
      </c>
      <c r="G227" t="s">
        <v>3594</v>
      </c>
    </row>
    <row r="228" spans="1:7">
      <c r="A228" t="s">
        <v>740</v>
      </c>
      <c r="B228" t="s">
        <v>1240</v>
      </c>
      <c r="C228" t="s">
        <v>1515</v>
      </c>
      <c r="D228">
        <v>223.48</v>
      </c>
      <c r="E228">
        <v>31</v>
      </c>
      <c r="F228">
        <f t="shared" si="3"/>
        <v>31</v>
      </c>
      <c r="G228" t="s">
        <v>3595</v>
      </c>
    </row>
    <row r="229" spans="1:7">
      <c r="A229" t="s">
        <v>741</v>
      </c>
      <c r="B229" t="s">
        <v>1241</v>
      </c>
      <c r="C229" t="s">
        <v>1518</v>
      </c>
      <c r="D229">
        <v>780.48</v>
      </c>
      <c r="E229">
        <v>57</v>
      </c>
      <c r="F229">
        <f t="shared" si="3"/>
        <v>57</v>
      </c>
      <c r="G229" t="s">
        <v>3596</v>
      </c>
    </row>
    <row r="230" spans="1:7">
      <c r="A230" t="s">
        <v>742</v>
      </c>
      <c r="B230" t="s">
        <v>1242</v>
      </c>
      <c r="C230" t="s">
        <v>1515</v>
      </c>
      <c r="D230">
        <v>353.1</v>
      </c>
      <c r="E230">
        <v>84</v>
      </c>
      <c r="F230">
        <f t="shared" si="3"/>
        <v>84</v>
      </c>
      <c r="G230" t="s">
        <v>3597</v>
      </c>
    </row>
    <row r="231" spans="1:7">
      <c r="A231" t="s">
        <v>743</v>
      </c>
      <c r="B231" t="s">
        <v>1243</v>
      </c>
      <c r="C231" t="s">
        <v>1518</v>
      </c>
      <c r="D231">
        <v>919.1</v>
      </c>
      <c r="E231">
        <v>62</v>
      </c>
      <c r="F231">
        <f t="shared" si="3"/>
        <v>62</v>
      </c>
      <c r="G231" t="s">
        <v>3598</v>
      </c>
    </row>
    <row r="232" spans="1:7">
      <c r="A232" t="s">
        <v>744</v>
      </c>
      <c r="B232" t="s">
        <v>1244</v>
      </c>
      <c r="C232" t="s">
        <v>1516</v>
      </c>
      <c r="D232">
        <v>411.71</v>
      </c>
      <c r="E232">
        <v>97</v>
      </c>
      <c r="F232">
        <f t="shared" si="3"/>
        <v>97</v>
      </c>
      <c r="G232" t="s">
        <v>3589</v>
      </c>
    </row>
    <row r="233" spans="1:7">
      <c r="A233" t="s">
        <v>745</v>
      </c>
      <c r="B233" t="s">
        <v>1245</v>
      </c>
      <c r="C233" t="s">
        <v>1515</v>
      </c>
      <c r="D233">
        <v>933.06</v>
      </c>
      <c r="E233">
        <v>81</v>
      </c>
      <c r="F233">
        <f t="shared" si="3"/>
        <v>81</v>
      </c>
      <c r="G233" t="s">
        <v>3590</v>
      </c>
    </row>
    <row r="234" spans="1:7">
      <c r="A234" t="s">
        <v>746</v>
      </c>
      <c r="B234" t="s">
        <v>1246</v>
      </c>
      <c r="C234" t="s">
        <v>1518</v>
      </c>
      <c r="D234">
        <v>126.73</v>
      </c>
      <c r="E234">
        <v>18</v>
      </c>
      <c r="F234">
        <f t="shared" si="3"/>
        <v>18</v>
      </c>
      <c r="G234" t="s">
        <v>3591</v>
      </c>
    </row>
    <row r="235" spans="1:7">
      <c r="A235" t="s">
        <v>747</v>
      </c>
      <c r="B235" t="s">
        <v>1247</v>
      </c>
      <c r="C235" t="s">
        <v>1516</v>
      </c>
      <c r="D235">
        <v>321.52999999999997</v>
      </c>
      <c r="E235">
        <v>38</v>
      </c>
      <c r="F235">
        <f t="shared" si="3"/>
        <v>38</v>
      </c>
      <c r="G235" t="s">
        <v>3592</v>
      </c>
    </row>
    <row r="236" spans="1:7">
      <c r="A236" t="s">
        <v>748</v>
      </c>
      <c r="B236" t="s">
        <v>1248</v>
      </c>
      <c r="C236" t="s">
        <v>1515</v>
      </c>
      <c r="D236">
        <v>609.57000000000005</v>
      </c>
      <c r="E236">
        <v>52</v>
      </c>
      <c r="F236">
        <f t="shared" si="3"/>
        <v>52</v>
      </c>
      <c r="G236" t="s">
        <v>3593</v>
      </c>
    </row>
    <row r="237" spans="1:7">
      <c r="A237" t="s">
        <v>749</v>
      </c>
      <c r="B237" t="s">
        <v>1249</v>
      </c>
      <c r="C237" t="s">
        <v>1516</v>
      </c>
      <c r="D237">
        <v>656.77</v>
      </c>
      <c r="E237">
        <v>5</v>
      </c>
      <c r="F237">
        <f t="shared" si="3"/>
        <v>5</v>
      </c>
      <c r="G237" t="s">
        <v>3594</v>
      </c>
    </row>
    <row r="238" spans="1:7">
      <c r="A238" t="s">
        <v>750</v>
      </c>
      <c r="B238" t="s">
        <v>1250</v>
      </c>
      <c r="C238" t="s">
        <v>1517</v>
      </c>
      <c r="D238">
        <v>560.67999999999995</v>
      </c>
      <c r="E238">
        <v>38</v>
      </c>
      <c r="F238">
        <f t="shared" si="3"/>
        <v>38</v>
      </c>
      <c r="G238" t="s">
        <v>3595</v>
      </c>
    </row>
    <row r="239" spans="1:7">
      <c r="A239" t="s">
        <v>751</v>
      </c>
      <c r="B239" t="s">
        <v>1251</v>
      </c>
      <c r="C239" t="s">
        <v>1515</v>
      </c>
      <c r="D239">
        <v>453.13</v>
      </c>
      <c r="E239">
        <v>96</v>
      </c>
      <c r="F239">
        <f t="shared" si="3"/>
        <v>96</v>
      </c>
      <c r="G239" t="s">
        <v>3596</v>
      </c>
    </row>
    <row r="240" spans="1:7">
      <c r="A240" t="s">
        <v>752</v>
      </c>
      <c r="B240" t="s">
        <v>1252</v>
      </c>
      <c r="C240" t="s">
        <v>1514</v>
      </c>
      <c r="D240">
        <v>485.92</v>
      </c>
      <c r="E240">
        <v>49</v>
      </c>
      <c r="F240">
        <f t="shared" si="3"/>
        <v>49</v>
      </c>
      <c r="G240" t="s">
        <v>3597</v>
      </c>
    </row>
    <row r="241" spans="1:7">
      <c r="A241" t="s">
        <v>753</v>
      </c>
      <c r="B241" t="s">
        <v>1253</v>
      </c>
      <c r="C241" t="s">
        <v>1518</v>
      </c>
      <c r="D241">
        <v>187.02</v>
      </c>
      <c r="E241">
        <v>88</v>
      </c>
      <c r="F241">
        <f t="shared" si="3"/>
        <v>88</v>
      </c>
      <c r="G241" t="s">
        <v>3598</v>
      </c>
    </row>
    <row r="242" spans="1:7">
      <c r="A242" t="s">
        <v>754</v>
      </c>
      <c r="B242" t="s">
        <v>1254</v>
      </c>
      <c r="C242" t="s">
        <v>1518</v>
      </c>
      <c r="D242">
        <v>946.65</v>
      </c>
      <c r="E242">
        <v>40</v>
      </c>
      <c r="F242">
        <f t="shared" si="3"/>
        <v>40</v>
      </c>
      <c r="G242" t="s">
        <v>3589</v>
      </c>
    </row>
    <row r="243" spans="1:7">
      <c r="A243" t="s">
        <v>755</v>
      </c>
      <c r="B243" t="s">
        <v>1255</v>
      </c>
      <c r="C243" t="s">
        <v>1514</v>
      </c>
      <c r="D243">
        <v>915.71</v>
      </c>
      <c r="E243">
        <v>75</v>
      </c>
      <c r="F243">
        <f t="shared" si="3"/>
        <v>75</v>
      </c>
      <c r="G243" t="s">
        <v>3590</v>
      </c>
    </row>
    <row r="244" spans="1:7">
      <c r="A244" t="s">
        <v>756</v>
      </c>
      <c r="B244" t="s">
        <v>1256</v>
      </c>
      <c r="C244" t="s">
        <v>1514</v>
      </c>
      <c r="D244">
        <v>232.59</v>
      </c>
      <c r="E244">
        <v>6</v>
      </c>
      <c r="F244">
        <f t="shared" si="3"/>
        <v>6</v>
      </c>
      <c r="G244" t="s">
        <v>3591</v>
      </c>
    </row>
    <row r="245" spans="1:7">
      <c r="A245" t="s">
        <v>757</v>
      </c>
      <c r="B245" t="s">
        <v>1257</v>
      </c>
      <c r="C245" t="s">
        <v>1517</v>
      </c>
      <c r="D245">
        <v>164.48</v>
      </c>
      <c r="E245">
        <v>90</v>
      </c>
      <c r="F245">
        <f t="shared" si="3"/>
        <v>90</v>
      </c>
      <c r="G245" t="s">
        <v>3592</v>
      </c>
    </row>
    <row r="246" spans="1:7">
      <c r="A246" t="s">
        <v>758</v>
      </c>
      <c r="B246" t="s">
        <v>1258</v>
      </c>
      <c r="C246" t="s">
        <v>1514</v>
      </c>
      <c r="D246">
        <v>124.29</v>
      </c>
      <c r="E246">
        <v>37</v>
      </c>
      <c r="F246">
        <f t="shared" si="3"/>
        <v>37</v>
      </c>
      <c r="G246" t="s">
        <v>3593</v>
      </c>
    </row>
    <row r="247" spans="1:7">
      <c r="A247" t="s">
        <v>759</v>
      </c>
      <c r="B247" t="s">
        <v>1259</v>
      </c>
      <c r="C247" t="s">
        <v>1515</v>
      </c>
      <c r="D247">
        <v>285.76</v>
      </c>
      <c r="E247">
        <v>10</v>
      </c>
      <c r="F247">
        <f t="shared" si="3"/>
        <v>10</v>
      </c>
      <c r="G247" t="s">
        <v>3594</v>
      </c>
    </row>
    <row r="248" spans="1:7">
      <c r="A248" t="s">
        <v>760</v>
      </c>
      <c r="B248" t="s">
        <v>1260</v>
      </c>
      <c r="C248" t="s">
        <v>1514</v>
      </c>
      <c r="D248">
        <v>677.85</v>
      </c>
      <c r="E248">
        <v>43</v>
      </c>
      <c r="F248">
        <f t="shared" si="3"/>
        <v>43</v>
      </c>
      <c r="G248" t="s">
        <v>3595</v>
      </c>
    </row>
    <row r="249" spans="1:7">
      <c r="A249" t="s">
        <v>761</v>
      </c>
      <c r="B249" t="s">
        <v>1261</v>
      </c>
      <c r="C249" t="s">
        <v>1514</v>
      </c>
      <c r="D249">
        <v>555.08000000000004</v>
      </c>
      <c r="E249">
        <v>93</v>
      </c>
      <c r="F249">
        <f t="shared" si="3"/>
        <v>93</v>
      </c>
      <c r="G249" t="s">
        <v>3596</v>
      </c>
    </row>
    <row r="250" spans="1:7">
      <c r="A250" t="s">
        <v>762</v>
      </c>
      <c r="B250" t="s">
        <v>1262</v>
      </c>
      <c r="C250" t="s">
        <v>1514</v>
      </c>
      <c r="D250">
        <v>665.57</v>
      </c>
      <c r="E250">
        <v>76</v>
      </c>
      <c r="F250">
        <f t="shared" si="3"/>
        <v>76</v>
      </c>
      <c r="G250" t="s">
        <v>3597</v>
      </c>
    </row>
    <row r="251" spans="1:7">
      <c r="A251" t="s">
        <v>763</v>
      </c>
      <c r="B251" t="s">
        <v>1263</v>
      </c>
      <c r="C251" t="s">
        <v>1518</v>
      </c>
      <c r="D251">
        <v>946.31</v>
      </c>
      <c r="E251">
        <v>29</v>
      </c>
      <c r="F251">
        <f t="shared" si="3"/>
        <v>29</v>
      </c>
      <c r="G251" t="s">
        <v>3598</v>
      </c>
    </row>
    <row r="252" spans="1:7">
      <c r="A252" t="s">
        <v>764</v>
      </c>
      <c r="B252" t="s">
        <v>1264</v>
      </c>
      <c r="C252" t="s">
        <v>1517</v>
      </c>
      <c r="D252">
        <v>381.53</v>
      </c>
      <c r="E252">
        <v>-8</v>
      </c>
      <c r="F252">
        <f t="shared" si="3"/>
        <v>0</v>
      </c>
      <c r="G252" t="s">
        <v>3589</v>
      </c>
    </row>
    <row r="253" spans="1:7">
      <c r="A253" t="s">
        <v>765</v>
      </c>
      <c r="B253" t="s">
        <v>1265</v>
      </c>
      <c r="C253" t="s">
        <v>1517</v>
      </c>
      <c r="D253">
        <v>993.37</v>
      </c>
      <c r="E253">
        <v>-4</v>
      </c>
      <c r="F253">
        <f t="shared" si="3"/>
        <v>0</v>
      </c>
      <c r="G253" t="s">
        <v>3590</v>
      </c>
    </row>
    <row r="254" spans="1:7">
      <c r="A254" t="s">
        <v>766</v>
      </c>
      <c r="B254" t="s">
        <v>1266</v>
      </c>
      <c r="C254" t="s">
        <v>1514</v>
      </c>
      <c r="D254">
        <v>503.74</v>
      </c>
      <c r="E254">
        <v>36</v>
      </c>
      <c r="F254">
        <f t="shared" si="3"/>
        <v>36</v>
      </c>
      <c r="G254" t="s">
        <v>3591</v>
      </c>
    </row>
    <row r="255" spans="1:7">
      <c r="A255" t="s">
        <v>767</v>
      </c>
      <c r="B255" t="s">
        <v>1267</v>
      </c>
      <c r="C255" t="s">
        <v>1514</v>
      </c>
      <c r="D255">
        <v>379.61</v>
      </c>
      <c r="E255">
        <v>-1</v>
      </c>
      <c r="F255">
        <f t="shared" si="3"/>
        <v>0</v>
      </c>
      <c r="G255" t="s">
        <v>3592</v>
      </c>
    </row>
    <row r="256" spans="1:7">
      <c r="A256" t="s">
        <v>768</v>
      </c>
      <c r="B256" t="s">
        <v>1268</v>
      </c>
      <c r="C256" t="s">
        <v>1516</v>
      </c>
      <c r="D256">
        <v>714.28</v>
      </c>
      <c r="E256">
        <v>2</v>
      </c>
      <c r="F256">
        <f t="shared" si="3"/>
        <v>2</v>
      </c>
      <c r="G256" t="s">
        <v>3593</v>
      </c>
    </row>
    <row r="257" spans="1:7">
      <c r="A257" t="s">
        <v>769</v>
      </c>
      <c r="B257" t="s">
        <v>1269</v>
      </c>
      <c r="C257" t="s">
        <v>1514</v>
      </c>
      <c r="D257">
        <v>658.58</v>
      </c>
      <c r="E257">
        <v>46</v>
      </c>
      <c r="F257">
        <f t="shared" si="3"/>
        <v>46</v>
      </c>
      <c r="G257" t="s">
        <v>3594</v>
      </c>
    </row>
    <row r="258" spans="1:7">
      <c r="A258" t="s">
        <v>770</v>
      </c>
      <c r="B258" t="s">
        <v>1270</v>
      </c>
      <c r="C258" t="s">
        <v>1516</v>
      </c>
      <c r="D258">
        <v>515.22</v>
      </c>
      <c r="E258">
        <v>34</v>
      </c>
      <c r="F258">
        <f t="shared" si="3"/>
        <v>34</v>
      </c>
      <c r="G258" t="s">
        <v>3595</v>
      </c>
    </row>
    <row r="259" spans="1:7">
      <c r="A259" t="s">
        <v>771</v>
      </c>
      <c r="B259" t="s">
        <v>1271</v>
      </c>
      <c r="C259" t="s">
        <v>1516</v>
      </c>
      <c r="D259">
        <v>203.71</v>
      </c>
      <c r="E259">
        <v>62</v>
      </c>
      <c r="F259">
        <f t="shared" ref="F259:F322" si="4">IF(E259&lt;0,0,E259)</f>
        <v>62</v>
      </c>
      <c r="G259" t="s">
        <v>3596</v>
      </c>
    </row>
    <row r="260" spans="1:7">
      <c r="A260" t="s">
        <v>772</v>
      </c>
      <c r="B260" t="s">
        <v>1272</v>
      </c>
      <c r="C260" t="s">
        <v>1516</v>
      </c>
      <c r="D260">
        <v>628.94000000000005</v>
      </c>
      <c r="E260">
        <v>64</v>
      </c>
      <c r="F260">
        <f t="shared" si="4"/>
        <v>64</v>
      </c>
      <c r="G260" t="s">
        <v>3597</v>
      </c>
    </row>
    <row r="261" spans="1:7">
      <c r="A261" t="s">
        <v>773</v>
      </c>
      <c r="B261" t="s">
        <v>1273</v>
      </c>
      <c r="C261" t="s">
        <v>1515</v>
      </c>
      <c r="D261">
        <v>388.72</v>
      </c>
      <c r="E261">
        <v>95</v>
      </c>
      <c r="F261">
        <f t="shared" si="4"/>
        <v>95</v>
      </c>
      <c r="G261" t="s">
        <v>3598</v>
      </c>
    </row>
    <row r="262" spans="1:7">
      <c r="A262" t="s">
        <v>774</v>
      </c>
      <c r="B262" t="s">
        <v>1274</v>
      </c>
      <c r="C262" t="s">
        <v>1517</v>
      </c>
      <c r="D262">
        <v>114.38</v>
      </c>
      <c r="E262">
        <v>89</v>
      </c>
      <c r="F262">
        <f t="shared" si="4"/>
        <v>89</v>
      </c>
      <c r="G262" t="s">
        <v>3589</v>
      </c>
    </row>
    <row r="263" spans="1:7">
      <c r="A263" t="s">
        <v>775</v>
      </c>
      <c r="B263" t="s">
        <v>1275</v>
      </c>
      <c r="C263" t="s">
        <v>1516</v>
      </c>
      <c r="D263">
        <v>963.67</v>
      </c>
      <c r="E263">
        <v>67</v>
      </c>
      <c r="F263">
        <f t="shared" si="4"/>
        <v>67</v>
      </c>
      <c r="G263" t="s">
        <v>3590</v>
      </c>
    </row>
    <row r="264" spans="1:7">
      <c r="A264" t="s">
        <v>776</v>
      </c>
      <c r="B264" t="s">
        <v>1276</v>
      </c>
      <c r="C264" t="s">
        <v>1517</v>
      </c>
      <c r="D264">
        <v>119.73</v>
      </c>
      <c r="E264">
        <v>33</v>
      </c>
      <c r="F264">
        <f t="shared" si="4"/>
        <v>33</v>
      </c>
      <c r="G264" t="s">
        <v>3591</v>
      </c>
    </row>
    <row r="265" spans="1:7">
      <c r="A265" t="s">
        <v>777</v>
      </c>
      <c r="B265" t="s">
        <v>1277</v>
      </c>
      <c r="C265" t="s">
        <v>1518</v>
      </c>
      <c r="D265">
        <v>360.15</v>
      </c>
      <c r="E265">
        <v>47</v>
      </c>
      <c r="F265">
        <f t="shared" si="4"/>
        <v>47</v>
      </c>
      <c r="G265" t="s">
        <v>3592</v>
      </c>
    </row>
    <row r="266" spans="1:7">
      <c r="A266" t="s">
        <v>778</v>
      </c>
      <c r="B266" t="s">
        <v>1278</v>
      </c>
      <c r="C266" t="s">
        <v>1516</v>
      </c>
      <c r="D266">
        <v>976.24</v>
      </c>
      <c r="E266">
        <v>55</v>
      </c>
      <c r="F266">
        <f t="shared" si="4"/>
        <v>55</v>
      </c>
      <c r="G266" t="s">
        <v>3593</v>
      </c>
    </row>
    <row r="267" spans="1:7">
      <c r="A267" t="s">
        <v>779</v>
      </c>
      <c r="B267" t="s">
        <v>1279</v>
      </c>
      <c r="C267" t="s">
        <v>1515</v>
      </c>
      <c r="D267">
        <v>797.81</v>
      </c>
      <c r="E267">
        <v>85</v>
      </c>
      <c r="F267">
        <f t="shared" si="4"/>
        <v>85</v>
      </c>
      <c r="G267" t="s">
        <v>3594</v>
      </c>
    </row>
    <row r="268" spans="1:7">
      <c r="A268" t="s">
        <v>780</v>
      </c>
      <c r="B268" t="s">
        <v>1280</v>
      </c>
      <c r="C268" t="s">
        <v>1518</v>
      </c>
      <c r="D268">
        <v>210.18</v>
      </c>
      <c r="E268">
        <v>82</v>
      </c>
      <c r="F268">
        <f t="shared" si="4"/>
        <v>82</v>
      </c>
      <c r="G268" t="s">
        <v>3595</v>
      </c>
    </row>
    <row r="269" spans="1:7">
      <c r="A269" t="s">
        <v>781</v>
      </c>
      <c r="B269" t="s">
        <v>1281</v>
      </c>
      <c r="C269" t="s">
        <v>1515</v>
      </c>
      <c r="D269">
        <v>449.69</v>
      </c>
      <c r="E269">
        <v>4</v>
      </c>
      <c r="F269">
        <f t="shared" si="4"/>
        <v>4</v>
      </c>
      <c r="G269" t="s">
        <v>3596</v>
      </c>
    </row>
    <row r="270" spans="1:7">
      <c r="A270" t="s">
        <v>782</v>
      </c>
      <c r="B270" t="s">
        <v>1282</v>
      </c>
      <c r="C270" t="s">
        <v>1517</v>
      </c>
      <c r="D270">
        <v>256.45</v>
      </c>
      <c r="E270">
        <v>69</v>
      </c>
      <c r="F270">
        <f t="shared" si="4"/>
        <v>69</v>
      </c>
      <c r="G270" t="s">
        <v>3597</v>
      </c>
    </row>
    <row r="271" spans="1:7">
      <c r="A271" t="s">
        <v>783</v>
      </c>
      <c r="B271" t="s">
        <v>1283</v>
      </c>
      <c r="C271" t="s">
        <v>1517</v>
      </c>
      <c r="D271">
        <v>187.52</v>
      </c>
      <c r="E271">
        <v>71</v>
      </c>
      <c r="F271">
        <f t="shared" si="4"/>
        <v>71</v>
      </c>
      <c r="G271" t="s">
        <v>3598</v>
      </c>
    </row>
    <row r="272" spans="1:7">
      <c r="A272" t="s">
        <v>784</v>
      </c>
      <c r="B272" t="s">
        <v>1284</v>
      </c>
      <c r="C272" t="s">
        <v>1518</v>
      </c>
      <c r="D272">
        <v>124.46</v>
      </c>
      <c r="E272">
        <v>25</v>
      </c>
      <c r="F272">
        <f t="shared" si="4"/>
        <v>25</v>
      </c>
      <c r="G272" t="s">
        <v>3589</v>
      </c>
    </row>
    <row r="273" spans="1:7">
      <c r="A273" t="s">
        <v>785</v>
      </c>
      <c r="B273" t="s">
        <v>1285</v>
      </c>
      <c r="C273" t="s">
        <v>1517</v>
      </c>
      <c r="D273">
        <v>312.91000000000003</v>
      </c>
      <c r="E273">
        <v>47</v>
      </c>
      <c r="F273">
        <f t="shared" si="4"/>
        <v>47</v>
      </c>
      <c r="G273" t="s">
        <v>3590</v>
      </c>
    </row>
    <row r="274" spans="1:7">
      <c r="A274" t="s">
        <v>786</v>
      </c>
      <c r="B274" t="s">
        <v>1286</v>
      </c>
      <c r="C274" t="s">
        <v>1514</v>
      </c>
      <c r="D274">
        <v>989.84</v>
      </c>
      <c r="E274">
        <v>-6</v>
      </c>
      <c r="F274">
        <f t="shared" si="4"/>
        <v>0</v>
      </c>
      <c r="G274" t="s">
        <v>3591</v>
      </c>
    </row>
    <row r="275" spans="1:7">
      <c r="A275" t="s">
        <v>787</v>
      </c>
      <c r="B275" t="s">
        <v>1287</v>
      </c>
      <c r="C275" t="s">
        <v>1514</v>
      </c>
      <c r="D275">
        <v>417.69</v>
      </c>
      <c r="E275">
        <v>54</v>
      </c>
      <c r="F275">
        <f t="shared" si="4"/>
        <v>54</v>
      </c>
      <c r="G275" t="s">
        <v>3592</v>
      </c>
    </row>
    <row r="276" spans="1:7">
      <c r="A276" t="s">
        <v>788</v>
      </c>
      <c r="B276" t="s">
        <v>1288</v>
      </c>
      <c r="C276" t="s">
        <v>1515</v>
      </c>
      <c r="D276">
        <v>610.87</v>
      </c>
      <c r="E276">
        <v>32</v>
      </c>
      <c r="F276">
        <f t="shared" si="4"/>
        <v>32</v>
      </c>
      <c r="G276" t="s">
        <v>3593</v>
      </c>
    </row>
    <row r="277" spans="1:7">
      <c r="A277" t="s">
        <v>789</v>
      </c>
      <c r="B277" t="s">
        <v>1289</v>
      </c>
      <c r="C277" t="s">
        <v>1518</v>
      </c>
      <c r="D277">
        <v>719.3</v>
      </c>
      <c r="E277">
        <v>68</v>
      </c>
      <c r="F277">
        <f t="shared" si="4"/>
        <v>68</v>
      </c>
      <c r="G277" t="s">
        <v>3594</v>
      </c>
    </row>
    <row r="278" spans="1:7">
      <c r="A278" t="s">
        <v>790</v>
      </c>
      <c r="B278" t="s">
        <v>1290</v>
      </c>
      <c r="C278" t="s">
        <v>1516</v>
      </c>
      <c r="D278">
        <v>554.79</v>
      </c>
      <c r="E278">
        <v>76</v>
      </c>
      <c r="F278">
        <f t="shared" si="4"/>
        <v>76</v>
      </c>
      <c r="G278" t="s">
        <v>3595</v>
      </c>
    </row>
    <row r="279" spans="1:7">
      <c r="A279" t="s">
        <v>791</v>
      </c>
      <c r="B279" t="s">
        <v>1291</v>
      </c>
      <c r="C279" t="s">
        <v>1517</v>
      </c>
      <c r="D279">
        <v>865.73</v>
      </c>
      <c r="E279">
        <v>48</v>
      </c>
      <c r="F279">
        <f t="shared" si="4"/>
        <v>48</v>
      </c>
      <c r="G279" t="s">
        <v>3596</v>
      </c>
    </row>
    <row r="280" spans="1:7">
      <c r="A280" t="s">
        <v>792</v>
      </c>
      <c r="B280" t="s">
        <v>1292</v>
      </c>
      <c r="C280" t="s">
        <v>1518</v>
      </c>
      <c r="D280">
        <v>95.29</v>
      </c>
      <c r="E280">
        <v>97</v>
      </c>
      <c r="F280">
        <f t="shared" si="4"/>
        <v>97</v>
      </c>
      <c r="G280" t="s">
        <v>3597</v>
      </c>
    </row>
    <row r="281" spans="1:7">
      <c r="A281" t="s">
        <v>793</v>
      </c>
      <c r="B281" t="s">
        <v>1293</v>
      </c>
      <c r="C281" t="s">
        <v>1517</v>
      </c>
      <c r="D281">
        <v>276.58999999999997</v>
      </c>
      <c r="E281">
        <v>86</v>
      </c>
      <c r="F281">
        <f t="shared" si="4"/>
        <v>86</v>
      </c>
      <c r="G281" t="s">
        <v>3598</v>
      </c>
    </row>
    <row r="282" spans="1:7">
      <c r="A282" t="s">
        <v>794</v>
      </c>
      <c r="B282" t="s">
        <v>1294</v>
      </c>
      <c r="C282" t="s">
        <v>1516</v>
      </c>
      <c r="D282">
        <v>192.63</v>
      </c>
      <c r="E282">
        <v>-4</v>
      </c>
      <c r="F282">
        <f t="shared" si="4"/>
        <v>0</v>
      </c>
      <c r="G282" t="s">
        <v>3589</v>
      </c>
    </row>
    <row r="283" spans="1:7">
      <c r="A283" t="s">
        <v>795</v>
      </c>
      <c r="B283" t="s">
        <v>1295</v>
      </c>
      <c r="C283" t="s">
        <v>1518</v>
      </c>
      <c r="D283">
        <v>966.13</v>
      </c>
      <c r="E283">
        <v>53</v>
      </c>
      <c r="F283">
        <f t="shared" si="4"/>
        <v>53</v>
      </c>
      <c r="G283" t="s">
        <v>3590</v>
      </c>
    </row>
    <row r="284" spans="1:7">
      <c r="A284" t="s">
        <v>796</v>
      </c>
      <c r="B284" t="s">
        <v>1296</v>
      </c>
      <c r="C284" t="s">
        <v>1516</v>
      </c>
      <c r="D284">
        <v>195.15</v>
      </c>
      <c r="E284">
        <v>45</v>
      </c>
      <c r="F284">
        <f t="shared" si="4"/>
        <v>45</v>
      </c>
      <c r="G284" t="s">
        <v>3591</v>
      </c>
    </row>
    <row r="285" spans="1:7">
      <c r="A285" t="s">
        <v>797</v>
      </c>
      <c r="B285" t="s">
        <v>1297</v>
      </c>
      <c r="C285" t="s">
        <v>1514</v>
      </c>
      <c r="D285">
        <v>603.51</v>
      </c>
      <c r="E285">
        <v>26</v>
      </c>
      <c r="F285">
        <f t="shared" si="4"/>
        <v>26</v>
      </c>
      <c r="G285" t="s">
        <v>3592</v>
      </c>
    </row>
    <row r="286" spans="1:7">
      <c r="A286" t="s">
        <v>798</v>
      </c>
      <c r="B286" t="s">
        <v>1298</v>
      </c>
      <c r="C286" t="s">
        <v>1514</v>
      </c>
      <c r="D286">
        <v>403.91</v>
      </c>
      <c r="E286">
        <v>95</v>
      </c>
      <c r="F286">
        <f t="shared" si="4"/>
        <v>95</v>
      </c>
      <c r="G286" t="s">
        <v>3593</v>
      </c>
    </row>
    <row r="287" spans="1:7">
      <c r="A287" t="s">
        <v>799</v>
      </c>
      <c r="B287" t="s">
        <v>1299</v>
      </c>
      <c r="C287" t="s">
        <v>1514</v>
      </c>
      <c r="D287">
        <v>84.93</v>
      </c>
      <c r="E287">
        <v>43</v>
      </c>
      <c r="F287">
        <f t="shared" si="4"/>
        <v>43</v>
      </c>
      <c r="G287" t="s">
        <v>3594</v>
      </c>
    </row>
    <row r="288" spans="1:7">
      <c r="A288" t="s">
        <v>800</v>
      </c>
      <c r="B288" t="s">
        <v>1300</v>
      </c>
      <c r="C288" t="s">
        <v>1516</v>
      </c>
      <c r="D288">
        <v>964.55</v>
      </c>
      <c r="E288">
        <v>-9</v>
      </c>
      <c r="F288">
        <f t="shared" si="4"/>
        <v>0</v>
      </c>
      <c r="G288" t="s">
        <v>3595</v>
      </c>
    </row>
    <row r="289" spans="1:7">
      <c r="A289" t="s">
        <v>801</v>
      </c>
      <c r="B289" t="s">
        <v>1301</v>
      </c>
      <c r="C289" t="s">
        <v>1514</v>
      </c>
      <c r="D289">
        <v>547.49</v>
      </c>
      <c r="E289">
        <v>94</v>
      </c>
      <c r="F289">
        <f t="shared" si="4"/>
        <v>94</v>
      </c>
      <c r="G289" t="s">
        <v>3596</v>
      </c>
    </row>
    <row r="290" spans="1:7">
      <c r="A290" t="s">
        <v>802</v>
      </c>
      <c r="B290" t="s">
        <v>1302</v>
      </c>
      <c r="C290" t="s">
        <v>1518</v>
      </c>
      <c r="D290">
        <v>830.77</v>
      </c>
      <c r="E290">
        <v>7</v>
      </c>
      <c r="F290">
        <f t="shared" si="4"/>
        <v>7</v>
      </c>
      <c r="G290" t="s">
        <v>3597</v>
      </c>
    </row>
    <row r="291" spans="1:7">
      <c r="A291" t="s">
        <v>803</v>
      </c>
      <c r="B291" t="s">
        <v>1303</v>
      </c>
      <c r="C291" t="s">
        <v>1517</v>
      </c>
      <c r="D291">
        <v>604.09</v>
      </c>
      <c r="E291">
        <v>6</v>
      </c>
      <c r="F291">
        <f t="shared" si="4"/>
        <v>6</v>
      </c>
      <c r="G291" t="s">
        <v>3598</v>
      </c>
    </row>
    <row r="292" spans="1:7">
      <c r="A292" t="s">
        <v>804</v>
      </c>
      <c r="B292" t="s">
        <v>1304</v>
      </c>
      <c r="C292" t="s">
        <v>1518</v>
      </c>
      <c r="D292">
        <v>84.84</v>
      </c>
      <c r="E292">
        <v>77</v>
      </c>
      <c r="F292">
        <f t="shared" si="4"/>
        <v>77</v>
      </c>
      <c r="G292" t="s">
        <v>3589</v>
      </c>
    </row>
    <row r="293" spans="1:7">
      <c r="A293" t="s">
        <v>805</v>
      </c>
      <c r="B293" t="s">
        <v>1305</v>
      </c>
      <c r="C293" t="s">
        <v>1514</v>
      </c>
      <c r="D293">
        <v>925.89</v>
      </c>
      <c r="E293">
        <v>11</v>
      </c>
      <c r="F293">
        <f t="shared" si="4"/>
        <v>11</v>
      </c>
      <c r="G293" t="s">
        <v>3590</v>
      </c>
    </row>
    <row r="294" spans="1:7">
      <c r="A294" t="s">
        <v>806</v>
      </c>
      <c r="B294" t="s">
        <v>1306</v>
      </c>
      <c r="C294" t="s">
        <v>1517</v>
      </c>
      <c r="D294">
        <v>720.77</v>
      </c>
      <c r="E294">
        <v>65</v>
      </c>
      <c r="F294">
        <f t="shared" si="4"/>
        <v>65</v>
      </c>
      <c r="G294" t="s">
        <v>3591</v>
      </c>
    </row>
    <row r="295" spans="1:7">
      <c r="A295" t="s">
        <v>807</v>
      </c>
      <c r="B295" t="s">
        <v>1307</v>
      </c>
      <c r="C295" t="s">
        <v>1517</v>
      </c>
      <c r="D295">
        <v>943.6</v>
      </c>
      <c r="E295">
        <v>21</v>
      </c>
      <c r="F295">
        <f t="shared" si="4"/>
        <v>21</v>
      </c>
      <c r="G295" t="s">
        <v>3592</v>
      </c>
    </row>
    <row r="296" spans="1:7">
      <c r="A296" t="s">
        <v>808</v>
      </c>
      <c r="B296" t="s">
        <v>1308</v>
      </c>
      <c r="C296" t="s">
        <v>1515</v>
      </c>
      <c r="D296">
        <v>838.11</v>
      </c>
      <c r="E296">
        <v>74</v>
      </c>
      <c r="F296">
        <f t="shared" si="4"/>
        <v>74</v>
      </c>
      <c r="G296" t="s">
        <v>3593</v>
      </c>
    </row>
    <row r="297" spans="1:7">
      <c r="A297" t="s">
        <v>809</v>
      </c>
      <c r="B297" t="s">
        <v>1309</v>
      </c>
      <c r="C297" t="s">
        <v>1514</v>
      </c>
      <c r="D297">
        <v>549.20000000000005</v>
      </c>
      <c r="E297">
        <v>52</v>
      </c>
      <c r="F297">
        <f t="shared" si="4"/>
        <v>52</v>
      </c>
      <c r="G297" t="s">
        <v>3594</v>
      </c>
    </row>
    <row r="298" spans="1:7">
      <c r="A298" t="s">
        <v>810</v>
      </c>
      <c r="B298" t="s">
        <v>1310</v>
      </c>
      <c r="C298" t="s">
        <v>1516</v>
      </c>
      <c r="D298">
        <v>514.66999999999996</v>
      </c>
      <c r="E298">
        <v>13</v>
      </c>
      <c r="F298">
        <f t="shared" si="4"/>
        <v>13</v>
      </c>
      <c r="G298" t="s">
        <v>3595</v>
      </c>
    </row>
    <row r="299" spans="1:7">
      <c r="A299" t="s">
        <v>811</v>
      </c>
      <c r="B299" t="s">
        <v>1311</v>
      </c>
      <c r="C299" t="s">
        <v>1514</v>
      </c>
      <c r="D299">
        <v>477.28</v>
      </c>
      <c r="E299">
        <v>17</v>
      </c>
      <c r="F299">
        <f t="shared" si="4"/>
        <v>17</v>
      </c>
      <c r="G299" t="s">
        <v>3596</v>
      </c>
    </row>
    <row r="300" spans="1:7">
      <c r="A300" t="s">
        <v>812</v>
      </c>
      <c r="B300" t="s">
        <v>1312</v>
      </c>
      <c r="C300" t="s">
        <v>1516</v>
      </c>
      <c r="D300">
        <v>767.76</v>
      </c>
      <c r="E300">
        <v>84</v>
      </c>
      <c r="F300">
        <f t="shared" si="4"/>
        <v>84</v>
      </c>
      <c r="G300" t="s">
        <v>3597</v>
      </c>
    </row>
    <row r="301" spans="1:7">
      <c r="A301" t="s">
        <v>813</v>
      </c>
      <c r="B301" t="s">
        <v>1313</v>
      </c>
      <c r="C301" t="s">
        <v>1517</v>
      </c>
      <c r="D301">
        <v>584.52</v>
      </c>
      <c r="E301">
        <v>-7</v>
      </c>
      <c r="F301">
        <f t="shared" si="4"/>
        <v>0</v>
      </c>
      <c r="G301" t="s">
        <v>3598</v>
      </c>
    </row>
    <row r="302" spans="1:7">
      <c r="A302" t="s">
        <v>814</v>
      </c>
      <c r="B302" t="s">
        <v>1314</v>
      </c>
      <c r="C302" t="s">
        <v>1517</v>
      </c>
      <c r="D302">
        <v>624.82000000000005</v>
      </c>
      <c r="E302">
        <v>92</v>
      </c>
      <c r="F302">
        <f t="shared" si="4"/>
        <v>92</v>
      </c>
      <c r="G302" t="s">
        <v>3589</v>
      </c>
    </row>
    <row r="303" spans="1:7">
      <c r="A303" t="s">
        <v>815</v>
      </c>
      <c r="B303" t="s">
        <v>1315</v>
      </c>
      <c r="C303" t="s">
        <v>1518</v>
      </c>
      <c r="D303">
        <v>324.95999999999998</v>
      </c>
      <c r="E303">
        <v>18</v>
      </c>
      <c r="F303">
        <f t="shared" si="4"/>
        <v>18</v>
      </c>
      <c r="G303" t="s">
        <v>3590</v>
      </c>
    </row>
    <row r="304" spans="1:7">
      <c r="A304" t="s">
        <v>816</v>
      </c>
      <c r="B304" t="s">
        <v>1316</v>
      </c>
      <c r="C304" t="s">
        <v>1517</v>
      </c>
      <c r="D304">
        <v>337.88</v>
      </c>
      <c r="E304">
        <v>7</v>
      </c>
      <c r="F304">
        <f t="shared" si="4"/>
        <v>7</v>
      </c>
      <c r="G304" t="s">
        <v>3591</v>
      </c>
    </row>
    <row r="305" spans="1:7">
      <c r="A305" t="s">
        <v>817</v>
      </c>
      <c r="B305" t="s">
        <v>1317</v>
      </c>
      <c r="C305" t="s">
        <v>1517</v>
      </c>
      <c r="D305">
        <v>542.5</v>
      </c>
      <c r="E305">
        <v>70</v>
      </c>
      <c r="F305">
        <f t="shared" si="4"/>
        <v>70</v>
      </c>
      <c r="G305" t="s">
        <v>3592</v>
      </c>
    </row>
    <row r="306" spans="1:7">
      <c r="A306" t="s">
        <v>818</v>
      </c>
      <c r="B306" t="s">
        <v>1318</v>
      </c>
      <c r="C306" t="s">
        <v>1514</v>
      </c>
      <c r="D306">
        <v>986.72</v>
      </c>
      <c r="E306">
        <v>94</v>
      </c>
      <c r="F306">
        <f t="shared" si="4"/>
        <v>94</v>
      </c>
      <c r="G306" t="s">
        <v>3593</v>
      </c>
    </row>
    <row r="307" spans="1:7">
      <c r="A307" t="s">
        <v>819</v>
      </c>
      <c r="B307" t="s">
        <v>1319</v>
      </c>
      <c r="C307" t="s">
        <v>1515</v>
      </c>
      <c r="D307">
        <v>103.69</v>
      </c>
      <c r="E307">
        <v>41</v>
      </c>
      <c r="F307">
        <f t="shared" si="4"/>
        <v>41</v>
      </c>
      <c r="G307" t="s">
        <v>3594</v>
      </c>
    </row>
    <row r="308" spans="1:7">
      <c r="A308" t="s">
        <v>820</v>
      </c>
      <c r="B308" t="s">
        <v>1320</v>
      </c>
      <c r="C308" t="s">
        <v>1518</v>
      </c>
      <c r="D308">
        <v>367.49</v>
      </c>
      <c r="E308">
        <v>31</v>
      </c>
      <c r="F308">
        <f t="shared" si="4"/>
        <v>31</v>
      </c>
      <c r="G308" t="s">
        <v>3595</v>
      </c>
    </row>
    <row r="309" spans="1:7">
      <c r="A309" t="s">
        <v>821</v>
      </c>
      <c r="B309" t="s">
        <v>1321</v>
      </c>
      <c r="C309" t="s">
        <v>1515</v>
      </c>
      <c r="D309">
        <v>958.77</v>
      </c>
      <c r="E309">
        <v>22</v>
      </c>
      <c r="F309">
        <f t="shared" si="4"/>
        <v>22</v>
      </c>
      <c r="G309" t="s">
        <v>3596</v>
      </c>
    </row>
    <row r="310" spans="1:7">
      <c r="A310" t="s">
        <v>822</v>
      </c>
      <c r="B310" t="s">
        <v>1322</v>
      </c>
      <c r="C310" t="s">
        <v>1518</v>
      </c>
      <c r="D310">
        <v>328</v>
      </c>
      <c r="E310">
        <v>68</v>
      </c>
      <c r="F310">
        <f t="shared" si="4"/>
        <v>68</v>
      </c>
      <c r="G310" t="s">
        <v>3597</v>
      </c>
    </row>
    <row r="311" spans="1:7">
      <c r="A311" t="s">
        <v>823</v>
      </c>
      <c r="B311" t="s">
        <v>1323</v>
      </c>
      <c r="C311" t="s">
        <v>1518</v>
      </c>
      <c r="D311">
        <v>909.59</v>
      </c>
      <c r="E311">
        <v>15</v>
      </c>
      <c r="F311">
        <f t="shared" si="4"/>
        <v>15</v>
      </c>
      <c r="G311" t="s">
        <v>3598</v>
      </c>
    </row>
    <row r="312" spans="1:7">
      <c r="A312" t="s">
        <v>824</v>
      </c>
      <c r="B312" t="s">
        <v>1324</v>
      </c>
      <c r="C312" t="s">
        <v>1515</v>
      </c>
      <c r="D312">
        <v>358.53</v>
      </c>
      <c r="E312">
        <v>35</v>
      </c>
      <c r="F312">
        <f t="shared" si="4"/>
        <v>35</v>
      </c>
      <c r="G312" t="s">
        <v>3589</v>
      </c>
    </row>
    <row r="313" spans="1:7">
      <c r="A313" t="s">
        <v>825</v>
      </c>
      <c r="B313" t="s">
        <v>1325</v>
      </c>
      <c r="C313" t="s">
        <v>1514</v>
      </c>
      <c r="D313">
        <v>709.05</v>
      </c>
      <c r="E313">
        <v>47</v>
      </c>
      <c r="F313">
        <f t="shared" si="4"/>
        <v>47</v>
      </c>
      <c r="G313" t="s">
        <v>3590</v>
      </c>
    </row>
    <row r="314" spans="1:7">
      <c r="A314" t="s">
        <v>826</v>
      </c>
      <c r="B314" t="s">
        <v>1326</v>
      </c>
      <c r="C314" t="s">
        <v>1517</v>
      </c>
      <c r="D314">
        <v>894.49</v>
      </c>
      <c r="E314">
        <v>6</v>
      </c>
      <c r="F314">
        <f t="shared" si="4"/>
        <v>6</v>
      </c>
      <c r="G314" t="s">
        <v>3591</v>
      </c>
    </row>
    <row r="315" spans="1:7">
      <c r="A315" t="s">
        <v>827</v>
      </c>
      <c r="B315" t="s">
        <v>1327</v>
      </c>
      <c r="C315" t="s">
        <v>1516</v>
      </c>
      <c r="D315">
        <v>719.34</v>
      </c>
      <c r="E315">
        <v>44</v>
      </c>
      <c r="F315">
        <f t="shared" si="4"/>
        <v>44</v>
      </c>
      <c r="G315" t="s">
        <v>3592</v>
      </c>
    </row>
    <row r="316" spans="1:7">
      <c r="A316" t="s">
        <v>828</v>
      </c>
      <c r="B316" t="s">
        <v>1328</v>
      </c>
      <c r="C316" t="s">
        <v>1517</v>
      </c>
      <c r="D316">
        <v>407.29</v>
      </c>
      <c r="E316">
        <v>98</v>
      </c>
      <c r="F316">
        <f t="shared" si="4"/>
        <v>98</v>
      </c>
      <c r="G316" t="s">
        <v>3593</v>
      </c>
    </row>
    <row r="317" spans="1:7">
      <c r="A317" t="s">
        <v>829</v>
      </c>
      <c r="B317" t="s">
        <v>1329</v>
      </c>
      <c r="C317" t="s">
        <v>1515</v>
      </c>
      <c r="D317">
        <v>754.38</v>
      </c>
      <c r="E317">
        <v>24</v>
      </c>
      <c r="F317">
        <f t="shared" si="4"/>
        <v>24</v>
      </c>
      <c r="G317" t="s">
        <v>3594</v>
      </c>
    </row>
    <row r="318" spans="1:7">
      <c r="A318" t="s">
        <v>830</v>
      </c>
      <c r="B318" t="s">
        <v>1330</v>
      </c>
      <c r="C318" t="s">
        <v>1514</v>
      </c>
      <c r="D318">
        <v>958.09</v>
      </c>
      <c r="E318">
        <v>84</v>
      </c>
      <c r="F318">
        <f t="shared" si="4"/>
        <v>84</v>
      </c>
      <c r="G318" t="s">
        <v>3595</v>
      </c>
    </row>
    <row r="319" spans="1:7">
      <c r="A319" t="s">
        <v>831</v>
      </c>
      <c r="B319" t="s">
        <v>1331</v>
      </c>
      <c r="C319" t="s">
        <v>1514</v>
      </c>
      <c r="D319">
        <v>458.26</v>
      </c>
      <c r="E319">
        <v>42</v>
      </c>
      <c r="F319">
        <f t="shared" si="4"/>
        <v>42</v>
      </c>
      <c r="G319" t="s">
        <v>3596</v>
      </c>
    </row>
    <row r="320" spans="1:7">
      <c r="A320" t="s">
        <v>832</v>
      </c>
      <c r="B320" t="s">
        <v>1332</v>
      </c>
      <c r="C320" t="s">
        <v>1517</v>
      </c>
      <c r="D320">
        <v>793.08</v>
      </c>
      <c r="E320">
        <v>-2</v>
      </c>
      <c r="F320">
        <f t="shared" si="4"/>
        <v>0</v>
      </c>
      <c r="G320" t="s">
        <v>3597</v>
      </c>
    </row>
    <row r="321" spans="1:7">
      <c r="A321" t="s">
        <v>833</v>
      </c>
      <c r="B321" t="s">
        <v>1333</v>
      </c>
      <c r="C321" t="s">
        <v>1515</v>
      </c>
      <c r="D321">
        <v>954.81</v>
      </c>
      <c r="E321">
        <v>15</v>
      </c>
      <c r="F321">
        <f t="shared" si="4"/>
        <v>15</v>
      </c>
      <c r="G321" t="s">
        <v>3598</v>
      </c>
    </row>
    <row r="322" spans="1:7">
      <c r="A322" t="s">
        <v>834</v>
      </c>
      <c r="B322" t="s">
        <v>1334</v>
      </c>
      <c r="C322" t="s">
        <v>1515</v>
      </c>
      <c r="D322">
        <v>510.13</v>
      </c>
      <c r="E322">
        <v>47</v>
      </c>
      <c r="F322">
        <f t="shared" si="4"/>
        <v>47</v>
      </c>
      <c r="G322" t="s">
        <v>3589</v>
      </c>
    </row>
    <row r="323" spans="1:7">
      <c r="A323" t="s">
        <v>835</v>
      </c>
      <c r="B323" t="s">
        <v>1335</v>
      </c>
      <c r="C323" t="s">
        <v>1517</v>
      </c>
      <c r="D323">
        <v>188.34</v>
      </c>
      <c r="E323">
        <v>95</v>
      </c>
      <c r="F323">
        <f t="shared" ref="F323:F386" si="5">IF(E323&lt;0,0,E323)</f>
        <v>95</v>
      </c>
      <c r="G323" t="s">
        <v>3590</v>
      </c>
    </row>
    <row r="324" spans="1:7">
      <c r="A324" t="s">
        <v>836</v>
      </c>
      <c r="B324" t="s">
        <v>1336</v>
      </c>
      <c r="C324" t="s">
        <v>1514</v>
      </c>
      <c r="D324">
        <v>184.92</v>
      </c>
      <c r="E324">
        <v>60</v>
      </c>
      <c r="F324">
        <f t="shared" si="5"/>
        <v>60</v>
      </c>
      <c r="G324" t="s">
        <v>3591</v>
      </c>
    </row>
    <row r="325" spans="1:7">
      <c r="A325" t="s">
        <v>837</v>
      </c>
      <c r="B325" t="s">
        <v>1337</v>
      </c>
      <c r="C325" t="s">
        <v>1514</v>
      </c>
      <c r="D325">
        <v>550.88</v>
      </c>
      <c r="E325">
        <v>99</v>
      </c>
      <c r="F325">
        <f t="shared" si="5"/>
        <v>99</v>
      </c>
      <c r="G325" t="s">
        <v>3592</v>
      </c>
    </row>
    <row r="326" spans="1:7">
      <c r="A326" t="s">
        <v>838</v>
      </c>
      <c r="B326" t="s">
        <v>1338</v>
      </c>
      <c r="C326" t="s">
        <v>1516</v>
      </c>
      <c r="D326">
        <v>735.53</v>
      </c>
      <c r="E326">
        <v>-9</v>
      </c>
      <c r="F326">
        <f t="shared" si="5"/>
        <v>0</v>
      </c>
      <c r="G326" t="s">
        <v>3593</v>
      </c>
    </row>
    <row r="327" spans="1:7">
      <c r="A327" t="s">
        <v>839</v>
      </c>
      <c r="B327" t="s">
        <v>1339</v>
      </c>
      <c r="C327" t="s">
        <v>1516</v>
      </c>
      <c r="D327">
        <v>904.83</v>
      </c>
      <c r="E327">
        <v>3</v>
      </c>
      <c r="F327">
        <f t="shared" si="5"/>
        <v>3</v>
      </c>
      <c r="G327" t="s">
        <v>3594</v>
      </c>
    </row>
    <row r="328" spans="1:7">
      <c r="A328" t="s">
        <v>840</v>
      </c>
      <c r="B328" t="s">
        <v>1340</v>
      </c>
      <c r="C328" t="s">
        <v>1515</v>
      </c>
      <c r="D328">
        <v>880.99</v>
      </c>
      <c r="E328">
        <v>78</v>
      </c>
      <c r="F328">
        <f t="shared" si="5"/>
        <v>78</v>
      </c>
      <c r="G328" t="s">
        <v>3595</v>
      </c>
    </row>
    <row r="329" spans="1:7">
      <c r="A329" t="s">
        <v>841</v>
      </c>
      <c r="B329" t="s">
        <v>1341</v>
      </c>
      <c r="C329" t="s">
        <v>1515</v>
      </c>
      <c r="D329">
        <v>73.87</v>
      </c>
      <c r="E329">
        <v>72</v>
      </c>
      <c r="F329">
        <f t="shared" si="5"/>
        <v>72</v>
      </c>
      <c r="G329" t="s">
        <v>3596</v>
      </c>
    </row>
    <row r="330" spans="1:7">
      <c r="A330" t="s">
        <v>842</v>
      </c>
      <c r="B330" t="s">
        <v>1342</v>
      </c>
      <c r="C330" t="s">
        <v>1517</v>
      </c>
      <c r="D330">
        <v>894.91</v>
      </c>
      <c r="E330">
        <v>8</v>
      </c>
      <c r="F330">
        <f t="shared" si="5"/>
        <v>8</v>
      </c>
      <c r="G330" t="s">
        <v>3597</v>
      </c>
    </row>
    <row r="331" spans="1:7">
      <c r="A331" t="s">
        <v>843</v>
      </c>
      <c r="B331" t="s">
        <v>1343</v>
      </c>
      <c r="C331" t="s">
        <v>1516</v>
      </c>
      <c r="D331">
        <v>572.44000000000005</v>
      </c>
      <c r="E331">
        <v>72</v>
      </c>
      <c r="F331">
        <f t="shared" si="5"/>
        <v>72</v>
      </c>
      <c r="G331" t="s">
        <v>3598</v>
      </c>
    </row>
    <row r="332" spans="1:7">
      <c r="A332" t="s">
        <v>844</v>
      </c>
      <c r="B332" t="s">
        <v>1344</v>
      </c>
      <c r="C332" t="s">
        <v>1517</v>
      </c>
      <c r="D332">
        <v>648.57000000000005</v>
      </c>
      <c r="E332">
        <v>26</v>
      </c>
      <c r="F332">
        <f t="shared" si="5"/>
        <v>26</v>
      </c>
      <c r="G332" t="s">
        <v>3589</v>
      </c>
    </row>
    <row r="333" spans="1:7">
      <c r="A333" t="s">
        <v>845</v>
      </c>
      <c r="B333" t="s">
        <v>1345</v>
      </c>
      <c r="C333" t="s">
        <v>1518</v>
      </c>
      <c r="D333">
        <v>736.3</v>
      </c>
      <c r="E333">
        <v>-6</v>
      </c>
      <c r="F333">
        <f t="shared" si="5"/>
        <v>0</v>
      </c>
      <c r="G333" t="s">
        <v>3590</v>
      </c>
    </row>
    <row r="334" spans="1:7">
      <c r="A334" t="s">
        <v>846</v>
      </c>
      <c r="B334" t="s">
        <v>1346</v>
      </c>
      <c r="C334" t="s">
        <v>1516</v>
      </c>
      <c r="D334">
        <v>777.31</v>
      </c>
      <c r="E334">
        <v>90</v>
      </c>
      <c r="F334">
        <f t="shared" si="5"/>
        <v>90</v>
      </c>
      <c r="G334" t="s">
        <v>3591</v>
      </c>
    </row>
    <row r="335" spans="1:7">
      <c r="A335" t="s">
        <v>847</v>
      </c>
      <c r="B335" t="s">
        <v>1347</v>
      </c>
      <c r="C335" t="s">
        <v>1517</v>
      </c>
      <c r="D335">
        <v>693.46</v>
      </c>
      <c r="E335">
        <v>75</v>
      </c>
      <c r="F335">
        <f t="shared" si="5"/>
        <v>75</v>
      </c>
      <c r="G335" t="s">
        <v>3592</v>
      </c>
    </row>
    <row r="336" spans="1:7">
      <c r="A336" t="s">
        <v>848</v>
      </c>
      <c r="B336" t="s">
        <v>1348</v>
      </c>
      <c r="C336" t="s">
        <v>1517</v>
      </c>
      <c r="D336">
        <v>547.19000000000005</v>
      </c>
      <c r="E336">
        <v>30</v>
      </c>
      <c r="F336">
        <f t="shared" si="5"/>
        <v>30</v>
      </c>
      <c r="G336" t="s">
        <v>3593</v>
      </c>
    </row>
    <row r="337" spans="1:7">
      <c r="A337" t="s">
        <v>849</v>
      </c>
      <c r="B337" t="s">
        <v>1349</v>
      </c>
      <c r="C337" t="s">
        <v>1517</v>
      </c>
      <c r="D337">
        <v>729.63</v>
      </c>
      <c r="E337">
        <v>9</v>
      </c>
      <c r="F337">
        <f t="shared" si="5"/>
        <v>9</v>
      </c>
      <c r="G337" t="s">
        <v>3594</v>
      </c>
    </row>
    <row r="338" spans="1:7">
      <c r="A338" t="s">
        <v>850</v>
      </c>
      <c r="B338" t="s">
        <v>1350</v>
      </c>
      <c r="C338" t="s">
        <v>1514</v>
      </c>
      <c r="D338">
        <v>287.58</v>
      </c>
      <c r="E338">
        <v>45</v>
      </c>
      <c r="F338">
        <f t="shared" si="5"/>
        <v>45</v>
      </c>
      <c r="G338" t="s">
        <v>3595</v>
      </c>
    </row>
    <row r="339" spans="1:7">
      <c r="A339" t="s">
        <v>851</v>
      </c>
      <c r="B339" t="s">
        <v>1351</v>
      </c>
      <c r="C339" t="s">
        <v>1518</v>
      </c>
      <c r="D339">
        <v>222.73</v>
      </c>
      <c r="E339">
        <v>62</v>
      </c>
      <c r="F339">
        <f t="shared" si="5"/>
        <v>62</v>
      </c>
      <c r="G339" t="s">
        <v>3596</v>
      </c>
    </row>
    <row r="340" spans="1:7">
      <c r="A340" t="s">
        <v>852</v>
      </c>
      <c r="B340" t="s">
        <v>1352</v>
      </c>
      <c r="C340" t="s">
        <v>1517</v>
      </c>
      <c r="D340">
        <v>871.83</v>
      </c>
      <c r="E340">
        <v>71</v>
      </c>
      <c r="F340">
        <f t="shared" si="5"/>
        <v>71</v>
      </c>
      <c r="G340" t="s">
        <v>3597</v>
      </c>
    </row>
    <row r="341" spans="1:7">
      <c r="A341" t="s">
        <v>853</v>
      </c>
      <c r="B341" t="s">
        <v>1353</v>
      </c>
      <c r="C341" t="s">
        <v>1515</v>
      </c>
      <c r="D341">
        <v>236.7</v>
      </c>
      <c r="E341">
        <v>74</v>
      </c>
      <c r="F341">
        <f t="shared" si="5"/>
        <v>74</v>
      </c>
      <c r="G341" t="s">
        <v>3598</v>
      </c>
    </row>
    <row r="342" spans="1:7">
      <c r="A342" t="s">
        <v>854</v>
      </c>
      <c r="B342" t="s">
        <v>1354</v>
      </c>
      <c r="C342" t="s">
        <v>1517</v>
      </c>
      <c r="D342">
        <v>963.67</v>
      </c>
      <c r="E342">
        <v>23</v>
      </c>
      <c r="F342">
        <f t="shared" si="5"/>
        <v>23</v>
      </c>
      <c r="G342" t="s">
        <v>3589</v>
      </c>
    </row>
    <row r="343" spans="1:7">
      <c r="A343" t="s">
        <v>855</v>
      </c>
      <c r="B343" t="s">
        <v>1355</v>
      </c>
      <c r="C343" t="s">
        <v>1517</v>
      </c>
      <c r="D343">
        <v>963.39</v>
      </c>
      <c r="E343">
        <v>67</v>
      </c>
      <c r="F343">
        <f t="shared" si="5"/>
        <v>67</v>
      </c>
      <c r="G343" t="s">
        <v>3590</v>
      </c>
    </row>
    <row r="344" spans="1:7">
      <c r="A344" t="s">
        <v>856</v>
      </c>
      <c r="B344" t="s">
        <v>1356</v>
      </c>
      <c r="C344" t="s">
        <v>1515</v>
      </c>
      <c r="D344">
        <v>385.63</v>
      </c>
      <c r="E344">
        <v>-5</v>
      </c>
      <c r="F344">
        <f t="shared" si="5"/>
        <v>0</v>
      </c>
      <c r="G344" t="s">
        <v>3591</v>
      </c>
    </row>
    <row r="345" spans="1:7">
      <c r="A345" t="s">
        <v>857</v>
      </c>
      <c r="B345" t="s">
        <v>1357</v>
      </c>
      <c r="C345" t="s">
        <v>1517</v>
      </c>
      <c r="D345">
        <v>596.26</v>
      </c>
      <c r="E345">
        <v>-2</v>
      </c>
      <c r="F345">
        <f t="shared" si="5"/>
        <v>0</v>
      </c>
      <c r="G345" t="s">
        <v>3592</v>
      </c>
    </row>
    <row r="346" spans="1:7">
      <c r="A346" t="s">
        <v>858</v>
      </c>
      <c r="B346" t="s">
        <v>1358</v>
      </c>
      <c r="C346" t="s">
        <v>1514</v>
      </c>
      <c r="D346">
        <v>656.03</v>
      </c>
      <c r="E346">
        <v>5</v>
      </c>
      <c r="F346">
        <f t="shared" si="5"/>
        <v>5</v>
      </c>
      <c r="G346" t="s">
        <v>3593</v>
      </c>
    </row>
    <row r="347" spans="1:7">
      <c r="A347" t="s">
        <v>859</v>
      </c>
      <c r="B347" t="s">
        <v>1359</v>
      </c>
      <c r="C347" t="s">
        <v>1517</v>
      </c>
      <c r="D347">
        <v>860.38</v>
      </c>
      <c r="E347">
        <v>4</v>
      </c>
      <c r="F347">
        <f t="shared" si="5"/>
        <v>4</v>
      </c>
      <c r="G347" t="s">
        <v>3594</v>
      </c>
    </row>
    <row r="348" spans="1:7">
      <c r="A348" t="s">
        <v>860</v>
      </c>
      <c r="B348" t="s">
        <v>1360</v>
      </c>
      <c r="C348" t="s">
        <v>1518</v>
      </c>
      <c r="D348">
        <v>218.11</v>
      </c>
      <c r="E348">
        <v>1</v>
      </c>
      <c r="F348">
        <f t="shared" si="5"/>
        <v>1</v>
      </c>
      <c r="G348" t="s">
        <v>3595</v>
      </c>
    </row>
    <row r="349" spans="1:7">
      <c r="A349" t="s">
        <v>861</v>
      </c>
      <c r="B349" t="s">
        <v>1361</v>
      </c>
      <c r="C349" t="s">
        <v>1517</v>
      </c>
      <c r="D349">
        <v>869.7</v>
      </c>
      <c r="E349">
        <v>84</v>
      </c>
      <c r="F349">
        <f t="shared" si="5"/>
        <v>84</v>
      </c>
      <c r="G349" t="s">
        <v>3596</v>
      </c>
    </row>
    <row r="350" spans="1:7">
      <c r="A350" t="s">
        <v>862</v>
      </c>
      <c r="B350" t="s">
        <v>1362</v>
      </c>
      <c r="C350" t="s">
        <v>1516</v>
      </c>
      <c r="D350">
        <v>963.7</v>
      </c>
      <c r="E350">
        <v>4</v>
      </c>
      <c r="F350">
        <f t="shared" si="5"/>
        <v>4</v>
      </c>
      <c r="G350" t="s">
        <v>3597</v>
      </c>
    </row>
    <row r="351" spans="1:7">
      <c r="A351" t="s">
        <v>863</v>
      </c>
      <c r="B351" t="s">
        <v>1363</v>
      </c>
      <c r="C351" t="s">
        <v>1517</v>
      </c>
      <c r="D351">
        <v>418.92</v>
      </c>
      <c r="E351">
        <v>50</v>
      </c>
      <c r="F351">
        <f t="shared" si="5"/>
        <v>50</v>
      </c>
      <c r="G351" t="s">
        <v>3598</v>
      </c>
    </row>
    <row r="352" spans="1:7">
      <c r="A352" t="s">
        <v>864</v>
      </c>
      <c r="B352" t="s">
        <v>1364</v>
      </c>
      <c r="C352" t="s">
        <v>1517</v>
      </c>
      <c r="D352">
        <v>261.97000000000003</v>
      </c>
      <c r="E352">
        <v>-4</v>
      </c>
      <c r="F352">
        <f t="shared" si="5"/>
        <v>0</v>
      </c>
      <c r="G352" t="s">
        <v>3589</v>
      </c>
    </row>
    <row r="353" spans="1:7">
      <c r="A353" t="s">
        <v>865</v>
      </c>
      <c r="B353" t="s">
        <v>1365</v>
      </c>
      <c r="C353" t="s">
        <v>1516</v>
      </c>
      <c r="D353">
        <v>602.94000000000005</v>
      </c>
      <c r="E353">
        <v>37</v>
      </c>
      <c r="F353">
        <f t="shared" si="5"/>
        <v>37</v>
      </c>
      <c r="G353" t="s">
        <v>3590</v>
      </c>
    </row>
    <row r="354" spans="1:7">
      <c r="A354" t="s">
        <v>866</v>
      </c>
      <c r="B354" t="s">
        <v>1366</v>
      </c>
      <c r="C354" t="s">
        <v>1516</v>
      </c>
      <c r="D354">
        <v>816.26</v>
      </c>
      <c r="E354">
        <v>8</v>
      </c>
      <c r="F354">
        <f t="shared" si="5"/>
        <v>8</v>
      </c>
      <c r="G354" t="s">
        <v>3591</v>
      </c>
    </row>
    <row r="355" spans="1:7">
      <c r="A355" t="s">
        <v>867</v>
      </c>
      <c r="B355" t="s">
        <v>1367</v>
      </c>
      <c r="C355" t="s">
        <v>1518</v>
      </c>
      <c r="D355">
        <v>211.36</v>
      </c>
      <c r="E355">
        <v>42</v>
      </c>
      <c r="F355">
        <f t="shared" si="5"/>
        <v>42</v>
      </c>
      <c r="G355" t="s">
        <v>3592</v>
      </c>
    </row>
    <row r="356" spans="1:7">
      <c r="A356" t="s">
        <v>868</v>
      </c>
      <c r="B356" t="s">
        <v>1368</v>
      </c>
      <c r="C356" t="s">
        <v>1516</v>
      </c>
      <c r="D356">
        <v>429.86</v>
      </c>
      <c r="E356">
        <v>58</v>
      </c>
      <c r="F356">
        <f t="shared" si="5"/>
        <v>58</v>
      </c>
      <c r="G356" t="s">
        <v>3593</v>
      </c>
    </row>
    <row r="357" spans="1:7">
      <c r="A357" t="s">
        <v>869</v>
      </c>
      <c r="B357" t="s">
        <v>1369</v>
      </c>
      <c r="C357" t="s">
        <v>1517</v>
      </c>
      <c r="D357">
        <v>891.65</v>
      </c>
      <c r="E357">
        <v>9</v>
      </c>
      <c r="F357">
        <f t="shared" si="5"/>
        <v>9</v>
      </c>
      <c r="G357" t="s">
        <v>3594</v>
      </c>
    </row>
    <row r="358" spans="1:7">
      <c r="A358" t="s">
        <v>870</v>
      </c>
      <c r="B358" t="s">
        <v>1370</v>
      </c>
      <c r="C358" t="s">
        <v>1516</v>
      </c>
      <c r="D358">
        <v>683.23</v>
      </c>
      <c r="E358">
        <v>47</v>
      </c>
      <c r="F358">
        <f t="shared" si="5"/>
        <v>47</v>
      </c>
      <c r="G358" t="s">
        <v>3595</v>
      </c>
    </row>
    <row r="359" spans="1:7">
      <c r="A359" t="s">
        <v>871</v>
      </c>
      <c r="B359" t="s">
        <v>1371</v>
      </c>
      <c r="C359" t="s">
        <v>1517</v>
      </c>
      <c r="D359">
        <v>365.1</v>
      </c>
      <c r="E359">
        <v>80</v>
      </c>
      <c r="F359">
        <f t="shared" si="5"/>
        <v>80</v>
      </c>
      <c r="G359" t="s">
        <v>3596</v>
      </c>
    </row>
    <row r="360" spans="1:7">
      <c r="A360" t="s">
        <v>872</v>
      </c>
      <c r="B360" t="s">
        <v>1372</v>
      </c>
      <c r="C360" t="s">
        <v>1516</v>
      </c>
      <c r="D360">
        <v>608.1</v>
      </c>
      <c r="E360">
        <v>-2</v>
      </c>
      <c r="F360">
        <f t="shared" si="5"/>
        <v>0</v>
      </c>
      <c r="G360" t="s">
        <v>3597</v>
      </c>
    </row>
    <row r="361" spans="1:7">
      <c r="A361" t="s">
        <v>873</v>
      </c>
      <c r="B361" t="s">
        <v>1373</v>
      </c>
      <c r="C361" t="s">
        <v>1516</v>
      </c>
      <c r="D361">
        <v>495.37</v>
      </c>
      <c r="E361">
        <v>35</v>
      </c>
      <c r="F361">
        <f t="shared" si="5"/>
        <v>35</v>
      </c>
      <c r="G361" t="s">
        <v>3598</v>
      </c>
    </row>
    <row r="362" spans="1:7">
      <c r="A362" t="s">
        <v>874</v>
      </c>
      <c r="B362" t="s">
        <v>1374</v>
      </c>
      <c r="C362" t="s">
        <v>1514</v>
      </c>
      <c r="D362">
        <v>999.62</v>
      </c>
      <c r="E362">
        <v>82</v>
      </c>
      <c r="F362">
        <f t="shared" si="5"/>
        <v>82</v>
      </c>
      <c r="G362" t="s">
        <v>3589</v>
      </c>
    </row>
    <row r="363" spans="1:7">
      <c r="A363" t="s">
        <v>875</v>
      </c>
      <c r="B363" t="s">
        <v>1375</v>
      </c>
      <c r="C363" t="s">
        <v>1517</v>
      </c>
      <c r="D363">
        <v>810.19</v>
      </c>
      <c r="E363">
        <v>25</v>
      </c>
      <c r="F363">
        <f t="shared" si="5"/>
        <v>25</v>
      </c>
      <c r="G363" t="s">
        <v>3590</v>
      </c>
    </row>
    <row r="364" spans="1:7">
      <c r="A364" t="s">
        <v>876</v>
      </c>
      <c r="B364" t="s">
        <v>1376</v>
      </c>
      <c r="C364" t="s">
        <v>1515</v>
      </c>
      <c r="D364">
        <v>688.72</v>
      </c>
      <c r="E364">
        <v>45</v>
      </c>
      <c r="F364">
        <f t="shared" si="5"/>
        <v>45</v>
      </c>
      <c r="G364" t="s">
        <v>3591</v>
      </c>
    </row>
    <row r="365" spans="1:7">
      <c r="A365" t="s">
        <v>877</v>
      </c>
      <c r="B365" t="s">
        <v>1377</v>
      </c>
      <c r="C365" t="s">
        <v>1516</v>
      </c>
      <c r="D365">
        <v>804.4</v>
      </c>
      <c r="E365">
        <v>88</v>
      </c>
      <c r="F365">
        <f t="shared" si="5"/>
        <v>88</v>
      </c>
      <c r="G365" t="s">
        <v>3592</v>
      </c>
    </row>
    <row r="366" spans="1:7">
      <c r="A366" t="s">
        <v>878</v>
      </c>
      <c r="B366" t="s">
        <v>1378</v>
      </c>
      <c r="C366" t="s">
        <v>1514</v>
      </c>
      <c r="D366">
        <v>501.69</v>
      </c>
      <c r="E366">
        <v>70</v>
      </c>
      <c r="F366">
        <f t="shared" si="5"/>
        <v>70</v>
      </c>
      <c r="G366" t="s">
        <v>3593</v>
      </c>
    </row>
    <row r="367" spans="1:7">
      <c r="A367" t="s">
        <v>879</v>
      </c>
      <c r="B367" t="s">
        <v>1379</v>
      </c>
      <c r="C367" t="s">
        <v>1514</v>
      </c>
      <c r="D367">
        <v>863.92</v>
      </c>
      <c r="E367">
        <v>17</v>
      </c>
      <c r="F367">
        <f t="shared" si="5"/>
        <v>17</v>
      </c>
      <c r="G367" t="s">
        <v>3594</v>
      </c>
    </row>
    <row r="368" spans="1:7">
      <c r="A368" t="s">
        <v>880</v>
      </c>
      <c r="B368" t="s">
        <v>1380</v>
      </c>
      <c r="C368" t="s">
        <v>1518</v>
      </c>
      <c r="D368">
        <v>653.04</v>
      </c>
      <c r="E368">
        <v>43</v>
      </c>
      <c r="F368">
        <f t="shared" si="5"/>
        <v>43</v>
      </c>
      <c r="G368" t="s">
        <v>3595</v>
      </c>
    </row>
    <row r="369" spans="1:7">
      <c r="A369" t="s">
        <v>881</v>
      </c>
      <c r="B369" t="s">
        <v>1381</v>
      </c>
      <c r="C369" t="s">
        <v>1514</v>
      </c>
      <c r="D369">
        <v>287.69</v>
      </c>
      <c r="E369">
        <v>8</v>
      </c>
      <c r="F369">
        <f t="shared" si="5"/>
        <v>8</v>
      </c>
      <c r="G369" t="s">
        <v>3596</v>
      </c>
    </row>
    <row r="370" spans="1:7">
      <c r="A370" t="s">
        <v>882</v>
      </c>
      <c r="B370" t="s">
        <v>1382</v>
      </c>
      <c r="C370" t="s">
        <v>1514</v>
      </c>
      <c r="D370">
        <v>175.63</v>
      </c>
      <c r="E370">
        <v>3</v>
      </c>
      <c r="F370">
        <f t="shared" si="5"/>
        <v>3</v>
      </c>
      <c r="G370" t="s">
        <v>3597</v>
      </c>
    </row>
    <row r="371" spans="1:7">
      <c r="A371" t="s">
        <v>883</v>
      </c>
      <c r="B371" t="s">
        <v>1383</v>
      </c>
      <c r="C371" t="s">
        <v>1514</v>
      </c>
      <c r="D371">
        <v>650.97</v>
      </c>
      <c r="E371">
        <v>34</v>
      </c>
      <c r="F371">
        <f t="shared" si="5"/>
        <v>34</v>
      </c>
      <c r="G371" t="s">
        <v>3598</v>
      </c>
    </row>
    <row r="372" spans="1:7">
      <c r="A372" t="s">
        <v>884</v>
      </c>
      <c r="B372" t="s">
        <v>1384</v>
      </c>
      <c r="C372" t="s">
        <v>1514</v>
      </c>
      <c r="D372">
        <v>778.01</v>
      </c>
      <c r="E372">
        <v>75</v>
      </c>
      <c r="F372">
        <f t="shared" si="5"/>
        <v>75</v>
      </c>
      <c r="G372" t="s">
        <v>3589</v>
      </c>
    </row>
    <row r="373" spans="1:7">
      <c r="A373" t="s">
        <v>885</v>
      </c>
      <c r="B373" t="s">
        <v>1385</v>
      </c>
      <c r="C373" t="s">
        <v>1516</v>
      </c>
      <c r="D373">
        <v>358.25</v>
      </c>
      <c r="E373">
        <v>61</v>
      </c>
      <c r="F373">
        <f t="shared" si="5"/>
        <v>61</v>
      </c>
      <c r="G373" t="s">
        <v>3590</v>
      </c>
    </row>
    <row r="374" spans="1:7">
      <c r="A374" t="s">
        <v>886</v>
      </c>
      <c r="B374" t="s">
        <v>1386</v>
      </c>
      <c r="C374" t="s">
        <v>1516</v>
      </c>
      <c r="D374">
        <v>323</v>
      </c>
      <c r="E374">
        <v>-8</v>
      </c>
      <c r="F374">
        <f t="shared" si="5"/>
        <v>0</v>
      </c>
      <c r="G374" t="s">
        <v>3591</v>
      </c>
    </row>
    <row r="375" spans="1:7">
      <c r="A375" t="s">
        <v>887</v>
      </c>
      <c r="B375" t="s">
        <v>1387</v>
      </c>
      <c r="C375" t="s">
        <v>1518</v>
      </c>
      <c r="D375">
        <v>384.14</v>
      </c>
      <c r="E375">
        <v>15</v>
      </c>
      <c r="F375">
        <f t="shared" si="5"/>
        <v>15</v>
      </c>
      <c r="G375" t="s">
        <v>3592</v>
      </c>
    </row>
    <row r="376" spans="1:7">
      <c r="A376" t="s">
        <v>888</v>
      </c>
      <c r="B376" t="s">
        <v>1388</v>
      </c>
      <c r="C376" t="s">
        <v>1518</v>
      </c>
      <c r="D376">
        <v>952.49</v>
      </c>
      <c r="E376">
        <v>89</v>
      </c>
      <c r="F376">
        <f t="shared" si="5"/>
        <v>89</v>
      </c>
      <c r="G376" t="s">
        <v>3593</v>
      </c>
    </row>
    <row r="377" spans="1:7">
      <c r="A377" t="s">
        <v>889</v>
      </c>
      <c r="B377" t="s">
        <v>1389</v>
      </c>
      <c r="C377" t="s">
        <v>1518</v>
      </c>
      <c r="D377">
        <v>628.48</v>
      </c>
      <c r="E377">
        <v>27</v>
      </c>
      <c r="F377">
        <f t="shared" si="5"/>
        <v>27</v>
      </c>
      <c r="G377" t="s">
        <v>3594</v>
      </c>
    </row>
    <row r="378" spans="1:7">
      <c r="A378" t="s">
        <v>890</v>
      </c>
      <c r="B378" t="s">
        <v>1390</v>
      </c>
      <c r="C378" t="s">
        <v>1515</v>
      </c>
      <c r="D378">
        <v>827.56</v>
      </c>
      <c r="E378">
        <v>92</v>
      </c>
      <c r="F378">
        <f t="shared" si="5"/>
        <v>92</v>
      </c>
      <c r="G378" t="s">
        <v>3595</v>
      </c>
    </row>
    <row r="379" spans="1:7">
      <c r="A379" t="s">
        <v>891</v>
      </c>
      <c r="B379" t="s">
        <v>1391</v>
      </c>
      <c r="C379" t="s">
        <v>1516</v>
      </c>
      <c r="D379">
        <v>695.98</v>
      </c>
      <c r="E379">
        <v>57</v>
      </c>
      <c r="F379">
        <f t="shared" si="5"/>
        <v>57</v>
      </c>
      <c r="G379" t="s">
        <v>3596</v>
      </c>
    </row>
    <row r="380" spans="1:7">
      <c r="A380" t="s">
        <v>892</v>
      </c>
      <c r="B380" t="s">
        <v>1392</v>
      </c>
      <c r="C380" t="s">
        <v>1517</v>
      </c>
      <c r="D380">
        <v>902.33</v>
      </c>
      <c r="E380">
        <v>46</v>
      </c>
      <c r="F380">
        <f t="shared" si="5"/>
        <v>46</v>
      </c>
      <c r="G380" t="s">
        <v>3597</v>
      </c>
    </row>
    <row r="381" spans="1:7">
      <c r="A381" t="s">
        <v>893</v>
      </c>
      <c r="B381" t="s">
        <v>1393</v>
      </c>
      <c r="C381" t="s">
        <v>1516</v>
      </c>
      <c r="D381">
        <v>420.41</v>
      </c>
      <c r="E381">
        <v>58</v>
      </c>
      <c r="F381">
        <f t="shared" si="5"/>
        <v>58</v>
      </c>
      <c r="G381" t="s">
        <v>3598</v>
      </c>
    </row>
    <row r="382" spans="1:7">
      <c r="A382" t="s">
        <v>894</v>
      </c>
      <c r="B382" t="s">
        <v>1394</v>
      </c>
      <c r="C382" t="s">
        <v>1516</v>
      </c>
      <c r="D382">
        <v>798.08</v>
      </c>
      <c r="E382">
        <v>97</v>
      </c>
      <c r="F382">
        <f t="shared" si="5"/>
        <v>97</v>
      </c>
      <c r="G382" t="s">
        <v>3589</v>
      </c>
    </row>
    <row r="383" spans="1:7">
      <c r="A383" t="s">
        <v>895</v>
      </c>
      <c r="B383" t="s">
        <v>1395</v>
      </c>
      <c r="C383" t="s">
        <v>1517</v>
      </c>
      <c r="D383">
        <v>468.78</v>
      </c>
      <c r="E383">
        <v>-5</v>
      </c>
      <c r="F383">
        <f t="shared" si="5"/>
        <v>0</v>
      </c>
      <c r="G383" t="s">
        <v>3590</v>
      </c>
    </row>
    <row r="384" spans="1:7">
      <c r="A384" t="s">
        <v>896</v>
      </c>
      <c r="B384" t="s">
        <v>1396</v>
      </c>
      <c r="C384" t="s">
        <v>1517</v>
      </c>
      <c r="D384">
        <v>846.18</v>
      </c>
      <c r="E384">
        <v>37</v>
      </c>
      <c r="F384">
        <f t="shared" si="5"/>
        <v>37</v>
      </c>
      <c r="G384" t="s">
        <v>3591</v>
      </c>
    </row>
    <row r="385" spans="1:7">
      <c r="A385" t="s">
        <v>897</v>
      </c>
      <c r="B385" t="s">
        <v>1397</v>
      </c>
      <c r="C385" t="s">
        <v>1515</v>
      </c>
      <c r="D385">
        <v>668.87</v>
      </c>
      <c r="E385">
        <v>82</v>
      </c>
      <c r="F385">
        <f t="shared" si="5"/>
        <v>82</v>
      </c>
      <c r="G385" t="s">
        <v>3592</v>
      </c>
    </row>
    <row r="386" spans="1:7">
      <c r="A386" t="s">
        <v>898</v>
      </c>
      <c r="B386" t="s">
        <v>1398</v>
      </c>
      <c r="C386" t="s">
        <v>1516</v>
      </c>
      <c r="D386">
        <v>285.81</v>
      </c>
      <c r="E386">
        <v>1</v>
      </c>
      <c r="F386">
        <f t="shared" si="5"/>
        <v>1</v>
      </c>
      <c r="G386" t="s">
        <v>3593</v>
      </c>
    </row>
    <row r="387" spans="1:7">
      <c r="A387" t="s">
        <v>899</v>
      </c>
      <c r="B387" t="s">
        <v>1399</v>
      </c>
      <c r="C387" t="s">
        <v>1514</v>
      </c>
      <c r="D387">
        <v>901.5</v>
      </c>
      <c r="E387">
        <v>62</v>
      </c>
      <c r="F387">
        <f t="shared" ref="F387:F450" si="6">IF(E387&lt;0,0,E387)</f>
        <v>62</v>
      </c>
      <c r="G387" t="s">
        <v>3594</v>
      </c>
    </row>
    <row r="388" spans="1:7">
      <c r="A388" t="s">
        <v>900</v>
      </c>
      <c r="B388" t="s">
        <v>1400</v>
      </c>
      <c r="C388" t="s">
        <v>1514</v>
      </c>
      <c r="D388">
        <v>228.39</v>
      </c>
      <c r="E388">
        <v>-7</v>
      </c>
      <c r="F388">
        <f t="shared" si="6"/>
        <v>0</v>
      </c>
      <c r="G388" t="s">
        <v>3595</v>
      </c>
    </row>
    <row r="389" spans="1:7">
      <c r="A389" t="s">
        <v>901</v>
      </c>
      <c r="B389" t="s">
        <v>1401</v>
      </c>
      <c r="C389" t="s">
        <v>1516</v>
      </c>
      <c r="D389">
        <v>905.74</v>
      </c>
      <c r="E389">
        <v>59</v>
      </c>
      <c r="F389">
        <f t="shared" si="6"/>
        <v>59</v>
      </c>
      <c r="G389" t="s">
        <v>3596</v>
      </c>
    </row>
    <row r="390" spans="1:7">
      <c r="A390" t="s">
        <v>902</v>
      </c>
      <c r="B390" t="s">
        <v>1402</v>
      </c>
      <c r="C390" t="s">
        <v>1517</v>
      </c>
      <c r="D390">
        <v>821.84</v>
      </c>
      <c r="E390">
        <v>74</v>
      </c>
      <c r="F390">
        <f t="shared" si="6"/>
        <v>74</v>
      </c>
      <c r="G390" t="s">
        <v>3597</v>
      </c>
    </row>
    <row r="391" spans="1:7">
      <c r="A391" t="s">
        <v>903</v>
      </c>
      <c r="B391" t="s">
        <v>1403</v>
      </c>
      <c r="C391" t="s">
        <v>1518</v>
      </c>
      <c r="D391">
        <v>99.42</v>
      </c>
      <c r="E391">
        <v>92</v>
      </c>
      <c r="F391">
        <f t="shared" si="6"/>
        <v>92</v>
      </c>
      <c r="G391" t="s">
        <v>3598</v>
      </c>
    </row>
    <row r="392" spans="1:7">
      <c r="A392" t="s">
        <v>904</v>
      </c>
      <c r="B392" t="s">
        <v>1404</v>
      </c>
      <c r="C392" t="s">
        <v>1514</v>
      </c>
      <c r="D392">
        <v>888.88</v>
      </c>
      <c r="E392">
        <v>1</v>
      </c>
      <c r="F392">
        <f t="shared" si="6"/>
        <v>1</v>
      </c>
      <c r="G392" t="s">
        <v>3589</v>
      </c>
    </row>
    <row r="393" spans="1:7">
      <c r="A393" t="s">
        <v>905</v>
      </c>
      <c r="B393" t="s">
        <v>1405</v>
      </c>
      <c r="C393" t="s">
        <v>1518</v>
      </c>
      <c r="D393">
        <v>513.07000000000005</v>
      </c>
      <c r="E393">
        <v>64</v>
      </c>
      <c r="F393">
        <f t="shared" si="6"/>
        <v>64</v>
      </c>
      <c r="G393" t="s">
        <v>3590</v>
      </c>
    </row>
    <row r="394" spans="1:7">
      <c r="A394" t="s">
        <v>906</v>
      </c>
      <c r="B394" t="s">
        <v>1406</v>
      </c>
      <c r="C394" t="s">
        <v>1518</v>
      </c>
      <c r="D394">
        <v>145.58000000000001</v>
      </c>
      <c r="E394">
        <v>-4</v>
      </c>
      <c r="F394">
        <f t="shared" si="6"/>
        <v>0</v>
      </c>
      <c r="G394" t="s">
        <v>3591</v>
      </c>
    </row>
    <row r="395" spans="1:7">
      <c r="A395" t="s">
        <v>907</v>
      </c>
      <c r="B395" t="s">
        <v>1407</v>
      </c>
      <c r="C395" t="s">
        <v>1514</v>
      </c>
      <c r="D395">
        <v>958.08</v>
      </c>
      <c r="E395">
        <v>13</v>
      </c>
      <c r="F395">
        <f t="shared" si="6"/>
        <v>13</v>
      </c>
      <c r="G395" t="s">
        <v>3592</v>
      </c>
    </row>
    <row r="396" spans="1:7">
      <c r="A396" t="s">
        <v>908</v>
      </c>
      <c r="B396" t="s">
        <v>1408</v>
      </c>
      <c r="C396" t="s">
        <v>1515</v>
      </c>
      <c r="D396">
        <v>357.59</v>
      </c>
      <c r="E396">
        <v>21</v>
      </c>
      <c r="F396">
        <f t="shared" si="6"/>
        <v>21</v>
      </c>
      <c r="G396" t="s">
        <v>3593</v>
      </c>
    </row>
    <row r="397" spans="1:7">
      <c r="A397" t="s">
        <v>909</v>
      </c>
      <c r="B397" t="s">
        <v>1409</v>
      </c>
      <c r="C397" t="s">
        <v>1515</v>
      </c>
      <c r="D397">
        <v>371.86</v>
      </c>
      <c r="E397">
        <v>54</v>
      </c>
      <c r="F397">
        <f t="shared" si="6"/>
        <v>54</v>
      </c>
      <c r="G397" t="s">
        <v>3594</v>
      </c>
    </row>
    <row r="398" spans="1:7">
      <c r="A398" t="s">
        <v>910</v>
      </c>
      <c r="B398" t="s">
        <v>1410</v>
      </c>
      <c r="C398" t="s">
        <v>1514</v>
      </c>
      <c r="D398">
        <v>466.12</v>
      </c>
      <c r="E398">
        <v>37</v>
      </c>
      <c r="F398">
        <f t="shared" si="6"/>
        <v>37</v>
      </c>
      <c r="G398" t="s">
        <v>3595</v>
      </c>
    </row>
    <row r="399" spans="1:7">
      <c r="A399" t="s">
        <v>911</v>
      </c>
      <c r="B399" t="s">
        <v>1411</v>
      </c>
      <c r="C399" t="s">
        <v>1514</v>
      </c>
      <c r="D399">
        <v>822.82</v>
      </c>
      <c r="E399">
        <v>84</v>
      </c>
      <c r="F399">
        <f t="shared" si="6"/>
        <v>84</v>
      </c>
      <c r="G399" t="s">
        <v>3596</v>
      </c>
    </row>
    <row r="400" spans="1:7">
      <c r="A400" t="s">
        <v>912</v>
      </c>
      <c r="B400" t="s">
        <v>1412</v>
      </c>
      <c r="C400" t="s">
        <v>1517</v>
      </c>
      <c r="D400">
        <v>759.65</v>
      </c>
      <c r="E400">
        <v>75</v>
      </c>
      <c r="F400">
        <f t="shared" si="6"/>
        <v>75</v>
      </c>
      <c r="G400" t="s">
        <v>3597</v>
      </c>
    </row>
    <row r="401" spans="1:7">
      <c r="A401" t="s">
        <v>913</v>
      </c>
      <c r="B401" t="s">
        <v>1413</v>
      </c>
      <c r="C401" t="s">
        <v>1516</v>
      </c>
      <c r="D401">
        <v>715.03</v>
      </c>
      <c r="E401">
        <v>-6</v>
      </c>
      <c r="F401">
        <f t="shared" si="6"/>
        <v>0</v>
      </c>
      <c r="G401" t="s">
        <v>3598</v>
      </c>
    </row>
    <row r="402" spans="1:7">
      <c r="A402" t="s">
        <v>914</v>
      </c>
      <c r="B402" t="s">
        <v>1414</v>
      </c>
      <c r="C402" t="s">
        <v>1515</v>
      </c>
      <c r="D402">
        <v>960.29</v>
      </c>
      <c r="E402">
        <v>23</v>
      </c>
      <c r="F402">
        <f t="shared" si="6"/>
        <v>23</v>
      </c>
      <c r="G402" t="s">
        <v>3589</v>
      </c>
    </row>
    <row r="403" spans="1:7">
      <c r="A403" t="s">
        <v>915</v>
      </c>
      <c r="B403" t="s">
        <v>1415</v>
      </c>
      <c r="C403" t="s">
        <v>1515</v>
      </c>
      <c r="D403">
        <v>499.52</v>
      </c>
      <c r="E403">
        <v>48</v>
      </c>
      <c r="F403">
        <f t="shared" si="6"/>
        <v>48</v>
      </c>
      <c r="G403" t="s">
        <v>3590</v>
      </c>
    </row>
    <row r="404" spans="1:7">
      <c r="A404" t="s">
        <v>916</v>
      </c>
      <c r="B404" t="s">
        <v>1416</v>
      </c>
      <c r="C404" t="s">
        <v>1515</v>
      </c>
      <c r="D404">
        <v>931.21</v>
      </c>
      <c r="E404">
        <v>2</v>
      </c>
      <c r="F404">
        <f t="shared" si="6"/>
        <v>2</v>
      </c>
      <c r="G404" t="s">
        <v>3591</v>
      </c>
    </row>
    <row r="405" spans="1:7">
      <c r="A405" t="s">
        <v>917</v>
      </c>
      <c r="B405" t="s">
        <v>1417</v>
      </c>
      <c r="C405" t="s">
        <v>1514</v>
      </c>
      <c r="D405">
        <v>931.88</v>
      </c>
      <c r="E405">
        <v>53</v>
      </c>
      <c r="F405">
        <f t="shared" si="6"/>
        <v>53</v>
      </c>
      <c r="G405" t="s">
        <v>3592</v>
      </c>
    </row>
    <row r="406" spans="1:7">
      <c r="A406" t="s">
        <v>918</v>
      </c>
      <c r="B406" t="s">
        <v>1418</v>
      </c>
      <c r="C406" t="s">
        <v>1518</v>
      </c>
      <c r="D406">
        <v>895.39</v>
      </c>
      <c r="E406">
        <v>78</v>
      </c>
      <c r="F406">
        <f t="shared" si="6"/>
        <v>78</v>
      </c>
      <c r="G406" t="s">
        <v>3593</v>
      </c>
    </row>
    <row r="407" spans="1:7">
      <c r="A407" t="s">
        <v>919</v>
      </c>
      <c r="B407" t="s">
        <v>1419</v>
      </c>
      <c r="C407" t="s">
        <v>1517</v>
      </c>
      <c r="D407">
        <v>736.04</v>
      </c>
      <c r="E407">
        <v>-9</v>
      </c>
      <c r="F407">
        <f t="shared" si="6"/>
        <v>0</v>
      </c>
      <c r="G407" t="s">
        <v>3594</v>
      </c>
    </row>
    <row r="408" spans="1:7">
      <c r="A408" t="s">
        <v>920</v>
      </c>
      <c r="B408" t="s">
        <v>1420</v>
      </c>
      <c r="C408" t="s">
        <v>1514</v>
      </c>
      <c r="D408">
        <v>315.91000000000003</v>
      </c>
      <c r="E408">
        <v>63</v>
      </c>
      <c r="F408">
        <f t="shared" si="6"/>
        <v>63</v>
      </c>
      <c r="G408" t="s">
        <v>3595</v>
      </c>
    </row>
    <row r="409" spans="1:7">
      <c r="A409" t="s">
        <v>921</v>
      </c>
      <c r="B409" t="s">
        <v>1421</v>
      </c>
      <c r="C409" t="s">
        <v>1515</v>
      </c>
      <c r="D409">
        <v>390.05</v>
      </c>
      <c r="E409">
        <v>70</v>
      </c>
      <c r="F409">
        <f t="shared" si="6"/>
        <v>70</v>
      </c>
      <c r="G409" t="s">
        <v>3596</v>
      </c>
    </row>
    <row r="410" spans="1:7">
      <c r="A410" t="s">
        <v>922</v>
      </c>
      <c r="B410" t="s">
        <v>1422</v>
      </c>
      <c r="C410" t="s">
        <v>1517</v>
      </c>
      <c r="D410">
        <v>86.41</v>
      </c>
      <c r="E410">
        <v>64</v>
      </c>
      <c r="F410">
        <f t="shared" si="6"/>
        <v>64</v>
      </c>
      <c r="G410" t="s">
        <v>3597</v>
      </c>
    </row>
    <row r="411" spans="1:7">
      <c r="A411" t="s">
        <v>923</v>
      </c>
      <c r="B411" t="s">
        <v>1423</v>
      </c>
      <c r="C411" t="s">
        <v>1518</v>
      </c>
      <c r="D411">
        <v>297.97000000000003</v>
      </c>
      <c r="E411">
        <v>41</v>
      </c>
      <c r="F411">
        <f t="shared" si="6"/>
        <v>41</v>
      </c>
      <c r="G411" t="s">
        <v>3598</v>
      </c>
    </row>
    <row r="412" spans="1:7">
      <c r="A412" t="s">
        <v>924</v>
      </c>
      <c r="B412" t="s">
        <v>1424</v>
      </c>
      <c r="C412" t="s">
        <v>1518</v>
      </c>
      <c r="D412">
        <v>982.28</v>
      </c>
      <c r="E412">
        <v>14</v>
      </c>
      <c r="F412">
        <f t="shared" si="6"/>
        <v>14</v>
      </c>
      <c r="G412" t="s">
        <v>3589</v>
      </c>
    </row>
    <row r="413" spans="1:7">
      <c r="A413" t="s">
        <v>925</v>
      </c>
      <c r="B413" t="s">
        <v>1425</v>
      </c>
      <c r="C413" t="s">
        <v>1517</v>
      </c>
      <c r="D413">
        <v>229.63</v>
      </c>
      <c r="E413">
        <v>-7</v>
      </c>
      <c r="F413">
        <f t="shared" si="6"/>
        <v>0</v>
      </c>
      <c r="G413" t="s">
        <v>3590</v>
      </c>
    </row>
    <row r="414" spans="1:7">
      <c r="A414" t="s">
        <v>926</v>
      </c>
      <c r="B414" t="s">
        <v>1426</v>
      </c>
      <c r="C414" t="s">
        <v>1518</v>
      </c>
      <c r="D414">
        <v>324.85000000000002</v>
      </c>
      <c r="E414">
        <v>8</v>
      </c>
      <c r="F414">
        <f t="shared" si="6"/>
        <v>8</v>
      </c>
      <c r="G414" t="s">
        <v>3591</v>
      </c>
    </row>
    <row r="415" spans="1:7">
      <c r="A415" t="s">
        <v>927</v>
      </c>
      <c r="B415" t="s">
        <v>1427</v>
      </c>
      <c r="C415" t="s">
        <v>1517</v>
      </c>
      <c r="D415">
        <v>380.52</v>
      </c>
      <c r="E415">
        <v>49</v>
      </c>
      <c r="F415">
        <f t="shared" si="6"/>
        <v>49</v>
      </c>
      <c r="G415" t="s">
        <v>3592</v>
      </c>
    </row>
    <row r="416" spans="1:7">
      <c r="A416" t="s">
        <v>928</v>
      </c>
      <c r="B416" t="s">
        <v>1428</v>
      </c>
      <c r="C416" t="s">
        <v>1514</v>
      </c>
      <c r="D416">
        <v>877.99</v>
      </c>
      <c r="E416">
        <v>30</v>
      </c>
      <c r="F416">
        <f t="shared" si="6"/>
        <v>30</v>
      </c>
      <c r="G416" t="s">
        <v>3593</v>
      </c>
    </row>
    <row r="417" spans="1:7">
      <c r="A417" t="s">
        <v>929</v>
      </c>
      <c r="B417" t="s">
        <v>1429</v>
      </c>
      <c r="C417" t="s">
        <v>1515</v>
      </c>
      <c r="D417">
        <v>938.45</v>
      </c>
      <c r="E417">
        <v>53</v>
      </c>
      <c r="F417">
        <f t="shared" si="6"/>
        <v>53</v>
      </c>
      <c r="G417" t="s">
        <v>3594</v>
      </c>
    </row>
    <row r="418" spans="1:7">
      <c r="A418" t="s">
        <v>930</v>
      </c>
      <c r="B418" t="s">
        <v>1430</v>
      </c>
      <c r="C418" t="s">
        <v>1516</v>
      </c>
      <c r="D418">
        <v>713.93</v>
      </c>
      <c r="E418">
        <v>47</v>
      </c>
      <c r="F418">
        <f t="shared" si="6"/>
        <v>47</v>
      </c>
      <c r="G418" t="s">
        <v>3595</v>
      </c>
    </row>
    <row r="419" spans="1:7">
      <c r="A419" t="s">
        <v>931</v>
      </c>
      <c r="B419" t="s">
        <v>1431</v>
      </c>
      <c r="C419" t="s">
        <v>1516</v>
      </c>
      <c r="D419">
        <v>352.05</v>
      </c>
      <c r="E419">
        <v>79</v>
      </c>
      <c r="F419">
        <f t="shared" si="6"/>
        <v>79</v>
      </c>
      <c r="G419" t="s">
        <v>3596</v>
      </c>
    </row>
    <row r="420" spans="1:7">
      <c r="A420" t="s">
        <v>932</v>
      </c>
      <c r="B420" t="s">
        <v>1432</v>
      </c>
      <c r="C420" t="s">
        <v>1515</v>
      </c>
      <c r="D420">
        <v>471.7</v>
      </c>
      <c r="E420">
        <v>61</v>
      </c>
      <c r="F420">
        <f t="shared" si="6"/>
        <v>61</v>
      </c>
      <c r="G420" t="s">
        <v>3597</v>
      </c>
    </row>
    <row r="421" spans="1:7">
      <c r="A421" t="s">
        <v>933</v>
      </c>
      <c r="B421" t="s">
        <v>1433</v>
      </c>
      <c r="C421" t="s">
        <v>1518</v>
      </c>
      <c r="D421">
        <v>384.83</v>
      </c>
      <c r="E421">
        <v>39</v>
      </c>
      <c r="F421">
        <f t="shared" si="6"/>
        <v>39</v>
      </c>
      <c r="G421" t="s">
        <v>3598</v>
      </c>
    </row>
    <row r="422" spans="1:7">
      <c r="A422" t="s">
        <v>934</v>
      </c>
      <c r="B422" t="s">
        <v>1434</v>
      </c>
      <c r="C422" t="s">
        <v>1516</v>
      </c>
      <c r="D422">
        <v>925.55</v>
      </c>
      <c r="E422">
        <v>78</v>
      </c>
      <c r="F422">
        <f t="shared" si="6"/>
        <v>78</v>
      </c>
      <c r="G422" t="s">
        <v>3589</v>
      </c>
    </row>
    <row r="423" spans="1:7">
      <c r="A423" t="s">
        <v>935</v>
      </c>
      <c r="B423" t="s">
        <v>1435</v>
      </c>
      <c r="C423" t="s">
        <v>1518</v>
      </c>
      <c r="D423">
        <v>524.37</v>
      </c>
      <c r="E423">
        <v>-3</v>
      </c>
      <c r="F423">
        <f t="shared" si="6"/>
        <v>0</v>
      </c>
      <c r="G423" t="s">
        <v>3590</v>
      </c>
    </row>
    <row r="424" spans="1:7">
      <c r="A424" t="s">
        <v>936</v>
      </c>
      <c r="B424" t="s">
        <v>1436</v>
      </c>
      <c r="C424" t="s">
        <v>1517</v>
      </c>
      <c r="D424">
        <v>915.99</v>
      </c>
      <c r="E424">
        <v>39</v>
      </c>
      <c r="F424">
        <f t="shared" si="6"/>
        <v>39</v>
      </c>
      <c r="G424" t="s">
        <v>3591</v>
      </c>
    </row>
    <row r="425" spans="1:7">
      <c r="A425" t="s">
        <v>937</v>
      </c>
      <c r="B425" t="s">
        <v>1437</v>
      </c>
      <c r="C425" t="s">
        <v>1515</v>
      </c>
      <c r="D425">
        <v>88.13</v>
      </c>
      <c r="E425">
        <v>84</v>
      </c>
      <c r="F425">
        <f t="shared" si="6"/>
        <v>84</v>
      </c>
      <c r="G425" t="s">
        <v>3592</v>
      </c>
    </row>
    <row r="426" spans="1:7">
      <c r="A426" t="s">
        <v>938</v>
      </c>
      <c r="B426" t="s">
        <v>1438</v>
      </c>
      <c r="C426" t="s">
        <v>1516</v>
      </c>
      <c r="D426">
        <v>586.4</v>
      </c>
      <c r="E426">
        <v>37</v>
      </c>
      <c r="F426">
        <f t="shared" si="6"/>
        <v>37</v>
      </c>
      <c r="G426" t="s">
        <v>3593</v>
      </c>
    </row>
    <row r="427" spans="1:7">
      <c r="A427" t="s">
        <v>939</v>
      </c>
      <c r="B427" t="s">
        <v>1439</v>
      </c>
      <c r="C427" t="s">
        <v>1514</v>
      </c>
      <c r="D427">
        <v>403.36</v>
      </c>
      <c r="E427">
        <v>4</v>
      </c>
      <c r="F427">
        <f t="shared" si="6"/>
        <v>4</v>
      </c>
      <c r="G427" t="s">
        <v>3594</v>
      </c>
    </row>
    <row r="428" spans="1:7">
      <c r="A428" t="s">
        <v>940</v>
      </c>
      <c r="B428" t="s">
        <v>1440</v>
      </c>
      <c r="C428" t="s">
        <v>1517</v>
      </c>
      <c r="D428">
        <v>931.83</v>
      </c>
      <c r="E428">
        <v>82</v>
      </c>
      <c r="F428">
        <f t="shared" si="6"/>
        <v>82</v>
      </c>
      <c r="G428" t="s">
        <v>3595</v>
      </c>
    </row>
    <row r="429" spans="1:7">
      <c r="A429" t="s">
        <v>941</v>
      </c>
      <c r="B429" t="s">
        <v>1441</v>
      </c>
      <c r="C429" t="s">
        <v>1514</v>
      </c>
      <c r="D429">
        <v>786.65</v>
      </c>
      <c r="E429">
        <v>51</v>
      </c>
      <c r="F429">
        <f t="shared" si="6"/>
        <v>51</v>
      </c>
      <c r="G429" t="s">
        <v>3596</v>
      </c>
    </row>
    <row r="430" spans="1:7">
      <c r="A430" t="s">
        <v>942</v>
      </c>
      <c r="B430" t="s">
        <v>1442</v>
      </c>
      <c r="C430" t="s">
        <v>1517</v>
      </c>
      <c r="D430">
        <v>104.1</v>
      </c>
      <c r="E430">
        <v>26</v>
      </c>
      <c r="F430">
        <f t="shared" si="6"/>
        <v>26</v>
      </c>
      <c r="G430" t="s">
        <v>3597</v>
      </c>
    </row>
    <row r="431" spans="1:7">
      <c r="A431" t="s">
        <v>943</v>
      </c>
      <c r="B431" t="s">
        <v>1443</v>
      </c>
      <c r="C431" t="s">
        <v>1517</v>
      </c>
      <c r="D431">
        <v>792.62</v>
      </c>
      <c r="E431">
        <v>-1</v>
      </c>
      <c r="F431">
        <f t="shared" si="6"/>
        <v>0</v>
      </c>
      <c r="G431" t="s">
        <v>3598</v>
      </c>
    </row>
    <row r="432" spans="1:7">
      <c r="A432" t="s">
        <v>944</v>
      </c>
      <c r="B432" t="s">
        <v>1444</v>
      </c>
      <c r="C432" t="s">
        <v>1517</v>
      </c>
      <c r="D432">
        <v>772.48</v>
      </c>
      <c r="E432">
        <v>78</v>
      </c>
      <c r="F432">
        <f t="shared" si="6"/>
        <v>78</v>
      </c>
      <c r="G432" t="s">
        <v>3589</v>
      </c>
    </row>
    <row r="433" spans="1:7">
      <c r="A433" t="s">
        <v>945</v>
      </c>
      <c r="B433" t="s">
        <v>1445</v>
      </c>
      <c r="C433" t="s">
        <v>1515</v>
      </c>
      <c r="D433">
        <v>251.37</v>
      </c>
      <c r="E433">
        <v>73</v>
      </c>
      <c r="F433">
        <f t="shared" si="6"/>
        <v>73</v>
      </c>
      <c r="G433" t="s">
        <v>3590</v>
      </c>
    </row>
    <row r="434" spans="1:7">
      <c r="A434" t="s">
        <v>946</v>
      </c>
      <c r="B434" t="s">
        <v>1446</v>
      </c>
      <c r="C434" t="s">
        <v>1518</v>
      </c>
      <c r="D434">
        <v>697.04</v>
      </c>
      <c r="E434">
        <v>77</v>
      </c>
      <c r="F434">
        <f t="shared" si="6"/>
        <v>77</v>
      </c>
      <c r="G434" t="s">
        <v>3591</v>
      </c>
    </row>
    <row r="435" spans="1:7">
      <c r="A435" t="s">
        <v>947</v>
      </c>
      <c r="B435" t="s">
        <v>1447</v>
      </c>
      <c r="C435" t="s">
        <v>1515</v>
      </c>
      <c r="D435">
        <v>954.59</v>
      </c>
      <c r="E435">
        <v>52</v>
      </c>
      <c r="F435">
        <f t="shared" si="6"/>
        <v>52</v>
      </c>
      <c r="G435" t="s">
        <v>3592</v>
      </c>
    </row>
    <row r="436" spans="1:7">
      <c r="A436" t="s">
        <v>948</v>
      </c>
      <c r="B436" t="s">
        <v>1448</v>
      </c>
      <c r="C436" t="s">
        <v>1516</v>
      </c>
      <c r="D436">
        <v>763.67</v>
      </c>
      <c r="E436">
        <v>52</v>
      </c>
      <c r="F436">
        <f t="shared" si="6"/>
        <v>52</v>
      </c>
      <c r="G436" t="s">
        <v>3593</v>
      </c>
    </row>
    <row r="437" spans="1:7">
      <c r="A437" t="s">
        <v>949</v>
      </c>
      <c r="B437" t="s">
        <v>1449</v>
      </c>
      <c r="C437" t="s">
        <v>1515</v>
      </c>
      <c r="D437">
        <v>260.13</v>
      </c>
      <c r="E437">
        <v>27</v>
      </c>
      <c r="F437">
        <f t="shared" si="6"/>
        <v>27</v>
      </c>
      <c r="G437" t="s">
        <v>3594</v>
      </c>
    </row>
    <row r="438" spans="1:7">
      <c r="A438" t="s">
        <v>950</v>
      </c>
      <c r="B438" t="s">
        <v>1450</v>
      </c>
      <c r="C438" t="s">
        <v>1518</v>
      </c>
      <c r="D438">
        <v>167.31</v>
      </c>
      <c r="E438">
        <v>-1</v>
      </c>
      <c r="F438">
        <f t="shared" si="6"/>
        <v>0</v>
      </c>
      <c r="G438" t="s">
        <v>3595</v>
      </c>
    </row>
    <row r="439" spans="1:7">
      <c r="A439" t="s">
        <v>951</v>
      </c>
      <c r="B439" t="s">
        <v>1451</v>
      </c>
      <c r="C439" t="s">
        <v>1516</v>
      </c>
      <c r="D439">
        <v>476.71</v>
      </c>
      <c r="E439">
        <v>16</v>
      </c>
      <c r="F439">
        <f t="shared" si="6"/>
        <v>16</v>
      </c>
      <c r="G439" t="s">
        <v>3596</v>
      </c>
    </row>
    <row r="440" spans="1:7">
      <c r="A440" t="s">
        <v>952</v>
      </c>
      <c r="B440" t="s">
        <v>1452</v>
      </c>
      <c r="C440" t="s">
        <v>1515</v>
      </c>
      <c r="D440">
        <v>821.49</v>
      </c>
      <c r="E440">
        <v>2</v>
      </c>
      <c r="F440">
        <f t="shared" si="6"/>
        <v>2</v>
      </c>
      <c r="G440" t="s">
        <v>3597</v>
      </c>
    </row>
    <row r="441" spans="1:7">
      <c r="A441" t="s">
        <v>953</v>
      </c>
      <c r="B441" t="s">
        <v>1453</v>
      </c>
      <c r="C441" t="s">
        <v>1517</v>
      </c>
      <c r="D441">
        <v>355.44</v>
      </c>
      <c r="E441">
        <v>37</v>
      </c>
      <c r="F441">
        <f t="shared" si="6"/>
        <v>37</v>
      </c>
      <c r="G441" t="s">
        <v>3598</v>
      </c>
    </row>
    <row r="442" spans="1:7">
      <c r="A442" t="s">
        <v>954</v>
      </c>
      <c r="B442" t="s">
        <v>1454</v>
      </c>
      <c r="C442" t="s">
        <v>1518</v>
      </c>
      <c r="D442">
        <v>484.2</v>
      </c>
      <c r="E442">
        <v>96</v>
      </c>
      <c r="F442">
        <f t="shared" si="6"/>
        <v>96</v>
      </c>
      <c r="G442" t="s">
        <v>3589</v>
      </c>
    </row>
    <row r="443" spans="1:7">
      <c r="A443" t="s">
        <v>955</v>
      </c>
      <c r="B443" t="s">
        <v>1455</v>
      </c>
      <c r="C443" t="s">
        <v>1517</v>
      </c>
      <c r="D443">
        <v>909.45</v>
      </c>
      <c r="E443">
        <v>0</v>
      </c>
      <c r="F443">
        <f t="shared" si="6"/>
        <v>0</v>
      </c>
      <c r="G443" t="s">
        <v>3590</v>
      </c>
    </row>
    <row r="444" spans="1:7">
      <c r="A444" t="s">
        <v>956</v>
      </c>
      <c r="B444" t="s">
        <v>1456</v>
      </c>
      <c r="C444" t="s">
        <v>1515</v>
      </c>
      <c r="D444">
        <v>219.38</v>
      </c>
      <c r="E444">
        <v>96</v>
      </c>
      <c r="F444">
        <f t="shared" si="6"/>
        <v>96</v>
      </c>
      <c r="G444" t="s">
        <v>3591</v>
      </c>
    </row>
    <row r="445" spans="1:7">
      <c r="A445" t="s">
        <v>957</v>
      </c>
      <c r="B445" t="s">
        <v>1457</v>
      </c>
      <c r="C445" t="s">
        <v>1517</v>
      </c>
      <c r="D445">
        <v>498.82</v>
      </c>
      <c r="E445">
        <v>51</v>
      </c>
      <c r="F445">
        <f t="shared" si="6"/>
        <v>51</v>
      </c>
      <c r="G445" t="s">
        <v>3592</v>
      </c>
    </row>
    <row r="446" spans="1:7">
      <c r="A446" t="s">
        <v>958</v>
      </c>
      <c r="B446" t="s">
        <v>1458</v>
      </c>
      <c r="C446" t="s">
        <v>1517</v>
      </c>
      <c r="D446">
        <v>266.77999999999997</v>
      </c>
      <c r="E446">
        <v>72</v>
      </c>
      <c r="F446">
        <f t="shared" si="6"/>
        <v>72</v>
      </c>
      <c r="G446" t="s">
        <v>3593</v>
      </c>
    </row>
    <row r="447" spans="1:7">
      <c r="A447" t="s">
        <v>959</v>
      </c>
      <c r="B447" t="s">
        <v>1459</v>
      </c>
      <c r="C447" t="s">
        <v>1518</v>
      </c>
      <c r="D447">
        <v>171.68</v>
      </c>
      <c r="E447">
        <v>67</v>
      </c>
      <c r="F447">
        <f t="shared" si="6"/>
        <v>67</v>
      </c>
      <c r="G447" t="s">
        <v>3594</v>
      </c>
    </row>
    <row r="448" spans="1:7">
      <c r="A448" t="s">
        <v>960</v>
      </c>
      <c r="B448" t="s">
        <v>1460</v>
      </c>
      <c r="C448" t="s">
        <v>1516</v>
      </c>
      <c r="D448">
        <v>328.08</v>
      </c>
      <c r="E448">
        <v>67</v>
      </c>
      <c r="F448">
        <f t="shared" si="6"/>
        <v>67</v>
      </c>
      <c r="G448" t="s">
        <v>3595</v>
      </c>
    </row>
    <row r="449" spans="1:7">
      <c r="A449" t="s">
        <v>961</v>
      </c>
      <c r="B449" t="s">
        <v>1461</v>
      </c>
      <c r="C449" t="s">
        <v>1515</v>
      </c>
      <c r="D449">
        <v>733.66</v>
      </c>
      <c r="E449">
        <v>30</v>
      </c>
      <c r="F449">
        <f t="shared" si="6"/>
        <v>30</v>
      </c>
      <c r="G449" t="s">
        <v>3596</v>
      </c>
    </row>
    <row r="450" spans="1:7">
      <c r="A450" t="s">
        <v>962</v>
      </c>
      <c r="B450" t="s">
        <v>1462</v>
      </c>
      <c r="C450" t="s">
        <v>1517</v>
      </c>
      <c r="D450">
        <v>958.9</v>
      </c>
      <c r="E450">
        <v>65</v>
      </c>
      <c r="F450">
        <f t="shared" si="6"/>
        <v>65</v>
      </c>
      <c r="G450" t="s">
        <v>3597</v>
      </c>
    </row>
    <row r="451" spans="1:7">
      <c r="A451" t="s">
        <v>963</v>
      </c>
      <c r="B451" t="s">
        <v>1463</v>
      </c>
      <c r="C451" t="s">
        <v>1518</v>
      </c>
      <c r="D451">
        <v>644.04</v>
      </c>
      <c r="E451">
        <v>51</v>
      </c>
      <c r="F451">
        <f t="shared" ref="F451:F501" si="7">IF(E451&lt;0,0,E451)</f>
        <v>51</v>
      </c>
      <c r="G451" t="s">
        <v>3598</v>
      </c>
    </row>
    <row r="452" spans="1:7">
      <c r="A452" t="s">
        <v>964</v>
      </c>
      <c r="B452" t="s">
        <v>1464</v>
      </c>
      <c r="C452" t="s">
        <v>1514</v>
      </c>
      <c r="D452">
        <v>752.65</v>
      </c>
      <c r="E452">
        <v>79</v>
      </c>
      <c r="F452">
        <f t="shared" si="7"/>
        <v>79</v>
      </c>
      <c r="G452" t="s">
        <v>3589</v>
      </c>
    </row>
    <row r="453" spans="1:7">
      <c r="A453" t="s">
        <v>965</v>
      </c>
      <c r="B453" t="s">
        <v>1465</v>
      </c>
      <c r="C453" t="s">
        <v>1514</v>
      </c>
      <c r="D453">
        <v>661.07</v>
      </c>
      <c r="E453">
        <v>32</v>
      </c>
      <c r="F453">
        <f t="shared" si="7"/>
        <v>32</v>
      </c>
      <c r="G453" t="s">
        <v>3590</v>
      </c>
    </row>
    <row r="454" spans="1:7">
      <c r="A454" t="s">
        <v>966</v>
      </c>
      <c r="B454" t="s">
        <v>1466</v>
      </c>
      <c r="C454" t="s">
        <v>1515</v>
      </c>
      <c r="D454">
        <v>122.17</v>
      </c>
      <c r="E454">
        <v>-10</v>
      </c>
      <c r="F454">
        <f t="shared" si="7"/>
        <v>0</v>
      </c>
      <c r="G454" t="s">
        <v>3591</v>
      </c>
    </row>
    <row r="455" spans="1:7">
      <c r="A455" t="s">
        <v>967</v>
      </c>
      <c r="B455" t="s">
        <v>1467</v>
      </c>
      <c r="C455" t="s">
        <v>1516</v>
      </c>
      <c r="D455">
        <v>788.1</v>
      </c>
      <c r="E455">
        <v>87</v>
      </c>
      <c r="F455">
        <f t="shared" si="7"/>
        <v>87</v>
      </c>
      <c r="G455" t="s">
        <v>3592</v>
      </c>
    </row>
    <row r="456" spans="1:7">
      <c r="A456" t="s">
        <v>968</v>
      </c>
      <c r="B456" t="s">
        <v>1468</v>
      </c>
      <c r="C456" t="s">
        <v>1514</v>
      </c>
      <c r="D456">
        <v>525.85</v>
      </c>
      <c r="E456">
        <v>88</v>
      </c>
      <c r="F456">
        <f t="shared" si="7"/>
        <v>88</v>
      </c>
      <c r="G456" t="s">
        <v>3593</v>
      </c>
    </row>
    <row r="457" spans="1:7">
      <c r="A457" t="s">
        <v>969</v>
      </c>
      <c r="B457" t="s">
        <v>1469</v>
      </c>
      <c r="C457" t="s">
        <v>1514</v>
      </c>
      <c r="D457">
        <v>880.15</v>
      </c>
      <c r="E457">
        <v>3</v>
      </c>
      <c r="F457">
        <f t="shared" si="7"/>
        <v>3</v>
      </c>
      <c r="G457" t="s">
        <v>3594</v>
      </c>
    </row>
    <row r="458" spans="1:7">
      <c r="A458" t="s">
        <v>970</v>
      </c>
      <c r="B458" t="s">
        <v>1470</v>
      </c>
      <c r="C458" t="s">
        <v>1514</v>
      </c>
      <c r="D458">
        <v>797.5</v>
      </c>
      <c r="E458">
        <v>55</v>
      </c>
      <c r="F458">
        <f t="shared" si="7"/>
        <v>55</v>
      </c>
      <c r="G458" t="s">
        <v>3595</v>
      </c>
    </row>
    <row r="459" spans="1:7">
      <c r="A459" t="s">
        <v>971</v>
      </c>
      <c r="B459" t="s">
        <v>1471</v>
      </c>
      <c r="C459" t="s">
        <v>1518</v>
      </c>
      <c r="D459">
        <v>714.46</v>
      </c>
      <c r="E459">
        <v>60</v>
      </c>
      <c r="F459">
        <f t="shared" si="7"/>
        <v>60</v>
      </c>
      <c r="G459" t="s">
        <v>3596</v>
      </c>
    </row>
    <row r="460" spans="1:7">
      <c r="A460" t="s">
        <v>972</v>
      </c>
      <c r="B460" t="s">
        <v>1472</v>
      </c>
      <c r="C460" t="s">
        <v>1516</v>
      </c>
      <c r="D460">
        <v>246.84</v>
      </c>
      <c r="E460">
        <v>62</v>
      </c>
      <c r="F460">
        <f t="shared" si="7"/>
        <v>62</v>
      </c>
      <c r="G460" t="s">
        <v>3597</v>
      </c>
    </row>
    <row r="461" spans="1:7">
      <c r="A461" t="s">
        <v>973</v>
      </c>
      <c r="B461" t="s">
        <v>1473</v>
      </c>
      <c r="C461" t="s">
        <v>1515</v>
      </c>
      <c r="D461">
        <v>747.89</v>
      </c>
      <c r="E461">
        <v>73</v>
      </c>
      <c r="F461">
        <f t="shared" si="7"/>
        <v>73</v>
      </c>
      <c r="G461" t="s">
        <v>3598</v>
      </c>
    </row>
    <row r="462" spans="1:7">
      <c r="A462" t="s">
        <v>974</v>
      </c>
      <c r="B462" t="s">
        <v>1474</v>
      </c>
      <c r="C462" t="s">
        <v>1514</v>
      </c>
      <c r="D462">
        <v>412.17</v>
      </c>
      <c r="E462">
        <v>49</v>
      </c>
      <c r="F462">
        <f t="shared" si="7"/>
        <v>49</v>
      </c>
      <c r="G462" t="s">
        <v>3589</v>
      </c>
    </row>
    <row r="463" spans="1:7">
      <c r="A463" t="s">
        <v>975</v>
      </c>
      <c r="B463" t="s">
        <v>1475</v>
      </c>
      <c r="C463" t="s">
        <v>1517</v>
      </c>
      <c r="D463">
        <v>208.83</v>
      </c>
      <c r="E463">
        <v>37</v>
      </c>
      <c r="F463">
        <f t="shared" si="7"/>
        <v>37</v>
      </c>
      <c r="G463" t="s">
        <v>3590</v>
      </c>
    </row>
    <row r="464" spans="1:7">
      <c r="A464" t="s">
        <v>976</v>
      </c>
      <c r="B464" t="s">
        <v>1476</v>
      </c>
      <c r="C464" t="s">
        <v>1514</v>
      </c>
      <c r="D464">
        <v>945.09</v>
      </c>
      <c r="E464">
        <v>31</v>
      </c>
      <c r="F464">
        <f t="shared" si="7"/>
        <v>31</v>
      </c>
      <c r="G464" t="s">
        <v>3591</v>
      </c>
    </row>
    <row r="465" spans="1:7">
      <c r="A465" t="s">
        <v>977</v>
      </c>
      <c r="B465" t="s">
        <v>1477</v>
      </c>
      <c r="C465" t="s">
        <v>1517</v>
      </c>
      <c r="D465">
        <v>697.99</v>
      </c>
      <c r="E465">
        <v>52</v>
      </c>
      <c r="F465">
        <f t="shared" si="7"/>
        <v>52</v>
      </c>
      <c r="G465" t="s">
        <v>3592</v>
      </c>
    </row>
    <row r="466" spans="1:7">
      <c r="A466" t="s">
        <v>978</v>
      </c>
      <c r="B466" t="s">
        <v>1478</v>
      </c>
      <c r="C466" t="s">
        <v>1516</v>
      </c>
      <c r="D466">
        <v>438.87</v>
      </c>
      <c r="E466">
        <v>98</v>
      </c>
      <c r="F466">
        <f t="shared" si="7"/>
        <v>98</v>
      </c>
      <c r="G466" t="s">
        <v>3593</v>
      </c>
    </row>
    <row r="467" spans="1:7">
      <c r="A467" t="s">
        <v>979</v>
      </c>
      <c r="B467" t="s">
        <v>1479</v>
      </c>
      <c r="C467" t="s">
        <v>1514</v>
      </c>
      <c r="D467">
        <v>933.13</v>
      </c>
      <c r="E467">
        <v>-9</v>
      </c>
      <c r="F467">
        <f t="shared" si="7"/>
        <v>0</v>
      </c>
      <c r="G467" t="s">
        <v>3594</v>
      </c>
    </row>
    <row r="468" spans="1:7">
      <c r="A468" t="s">
        <v>980</v>
      </c>
      <c r="B468" t="s">
        <v>1480</v>
      </c>
      <c r="C468" t="s">
        <v>1515</v>
      </c>
      <c r="D468">
        <v>212.2</v>
      </c>
      <c r="E468">
        <v>26</v>
      </c>
      <c r="F468">
        <f t="shared" si="7"/>
        <v>26</v>
      </c>
      <c r="G468" t="s">
        <v>3595</v>
      </c>
    </row>
    <row r="469" spans="1:7">
      <c r="A469" t="s">
        <v>981</v>
      </c>
      <c r="B469" t="s">
        <v>1481</v>
      </c>
      <c r="C469" t="s">
        <v>1518</v>
      </c>
      <c r="D469">
        <v>775.72</v>
      </c>
      <c r="E469">
        <v>89</v>
      </c>
      <c r="F469">
        <f t="shared" si="7"/>
        <v>89</v>
      </c>
      <c r="G469" t="s">
        <v>3596</v>
      </c>
    </row>
    <row r="470" spans="1:7">
      <c r="A470" t="s">
        <v>982</v>
      </c>
      <c r="B470" t="s">
        <v>1482</v>
      </c>
      <c r="C470" t="s">
        <v>1518</v>
      </c>
      <c r="D470">
        <v>548.39</v>
      </c>
      <c r="E470">
        <v>46</v>
      </c>
      <c r="F470">
        <f t="shared" si="7"/>
        <v>46</v>
      </c>
      <c r="G470" t="s">
        <v>3597</v>
      </c>
    </row>
    <row r="471" spans="1:7">
      <c r="A471" t="s">
        <v>983</v>
      </c>
      <c r="B471" t="s">
        <v>1483</v>
      </c>
      <c r="C471" t="s">
        <v>1515</v>
      </c>
      <c r="D471">
        <v>715.81</v>
      </c>
      <c r="E471">
        <v>28</v>
      </c>
      <c r="F471">
        <f t="shared" si="7"/>
        <v>28</v>
      </c>
      <c r="G471" t="s">
        <v>3598</v>
      </c>
    </row>
    <row r="472" spans="1:7">
      <c r="A472" t="s">
        <v>984</v>
      </c>
      <c r="B472" t="s">
        <v>1484</v>
      </c>
      <c r="C472" t="s">
        <v>1514</v>
      </c>
      <c r="D472">
        <v>910.29</v>
      </c>
      <c r="E472">
        <v>72</v>
      </c>
      <c r="F472">
        <f t="shared" si="7"/>
        <v>72</v>
      </c>
      <c r="G472" t="s">
        <v>3589</v>
      </c>
    </row>
    <row r="473" spans="1:7">
      <c r="A473" t="s">
        <v>985</v>
      </c>
      <c r="B473" t="s">
        <v>1485</v>
      </c>
      <c r="C473" t="s">
        <v>1516</v>
      </c>
      <c r="D473">
        <v>916.16</v>
      </c>
      <c r="E473">
        <v>31</v>
      </c>
      <c r="F473">
        <f t="shared" si="7"/>
        <v>31</v>
      </c>
      <c r="G473" t="s">
        <v>3590</v>
      </c>
    </row>
    <row r="474" spans="1:7">
      <c r="A474" t="s">
        <v>986</v>
      </c>
      <c r="B474" t="s">
        <v>1486</v>
      </c>
      <c r="C474" t="s">
        <v>1517</v>
      </c>
      <c r="D474">
        <v>390.05</v>
      </c>
      <c r="E474">
        <v>7</v>
      </c>
      <c r="F474">
        <f t="shared" si="7"/>
        <v>7</v>
      </c>
      <c r="G474" t="s">
        <v>3591</v>
      </c>
    </row>
    <row r="475" spans="1:7">
      <c r="A475" t="s">
        <v>987</v>
      </c>
      <c r="B475" t="s">
        <v>1487</v>
      </c>
      <c r="C475" t="s">
        <v>1516</v>
      </c>
      <c r="D475">
        <v>972.19</v>
      </c>
      <c r="E475">
        <v>57</v>
      </c>
      <c r="F475">
        <f t="shared" si="7"/>
        <v>57</v>
      </c>
      <c r="G475" t="s">
        <v>3592</v>
      </c>
    </row>
    <row r="476" spans="1:7">
      <c r="A476" t="s">
        <v>988</v>
      </c>
      <c r="B476" t="s">
        <v>1488</v>
      </c>
      <c r="C476" t="s">
        <v>1515</v>
      </c>
      <c r="D476">
        <v>469.35</v>
      </c>
      <c r="E476">
        <v>11</v>
      </c>
      <c r="F476">
        <f t="shared" si="7"/>
        <v>11</v>
      </c>
      <c r="G476" t="s">
        <v>3593</v>
      </c>
    </row>
    <row r="477" spans="1:7">
      <c r="A477" t="s">
        <v>989</v>
      </c>
      <c r="B477" t="s">
        <v>1489</v>
      </c>
      <c r="C477" t="s">
        <v>1516</v>
      </c>
      <c r="D477">
        <v>954.63</v>
      </c>
      <c r="E477">
        <v>-7</v>
      </c>
      <c r="F477">
        <f t="shared" si="7"/>
        <v>0</v>
      </c>
      <c r="G477" t="s">
        <v>3594</v>
      </c>
    </row>
    <row r="478" spans="1:7">
      <c r="A478" t="s">
        <v>990</v>
      </c>
      <c r="B478" t="s">
        <v>1490</v>
      </c>
      <c r="C478" t="s">
        <v>1514</v>
      </c>
      <c r="D478">
        <v>555.6</v>
      </c>
      <c r="E478">
        <v>-8</v>
      </c>
      <c r="F478">
        <f t="shared" si="7"/>
        <v>0</v>
      </c>
      <c r="G478" t="s">
        <v>3595</v>
      </c>
    </row>
    <row r="479" spans="1:7">
      <c r="A479" t="s">
        <v>991</v>
      </c>
      <c r="B479" t="s">
        <v>1491</v>
      </c>
      <c r="C479" t="s">
        <v>1517</v>
      </c>
      <c r="D479">
        <v>223.33</v>
      </c>
      <c r="E479">
        <v>19</v>
      </c>
      <c r="F479">
        <f t="shared" si="7"/>
        <v>19</v>
      </c>
      <c r="G479" t="s">
        <v>3596</v>
      </c>
    </row>
    <row r="480" spans="1:7">
      <c r="A480" t="s">
        <v>992</v>
      </c>
      <c r="B480" t="s">
        <v>1492</v>
      </c>
      <c r="C480" t="s">
        <v>1514</v>
      </c>
      <c r="D480">
        <v>228.16</v>
      </c>
      <c r="E480">
        <v>82</v>
      </c>
      <c r="F480">
        <f t="shared" si="7"/>
        <v>82</v>
      </c>
      <c r="G480" t="s">
        <v>3597</v>
      </c>
    </row>
    <row r="481" spans="1:7">
      <c r="A481" t="s">
        <v>993</v>
      </c>
      <c r="B481" t="s">
        <v>1493</v>
      </c>
      <c r="C481" t="s">
        <v>1515</v>
      </c>
      <c r="D481">
        <v>624.48</v>
      </c>
      <c r="E481">
        <v>20</v>
      </c>
      <c r="F481">
        <f t="shared" si="7"/>
        <v>20</v>
      </c>
      <c r="G481" t="s">
        <v>3598</v>
      </c>
    </row>
    <row r="482" spans="1:7">
      <c r="A482" t="s">
        <v>994</v>
      </c>
      <c r="B482" t="s">
        <v>1494</v>
      </c>
      <c r="C482" t="s">
        <v>1516</v>
      </c>
      <c r="D482">
        <v>849.96</v>
      </c>
      <c r="E482">
        <v>88</v>
      </c>
      <c r="F482">
        <f t="shared" si="7"/>
        <v>88</v>
      </c>
      <c r="G482" t="s">
        <v>3589</v>
      </c>
    </row>
    <row r="483" spans="1:7">
      <c r="A483" t="s">
        <v>995</v>
      </c>
      <c r="B483" t="s">
        <v>1495</v>
      </c>
      <c r="C483" t="s">
        <v>1517</v>
      </c>
      <c r="D483">
        <v>835.6</v>
      </c>
      <c r="E483">
        <v>41</v>
      </c>
      <c r="F483">
        <f t="shared" si="7"/>
        <v>41</v>
      </c>
      <c r="G483" t="s">
        <v>3590</v>
      </c>
    </row>
    <row r="484" spans="1:7">
      <c r="A484" t="s">
        <v>996</v>
      </c>
      <c r="B484" t="s">
        <v>1496</v>
      </c>
      <c r="C484" t="s">
        <v>1516</v>
      </c>
      <c r="D484">
        <v>262.29000000000002</v>
      </c>
      <c r="E484">
        <v>47</v>
      </c>
      <c r="F484">
        <f t="shared" si="7"/>
        <v>47</v>
      </c>
      <c r="G484" t="s">
        <v>3591</v>
      </c>
    </row>
    <row r="485" spans="1:7">
      <c r="A485" t="s">
        <v>997</v>
      </c>
      <c r="B485" t="s">
        <v>1497</v>
      </c>
      <c r="C485" t="s">
        <v>1515</v>
      </c>
      <c r="D485">
        <v>515.14</v>
      </c>
      <c r="E485">
        <v>-8</v>
      </c>
      <c r="F485">
        <f t="shared" si="7"/>
        <v>0</v>
      </c>
      <c r="G485" t="s">
        <v>3592</v>
      </c>
    </row>
    <row r="486" spans="1:7">
      <c r="A486" t="s">
        <v>998</v>
      </c>
      <c r="B486" t="s">
        <v>1498</v>
      </c>
      <c r="C486" t="s">
        <v>1517</v>
      </c>
      <c r="D486">
        <v>869.96</v>
      </c>
      <c r="E486">
        <v>15</v>
      </c>
      <c r="F486">
        <f t="shared" si="7"/>
        <v>15</v>
      </c>
      <c r="G486" t="s">
        <v>3593</v>
      </c>
    </row>
    <row r="487" spans="1:7">
      <c r="A487" t="s">
        <v>999</v>
      </c>
      <c r="B487" t="s">
        <v>1499</v>
      </c>
      <c r="C487" t="s">
        <v>1516</v>
      </c>
      <c r="D487">
        <v>522.66999999999996</v>
      </c>
      <c r="E487">
        <v>76</v>
      </c>
      <c r="F487">
        <f t="shared" si="7"/>
        <v>76</v>
      </c>
      <c r="G487" t="s">
        <v>3594</v>
      </c>
    </row>
    <row r="488" spans="1:7">
      <c r="A488" t="s">
        <v>1000</v>
      </c>
      <c r="B488" t="s">
        <v>1500</v>
      </c>
      <c r="C488" t="s">
        <v>1515</v>
      </c>
      <c r="D488">
        <v>357.51</v>
      </c>
      <c r="E488">
        <v>96</v>
      </c>
      <c r="F488">
        <f t="shared" si="7"/>
        <v>96</v>
      </c>
      <c r="G488" t="s">
        <v>3595</v>
      </c>
    </row>
    <row r="489" spans="1:7">
      <c r="A489" t="s">
        <v>1001</v>
      </c>
      <c r="B489" t="s">
        <v>1501</v>
      </c>
      <c r="C489" t="s">
        <v>1516</v>
      </c>
      <c r="D489">
        <v>316.04000000000002</v>
      </c>
      <c r="E489">
        <v>68</v>
      </c>
      <c r="F489">
        <f t="shared" si="7"/>
        <v>68</v>
      </c>
      <c r="G489" t="s">
        <v>3596</v>
      </c>
    </row>
    <row r="490" spans="1:7">
      <c r="A490" t="s">
        <v>1002</v>
      </c>
      <c r="B490" t="s">
        <v>1502</v>
      </c>
      <c r="C490" t="s">
        <v>1514</v>
      </c>
      <c r="D490">
        <v>637.07000000000005</v>
      </c>
      <c r="E490">
        <v>-8</v>
      </c>
      <c r="F490">
        <f t="shared" si="7"/>
        <v>0</v>
      </c>
      <c r="G490" t="s">
        <v>3597</v>
      </c>
    </row>
    <row r="491" spans="1:7">
      <c r="A491" t="s">
        <v>1003</v>
      </c>
      <c r="B491" t="s">
        <v>1503</v>
      </c>
      <c r="C491" t="s">
        <v>1518</v>
      </c>
      <c r="D491">
        <v>767.59</v>
      </c>
      <c r="E491">
        <v>4</v>
      </c>
      <c r="F491">
        <f t="shared" si="7"/>
        <v>4</v>
      </c>
      <c r="G491" t="s">
        <v>3598</v>
      </c>
    </row>
    <row r="492" spans="1:7">
      <c r="A492" t="s">
        <v>1004</v>
      </c>
      <c r="B492" t="s">
        <v>1504</v>
      </c>
      <c r="C492" t="s">
        <v>1517</v>
      </c>
      <c r="D492">
        <v>105.85</v>
      </c>
      <c r="E492">
        <v>22</v>
      </c>
      <c r="F492">
        <f t="shared" si="7"/>
        <v>22</v>
      </c>
      <c r="G492" t="s">
        <v>3589</v>
      </c>
    </row>
    <row r="493" spans="1:7">
      <c r="A493" t="s">
        <v>1005</v>
      </c>
      <c r="B493" t="s">
        <v>1505</v>
      </c>
      <c r="C493" t="s">
        <v>1515</v>
      </c>
      <c r="D493">
        <v>101.25</v>
      </c>
      <c r="E493">
        <v>0</v>
      </c>
      <c r="F493">
        <f t="shared" si="7"/>
        <v>0</v>
      </c>
      <c r="G493" t="s">
        <v>3590</v>
      </c>
    </row>
    <row r="494" spans="1:7">
      <c r="A494" t="s">
        <v>1006</v>
      </c>
      <c r="B494" t="s">
        <v>1506</v>
      </c>
      <c r="C494" t="s">
        <v>1516</v>
      </c>
      <c r="D494">
        <v>711.14</v>
      </c>
      <c r="E494">
        <v>16</v>
      </c>
      <c r="F494">
        <f t="shared" si="7"/>
        <v>16</v>
      </c>
      <c r="G494" t="s">
        <v>3591</v>
      </c>
    </row>
    <row r="495" spans="1:7">
      <c r="A495" t="s">
        <v>1007</v>
      </c>
      <c r="B495" t="s">
        <v>1507</v>
      </c>
      <c r="C495" t="s">
        <v>1515</v>
      </c>
      <c r="D495">
        <v>260.72000000000003</v>
      </c>
      <c r="E495">
        <v>-4</v>
      </c>
      <c r="F495">
        <f t="shared" si="7"/>
        <v>0</v>
      </c>
      <c r="G495" t="s">
        <v>3592</v>
      </c>
    </row>
    <row r="496" spans="1:7">
      <c r="A496" t="s">
        <v>1008</v>
      </c>
      <c r="B496" t="s">
        <v>1508</v>
      </c>
      <c r="C496" t="s">
        <v>1514</v>
      </c>
      <c r="D496">
        <v>732.11</v>
      </c>
      <c r="E496">
        <v>49</v>
      </c>
      <c r="F496">
        <f t="shared" si="7"/>
        <v>49</v>
      </c>
      <c r="G496" t="s">
        <v>3593</v>
      </c>
    </row>
    <row r="497" spans="1:7">
      <c r="A497" t="s">
        <v>1009</v>
      </c>
      <c r="B497" t="s">
        <v>1509</v>
      </c>
      <c r="C497" t="s">
        <v>1514</v>
      </c>
      <c r="D497">
        <v>408.03</v>
      </c>
      <c r="E497">
        <v>78</v>
      </c>
      <c r="F497">
        <f t="shared" si="7"/>
        <v>78</v>
      </c>
      <c r="G497" t="s">
        <v>3594</v>
      </c>
    </row>
    <row r="498" spans="1:7">
      <c r="A498" t="s">
        <v>1010</v>
      </c>
      <c r="B498" t="s">
        <v>1510</v>
      </c>
      <c r="C498" t="s">
        <v>1515</v>
      </c>
      <c r="D498">
        <v>273.8</v>
      </c>
      <c r="E498">
        <v>51</v>
      </c>
      <c r="F498">
        <f t="shared" si="7"/>
        <v>51</v>
      </c>
      <c r="G498" t="s">
        <v>3595</v>
      </c>
    </row>
    <row r="499" spans="1:7">
      <c r="A499" t="s">
        <v>1011</v>
      </c>
      <c r="B499" t="s">
        <v>1511</v>
      </c>
      <c r="C499" t="s">
        <v>1515</v>
      </c>
      <c r="D499">
        <v>424.2</v>
      </c>
      <c r="E499">
        <v>18</v>
      </c>
      <c r="F499">
        <f t="shared" si="7"/>
        <v>18</v>
      </c>
      <c r="G499" t="s">
        <v>3596</v>
      </c>
    </row>
    <row r="500" spans="1:7">
      <c r="A500" t="s">
        <v>1012</v>
      </c>
      <c r="B500" t="s">
        <v>1512</v>
      </c>
      <c r="C500" t="s">
        <v>1516</v>
      </c>
      <c r="D500">
        <v>468.88</v>
      </c>
      <c r="E500">
        <v>83</v>
      </c>
      <c r="F500">
        <f t="shared" si="7"/>
        <v>83</v>
      </c>
      <c r="G500" t="s">
        <v>3597</v>
      </c>
    </row>
    <row r="501" spans="1:7">
      <c r="A501" t="s">
        <v>1013</v>
      </c>
      <c r="B501" t="s">
        <v>1513</v>
      </c>
      <c r="C501" t="s">
        <v>1515</v>
      </c>
      <c r="D501">
        <v>975.37</v>
      </c>
      <c r="E501">
        <v>38</v>
      </c>
      <c r="F501">
        <f t="shared" si="7"/>
        <v>38</v>
      </c>
      <c r="G501" t="s">
        <v>3598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AB9BA-AFC4-4508-B2E6-B36544CD3C40}">
  <dimension ref="A1:G4"/>
  <sheetViews>
    <sheetView zoomScale="265" zoomScaleNormal="265" workbookViewId="0">
      <selection activeCell="C7" sqref="C7"/>
    </sheetView>
  </sheetViews>
  <sheetFormatPr defaultRowHeight="14.4"/>
  <cols>
    <col min="1" max="1" width="15.5546875" customWidth="1"/>
  </cols>
  <sheetData>
    <row r="1" spans="1:7">
      <c r="A1" t="s">
        <v>3628</v>
      </c>
    </row>
    <row r="2" spans="1:7">
      <c r="A2" t="s">
        <v>3631</v>
      </c>
      <c r="B2" t="str">
        <f>LEFT(A2,FIND("-",A2,1)-1)</f>
        <v>Mumbai</v>
      </c>
      <c r="C2" t="str">
        <f>RIGHT(A2,LEN(A2)-FIND("-",A2,1))</f>
        <v>400088</v>
      </c>
      <c r="E2">
        <f>LEN(A2)</f>
        <v>13</v>
      </c>
      <c r="F2">
        <f>FIND("-",A2,1)</f>
        <v>7</v>
      </c>
      <c r="G2">
        <f>E2-F2</f>
        <v>6</v>
      </c>
    </row>
    <row r="3" spans="1:7">
      <c r="A3" t="s">
        <v>3630</v>
      </c>
      <c r="B3" t="str">
        <f t="shared" ref="B3:B4" si="0">LEFT(A3,FIND("-",A3,1)-1)</f>
        <v>Pune</v>
      </c>
      <c r="C3" t="str">
        <f t="shared" ref="C3:C4" si="1">RIGHT(A3,LEN(A3)-FIND("-",A3,1))</f>
        <v>412354</v>
      </c>
      <c r="E3">
        <f t="shared" ref="E3:E4" si="2">LEN(A3)</f>
        <v>11</v>
      </c>
      <c r="F3">
        <f>FIND("-",A3,1)</f>
        <v>5</v>
      </c>
      <c r="G3">
        <f t="shared" ref="G3:G4" si="3">E3-F3</f>
        <v>6</v>
      </c>
    </row>
    <row r="4" spans="1:7">
      <c r="A4" t="s">
        <v>3629</v>
      </c>
      <c r="B4" t="str">
        <f t="shared" si="0"/>
        <v>Surat</v>
      </c>
      <c r="C4" t="str">
        <f t="shared" si="1"/>
        <v>235646</v>
      </c>
      <c r="E4">
        <f t="shared" si="2"/>
        <v>12</v>
      </c>
      <c r="F4">
        <f>FIND("-",A4,1)</f>
        <v>6</v>
      </c>
      <c r="G4">
        <f t="shared" si="3"/>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C00C-B9A5-4699-A92B-3B6D199C8045}">
  <dimension ref="A1:I13"/>
  <sheetViews>
    <sheetView zoomScale="160" zoomScaleNormal="160" workbookViewId="0">
      <selection activeCell="H9" sqref="H9:I11"/>
    </sheetView>
  </sheetViews>
  <sheetFormatPr defaultRowHeight="14.4"/>
  <cols>
    <col min="1" max="1" width="11.5546875" bestFit="1" customWidth="1"/>
    <col min="2" max="2" width="13" customWidth="1"/>
    <col min="3" max="3" width="11.109375" bestFit="1" customWidth="1"/>
    <col min="4" max="4" width="13.109375" customWidth="1"/>
    <col min="5" max="5" width="11.88671875" customWidth="1"/>
    <col min="6" max="6" width="11.109375" customWidth="1"/>
    <col min="8" max="8" width="22.88671875" bestFit="1" customWidth="1"/>
    <col min="9" max="9" width="10.109375" bestFit="1" customWidth="1"/>
  </cols>
  <sheetData>
    <row r="1" spans="1:9">
      <c r="A1" s="6" t="s">
        <v>3635</v>
      </c>
      <c r="B1" s="6" t="s">
        <v>3634</v>
      </c>
      <c r="C1" s="6" t="s">
        <v>2</v>
      </c>
      <c r="D1" s="6" t="s">
        <v>506</v>
      </c>
      <c r="E1" s="19" t="s">
        <v>3642</v>
      </c>
      <c r="F1" s="6" t="s">
        <v>3636</v>
      </c>
      <c r="H1" s="20" t="s">
        <v>3643</v>
      </c>
    </row>
    <row r="2" spans="1:9">
      <c r="A2" s="5" t="s">
        <v>3053</v>
      </c>
      <c r="B2" s="5" t="s">
        <v>5</v>
      </c>
      <c r="C2" s="5" t="s">
        <v>504</v>
      </c>
      <c r="D2" s="5">
        <v>72704</v>
      </c>
      <c r="E2" s="5"/>
      <c r="F2" s="5"/>
      <c r="H2" t="s">
        <v>3644</v>
      </c>
      <c r="I2" t="s">
        <v>3648</v>
      </c>
    </row>
    <row r="3" spans="1:9">
      <c r="A3" s="5" t="s">
        <v>3054</v>
      </c>
      <c r="B3" s="5" t="s">
        <v>6</v>
      </c>
      <c r="C3" s="5" t="s">
        <v>505</v>
      </c>
      <c r="D3" s="5">
        <v>44718</v>
      </c>
      <c r="E3" s="5"/>
      <c r="F3" s="5"/>
      <c r="H3" t="s">
        <v>3646</v>
      </c>
      <c r="I3" t="s">
        <v>3645</v>
      </c>
    </row>
    <row r="4" spans="1:9">
      <c r="A4" s="5" t="s">
        <v>3055</v>
      </c>
      <c r="B4" s="5" t="s">
        <v>7</v>
      </c>
      <c r="C4" s="5" t="s">
        <v>506</v>
      </c>
      <c r="D4" s="5">
        <v>35210</v>
      </c>
      <c r="E4" s="5"/>
      <c r="F4" s="5"/>
      <c r="H4" t="s">
        <v>3640</v>
      </c>
      <c r="I4" t="s">
        <v>3647</v>
      </c>
    </row>
    <row r="5" spans="1:9">
      <c r="A5" s="5" t="s">
        <v>3056</v>
      </c>
      <c r="B5" s="5" t="s">
        <v>8</v>
      </c>
      <c r="C5" s="5" t="s">
        <v>504</v>
      </c>
      <c r="D5" s="5">
        <v>30681</v>
      </c>
      <c r="E5" s="5"/>
      <c r="F5" s="5"/>
    </row>
    <row r="6" spans="1:9">
      <c r="A6" s="5" t="s">
        <v>3057</v>
      </c>
      <c r="B6" s="5" t="s">
        <v>9</v>
      </c>
      <c r="C6" s="5" t="s">
        <v>505</v>
      </c>
      <c r="D6" s="5">
        <v>47487</v>
      </c>
      <c r="E6" s="5"/>
      <c r="F6" s="5"/>
    </row>
    <row r="7" spans="1:9">
      <c r="A7" s="5" t="s">
        <v>3058</v>
      </c>
      <c r="B7" s="5" t="s">
        <v>7</v>
      </c>
      <c r="C7" s="5" t="s">
        <v>505</v>
      </c>
      <c r="D7" s="5">
        <v>75613</v>
      </c>
      <c r="E7" s="5"/>
      <c r="F7" s="5"/>
      <c r="H7" s="32" t="s">
        <v>3637</v>
      </c>
      <c r="I7" s="32"/>
    </row>
    <row r="8" spans="1:9">
      <c r="A8" s="5" t="s">
        <v>3059</v>
      </c>
      <c r="B8" s="5" t="s">
        <v>10</v>
      </c>
      <c r="C8" s="5" t="s">
        <v>506</v>
      </c>
      <c r="D8" s="5">
        <v>63671</v>
      </c>
      <c r="E8" s="5"/>
      <c r="F8" s="5"/>
      <c r="H8" t="s">
        <v>506</v>
      </c>
      <c r="I8" t="s">
        <v>3641</v>
      </c>
    </row>
    <row r="9" spans="1:9">
      <c r="A9" s="5" t="s">
        <v>3060</v>
      </c>
      <c r="B9" s="5" t="s">
        <v>11</v>
      </c>
      <c r="C9" s="5" t="s">
        <v>504</v>
      </c>
      <c r="D9" s="5">
        <v>38966</v>
      </c>
      <c r="E9" s="5"/>
      <c r="F9" s="5"/>
      <c r="H9" t="s">
        <v>3638</v>
      </c>
      <c r="I9" s="18">
        <v>0.2</v>
      </c>
    </row>
    <row r="10" spans="1:9">
      <c r="A10" s="5" t="s">
        <v>3061</v>
      </c>
      <c r="B10" s="5" t="s">
        <v>12</v>
      </c>
      <c r="C10" s="5" t="s">
        <v>505</v>
      </c>
      <c r="D10" s="5">
        <v>77052</v>
      </c>
      <c r="E10" s="5"/>
      <c r="F10" s="5"/>
      <c r="H10" t="s">
        <v>3639</v>
      </c>
      <c r="I10" s="18">
        <v>0.15</v>
      </c>
    </row>
    <row r="11" spans="1:9">
      <c r="A11" s="5" t="s">
        <v>3062</v>
      </c>
      <c r="B11" s="5" t="s">
        <v>13</v>
      </c>
      <c r="C11" s="5" t="s">
        <v>506</v>
      </c>
      <c r="D11" s="5">
        <v>86570</v>
      </c>
      <c r="E11" s="5"/>
      <c r="F11" s="5"/>
      <c r="H11" t="s">
        <v>3640</v>
      </c>
      <c r="I11" s="18">
        <v>0.1</v>
      </c>
    </row>
    <row r="12" spans="1:9">
      <c r="A12" s="5" t="s">
        <v>3063</v>
      </c>
      <c r="B12" s="5" t="s">
        <v>14</v>
      </c>
      <c r="C12" s="5" t="s">
        <v>506</v>
      </c>
      <c r="D12" s="5">
        <v>30250</v>
      </c>
      <c r="E12" s="5"/>
      <c r="F12" s="5"/>
    </row>
    <row r="13" spans="1:9">
      <c r="A13" s="5" t="s">
        <v>3064</v>
      </c>
      <c r="B13" s="5" t="s">
        <v>15</v>
      </c>
      <c r="C13" s="5" t="s">
        <v>505</v>
      </c>
      <c r="D13" s="5">
        <v>71584</v>
      </c>
      <c r="E13" s="5"/>
      <c r="F13" s="5"/>
    </row>
  </sheetData>
  <mergeCells count="1">
    <mergeCell ref="H7:I7"/>
  </mergeCells>
  <conditionalFormatting sqref="A2:D13 F2:F13">
    <cfRule type="expression" dxfId="2" priority="4">
      <formula>$C2=$E$2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Basic_Data</vt:lpstr>
      <vt:lpstr>Remove_duplicate</vt:lpstr>
      <vt:lpstr>Data Validation</vt:lpstr>
      <vt:lpstr>RD-2</vt:lpstr>
      <vt:lpstr>Remove Blank Rows</vt:lpstr>
      <vt:lpstr>Remove Space</vt:lpstr>
      <vt:lpstr>Data_Cleaning</vt:lpstr>
      <vt:lpstr>Split Data</vt:lpstr>
      <vt:lpstr>Incentive Calc</vt:lpstr>
      <vt:lpstr>Logical_Functions</vt:lpstr>
      <vt:lpstr>DASHBOARD</vt:lpstr>
      <vt:lpstr>Sheet1</vt:lpstr>
      <vt:lpstr>RAW DATA</vt:lpstr>
      <vt:lpstr>Sales2</vt:lpstr>
      <vt:lpstr>Visualization_Data</vt:lpstr>
      <vt:lpstr>Pivot_Data</vt:lpstr>
      <vt:lpstr>BI_Data</vt:lpstr>
      <vt:lpstr>Case_Study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DEEPALI DIWAKAR</cp:lastModifiedBy>
  <dcterms:created xsi:type="dcterms:W3CDTF">2024-12-11T15:12:54Z</dcterms:created>
  <dcterms:modified xsi:type="dcterms:W3CDTF">2025-08-07T20:32:18Z</dcterms:modified>
</cp:coreProperties>
</file>