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sco\Documents\"/>
    </mc:Choice>
  </mc:AlternateContent>
  <xr:revisionPtr revIDLastSave="0" documentId="13_ncr:1_{03CA88ED-BCA4-4123-A43A-11EB502F315F}" xr6:coauthVersionLast="36" xr6:coauthVersionMax="36" xr10:uidLastSave="{00000000-0000-0000-0000-000000000000}"/>
  <bookViews>
    <workbookView xWindow="0" yWindow="0" windowWidth="20490" windowHeight="7545" activeTab="1" xr2:uid="{61B423DC-6359-460A-8735-D8CB68AF0369}"/>
  </bookViews>
  <sheets>
    <sheet name="Sheet1" sheetId="1" r:id="rId1"/>
    <sheet name="IMPORTANT FORMULA" sheetId="4" r:id="rId2"/>
    <sheet name="Agent Occupancy &amp; AHT" sheetId="3" r:id="rId3"/>
    <sheet name="Call Center Topics" sheetId="2" r:id="rId4"/>
    <sheet name="Sheet5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4" l="1"/>
  <c r="H4" i="2"/>
  <c r="G18" i="4"/>
  <c r="E18" i="4"/>
  <c r="G17" i="4"/>
  <c r="E17" i="4"/>
  <c r="G16" i="4"/>
  <c r="E16" i="4"/>
  <c r="F4" i="5"/>
  <c r="G4" i="5"/>
  <c r="G3" i="5"/>
  <c r="F3" i="5"/>
  <c r="D590" i="5"/>
  <c r="C590" i="5"/>
  <c r="B590" i="5"/>
  <c r="D589" i="5"/>
  <c r="C589" i="5"/>
  <c r="B589" i="5"/>
  <c r="D588" i="5"/>
  <c r="C588" i="5"/>
  <c r="B588" i="5"/>
  <c r="D587" i="5"/>
  <c r="C587" i="5"/>
  <c r="B587" i="5"/>
  <c r="D586" i="5"/>
  <c r="C586" i="5"/>
  <c r="B586" i="5"/>
  <c r="D585" i="5"/>
  <c r="C585" i="5"/>
  <c r="B585" i="5"/>
  <c r="D584" i="5"/>
  <c r="C584" i="5"/>
  <c r="B584" i="5"/>
  <c r="D583" i="5"/>
  <c r="C583" i="5"/>
  <c r="B583" i="5"/>
  <c r="D582" i="5"/>
  <c r="C582" i="5"/>
  <c r="B582" i="5"/>
  <c r="D581" i="5"/>
  <c r="C581" i="5"/>
  <c r="B581" i="5"/>
  <c r="D580" i="5"/>
  <c r="C580" i="5"/>
  <c r="B580" i="5"/>
  <c r="D579" i="5"/>
  <c r="C579" i="5"/>
  <c r="B579" i="5"/>
  <c r="D578" i="5"/>
  <c r="C578" i="5"/>
  <c r="B578" i="5"/>
  <c r="D577" i="5"/>
  <c r="C577" i="5"/>
  <c r="B577" i="5"/>
  <c r="D576" i="5"/>
  <c r="C576" i="5"/>
  <c r="B576" i="5"/>
  <c r="D575" i="5"/>
  <c r="C575" i="5"/>
  <c r="B575" i="5"/>
  <c r="D574" i="5"/>
  <c r="C574" i="5"/>
  <c r="B574" i="5"/>
  <c r="D573" i="5"/>
  <c r="C573" i="5"/>
  <c r="B573" i="5"/>
  <c r="D572" i="5"/>
  <c r="C572" i="5"/>
  <c r="B572" i="5"/>
  <c r="D571" i="5"/>
  <c r="C571" i="5"/>
  <c r="B571" i="5"/>
  <c r="D570" i="5"/>
  <c r="C570" i="5"/>
  <c r="B570" i="5"/>
  <c r="D569" i="5"/>
  <c r="C569" i="5"/>
  <c r="B569" i="5"/>
  <c r="D568" i="5"/>
  <c r="C568" i="5"/>
  <c r="B568" i="5"/>
  <c r="D567" i="5"/>
  <c r="C567" i="5"/>
  <c r="B567" i="5"/>
  <c r="D566" i="5"/>
  <c r="C566" i="5"/>
  <c r="B566" i="5"/>
  <c r="D565" i="5"/>
  <c r="C565" i="5"/>
  <c r="B565" i="5"/>
  <c r="D564" i="5"/>
  <c r="C564" i="5"/>
  <c r="B564" i="5"/>
  <c r="D563" i="5"/>
  <c r="C563" i="5"/>
  <c r="B563" i="5"/>
  <c r="D562" i="5"/>
  <c r="C562" i="5"/>
  <c r="B562" i="5"/>
  <c r="D561" i="5"/>
  <c r="C561" i="5"/>
  <c r="B561" i="5"/>
  <c r="D560" i="5"/>
  <c r="C560" i="5"/>
  <c r="B560" i="5"/>
  <c r="D559" i="5"/>
  <c r="C559" i="5"/>
  <c r="B559" i="5"/>
  <c r="D558" i="5"/>
  <c r="C558" i="5"/>
  <c r="B558" i="5"/>
  <c r="D557" i="5"/>
  <c r="C557" i="5"/>
  <c r="B557" i="5"/>
  <c r="D556" i="5"/>
  <c r="C556" i="5"/>
  <c r="B556" i="5"/>
  <c r="D555" i="5"/>
  <c r="C555" i="5"/>
  <c r="B555" i="5"/>
  <c r="D554" i="5"/>
  <c r="C554" i="5"/>
  <c r="B554" i="5"/>
  <c r="D553" i="5"/>
  <c r="C553" i="5"/>
  <c r="B553" i="5"/>
  <c r="D552" i="5"/>
  <c r="C552" i="5"/>
  <c r="B552" i="5"/>
  <c r="D551" i="5"/>
  <c r="C551" i="5"/>
  <c r="B551" i="5"/>
  <c r="D550" i="5"/>
  <c r="C550" i="5"/>
  <c r="B550" i="5"/>
  <c r="D549" i="5"/>
  <c r="C549" i="5"/>
  <c r="B549" i="5"/>
  <c r="D548" i="5"/>
  <c r="C548" i="5"/>
  <c r="B548" i="5"/>
  <c r="D547" i="5"/>
  <c r="C547" i="5"/>
  <c r="B547" i="5"/>
  <c r="D546" i="5"/>
  <c r="C546" i="5"/>
  <c r="B546" i="5"/>
  <c r="D545" i="5"/>
  <c r="C545" i="5"/>
  <c r="B545" i="5"/>
  <c r="D544" i="5"/>
  <c r="C544" i="5"/>
  <c r="B544" i="5"/>
  <c r="D543" i="5"/>
  <c r="C543" i="5"/>
  <c r="B543" i="5"/>
  <c r="D542" i="5"/>
  <c r="C542" i="5"/>
  <c r="B542" i="5"/>
  <c r="D541" i="5"/>
  <c r="C541" i="5"/>
  <c r="B541" i="5"/>
  <c r="D540" i="5"/>
  <c r="C540" i="5"/>
  <c r="B540" i="5"/>
  <c r="D539" i="5"/>
  <c r="C539" i="5"/>
  <c r="B539" i="5"/>
  <c r="D538" i="5"/>
  <c r="C538" i="5"/>
  <c r="B538" i="5"/>
  <c r="D537" i="5"/>
  <c r="C537" i="5"/>
  <c r="B537" i="5"/>
  <c r="D536" i="5"/>
  <c r="C536" i="5"/>
  <c r="B536" i="5"/>
  <c r="D535" i="5"/>
  <c r="C535" i="5"/>
  <c r="B535" i="5"/>
  <c r="D534" i="5"/>
  <c r="C534" i="5"/>
  <c r="B534" i="5"/>
  <c r="D533" i="5"/>
  <c r="C533" i="5"/>
  <c r="B533" i="5"/>
  <c r="D532" i="5"/>
  <c r="C532" i="5"/>
  <c r="B532" i="5"/>
  <c r="D531" i="5"/>
  <c r="C531" i="5"/>
  <c r="B531" i="5"/>
  <c r="D530" i="5"/>
  <c r="C530" i="5"/>
  <c r="B530" i="5"/>
  <c r="D529" i="5"/>
  <c r="C529" i="5"/>
  <c r="B529" i="5"/>
  <c r="D528" i="5"/>
  <c r="C528" i="5"/>
  <c r="B528" i="5"/>
  <c r="D527" i="5"/>
  <c r="C527" i="5"/>
  <c r="B527" i="5"/>
  <c r="D526" i="5"/>
  <c r="C526" i="5"/>
  <c r="B526" i="5"/>
  <c r="D525" i="5"/>
  <c r="C525" i="5"/>
  <c r="B525" i="5"/>
  <c r="D524" i="5"/>
  <c r="C524" i="5"/>
  <c r="B524" i="5"/>
  <c r="D523" i="5"/>
  <c r="C523" i="5"/>
  <c r="B523" i="5"/>
  <c r="D522" i="5"/>
  <c r="C522" i="5"/>
  <c r="B522" i="5"/>
  <c r="D521" i="5"/>
  <c r="C521" i="5"/>
  <c r="B521" i="5"/>
  <c r="D520" i="5"/>
  <c r="C520" i="5"/>
  <c r="B520" i="5"/>
  <c r="D519" i="5"/>
  <c r="C519" i="5"/>
  <c r="B519" i="5"/>
  <c r="D518" i="5"/>
  <c r="C518" i="5"/>
  <c r="B518" i="5"/>
  <c r="D517" i="5"/>
  <c r="C517" i="5"/>
  <c r="B517" i="5"/>
  <c r="D516" i="5"/>
  <c r="C516" i="5"/>
  <c r="B516" i="5"/>
  <c r="D515" i="5"/>
  <c r="C515" i="5"/>
  <c r="B515" i="5"/>
  <c r="D514" i="5"/>
  <c r="C514" i="5"/>
  <c r="B514" i="5"/>
  <c r="D513" i="5"/>
  <c r="C513" i="5"/>
  <c r="B513" i="5"/>
  <c r="D512" i="5"/>
  <c r="C512" i="5"/>
  <c r="B512" i="5"/>
  <c r="D511" i="5"/>
  <c r="C511" i="5"/>
  <c r="B511" i="5"/>
  <c r="D510" i="5"/>
  <c r="C510" i="5"/>
  <c r="B510" i="5"/>
  <c r="D509" i="5"/>
  <c r="C509" i="5"/>
  <c r="B509" i="5"/>
  <c r="D508" i="5"/>
  <c r="C508" i="5"/>
  <c r="B508" i="5"/>
  <c r="D507" i="5"/>
  <c r="C507" i="5"/>
  <c r="B507" i="5"/>
  <c r="D506" i="5"/>
  <c r="C506" i="5"/>
  <c r="B506" i="5"/>
  <c r="D505" i="5"/>
  <c r="C505" i="5"/>
  <c r="B505" i="5"/>
  <c r="D504" i="5"/>
  <c r="C504" i="5"/>
  <c r="B504" i="5"/>
  <c r="D503" i="5"/>
  <c r="C503" i="5"/>
  <c r="B503" i="5"/>
  <c r="D502" i="5"/>
  <c r="C502" i="5"/>
  <c r="B502" i="5"/>
  <c r="D501" i="5"/>
  <c r="C501" i="5"/>
  <c r="B501" i="5"/>
  <c r="D500" i="5"/>
  <c r="C500" i="5"/>
  <c r="B500" i="5"/>
  <c r="D499" i="5"/>
  <c r="C499" i="5"/>
  <c r="B499" i="5"/>
  <c r="D498" i="5"/>
  <c r="C498" i="5"/>
  <c r="B498" i="5"/>
  <c r="D497" i="5"/>
  <c r="C497" i="5"/>
  <c r="B497" i="5"/>
  <c r="D496" i="5"/>
  <c r="C496" i="5"/>
  <c r="B496" i="5"/>
  <c r="D495" i="5"/>
  <c r="C495" i="5"/>
  <c r="B495" i="5"/>
  <c r="D494" i="5"/>
  <c r="C494" i="5"/>
  <c r="B494" i="5"/>
  <c r="D493" i="5"/>
  <c r="C493" i="5"/>
  <c r="B493" i="5"/>
  <c r="D492" i="5"/>
  <c r="C492" i="5"/>
  <c r="B492" i="5"/>
  <c r="D491" i="5"/>
  <c r="C491" i="5"/>
  <c r="B491" i="5"/>
  <c r="D490" i="5"/>
  <c r="C490" i="5"/>
  <c r="B490" i="5"/>
  <c r="D489" i="5"/>
  <c r="C489" i="5"/>
  <c r="B489" i="5"/>
  <c r="D488" i="5"/>
  <c r="C488" i="5"/>
  <c r="B488" i="5"/>
  <c r="D487" i="5"/>
  <c r="C487" i="5"/>
  <c r="B487" i="5"/>
  <c r="D486" i="5"/>
  <c r="C486" i="5"/>
  <c r="B486" i="5"/>
  <c r="D485" i="5"/>
  <c r="C485" i="5"/>
  <c r="B485" i="5"/>
  <c r="D484" i="5"/>
  <c r="C484" i="5"/>
  <c r="B484" i="5"/>
  <c r="D483" i="5"/>
  <c r="C483" i="5"/>
  <c r="B483" i="5"/>
  <c r="D482" i="5"/>
  <c r="C482" i="5"/>
  <c r="B482" i="5"/>
  <c r="D481" i="5"/>
  <c r="C481" i="5"/>
  <c r="B481" i="5"/>
  <c r="D480" i="5"/>
  <c r="C480" i="5"/>
  <c r="B480" i="5"/>
  <c r="D479" i="5"/>
  <c r="C479" i="5"/>
  <c r="B479" i="5"/>
  <c r="D478" i="5"/>
  <c r="C478" i="5"/>
  <c r="B478" i="5"/>
  <c r="D477" i="5"/>
  <c r="C477" i="5"/>
  <c r="B477" i="5"/>
  <c r="D476" i="5"/>
  <c r="C476" i="5"/>
  <c r="B476" i="5"/>
  <c r="D475" i="5"/>
  <c r="C475" i="5"/>
  <c r="B475" i="5"/>
  <c r="D474" i="5"/>
  <c r="C474" i="5"/>
  <c r="B474" i="5"/>
  <c r="D473" i="5"/>
  <c r="C473" i="5"/>
  <c r="B473" i="5"/>
  <c r="D472" i="5"/>
  <c r="C472" i="5"/>
  <c r="B472" i="5"/>
  <c r="D471" i="5"/>
  <c r="C471" i="5"/>
  <c r="B471" i="5"/>
  <c r="D470" i="5"/>
  <c r="C470" i="5"/>
  <c r="B470" i="5"/>
  <c r="D469" i="5"/>
  <c r="C469" i="5"/>
  <c r="B469" i="5"/>
  <c r="D468" i="5"/>
  <c r="C468" i="5"/>
  <c r="B468" i="5"/>
  <c r="D467" i="5"/>
  <c r="C467" i="5"/>
  <c r="B467" i="5"/>
  <c r="D466" i="5"/>
  <c r="C466" i="5"/>
  <c r="B466" i="5"/>
  <c r="D465" i="5"/>
  <c r="C465" i="5"/>
  <c r="B465" i="5"/>
  <c r="D464" i="5"/>
  <c r="C464" i="5"/>
  <c r="B464" i="5"/>
  <c r="D463" i="5"/>
  <c r="C463" i="5"/>
  <c r="B463" i="5"/>
  <c r="D462" i="5"/>
  <c r="C462" i="5"/>
  <c r="B462" i="5"/>
  <c r="D461" i="5"/>
  <c r="C461" i="5"/>
  <c r="B461" i="5"/>
  <c r="D460" i="5"/>
  <c r="C460" i="5"/>
  <c r="B460" i="5"/>
  <c r="D459" i="5"/>
  <c r="C459" i="5"/>
  <c r="B459" i="5"/>
  <c r="D458" i="5"/>
  <c r="C458" i="5"/>
  <c r="B458" i="5"/>
  <c r="D457" i="5"/>
  <c r="C457" i="5"/>
  <c r="B457" i="5"/>
  <c r="D456" i="5"/>
  <c r="C456" i="5"/>
  <c r="B456" i="5"/>
  <c r="D455" i="5"/>
  <c r="C455" i="5"/>
  <c r="B455" i="5"/>
  <c r="D454" i="5"/>
  <c r="C454" i="5"/>
  <c r="B454" i="5"/>
  <c r="D453" i="5"/>
  <c r="C453" i="5"/>
  <c r="B453" i="5"/>
  <c r="D452" i="5"/>
  <c r="C452" i="5"/>
  <c r="B452" i="5"/>
  <c r="D451" i="5"/>
  <c r="C451" i="5"/>
  <c r="B451" i="5"/>
  <c r="D450" i="5"/>
  <c r="C450" i="5"/>
  <c r="B450" i="5"/>
  <c r="D449" i="5"/>
  <c r="C449" i="5"/>
  <c r="B449" i="5"/>
  <c r="D448" i="5"/>
  <c r="C448" i="5"/>
  <c r="B448" i="5"/>
  <c r="D447" i="5"/>
  <c r="C447" i="5"/>
  <c r="B447" i="5"/>
  <c r="D446" i="5"/>
  <c r="C446" i="5"/>
  <c r="B446" i="5"/>
  <c r="D445" i="5"/>
  <c r="C445" i="5"/>
  <c r="B445" i="5"/>
  <c r="D444" i="5"/>
  <c r="C444" i="5"/>
  <c r="B444" i="5"/>
  <c r="D443" i="5"/>
  <c r="C443" i="5"/>
  <c r="B443" i="5"/>
  <c r="D442" i="5"/>
  <c r="C442" i="5"/>
  <c r="B442" i="5"/>
  <c r="D441" i="5"/>
  <c r="C441" i="5"/>
  <c r="B441" i="5"/>
  <c r="D440" i="5"/>
  <c r="C440" i="5"/>
  <c r="B440" i="5"/>
  <c r="D439" i="5"/>
  <c r="C439" i="5"/>
  <c r="B439" i="5"/>
  <c r="D438" i="5"/>
  <c r="C438" i="5"/>
  <c r="B438" i="5"/>
  <c r="D437" i="5"/>
  <c r="C437" i="5"/>
  <c r="B437" i="5"/>
  <c r="D436" i="5"/>
  <c r="C436" i="5"/>
  <c r="B436" i="5"/>
  <c r="D435" i="5"/>
  <c r="C435" i="5"/>
  <c r="B435" i="5"/>
  <c r="D434" i="5"/>
  <c r="C434" i="5"/>
  <c r="B434" i="5"/>
  <c r="D433" i="5"/>
  <c r="C433" i="5"/>
  <c r="B433" i="5"/>
  <c r="D432" i="5"/>
  <c r="C432" i="5"/>
  <c r="B432" i="5"/>
  <c r="D431" i="5"/>
  <c r="C431" i="5"/>
  <c r="B431" i="5"/>
  <c r="D430" i="5"/>
  <c r="C430" i="5"/>
  <c r="B430" i="5"/>
  <c r="D429" i="5"/>
  <c r="C429" i="5"/>
  <c r="B429" i="5"/>
  <c r="D428" i="5"/>
  <c r="C428" i="5"/>
  <c r="B428" i="5"/>
  <c r="D427" i="5"/>
  <c r="C427" i="5"/>
  <c r="B427" i="5"/>
  <c r="D426" i="5"/>
  <c r="C426" i="5"/>
  <c r="B426" i="5"/>
  <c r="D425" i="5"/>
  <c r="C425" i="5"/>
  <c r="B425" i="5"/>
  <c r="D424" i="5"/>
  <c r="C424" i="5"/>
  <c r="B424" i="5"/>
  <c r="D423" i="5"/>
  <c r="C423" i="5"/>
  <c r="B423" i="5"/>
  <c r="D422" i="5"/>
  <c r="C422" i="5"/>
  <c r="B422" i="5"/>
  <c r="D421" i="5"/>
  <c r="C421" i="5"/>
  <c r="B421" i="5"/>
  <c r="D420" i="5"/>
  <c r="C420" i="5"/>
  <c r="B420" i="5"/>
  <c r="D419" i="5"/>
  <c r="C419" i="5"/>
  <c r="B419" i="5"/>
  <c r="D418" i="5"/>
  <c r="C418" i="5"/>
  <c r="B418" i="5"/>
  <c r="D417" i="5"/>
  <c r="C417" i="5"/>
  <c r="B417" i="5"/>
  <c r="D416" i="5"/>
  <c r="C416" i="5"/>
  <c r="B416" i="5"/>
  <c r="D415" i="5"/>
  <c r="C415" i="5"/>
  <c r="B415" i="5"/>
  <c r="D414" i="5"/>
  <c r="C414" i="5"/>
  <c r="B414" i="5"/>
  <c r="D413" i="5"/>
  <c r="C413" i="5"/>
  <c r="B413" i="5"/>
  <c r="D412" i="5"/>
  <c r="C412" i="5"/>
  <c r="B412" i="5"/>
  <c r="D411" i="5"/>
  <c r="C411" i="5"/>
  <c r="B411" i="5"/>
  <c r="D410" i="5"/>
  <c r="C410" i="5"/>
  <c r="B410" i="5"/>
  <c r="D409" i="5"/>
  <c r="C409" i="5"/>
  <c r="B409" i="5"/>
  <c r="D408" i="5"/>
  <c r="C408" i="5"/>
  <c r="B408" i="5"/>
  <c r="D407" i="5"/>
  <c r="C407" i="5"/>
  <c r="B407" i="5"/>
  <c r="D406" i="5"/>
  <c r="C406" i="5"/>
  <c r="B406" i="5"/>
  <c r="D405" i="5"/>
  <c r="C405" i="5"/>
  <c r="B405" i="5"/>
  <c r="D404" i="5"/>
  <c r="C404" i="5"/>
  <c r="B404" i="5"/>
  <c r="D403" i="5"/>
  <c r="C403" i="5"/>
  <c r="B403" i="5"/>
  <c r="D402" i="5"/>
  <c r="C402" i="5"/>
  <c r="B402" i="5"/>
  <c r="D401" i="5"/>
  <c r="C401" i="5"/>
  <c r="B401" i="5"/>
  <c r="D400" i="5"/>
  <c r="C400" i="5"/>
  <c r="B400" i="5"/>
  <c r="D399" i="5"/>
  <c r="C399" i="5"/>
  <c r="B399" i="5"/>
  <c r="D398" i="5"/>
  <c r="C398" i="5"/>
  <c r="B398" i="5"/>
  <c r="D397" i="5"/>
  <c r="C397" i="5"/>
  <c r="B397" i="5"/>
  <c r="D396" i="5"/>
  <c r="C396" i="5"/>
  <c r="B396" i="5"/>
  <c r="D395" i="5"/>
  <c r="C395" i="5"/>
  <c r="B395" i="5"/>
  <c r="D394" i="5"/>
  <c r="C394" i="5"/>
  <c r="B394" i="5"/>
  <c r="D393" i="5"/>
  <c r="C393" i="5"/>
  <c r="B393" i="5"/>
  <c r="D392" i="5"/>
  <c r="C392" i="5"/>
  <c r="B392" i="5"/>
  <c r="D391" i="5"/>
  <c r="C391" i="5"/>
  <c r="B391" i="5"/>
  <c r="D390" i="5"/>
  <c r="C390" i="5"/>
  <c r="B390" i="5"/>
  <c r="D389" i="5"/>
  <c r="C389" i="5"/>
  <c r="B389" i="5"/>
  <c r="D388" i="5"/>
  <c r="C388" i="5"/>
  <c r="B388" i="5"/>
  <c r="D387" i="5"/>
  <c r="C387" i="5"/>
  <c r="B387" i="5"/>
  <c r="D386" i="5"/>
  <c r="C386" i="5"/>
  <c r="B386" i="5"/>
  <c r="D385" i="5"/>
  <c r="C385" i="5"/>
  <c r="B385" i="5"/>
  <c r="D384" i="5"/>
  <c r="C384" i="5"/>
  <c r="B384" i="5"/>
  <c r="D383" i="5"/>
  <c r="C383" i="5"/>
  <c r="B383" i="5"/>
  <c r="D382" i="5"/>
  <c r="C382" i="5"/>
  <c r="B382" i="5"/>
  <c r="D381" i="5"/>
  <c r="C381" i="5"/>
  <c r="B381" i="5"/>
  <c r="D380" i="5"/>
  <c r="C380" i="5"/>
  <c r="B380" i="5"/>
  <c r="D379" i="5"/>
  <c r="C379" i="5"/>
  <c r="B379" i="5"/>
  <c r="D378" i="5"/>
  <c r="C378" i="5"/>
  <c r="B378" i="5"/>
  <c r="D377" i="5"/>
  <c r="C377" i="5"/>
  <c r="B377" i="5"/>
  <c r="D376" i="5"/>
  <c r="C376" i="5"/>
  <c r="B376" i="5"/>
  <c r="D375" i="5"/>
  <c r="C375" i="5"/>
  <c r="B375" i="5"/>
  <c r="D374" i="5"/>
  <c r="C374" i="5"/>
  <c r="B374" i="5"/>
  <c r="D373" i="5"/>
  <c r="C373" i="5"/>
  <c r="B373" i="5"/>
  <c r="D372" i="5"/>
  <c r="C372" i="5"/>
  <c r="B372" i="5"/>
  <c r="D371" i="5"/>
  <c r="C371" i="5"/>
  <c r="B371" i="5"/>
  <c r="D370" i="5"/>
  <c r="C370" i="5"/>
  <c r="B370" i="5"/>
  <c r="D369" i="5"/>
  <c r="C369" i="5"/>
  <c r="B369" i="5"/>
  <c r="D368" i="5"/>
  <c r="C368" i="5"/>
  <c r="B368" i="5"/>
  <c r="D367" i="5"/>
  <c r="C367" i="5"/>
  <c r="B367" i="5"/>
  <c r="D366" i="5"/>
  <c r="C366" i="5"/>
  <c r="B366" i="5"/>
  <c r="D365" i="5"/>
  <c r="C365" i="5"/>
  <c r="B365" i="5"/>
  <c r="D364" i="5"/>
  <c r="C364" i="5"/>
  <c r="B364" i="5"/>
  <c r="D363" i="5"/>
  <c r="C363" i="5"/>
  <c r="B363" i="5"/>
  <c r="D362" i="5"/>
  <c r="C362" i="5"/>
  <c r="B362" i="5"/>
  <c r="D361" i="5"/>
  <c r="C361" i="5"/>
  <c r="B361" i="5"/>
  <c r="D360" i="5"/>
  <c r="C360" i="5"/>
  <c r="B360" i="5"/>
  <c r="D359" i="5"/>
  <c r="C359" i="5"/>
  <c r="B359" i="5"/>
  <c r="D358" i="5"/>
  <c r="C358" i="5"/>
  <c r="B358" i="5"/>
  <c r="D357" i="5"/>
  <c r="C357" i="5"/>
  <c r="B357" i="5"/>
  <c r="D356" i="5"/>
  <c r="C356" i="5"/>
  <c r="B356" i="5"/>
  <c r="D355" i="5"/>
  <c r="C355" i="5"/>
  <c r="B355" i="5"/>
  <c r="D354" i="5"/>
  <c r="C354" i="5"/>
  <c r="B354" i="5"/>
  <c r="D353" i="5"/>
  <c r="C353" i="5"/>
  <c r="B353" i="5"/>
  <c r="D352" i="5"/>
  <c r="C352" i="5"/>
  <c r="B352" i="5"/>
  <c r="D351" i="5"/>
  <c r="C351" i="5"/>
  <c r="B351" i="5"/>
  <c r="D350" i="5"/>
  <c r="C350" i="5"/>
  <c r="B350" i="5"/>
  <c r="D349" i="5"/>
  <c r="C349" i="5"/>
  <c r="B349" i="5"/>
  <c r="D348" i="5"/>
  <c r="C348" i="5"/>
  <c r="B348" i="5"/>
  <c r="D347" i="5"/>
  <c r="C347" i="5"/>
  <c r="B347" i="5"/>
  <c r="D346" i="5"/>
  <c r="C346" i="5"/>
  <c r="B346" i="5"/>
  <c r="D345" i="5"/>
  <c r="C345" i="5"/>
  <c r="B345" i="5"/>
  <c r="D344" i="5"/>
  <c r="C344" i="5"/>
  <c r="B344" i="5"/>
  <c r="D343" i="5"/>
  <c r="C343" i="5"/>
  <c r="B343" i="5"/>
  <c r="D342" i="5"/>
  <c r="C342" i="5"/>
  <c r="B342" i="5"/>
  <c r="D341" i="5"/>
  <c r="C341" i="5"/>
  <c r="B341" i="5"/>
  <c r="D340" i="5"/>
  <c r="C340" i="5"/>
  <c r="B340" i="5"/>
  <c r="D339" i="5"/>
  <c r="C339" i="5"/>
  <c r="B339" i="5"/>
  <c r="D338" i="5"/>
  <c r="C338" i="5"/>
  <c r="B338" i="5"/>
  <c r="D337" i="5"/>
  <c r="C337" i="5"/>
  <c r="B337" i="5"/>
  <c r="D336" i="5"/>
  <c r="C336" i="5"/>
  <c r="B336" i="5"/>
  <c r="D335" i="5"/>
  <c r="C335" i="5"/>
  <c r="B335" i="5"/>
  <c r="D334" i="5"/>
  <c r="C334" i="5"/>
  <c r="B334" i="5"/>
  <c r="D333" i="5"/>
  <c r="C333" i="5"/>
  <c r="B333" i="5"/>
  <c r="D332" i="5"/>
  <c r="C332" i="5"/>
  <c r="B332" i="5"/>
  <c r="D331" i="5"/>
  <c r="C331" i="5"/>
  <c r="B331" i="5"/>
  <c r="D330" i="5"/>
  <c r="C330" i="5"/>
  <c r="B330" i="5"/>
  <c r="D329" i="5"/>
  <c r="C329" i="5"/>
  <c r="B329" i="5"/>
  <c r="D328" i="5"/>
  <c r="C328" i="5"/>
  <c r="B328" i="5"/>
  <c r="D327" i="5"/>
  <c r="C327" i="5"/>
  <c r="B327" i="5"/>
  <c r="D326" i="5"/>
  <c r="C326" i="5"/>
  <c r="B326" i="5"/>
  <c r="D325" i="5"/>
  <c r="C325" i="5"/>
  <c r="B325" i="5"/>
  <c r="D324" i="5"/>
  <c r="C324" i="5"/>
  <c r="B324" i="5"/>
  <c r="D323" i="5"/>
  <c r="C323" i="5"/>
  <c r="B323" i="5"/>
  <c r="D322" i="5"/>
  <c r="C322" i="5"/>
  <c r="B322" i="5"/>
  <c r="D321" i="5"/>
  <c r="C321" i="5"/>
  <c r="B321" i="5"/>
  <c r="D320" i="5"/>
  <c r="C320" i="5"/>
  <c r="B320" i="5"/>
  <c r="D319" i="5"/>
  <c r="C319" i="5"/>
  <c r="B319" i="5"/>
  <c r="D318" i="5"/>
  <c r="C318" i="5"/>
  <c r="B318" i="5"/>
  <c r="D317" i="5"/>
  <c r="C317" i="5"/>
  <c r="B317" i="5"/>
  <c r="D316" i="5"/>
  <c r="C316" i="5"/>
  <c r="B316" i="5"/>
  <c r="D315" i="5"/>
  <c r="C315" i="5"/>
  <c r="B315" i="5"/>
  <c r="D314" i="5"/>
  <c r="C314" i="5"/>
  <c r="B314" i="5"/>
  <c r="D313" i="5"/>
  <c r="C313" i="5"/>
  <c r="B313" i="5"/>
  <c r="D312" i="5"/>
  <c r="C312" i="5"/>
  <c r="B312" i="5"/>
  <c r="D311" i="5"/>
  <c r="C311" i="5"/>
  <c r="B311" i="5"/>
  <c r="D310" i="5"/>
  <c r="C310" i="5"/>
  <c r="B310" i="5"/>
  <c r="D309" i="5"/>
  <c r="C309" i="5"/>
  <c r="B309" i="5"/>
  <c r="D308" i="5"/>
  <c r="C308" i="5"/>
  <c r="B308" i="5"/>
  <c r="D307" i="5"/>
  <c r="C307" i="5"/>
  <c r="B307" i="5"/>
  <c r="D306" i="5"/>
  <c r="C306" i="5"/>
  <c r="B306" i="5"/>
  <c r="D305" i="5"/>
  <c r="C305" i="5"/>
  <c r="B305" i="5"/>
  <c r="D304" i="5"/>
  <c r="C304" i="5"/>
  <c r="B304" i="5"/>
  <c r="D303" i="5"/>
  <c r="C303" i="5"/>
  <c r="B303" i="5"/>
  <c r="D302" i="5"/>
  <c r="C302" i="5"/>
  <c r="B302" i="5"/>
  <c r="D301" i="5"/>
  <c r="C301" i="5"/>
  <c r="B301" i="5"/>
  <c r="D300" i="5"/>
  <c r="C300" i="5"/>
  <c r="B300" i="5"/>
  <c r="D299" i="5"/>
  <c r="C299" i="5"/>
  <c r="B299" i="5"/>
  <c r="D298" i="5"/>
  <c r="C298" i="5"/>
  <c r="B298" i="5"/>
  <c r="D297" i="5"/>
  <c r="C297" i="5"/>
  <c r="B297" i="5"/>
  <c r="D296" i="5"/>
  <c r="C296" i="5"/>
  <c r="B296" i="5"/>
  <c r="D295" i="5"/>
  <c r="C295" i="5"/>
  <c r="B295" i="5"/>
  <c r="D294" i="5"/>
  <c r="C294" i="5"/>
  <c r="B294" i="5"/>
  <c r="D293" i="5"/>
  <c r="C293" i="5"/>
  <c r="B293" i="5"/>
  <c r="D292" i="5"/>
  <c r="C292" i="5"/>
  <c r="B292" i="5"/>
  <c r="D291" i="5"/>
  <c r="C291" i="5"/>
  <c r="B291" i="5"/>
  <c r="D290" i="5"/>
  <c r="C290" i="5"/>
  <c r="B290" i="5"/>
  <c r="D289" i="5"/>
  <c r="C289" i="5"/>
  <c r="B289" i="5"/>
  <c r="D288" i="5"/>
  <c r="C288" i="5"/>
  <c r="B288" i="5"/>
  <c r="D287" i="5"/>
  <c r="C287" i="5"/>
  <c r="B287" i="5"/>
  <c r="D286" i="5"/>
  <c r="C286" i="5"/>
  <c r="B286" i="5"/>
  <c r="D285" i="5"/>
  <c r="C285" i="5"/>
  <c r="B285" i="5"/>
  <c r="D284" i="5"/>
  <c r="C284" i="5"/>
  <c r="B284" i="5"/>
  <c r="D283" i="5"/>
  <c r="C283" i="5"/>
  <c r="B283" i="5"/>
  <c r="D282" i="5"/>
  <c r="C282" i="5"/>
  <c r="B282" i="5"/>
  <c r="D281" i="5"/>
  <c r="C281" i="5"/>
  <c r="B281" i="5"/>
  <c r="D280" i="5"/>
  <c r="C280" i="5"/>
  <c r="B280" i="5"/>
  <c r="D279" i="5"/>
  <c r="C279" i="5"/>
  <c r="B279" i="5"/>
  <c r="D278" i="5"/>
  <c r="C278" i="5"/>
  <c r="B278" i="5"/>
  <c r="D277" i="5"/>
  <c r="C277" i="5"/>
  <c r="B277" i="5"/>
  <c r="D276" i="5"/>
  <c r="C276" i="5"/>
  <c r="B276" i="5"/>
  <c r="D275" i="5"/>
  <c r="C275" i="5"/>
  <c r="B275" i="5"/>
  <c r="D274" i="5"/>
  <c r="C274" i="5"/>
  <c r="B274" i="5"/>
  <c r="D273" i="5"/>
  <c r="C273" i="5"/>
  <c r="B273" i="5"/>
  <c r="D272" i="5"/>
  <c r="C272" i="5"/>
  <c r="B272" i="5"/>
  <c r="D271" i="5"/>
  <c r="C271" i="5"/>
  <c r="B271" i="5"/>
  <c r="D270" i="5"/>
  <c r="C270" i="5"/>
  <c r="B270" i="5"/>
  <c r="D269" i="5"/>
  <c r="C269" i="5"/>
  <c r="B269" i="5"/>
  <c r="D268" i="5"/>
  <c r="C268" i="5"/>
  <c r="B268" i="5"/>
  <c r="D267" i="5"/>
  <c r="C267" i="5"/>
  <c r="B267" i="5"/>
  <c r="D266" i="5"/>
  <c r="C266" i="5"/>
  <c r="B266" i="5"/>
  <c r="D265" i="5"/>
  <c r="C265" i="5"/>
  <c r="B265" i="5"/>
  <c r="D264" i="5"/>
  <c r="C264" i="5"/>
  <c r="B264" i="5"/>
  <c r="D263" i="5"/>
  <c r="C263" i="5"/>
  <c r="B263" i="5"/>
  <c r="D262" i="5"/>
  <c r="C262" i="5"/>
  <c r="B262" i="5"/>
  <c r="D261" i="5"/>
  <c r="C261" i="5"/>
  <c r="B261" i="5"/>
  <c r="D260" i="5"/>
  <c r="C260" i="5"/>
  <c r="B260" i="5"/>
  <c r="D259" i="5"/>
  <c r="C259" i="5"/>
  <c r="B259" i="5"/>
  <c r="D258" i="5"/>
  <c r="C258" i="5"/>
  <c r="B258" i="5"/>
  <c r="D257" i="5"/>
  <c r="C257" i="5"/>
  <c r="B257" i="5"/>
  <c r="D256" i="5"/>
  <c r="C256" i="5"/>
  <c r="B256" i="5"/>
  <c r="D255" i="5"/>
  <c r="C255" i="5"/>
  <c r="B255" i="5"/>
  <c r="D254" i="5"/>
  <c r="C254" i="5"/>
  <c r="B254" i="5"/>
  <c r="D253" i="5"/>
  <c r="C253" i="5"/>
  <c r="B253" i="5"/>
  <c r="D252" i="5"/>
  <c r="C252" i="5"/>
  <c r="B252" i="5"/>
  <c r="D251" i="5"/>
  <c r="C251" i="5"/>
  <c r="B251" i="5"/>
  <c r="D250" i="5"/>
  <c r="C250" i="5"/>
  <c r="B250" i="5"/>
  <c r="D249" i="5"/>
  <c r="C249" i="5"/>
  <c r="B249" i="5"/>
  <c r="D248" i="5"/>
  <c r="C248" i="5"/>
  <c r="B248" i="5"/>
  <c r="D247" i="5"/>
  <c r="C247" i="5"/>
  <c r="B247" i="5"/>
  <c r="D246" i="5"/>
  <c r="C246" i="5"/>
  <c r="B246" i="5"/>
  <c r="D245" i="5"/>
  <c r="C245" i="5"/>
  <c r="B245" i="5"/>
  <c r="D244" i="5"/>
  <c r="C244" i="5"/>
  <c r="B244" i="5"/>
  <c r="D243" i="5"/>
  <c r="C243" i="5"/>
  <c r="B243" i="5"/>
  <c r="D242" i="5"/>
  <c r="C242" i="5"/>
  <c r="B242" i="5"/>
  <c r="D241" i="5"/>
  <c r="C241" i="5"/>
  <c r="B241" i="5"/>
  <c r="D240" i="5"/>
  <c r="C240" i="5"/>
  <c r="B240" i="5"/>
  <c r="D239" i="5"/>
  <c r="C239" i="5"/>
  <c r="B239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33" i="5"/>
  <c r="C233" i="5"/>
  <c r="B233" i="5"/>
  <c r="D232" i="5"/>
  <c r="C232" i="5"/>
  <c r="B232" i="5"/>
  <c r="D231" i="5"/>
  <c r="C231" i="5"/>
  <c r="B231" i="5"/>
  <c r="D230" i="5"/>
  <c r="C230" i="5"/>
  <c r="B230" i="5"/>
  <c r="D229" i="5"/>
  <c r="C229" i="5"/>
  <c r="B229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D223" i="5"/>
  <c r="C223" i="5"/>
  <c r="B223" i="5"/>
  <c r="D222" i="5"/>
  <c r="C222" i="5"/>
  <c r="B222" i="5"/>
  <c r="D221" i="5"/>
  <c r="C221" i="5"/>
  <c r="B221" i="5"/>
  <c r="D220" i="5"/>
  <c r="C220" i="5"/>
  <c r="B220" i="5"/>
  <c r="D219" i="5"/>
  <c r="C219" i="5"/>
  <c r="B219" i="5"/>
  <c r="D218" i="5"/>
  <c r="C218" i="5"/>
  <c r="B218" i="5"/>
  <c r="D217" i="5"/>
  <c r="C217" i="5"/>
  <c r="B217" i="5"/>
  <c r="D216" i="5"/>
  <c r="C216" i="5"/>
  <c r="B216" i="5"/>
  <c r="D215" i="5"/>
  <c r="C215" i="5"/>
  <c r="B215" i="5"/>
  <c r="D214" i="5"/>
  <c r="C214" i="5"/>
  <c r="B214" i="5"/>
  <c r="D213" i="5"/>
  <c r="C213" i="5"/>
  <c r="B213" i="5"/>
  <c r="D212" i="5"/>
  <c r="C212" i="5"/>
  <c r="B212" i="5"/>
  <c r="D211" i="5"/>
  <c r="C211" i="5"/>
  <c r="B211" i="5"/>
  <c r="D210" i="5"/>
  <c r="C210" i="5"/>
  <c r="B210" i="5"/>
  <c r="D209" i="5"/>
  <c r="C209" i="5"/>
  <c r="B209" i="5"/>
  <c r="D208" i="5"/>
  <c r="C208" i="5"/>
  <c r="B208" i="5"/>
  <c r="D207" i="5"/>
  <c r="C207" i="5"/>
  <c r="B207" i="5"/>
  <c r="D206" i="5"/>
  <c r="C206" i="5"/>
  <c r="B206" i="5"/>
  <c r="D205" i="5"/>
  <c r="C205" i="5"/>
  <c r="B205" i="5"/>
  <c r="D204" i="5"/>
  <c r="C204" i="5"/>
  <c r="B204" i="5"/>
  <c r="D203" i="5"/>
  <c r="C203" i="5"/>
  <c r="B203" i="5"/>
  <c r="D202" i="5"/>
  <c r="C202" i="5"/>
  <c r="B202" i="5"/>
  <c r="D201" i="5"/>
  <c r="C201" i="5"/>
  <c r="B201" i="5"/>
  <c r="D200" i="5"/>
  <c r="C200" i="5"/>
  <c r="B200" i="5"/>
  <c r="D199" i="5"/>
  <c r="C199" i="5"/>
  <c r="B199" i="5"/>
  <c r="D198" i="5"/>
  <c r="C198" i="5"/>
  <c r="B198" i="5"/>
  <c r="D197" i="5"/>
  <c r="C197" i="5"/>
  <c r="B197" i="5"/>
  <c r="D196" i="5"/>
  <c r="C196" i="5"/>
  <c r="B196" i="5"/>
  <c r="D195" i="5"/>
  <c r="C195" i="5"/>
  <c r="B195" i="5"/>
  <c r="D194" i="5"/>
  <c r="C194" i="5"/>
  <c r="B194" i="5"/>
  <c r="D193" i="5"/>
  <c r="C193" i="5"/>
  <c r="B193" i="5"/>
  <c r="D192" i="5"/>
  <c r="C192" i="5"/>
  <c r="B192" i="5"/>
  <c r="D191" i="5"/>
  <c r="C191" i="5"/>
  <c r="B191" i="5"/>
  <c r="D190" i="5"/>
  <c r="C190" i="5"/>
  <c r="B190" i="5"/>
  <c r="D189" i="5"/>
  <c r="C189" i="5"/>
  <c r="B189" i="5"/>
  <c r="D188" i="5"/>
  <c r="C188" i="5"/>
  <c r="B188" i="5"/>
  <c r="D187" i="5"/>
  <c r="C187" i="5"/>
  <c r="B187" i="5"/>
  <c r="D186" i="5"/>
  <c r="C186" i="5"/>
  <c r="B186" i="5"/>
  <c r="D185" i="5"/>
  <c r="C185" i="5"/>
  <c r="B185" i="5"/>
  <c r="D184" i="5"/>
  <c r="C184" i="5"/>
  <c r="B184" i="5"/>
  <c r="D183" i="5"/>
  <c r="C183" i="5"/>
  <c r="B183" i="5"/>
  <c r="D182" i="5"/>
  <c r="C182" i="5"/>
  <c r="B182" i="5"/>
  <c r="D181" i="5"/>
  <c r="C181" i="5"/>
  <c r="B181" i="5"/>
  <c r="D180" i="5"/>
  <c r="C180" i="5"/>
  <c r="B180" i="5"/>
  <c r="D179" i="5"/>
  <c r="C179" i="5"/>
  <c r="B179" i="5"/>
  <c r="D178" i="5"/>
  <c r="C178" i="5"/>
  <c r="B178" i="5"/>
  <c r="D177" i="5"/>
  <c r="C177" i="5"/>
  <c r="B177" i="5"/>
  <c r="D176" i="5"/>
  <c r="C176" i="5"/>
  <c r="B176" i="5"/>
  <c r="D175" i="5"/>
  <c r="C175" i="5"/>
  <c r="B175" i="5"/>
  <c r="D174" i="5"/>
  <c r="C174" i="5"/>
  <c r="B174" i="5"/>
  <c r="D173" i="5"/>
  <c r="C173" i="5"/>
  <c r="B173" i="5"/>
  <c r="D172" i="5"/>
  <c r="C172" i="5"/>
  <c r="B172" i="5"/>
  <c r="D171" i="5"/>
  <c r="C171" i="5"/>
  <c r="B171" i="5"/>
  <c r="D170" i="5"/>
  <c r="C170" i="5"/>
  <c r="B170" i="5"/>
  <c r="D169" i="5"/>
  <c r="C169" i="5"/>
  <c r="B169" i="5"/>
  <c r="D168" i="5"/>
  <c r="C168" i="5"/>
  <c r="B168" i="5"/>
  <c r="D167" i="5"/>
  <c r="C167" i="5"/>
  <c r="B167" i="5"/>
  <c r="D166" i="5"/>
  <c r="C166" i="5"/>
  <c r="B166" i="5"/>
  <c r="D165" i="5"/>
  <c r="C165" i="5"/>
  <c r="B165" i="5"/>
  <c r="D164" i="5"/>
  <c r="C164" i="5"/>
  <c r="B164" i="5"/>
  <c r="D163" i="5"/>
  <c r="C163" i="5"/>
  <c r="B163" i="5"/>
  <c r="D162" i="5"/>
  <c r="C162" i="5"/>
  <c r="B162" i="5"/>
  <c r="D161" i="5"/>
  <c r="C161" i="5"/>
  <c r="B161" i="5"/>
  <c r="D160" i="5"/>
  <c r="C160" i="5"/>
  <c r="B160" i="5"/>
  <c r="D159" i="5"/>
  <c r="C159" i="5"/>
  <c r="B159" i="5"/>
  <c r="D158" i="5"/>
  <c r="C158" i="5"/>
  <c r="B158" i="5"/>
  <c r="D157" i="5"/>
  <c r="C157" i="5"/>
  <c r="B157" i="5"/>
  <c r="D156" i="5"/>
  <c r="C156" i="5"/>
  <c r="B156" i="5"/>
  <c r="D155" i="5"/>
  <c r="C155" i="5"/>
  <c r="B155" i="5"/>
  <c r="D154" i="5"/>
  <c r="C154" i="5"/>
  <c r="B154" i="5"/>
  <c r="D153" i="5"/>
  <c r="C153" i="5"/>
  <c r="B153" i="5"/>
  <c r="D152" i="5"/>
  <c r="C152" i="5"/>
  <c r="B152" i="5"/>
  <c r="D151" i="5"/>
  <c r="C151" i="5"/>
  <c r="B151" i="5"/>
  <c r="D150" i="5"/>
  <c r="C150" i="5"/>
  <c r="B150" i="5"/>
  <c r="D149" i="5"/>
  <c r="C149" i="5"/>
  <c r="B149" i="5"/>
  <c r="D148" i="5"/>
  <c r="C148" i="5"/>
  <c r="B148" i="5"/>
  <c r="D147" i="5"/>
  <c r="C147" i="5"/>
  <c r="B147" i="5"/>
  <c r="D146" i="5"/>
  <c r="C146" i="5"/>
  <c r="B146" i="5"/>
  <c r="D145" i="5"/>
  <c r="C145" i="5"/>
  <c r="B145" i="5"/>
  <c r="D144" i="5"/>
  <c r="C144" i="5"/>
  <c r="B144" i="5"/>
  <c r="D143" i="5"/>
  <c r="C143" i="5"/>
  <c r="B143" i="5"/>
  <c r="D142" i="5"/>
  <c r="C142" i="5"/>
  <c r="B142" i="5"/>
  <c r="D141" i="5"/>
  <c r="C141" i="5"/>
  <c r="B141" i="5"/>
  <c r="D140" i="5"/>
  <c r="C140" i="5"/>
  <c r="B140" i="5"/>
  <c r="D139" i="5"/>
  <c r="C139" i="5"/>
  <c r="B139" i="5"/>
  <c r="D138" i="5"/>
  <c r="C138" i="5"/>
  <c r="B138" i="5"/>
  <c r="D137" i="5"/>
  <c r="C137" i="5"/>
  <c r="B137" i="5"/>
  <c r="D136" i="5"/>
  <c r="C136" i="5"/>
  <c r="B136" i="5"/>
  <c r="D135" i="5"/>
  <c r="C135" i="5"/>
  <c r="B135" i="5"/>
  <c r="D134" i="5"/>
  <c r="C134" i="5"/>
  <c r="B134" i="5"/>
  <c r="D133" i="5"/>
  <c r="C133" i="5"/>
  <c r="B133" i="5"/>
  <c r="D132" i="5"/>
  <c r="C132" i="5"/>
  <c r="B132" i="5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26" i="5"/>
  <c r="C126" i="5"/>
  <c r="B126" i="5"/>
  <c r="D125" i="5"/>
  <c r="C125" i="5"/>
  <c r="B125" i="5"/>
  <c r="D124" i="5"/>
  <c r="C124" i="5"/>
  <c r="B124" i="5"/>
  <c r="D123" i="5"/>
  <c r="C123" i="5"/>
  <c r="B123" i="5"/>
  <c r="D122" i="5"/>
  <c r="C122" i="5"/>
  <c r="B122" i="5"/>
  <c r="D121" i="5"/>
  <c r="C121" i="5"/>
  <c r="B121" i="5"/>
  <c r="D120" i="5"/>
  <c r="C120" i="5"/>
  <c r="B120" i="5"/>
  <c r="D119" i="5"/>
  <c r="C119" i="5"/>
  <c r="B119" i="5"/>
  <c r="D118" i="5"/>
  <c r="C118" i="5"/>
  <c r="B118" i="5"/>
  <c r="D117" i="5"/>
  <c r="C117" i="5"/>
  <c r="B117" i="5"/>
  <c r="D116" i="5"/>
  <c r="C116" i="5"/>
  <c r="B116" i="5"/>
  <c r="D115" i="5"/>
  <c r="C115" i="5"/>
  <c r="B115" i="5"/>
  <c r="D114" i="5"/>
  <c r="C114" i="5"/>
  <c r="B114" i="5"/>
  <c r="D113" i="5"/>
  <c r="C113" i="5"/>
  <c r="B113" i="5"/>
  <c r="D112" i="5"/>
  <c r="C112" i="5"/>
  <c r="B112" i="5"/>
  <c r="D111" i="5"/>
  <c r="C111" i="5"/>
  <c r="B111" i="5"/>
  <c r="D110" i="5"/>
  <c r="C110" i="5"/>
  <c r="B110" i="5"/>
  <c r="D109" i="5"/>
  <c r="C109" i="5"/>
  <c r="B109" i="5"/>
  <c r="D108" i="5"/>
  <c r="C108" i="5"/>
  <c r="B108" i="5"/>
  <c r="D107" i="5"/>
  <c r="C107" i="5"/>
  <c r="B107" i="5"/>
  <c r="D106" i="5"/>
  <c r="C106" i="5"/>
  <c r="B106" i="5"/>
  <c r="D105" i="5"/>
  <c r="C105" i="5"/>
  <c r="B105" i="5"/>
  <c r="D104" i="5"/>
  <c r="C104" i="5"/>
  <c r="B104" i="5"/>
  <c r="D103" i="5"/>
  <c r="C103" i="5"/>
  <c r="B103" i="5"/>
  <c r="D102" i="5"/>
  <c r="C102" i="5"/>
  <c r="B102" i="5"/>
  <c r="D101" i="5"/>
  <c r="C101" i="5"/>
  <c r="B101" i="5"/>
  <c r="D100" i="5"/>
  <c r="C100" i="5"/>
  <c r="B100" i="5"/>
  <c r="D99" i="5"/>
  <c r="C99" i="5"/>
  <c r="B99" i="5"/>
  <c r="D98" i="5"/>
  <c r="C98" i="5"/>
  <c r="B98" i="5"/>
  <c r="D97" i="5"/>
  <c r="C97" i="5"/>
  <c r="B97" i="5"/>
  <c r="D96" i="5"/>
  <c r="C96" i="5"/>
  <c r="B96" i="5"/>
  <c r="D95" i="5"/>
  <c r="C95" i="5"/>
  <c r="B95" i="5"/>
  <c r="D94" i="5"/>
  <c r="C94" i="5"/>
  <c r="B94" i="5"/>
  <c r="D93" i="5"/>
  <c r="C93" i="5"/>
  <c r="B93" i="5"/>
  <c r="D92" i="5"/>
  <c r="C92" i="5"/>
  <c r="B92" i="5"/>
  <c r="D91" i="5"/>
  <c r="C91" i="5"/>
  <c r="B91" i="5"/>
  <c r="D90" i="5"/>
  <c r="C90" i="5"/>
  <c r="B90" i="5"/>
  <c r="D89" i="5"/>
  <c r="C89" i="5"/>
  <c r="B89" i="5"/>
  <c r="D88" i="5"/>
  <c r="C88" i="5"/>
  <c r="B88" i="5"/>
  <c r="D87" i="5"/>
  <c r="C87" i="5"/>
  <c r="B87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B82" i="5"/>
  <c r="D81" i="5"/>
  <c r="C81" i="5"/>
  <c r="B81" i="5"/>
  <c r="D80" i="5"/>
  <c r="C80" i="5"/>
  <c r="B80" i="5"/>
  <c r="D79" i="5"/>
  <c r="C79" i="5"/>
  <c r="B79" i="5"/>
  <c r="D78" i="5"/>
  <c r="C78" i="5"/>
  <c r="B78" i="5"/>
  <c r="D77" i="5"/>
  <c r="C77" i="5"/>
  <c r="B77" i="5"/>
  <c r="D76" i="5"/>
  <c r="C76" i="5"/>
  <c r="B76" i="5"/>
  <c r="D75" i="5"/>
  <c r="C75" i="5"/>
  <c r="B75" i="5"/>
  <c r="D74" i="5"/>
  <c r="C74" i="5"/>
  <c r="B74" i="5"/>
  <c r="D73" i="5"/>
  <c r="C73" i="5"/>
  <c r="B73" i="5"/>
  <c r="D72" i="5"/>
  <c r="C72" i="5"/>
  <c r="B72" i="5"/>
  <c r="D71" i="5"/>
  <c r="C71" i="5"/>
  <c r="B71" i="5"/>
  <c r="D70" i="5"/>
  <c r="C70" i="5"/>
  <c r="B70" i="5"/>
  <c r="D69" i="5"/>
  <c r="C69" i="5"/>
  <c r="B69" i="5"/>
  <c r="D68" i="5"/>
  <c r="C68" i="5"/>
  <c r="B68" i="5"/>
  <c r="D67" i="5"/>
  <c r="C67" i="5"/>
  <c r="B67" i="5"/>
  <c r="D66" i="5"/>
  <c r="C66" i="5"/>
  <c r="B66" i="5"/>
  <c r="D65" i="5"/>
  <c r="C65" i="5"/>
  <c r="B65" i="5"/>
  <c r="D64" i="5"/>
  <c r="C64" i="5"/>
  <c r="B64" i="5"/>
  <c r="D63" i="5"/>
  <c r="C63" i="5"/>
  <c r="B63" i="5"/>
  <c r="D62" i="5"/>
  <c r="C62" i="5"/>
  <c r="B62" i="5"/>
  <c r="D61" i="5"/>
  <c r="C61" i="5"/>
  <c r="B61" i="5"/>
  <c r="D60" i="5"/>
  <c r="C60" i="5"/>
  <c r="B60" i="5"/>
  <c r="D59" i="5"/>
  <c r="C59" i="5"/>
  <c r="B59" i="5"/>
  <c r="D58" i="5"/>
  <c r="C58" i="5"/>
  <c r="B58" i="5"/>
  <c r="D57" i="5"/>
  <c r="C57" i="5"/>
  <c r="B57" i="5"/>
  <c r="D56" i="5"/>
  <c r="C56" i="5"/>
  <c r="B56" i="5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J11" i="4"/>
  <c r="J10" i="4"/>
  <c r="H6" i="4"/>
  <c r="H5" i="4"/>
  <c r="E15" i="2"/>
  <c r="E12" i="2"/>
  <c r="E13" i="2"/>
  <c r="E14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" i="3"/>
  <c r="E6" i="4"/>
  <c r="D6" i="4"/>
  <c r="G2" i="1"/>
</calcChain>
</file>

<file path=xl/sharedStrings.xml><?xml version="1.0" encoding="utf-8"?>
<sst xmlns="http://schemas.openxmlformats.org/spreadsheetml/2006/main" count="900" uniqueCount="247">
  <si>
    <t>Call ID</t>
  </si>
  <si>
    <t>Agent ID</t>
  </si>
  <si>
    <t>Call Duration (minutes)</t>
  </si>
  <si>
    <t>Talk Time (minutes)</t>
  </si>
  <si>
    <t>Hold Time (minutes)</t>
  </si>
  <si>
    <t>Call Outcome</t>
  </si>
  <si>
    <t>A001</t>
  </si>
  <si>
    <t>Resolved</t>
  </si>
  <si>
    <t>A002</t>
  </si>
  <si>
    <t>Not Resolved</t>
  </si>
  <si>
    <t>A003</t>
  </si>
  <si>
    <t>Time</t>
  </si>
  <si>
    <t xml:space="preserve">Occupancy </t>
  </si>
  <si>
    <t>AHT</t>
  </si>
  <si>
    <t xml:space="preserve"> </t>
  </si>
  <si>
    <t>Occupancy</t>
  </si>
  <si>
    <t>=</t>
  </si>
  <si>
    <t>Staff Time</t>
  </si>
  <si>
    <t>Talk Time</t>
  </si>
  <si>
    <t>Hold Time</t>
  </si>
  <si>
    <t>ACW Time</t>
  </si>
  <si>
    <t>Avail Time</t>
  </si>
  <si>
    <t>Aux Time</t>
  </si>
  <si>
    <t>Login Time</t>
  </si>
  <si>
    <t>Productive Time</t>
  </si>
  <si>
    <t>Date</t>
  </si>
  <si>
    <t>Agent Name</t>
  </si>
  <si>
    <t>TL Name</t>
  </si>
  <si>
    <t>Process</t>
  </si>
  <si>
    <t>Calls</t>
  </si>
  <si>
    <t>Hold Duration</t>
  </si>
  <si>
    <t>Idle Duration</t>
  </si>
  <si>
    <t>EMP4300</t>
  </si>
  <si>
    <t>EMP4301</t>
  </si>
  <si>
    <t>EMP4302</t>
  </si>
  <si>
    <t>EMP4303</t>
  </si>
  <si>
    <t>EMP4304</t>
  </si>
  <si>
    <t>EMP4305</t>
  </si>
  <si>
    <t>EMP4306</t>
  </si>
  <si>
    <t>EMP4307</t>
  </si>
  <si>
    <t>EMP4308</t>
  </si>
  <si>
    <t>EMP4309</t>
  </si>
  <si>
    <t>EMP4310</t>
  </si>
  <si>
    <t>EMP4311</t>
  </si>
  <si>
    <t>EMP4312</t>
  </si>
  <si>
    <t>EMP4313</t>
  </si>
  <si>
    <t>EMP4314</t>
  </si>
  <si>
    <t>EMP4315</t>
  </si>
  <si>
    <t>EMP4316</t>
  </si>
  <si>
    <t>EMP4317</t>
  </si>
  <si>
    <t>EMP4318</t>
  </si>
  <si>
    <t>EMP4319</t>
  </si>
  <si>
    <t>EMP4320</t>
  </si>
  <si>
    <t>EMP4321</t>
  </si>
  <si>
    <t>EMP4322</t>
  </si>
  <si>
    <t>EMP4323</t>
  </si>
  <si>
    <t>EMP4324</t>
  </si>
  <si>
    <t>EMP4325</t>
  </si>
  <si>
    <t>Ravi Kumar</t>
  </si>
  <si>
    <t>Shah Alam</t>
  </si>
  <si>
    <t>Saurav Chaudhary</t>
  </si>
  <si>
    <t>Ashok Sanwal</t>
  </si>
  <si>
    <t>Akash</t>
  </si>
  <si>
    <t>Sushmita Sarkar</t>
  </si>
  <si>
    <t>Bharat Shukla</t>
  </si>
  <si>
    <t>Rinki Negi</t>
  </si>
  <si>
    <t>Shashank Mathur</t>
  </si>
  <si>
    <t>Naveen Sharma</t>
  </si>
  <si>
    <t>Arjun</t>
  </si>
  <si>
    <t>Sanjay</t>
  </si>
  <si>
    <t>Sachin</t>
  </si>
  <si>
    <t>Rohit Singh</t>
  </si>
  <si>
    <t>Sonu</t>
  </si>
  <si>
    <t>Md Nasim Ansari</t>
  </si>
  <si>
    <t>Vineeta</t>
  </si>
  <si>
    <t>Sagar Maheshwari</t>
  </si>
  <si>
    <t>Shabbu</t>
  </si>
  <si>
    <t>Vijay Kumar Das</t>
  </si>
  <si>
    <t>Syed Anas Ali</t>
  </si>
  <si>
    <t>Mohammad Umar</t>
  </si>
  <si>
    <t>Atul Khan</t>
  </si>
  <si>
    <t>Shivam Kumar Jha</t>
  </si>
  <si>
    <t>Rithik</t>
  </si>
  <si>
    <t>Anil</t>
  </si>
  <si>
    <t>Aman Singh</t>
  </si>
  <si>
    <t>Vikram Haldhar</t>
  </si>
  <si>
    <t>Jyoti</t>
  </si>
  <si>
    <t>Neeraj Bisht</t>
  </si>
  <si>
    <t>Bhupender Singh</t>
  </si>
  <si>
    <t>Tarun Dixit</t>
  </si>
  <si>
    <t>Mohit Kumar Chaudhary</t>
  </si>
  <si>
    <t>Inder Kumar</t>
  </si>
  <si>
    <t>Pushkar Chandra Sanwal</t>
  </si>
  <si>
    <t>Dilip Kumar</t>
  </si>
  <si>
    <t>Dileep Tripathi</t>
  </si>
  <si>
    <t>Deepak Ghildiyal</t>
  </si>
  <si>
    <t>Aniket Rana</t>
  </si>
  <si>
    <t>Hema Sharma</t>
  </si>
  <si>
    <t>Md Ubedulla</t>
  </si>
  <si>
    <t>Vipin Kumar</t>
  </si>
  <si>
    <t>Deep Chandra Joshi</t>
  </si>
  <si>
    <t>Mohd Fareed</t>
  </si>
  <si>
    <t>Renuka Kujur</t>
  </si>
  <si>
    <t>Karan Kumar</t>
  </si>
  <si>
    <t>Tannu</t>
  </si>
  <si>
    <t>Arun Kumar</t>
  </si>
  <si>
    <t>Prakash Kumar</t>
  </si>
  <si>
    <t>Tushant Yadav</t>
  </si>
  <si>
    <t>Sumit Sahgal</t>
  </si>
  <si>
    <t>Sachin Pratap Singh</t>
  </si>
  <si>
    <t>Victor Raj</t>
  </si>
  <si>
    <t>Yogesh Kumar</t>
  </si>
  <si>
    <t>Shubham Haldar</t>
  </si>
  <si>
    <t>Varun Tomar</t>
  </si>
  <si>
    <t>Harsh</t>
  </si>
  <si>
    <t>Bhan Prakash</t>
  </si>
  <si>
    <t>Image Factory</t>
  </si>
  <si>
    <t>FORMULA BAR</t>
  </si>
  <si>
    <t>TEXT(A1/86400, "hh:mm:ss")</t>
  </si>
  <si>
    <t>TEXT(A1/1440, "hh:mm")</t>
  </si>
  <si>
    <t>Convert Total Minutes to Time Format</t>
  </si>
  <si>
    <t>Convert Total Seconds to Time Format</t>
  </si>
  <si>
    <t>00:39:05</t>
  </si>
  <si>
    <t>00:42:38</t>
  </si>
  <si>
    <t>00:39:49</t>
  </si>
  <si>
    <t>00:38:03</t>
  </si>
  <si>
    <t>00:42:44</t>
  </si>
  <si>
    <t>00:43:04</t>
  </si>
  <si>
    <t>00:35:21</t>
  </si>
  <si>
    <t>00:46:33</t>
  </si>
  <si>
    <t>00:39:16</t>
  </si>
  <si>
    <t>00:35:01</t>
  </si>
  <si>
    <t>00:36:46</t>
  </si>
  <si>
    <t>00:41:57</t>
  </si>
  <si>
    <t>00:37:40</t>
  </si>
  <si>
    <t>00:39:48</t>
  </si>
  <si>
    <t>00:42:18</t>
  </si>
  <si>
    <t>00:40:57</t>
  </si>
  <si>
    <t>00:34:34</t>
  </si>
  <si>
    <t>00:43:35</t>
  </si>
  <si>
    <t>00:42:54</t>
  </si>
  <si>
    <t>00:34:51</t>
  </si>
  <si>
    <t>00:35:27</t>
  </si>
  <si>
    <t>00:36:40</t>
  </si>
  <si>
    <t>00:34:58</t>
  </si>
  <si>
    <t>00:44:37</t>
  </si>
  <si>
    <t>00:33:58</t>
  </si>
  <si>
    <t>00:40:35</t>
  </si>
  <si>
    <t>00:00:00</t>
  </si>
  <si>
    <t>00:20:23</t>
  </si>
  <si>
    <t>00:02:23</t>
  </si>
  <si>
    <t>00:00:23</t>
  </si>
  <si>
    <t>00:07:25</t>
  </si>
  <si>
    <t>00:00:21</t>
  </si>
  <si>
    <t>00:04:02</t>
  </si>
  <si>
    <t>00:03:54</t>
  </si>
  <si>
    <t>00:02:02</t>
  </si>
  <si>
    <t>00:00:12</t>
  </si>
  <si>
    <t>03:02:54</t>
  </si>
  <si>
    <t>03:06:44</t>
  </si>
  <si>
    <t>03:11:16</t>
  </si>
  <si>
    <t>03:01:21</t>
  </si>
  <si>
    <t>03:02:41</t>
  </si>
  <si>
    <t>03:19:16</t>
  </si>
  <si>
    <t>02:59:35</t>
  </si>
  <si>
    <t>02:54:06</t>
  </si>
  <si>
    <t>02:49:17</t>
  </si>
  <si>
    <t>03:14:06</t>
  </si>
  <si>
    <t>03:17:18</t>
  </si>
  <si>
    <t>03:12:38</t>
  </si>
  <si>
    <t>02:50:21</t>
  </si>
  <si>
    <t>03:16:55</t>
  </si>
  <si>
    <t>02:48:53</t>
  </si>
  <si>
    <t>03:01:23</t>
  </si>
  <si>
    <t>03:02:19</t>
  </si>
  <si>
    <t>03:06:41</t>
  </si>
  <si>
    <t>03:14:53</t>
  </si>
  <si>
    <t>02:56:08</t>
  </si>
  <si>
    <t>03:03:39</t>
  </si>
  <si>
    <t>03:14:14</t>
  </si>
  <si>
    <t>03:15:23</t>
  </si>
  <si>
    <t>02:47:30</t>
  </si>
  <si>
    <t>03:04:10</t>
  </si>
  <si>
    <t>03:19:28</t>
  </si>
  <si>
    <t>00:25:55</t>
  </si>
  <si>
    <t>00:24:04</t>
  </si>
  <si>
    <t>00:51:56</t>
  </si>
  <si>
    <t>00:37:41</t>
  </si>
  <si>
    <t>00:52:01</t>
  </si>
  <si>
    <t>00:29:50</t>
  </si>
  <si>
    <t>00:18:24</t>
  </si>
  <si>
    <t>01:00:48</t>
  </si>
  <si>
    <t>00:56:25</t>
  </si>
  <si>
    <t>00:38:43</t>
  </si>
  <si>
    <t>00:38:19</t>
  </si>
  <si>
    <t>00:57:44</t>
  </si>
  <si>
    <t>01:00:15</t>
  </si>
  <si>
    <t>00:48:05</t>
  </si>
  <si>
    <t>00:52:23</t>
  </si>
  <si>
    <t>00:17:52</t>
  </si>
  <si>
    <t>00:29:24</t>
  </si>
  <si>
    <t>01:02:26</t>
  </si>
  <si>
    <t>00:17:28</t>
  </si>
  <si>
    <t>00:18:25</t>
  </si>
  <si>
    <t>00:38:31</t>
  </si>
  <si>
    <t>00:46:11</t>
  </si>
  <si>
    <t>01:05:53</t>
  </si>
  <si>
    <t>00:19:21</t>
  </si>
  <si>
    <t>00:53:44</t>
  </si>
  <si>
    <t>00:25:40</t>
  </si>
  <si>
    <t>occupancy</t>
  </si>
  <si>
    <t>Break Time(Aux Time)</t>
  </si>
  <si>
    <t>Wrapup Duration(ACW Time)</t>
  </si>
  <si>
    <t>Productive Time/Total Call</t>
  </si>
  <si>
    <t>Productive</t>
  </si>
  <si>
    <t>Talk Time + Hold Time + ACW Time</t>
  </si>
  <si>
    <t>Productive Time/(staff Time - Aux Time)</t>
  </si>
  <si>
    <t>Employee</t>
  </si>
  <si>
    <t>Rajesh</t>
  </si>
  <si>
    <t>Mahesh</t>
  </si>
  <si>
    <t>DOB</t>
  </si>
  <si>
    <t>Designation</t>
  </si>
  <si>
    <t>AGE</t>
  </si>
  <si>
    <t>Manager</t>
  </si>
  <si>
    <t>Asst. Manager</t>
  </si>
  <si>
    <t>how to switch row</t>
  </si>
  <si>
    <t>Select cell than cntl + x than cntl + shift + =</t>
  </si>
  <si>
    <t>How to skip blank</t>
  </si>
  <si>
    <t>cntl + g than special than select blank than cntl + - than entire row</t>
  </si>
  <si>
    <t>how to text to column this data deep,12,23,34</t>
  </si>
  <si>
    <t>go the data tab and select text to column</t>
  </si>
  <si>
    <t>How To fixed column width Height</t>
  </si>
  <si>
    <t>Cells.EntireColumn.AutoFit</t>
  </si>
  <si>
    <t>Labeling time</t>
  </si>
  <si>
    <t>Labels</t>
  </si>
  <si>
    <t>Project</t>
  </si>
  <si>
    <t>32m</t>
  </si>
  <si>
    <t>12m 23s</t>
  </si>
  <si>
    <t>FLOOR</t>
  </si>
  <si>
    <t>IF Formula</t>
  </si>
  <si>
    <t>IFERROR Vlookup</t>
  </si>
  <si>
    <t>4m</t>
  </si>
  <si>
    <t>how many agent need</t>
  </si>
  <si>
    <t>Call Forecast</t>
  </si>
  <si>
    <t>EST</t>
  </si>
  <si>
    <t>IST</t>
  </si>
  <si>
    <t>Convert EST to 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</si>
</sst>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0" formatCode="[$-14009]hh:mm:ss;@"/>
    <numFmt numFmtId="171" formatCode="[$-14009]h:mm:ss;@"/>
    <numFmt numFmtId="174" formatCode="0.0_ ;[Red]\-0.0\ "/>
    <numFmt numFmtId="175" formatCode="#&quot;m&quot;\ #&quot;s&quot;"/>
    <numFmt numFmtId="176" formatCode="#&quot;m&quot;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21272C"/>
      <name val="&quot;Plex Sans&quot;"/>
    </font>
    <font>
      <sz val="11"/>
      <color rgb="FF21272C"/>
      <name val="Arial"/>
      <family val="2"/>
    </font>
    <font>
      <sz val="11"/>
      <color rgb="FF21272C"/>
      <name val="&quot;Segoe UI&quot;"/>
    </font>
    <font>
      <b/>
      <sz val="11"/>
      <color rgb="FF21272C"/>
      <name val="&quot;Segoe UI&quot;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8F9FC"/>
        <bgColor rgb="FFF8F9FC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9" fontId="0" fillId="0" borderId="0" xfId="1" applyFont="1"/>
    <xf numFmtId="0" fontId="2" fillId="0" borderId="0" xfId="0" applyFont="1" applyAlignment="1">
      <alignment horizontal="center"/>
    </xf>
    <xf numFmtId="21" fontId="0" fillId="0" borderId="0" xfId="0" applyNumberFormat="1"/>
    <xf numFmtId="46" fontId="0" fillId="0" borderId="0" xfId="0" applyNumberFormat="1"/>
    <xf numFmtId="0" fontId="3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0" fillId="0" borderId="1" xfId="0" applyBorder="1"/>
    <xf numFmtId="0" fontId="2" fillId="5" borderId="1" xfId="0" applyFont="1" applyFill="1" applyBorder="1" applyAlignment="1">
      <alignment horizontal="center"/>
    </xf>
    <xf numFmtId="0" fontId="2" fillId="0" borderId="1" xfId="0" applyFont="1" applyBorder="1"/>
    <xf numFmtId="170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0" fontId="0" fillId="0" borderId="0" xfId="0" applyNumberFormat="1"/>
    <xf numFmtId="15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left"/>
    </xf>
    <xf numFmtId="174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75" fontId="0" fillId="0" borderId="1" xfId="0" applyNumberFormat="1" applyFont="1" applyBorder="1" applyAlignment="1">
      <alignment horizontal="center"/>
    </xf>
    <xf numFmtId="176" fontId="0" fillId="0" borderId="0" xfId="0" applyNumberFormat="1"/>
    <xf numFmtId="0" fontId="0" fillId="5" borderId="1" xfId="0" applyFill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sco/Downloads/LabelBox%20Performance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g Data"/>
      <sheetName val="Sheet10"/>
      <sheetName val="Multinarity EVT Keypoints"/>
      <sheetName val="Active List July 2022"/>
      <sheetName val="Sheet6"/>
      <sheetName val="Pivot_Table"/>
      <sheetName val="Data_1"/>
      <sheetName val="Count_IFS"/>
      <sheetName val="Sheet9"/>
      <sheetName val="SUM_IFS"/>
    </sheetNames>
    <sheetDataSet>
      <sheetData sheetId="0">
        <row r="2">
          <cell r="B2" t="str">
            <v>Ravi Kumar</v>
          </cell>
          <cell r="C2" t="str">
            <v>ravi.kumar.indigo@lbworkforce.com</v>
          </cell>
          <cell r="D2">
            <v>49</v>
          </cell>
          <cell r="E2" t="str">
            <v>42s</v>
          </cell>
          <cell r="F2" t="str">
            <v>34m 38s</v>
          </cell>
          <cell r="G2">
            <v>0</v>
          </cell>
          <cell r="H2" t="str">
            <v>-</v>
          </cell>
          <cell r="I2" t="str">
            <v>34m 38s</v>
          </cell>
          <cell r="J2">
            <v>97.91</v>
          </cell>
          <cell r="K2">
            <v>44697</v>
          </cell>
          <cell r="L2" t="str">
            <v>Shutterstock_Model Release</v>
          </cell>
        </row>
        <row r="3">
          <cell r="B3" t="str">
            <v>Shah Alam</v>
          </cell>
          <cell r="C3" t="str">
            <v>labeler48@indigo.lbworkforce.com</v>
          </cell>
          <cell r="D3">
            <v>47</v>
          </cell>
          <cell r="E3" t="str">
            <v>1m 25s</v>
          </cell>
          <cell r="F3" t="str">
            <v>1h 6m</v>
          </cell>
          <cell r="G3">
            <v>0</v>
          </cell>
          <cell r="H3" t="str">
            <v>-</v>
          </cell>
          <cell r="I3" t="str">
            <v>1h 6m</v>
          </cell>
          <cell r="J3">
            <v>97.99</v>
          </cell>
          <cell r="K3">
            <v>44697</v>
          </cell>
          <cell r="L3" t="str">
            <v>Shutterstock_Model Release</v>
          </cell>
        </row>
        <row r="4">
          <cell r="B4" t="str">
            <v>Saurav Chaudhary</v>
          </cell>
          <cell r="C4" t="str">
            <v>labeler18@indigo.lbworkforce.com</v>
          </cell>
          <cell r="D4">
            <v>35</v>
          </cell>
          <cell r="E4" t="str">
            <v>1m 2s</v>
          </cell>
          <cell r="F4" t="str">
            <v>35m 58s</v>
          </cell>
          <cell r="G4">
            <v>0</v>
          </cell>
          <cell r="H4" t="str">
            <v>-</v>
          </cell>
          <cell r="I4" t="str">
            <v>35m 58s</v>
          </cell>
          <cell r="J4">
            <v>98.06</v>
          </cell>
          <cell r="K4">
            <v>44697</v>
          </cell>
          <cell r="L4" t="str">
            <v>Shutterstock_Model Release</v>
          </cell>
        </row>
        <row r="5">
          <cell r="B5" t="str">
            <v>Ashok Sanwal</v>
          </cell>
          <cell r="C5" t="str">
            <v>ashok.indigo@lbworkforce.com</v>
          </cell>
          <cell r="D5">
            <v>26</v>
          </cell>
          <cell r="E5" t="str">
            <v>1m 0s</v>
          </cell>
          <cell r="F5" t="str">
            <v>26m 2s</v>
          </cell>
          <cell r="G5">
            <v>1</v>
          </cell>
          <cell r="H5" t="str">
            <v>55s</v>
          </cell>
          <cell r="I5" t="str">
            <v>26m 57s</v>
          </cell>
          <cell r="J5">
            <v>97.98</v>
          </cell>
          <cell r="K5">
            <v>44697</v>
          </cell>
          <cell r="L5" t="str">
            <v>Shutterstock_Model Release</v>
          </cell>
        </row>
        <row r="6">
          <cell r="B6" t="str">
            <v>Akash</v>
          </cell>
          <cell r="C6" t="str">
            <v>labeler50@indigo.lbworkforce.com</v>
          </cell>
          <cell r="D6">
            <v>20</v>
          </cell>
          <cell r="E6" t="str">
            <v>42s</v>
          </cell>
          <cell r="F6" t="str">
            <v>14m 6s</v>
          </cell>
          <cell r="G6">
            <v>0</v>
          </cell>
          <cell r="H6" t="str">
            <v>-</v>
          </cell>
          <cell r="I6" t="str">
            <v>14m 6s</v>
          </cell>
          <cell r="J6">
            <v>98.34</v>
          </cell>
          <cell r="K6">
            <v>44697</v>
          </cell>
          <cell r="L6" t="str">
            <v>Shutterstock_Model Release</v>
          </cell>
        </row>
        <row r="7">
          <cell r="B7" t="str">
            <v>Sushmita Sarkar</v>
          </cell>
          <cell r="C7" t="str">
            <v>labeler47@indigo.lbworkforce.com</v>
          </cell>
          <cell r="D7">
            <v>12</v>
          </cell>
          <cell r="E7" t="str">
            <v>1m 20s</v>
          </cell>
          <cell r="F7" t="str">
            <v>15m 56s</v>
          </cell>
          <cell r="G7">
            <v>0</v>
          </cell>
          <cell r="H7" t="str">
            <v>-</v>
          </cell>
          <cell r="I7" t="str">
            <v>15m 56s</v>
          </cell>
          <cell r="J7">
            <v>98.03</v>
          </cell>
          <cell r="K7">
            <v>44697</v>
          </cell>
          <cell r="L7" t="str">
            <v>Shutterstock_Model Release</v>
          </cell>
        </row>
        <row r="8">
          <cell r="B8" t="str">
            <v>Bharat Shukla</v>
          </cell>
          <cell r="C8" t="str">
            <v>s.bharat.indigo@lbworkforce.com</v>
          </cell>
          <cell r="D8">
            <v>9</v>
          </cell>
          <cell r="E8" t="str">
            <v>33s</v>
          </cell>
          <cell r="F8" t="str">
            <v>4m 58s</v>
          </cell>
          <cell r="G8">
            <v>1</v>
          </cell>
          <cell r="H8" t="str">
            <v>5s</v>
          </cell>
          <cell r="I8" t="str">
            <v>5m 3s</v>
          </cell>
          <cell r="J8">
            <v>97.46</v>
          </cell>
          <cell r="K8">
            <v>44697</v>
          </cell>
          <cell r="L8" t="str">
            <v>Shutterstock_Model Release</v>
          </cell>
        </row>
        <row r="9">
          <cell r="B9" t="str">
            <v>Rinki Negi</v>
          </cell>
          <cell r="C9" t="str">
            <v>rinki.negi.indigo@lbworkforce.com</v>
          </cell>
          <cell r="D9">
            <v>2</v>
          </cell>
          <cell r="E9" t="str">
            <v>1s</v>
          </cell>
          <cell r="F9" t="str">
            <v>2s</v>
          </cell>
          <cell r="G9">
            <v>0</v>
          </cell>
          <cell r="H9" t="str">
            <v>-</v>
          </cell>
          <cell r="I9" t="str">
            <v>2s</v>
          </cell>
          <cell r="J9" t="str">
            <v>-</v>
          </cell>
          <cell r="K9">
            <v>44697</v>
          </cell>
          <cell r="L9" t="str">
            <v>Shutterstock_Model Release</v>
          </cell>
        </row>
        <row r="10">
          <cell r="B10" t="str">
            <v>Shashank Mathur</v>
          </cell>
          <cell r="C10" t="str">
            <v>shashank.mathur@ienergizer.com</v>
          </cell>
          <cell r="D10">
            <v>1</v>
          </cell>
          <cell r="E10" t="str">
            <v>47s</v>
          </cell>
          <cell r="F10" t="str">
            <v>47s</v>
          </cell>
          <cell r="G10">
            <v>0</v>
          </cell>
          <cell r="H10" t="str">
            <v>-</v>
          </cell>
          <cell r="I10" t="str">
            <v>47s</v>
          </cell>
          <cell r="J10" t="str">
            <v>-</v>
          </cell>
          <cell r="K10">
            <v>44697</v>
          </cell>
          <cell r="L10" t="str">
            <v>Shutterstock_Model Release</v>
          </cell>
        </row>
        <row r="11">
          <cell r="B11" t="str">
            <v>Naveen Sharma</v>
          </cell>
          <cell r="C11" t="str">
            <v>labeler11@indigo.lbworkforce.com</v>
          </cell>
          <cell r="D11">
            <v>1</v>
          </cell>
          <cell r="E11" t="str">
            <v>6m 11s</v>
          </cell>
          <cell r="F11" t="str">
            <v>6m 11s</v>
          </cell>
          <cell r="G11">
            <v>0</v>
          </cell>
          <cell r="H11" t="str">
            <v>-</v>
          </cell>
          <cell r="I11" t="str">
            <v>6m 11s</v>
          </cell>
          <cell r="J11" t="str">
            <v>-</v>
          </cell>
          <cell r="K11">
            <v>44697</v>
          </cell>
          <cell r="L11" t="str">
            <v>Shutterstock_Model Release</v>
          </cell>
        </row>
        <row r="12">
          <cell r="B12" t="str">
            <v>Arjun</v>
          </cell>
          <cell r="C12" t="str">
            <v>labeler13@indigo.lbworkforce.com</v>
          </cell>
          <cell r="D12">
            <v>1</v>
          </cell>
          <cell r="E12" t="str">
            <v>1m 17s</v>
          </cell>
          <cell r="F12" t="str">
            <v>1m 17s</v>
          </cell>
          <cell r="G12">
            <v>0</v>
          </cell>
          <cell r="H12" t="str">
            <v>-</v>
          </cell>
          <cell r="I12" t="str">
            <v>1m 17s</v>
          </cell>
          <cell r="J12" t="str">
            <v>-</v>
          </cell>
          <cell r="K12">
            <v>44697</v>
          </cell>
          <cell r="L12" t="str">
            <v>Shutterstock_Model Release</v>
          </cell>
        </row>
        <row r="13">
          <cell r="B13" t="str">
            <v>Sanjay</v>
          </cell>
          <cell r="C13" t="str">
            <v>labeler3@indigo.lbworkforce.com</v>
          </cell>
          <cell r="D13">
            <v>0</v>
          </cell>
          <cell r="E13" t="str">
            <v>-</v>
          </cell>
          <cell r="F13" t="str">
            <v>-</v>
          </cell>
          <cell r="G13">
            <v>3</v>
          </cell>
          <cell r="H13" t="str">
            <v>51s</v>
          </cell>
          <cell r="I13" t="str">
            <v>2m 33s</v>
          </cell>
          <cell r="J13" t="str">
            <v>-</v>
          </cell>
          <cell r="K13">
            <v>44697</v>
          </cell>
          <cell r="L13" t="str">
            <v>Shutterstock_Model Release</v>
          </cell>
        </row>
        <row r="14">
          <cell r="B14" t="str">
            <v>Sachin</v>
          </cell>
          <cell r="C14" t="str">
            <v>labeler4@indigo.lbworkforce.com</v>
          </cell>
          <cell r="D14">
            <v>0</v>
          </cell>
          <cell r="E14" t="str">
            <v>-</v>
          </cell>
          <cell r="F14" t="str">
            <v>-</v>
          </cell>
          <cell r="G14">
            <v>2</v>
          </cell>
          <cell r="H14" t="str">
            <v>10s</v>
          </cell>
          <cell r="I14" t="str">
            <v>20s</v>
          </cell>
          <cell r="J14" t="str">
            <v>-</v>
          </cell>
          <cell r="K14">
            <v>44697</v>
          </cell>
          <cell r="L14" t="str">
            <v>Shutterstock_Model Release</v>
          </cell>
        </row>
        <row r="15">
          <cell r="B15" t="str">
            <v>Rohit Singh</v>
          </cell>
          <cell r="C15" t="str">
            <v>labeler35@indigo.lbworkforce.com</v>
          </cell>
          <cell r="D15">
            <v>0</v>
          </cell>
          <cell r="E15" t="str">
            <v>-</v>
          </cell>
          <cell r="F15" t="str">
            <v>-</v>
          </cell>
          <cell r="G15">
            <v>6</v>
          </cell>
          <cell r="H15" t="str">
            <v>30s</v>
          </cell>
          <cell r="I15" t="str">
            <v>2m 58s</v>
          </cell>
          <cell r="J15" t="str">
            <v>-</v>
          </cell>
          <cell r="K15">
            <v>44697</v>
          </cell>
          <cell r="L15" t="str">
            <v>Shutterstock_Model Release</v>
          </cell>
        </row>
        <row r="16">
          <cell r="B16" t="str">
            <v>Sonu</v>
          </cell>
          <cell r="C16" t="str">
            <v>labeler39@indigo.lbworkforce.com</v>
          </cell>
          <cell r="D16">
            <v>814</v>
          </cell>
          <cell r="E16" t="str">
            <v>44s</v>
          </cell>
          <cell r="F16" t="str">
            <v>9h 55m</v>
          </cell>
          <cell r="G16">
            <v>0</v>
          </cell>
          <cell r="H16" t="str">
            <v>-</v>
          </cell>
          <cell r="I16" t="str">
            <v>9h 55m</v>
          </cell>
          <cell r="J16">
            <v>98.32</v>
          </cell>
          <cell r="K16">
            <v>44698</v>
          </cell>
          <cell r="L16" t="str">
            <v>Shutterstock_Model Release</v>
          </cell>
        </row>
        <row r="17">
          <cell r="B17" t="str">
            <v>Md Nasim Ansari</v>
          </cell>
          <cell r="C17" t="str">
            <v>labeler15@indigo.lbworkforce.com</v>
          </cell>
          <cell r="D17">
            <v>803</v>
          </cell>
          <cell r="E17" t="str">
            <v>48s</v>
          </cell>
          <cell r="F17" t="str">
            <v>10h 45m</v>
          </cell>
          <cell r="G17">
            <v>0</v>
          </cell>
          <cell r="H17" t="str">
            <v>-</v>
          </cell>
          <cell r="I17" t="str">
            <v>10h 45m</v>
          </cell>
          <cell r="J17">
            <v>97.44</v>
          </cell>
          <cell r="K17">
            <v>44698</v>
          </cell>
          <cell r="L17" t="str">
            <v>Shutterstock_Model Release</v>
          </cell>
        </row>
        <row r="18">
          <cell r="B18" t="str">
            <v>Vineeta</v>
          </cell>
          <cell r="C18" t="str">
            <v>labeler20@indigo.lbworkforce.com</v>
          </cell>
          <cell r="D18">
            <v>801</v>
          </cell>
          <cell r="E18" t="str">
            <v>35s</v>
          </cell>
          <cell r="F18" t="str">
            <v>7h 53m</v>
          </cell>
          <cell r="G18">
            <v>0</v>
          </cell>
          <cell r="H18" t="str">
            <v>-</v>
          </cell>
          <cell r="I18" t="str">
            <v>7h 53m</v>
          </cell>
          <cell r="J18">
            <v>98.04</v>
          </cell>
          <cell r="K18">
            <v>44698</v>
          </cell>
          <cell r="L18" t="str">
            <v>Shutterstock_Model Release</v>
          </cell>
        </row>
        <row r="19">
          <cell r="B19" t="str">
            <v>Ravi Kumar</v>
          </cell>
          <cell r="C19" t="str">
            <v>labeler22@indigo.lbworkforce.com</v>
          </cell>
          <cell r="D19">
            <v>761</v>
          </cell>
          <cell r="E19" t="str">
            <v>50s</v>
          </cell>
          <cell r="F19" t="str">
            <v>10h 37m</v>
          </cell>
          <cell r="G19">
            <v>0</v>
          </cell>
          <cell r="H19" t="str">
            <v>-</v>
          </cell>
          <cell r="I19" t="str">
            <v>10h 37m</v>
          </cell>
          <cell r="J19">
            <v>97.59</v>
          </cell>
          <cell r="K19">
            <v>44698</v>
          </cell>
          <cell r="L19" t="str">
            <v>Shutterstock_Model Release</v>
          </cell>
        </row>
        <row r="20">
          <cell r="B20" t="str">
            <v>Sagar Maheshwari</v>
          </cell>
          <cell r="C20" t="str">
            <v>labeler14@indigo.lbworkforce.com</v>
          </cell>
          <cell r="D20">
            <v>751</v>
          </cell>
          <cell r="E20" t="str">
            <v>54s</v>
          </cell>
          <cell r="F20" t="str">
            <v>11h 16m</v>
          </cell>
          <cell r="G20">
            <v>0</v>
          </cell>
          <cell r="H20" t="str">
            <v>-</v>
          </cell>
          <cell r="I20" t="str">
            <v>11h 16m</v>
          </cell>
          <cell r="J20">
            <v>97.62</v>
          </cell>
          <cell r="K20">
            <v>44698</v>
          </cell>
          <cell r="L20" t="str">
            <v>Shutterstock_Model Release</v>
          </cell>
        </row>
        <row r="21">
          <cell r="B21" t="str">
            <v>Shabbu</v>
          </cell>
          <cell r="C21" t="str">
            <v>labeler25@indigo.lbworkforce.com</v>
          </cell>
          <cell r="D21">
            <v>735</v>
          </cell>
          <cell r="E21" t="str">
            <v>51s</v>
          </cell>
          <cell r="F21" t="str">
            <v>10h 24m</v>
          </cell>
          <cell r="G21">
            <v>0</v>
          </cell>
          <cell r="H21" t="str">
            <v>-</v>
          </cell>
          <cell r="I21" t="str">
            <v>10h 24m</v>
          </cell>
          <cell r="J21">
            <v>98.24</v>
          </cell>
          <cell r="K21">
            <v>44698</v>
          </cell>
          <cell r="L21" t="str">
            <v>Shutterstock_Model Release</v>
          </cell>
        </row>
        <row r="22">
          <cell r="B22" t="str">
            <v>Vijay Kumar Das</v>
          </cell>
          <cell r="C22" t="str">
            <v>labeler12@indigo.lbworkforce.com</v>
          </cell>
          <cell r="D22">
            <v>701</v>
          </cell>
          <cell r="E22" t="str">
            <v>50s</v>
          </cell>
          <cell r="F22" t="str">
            <v>9h 39m</v>
          </cell>
          <cell r="G22">
            <v>0</v>
          </cell>
          <cell r="H22" t="str">
            <v>-</v>
          </cell>
          <cell r="I22" t="str">
            <v>9h 39m</v>
          </cell>
          <cell r="J22">
            <v>97.91</v>
          </cell>
          <cell r="K22">
            <v>44698</v>
          </cell>
          <cell r="L22" t="str">
            <v>Shutterstock_Model Release</v>
          </cell>
        </row>
        <row r="23">
          <cell r="B23" t="str">
            <v>Arjun</v>
          </cell>
          <cell r="C23" t="str">
            <v>labeler13@indigo.lbworkforce.com</v>
          </cell>
          <cell r="D23">
            <v>688</v>
          </cell>
          <cell r="E23" t="str">
            <v>50s</v>
          </cell>
          <cell r="F23" t="str">
            <v>9h 33m</v>
          </cell>
          <cell r="G23">
            <v>0</v>
          </cell>
          <cell r="H23" t="str">
            <v>-</v>
          </cell>
          <cell r="I23" t="str">
            <v>9h 33m</v>
          </cell>
          <cell r="J23">
            <v>97.78</v>
          </cell>
          <cell r="K23">
            <v>44698</v>
          </cell>
          <cell r="L23" t="str">
            <v>Shutterstock_Model Release</v>
          </cell>
        </row>
        <row r="24">
          <cell r="B24" t="str">
            <v>Syed Anas Ali</v>
          </cell>
          <cell r="C24" t="str">
            <v>labeler24@indigo.lbworkforce.com</v>
          </cell>
          <cell r="D24">
            <v>687</v>
          </cell>
          <cell r="E24" t="str">
            <v>44s</v>
          </cell>
          <cell r="F24" t="str">
            <v>8h 28m</v>
          </cell>
          <cell r="G24">
            <v>0</v>
          </cell>
          <cell r="H24" t="str">
            <v>-</v>
          </cell>
          <cell r="I24" t="str">
            <v>8h 28m</v>
          </cell>
          <cell r="J24">
            <v>98.17</v>
          </cell>
          <cell r="K24">
            <v>44698</v>
          </cell>
          <cell r="L24" t="str">
            <v>Shutterstock_Model Release</v>
          </cell>
        </row>
        <row r="25">
          <cell r="B25" t="str">
            <v>Mohammad Umar</v>
          </cell>
          <cell r="C25" t="str">
            <v>labeler31@indigo.lbworkforce.com</v>
          </cell>
          <cell r="D25">
            <v>676</v>
          </cell>
          <cell r="E25" t="str">
            <v>50s</v>
          </cell>
          <cell r="F25" t="str">
            <v>9h 20m</v>
          </cell>
          <cell r="G25">
            <v>0</v>
          </cell>
          <cell r="H25" t="str">
            <v>-</v>
          </cell>
          <cell r="I25" t="str">
            <v>9h 20m</v>
          </cell>
          <cell r="J25">
            <v>97.72</v>
          </cell>
          <cell r="K25">
            <v>44698</v>
          </cell>
          <cell r="L25" t="str">
            <v>Shutterstock_Model Release</v>
          </cell>
        </row>
        <row r="26">
          <cell r="B26" t="str">
            <v>Atul Khan</v>
          </cell>
          <cell r="C26" t="str">
            <v>labeler32@indigo.lbworkforce.com</v>
          </cell>
          <cell r="D26">
            <v>672</v>
          </cell>
          <cell r="E26" t="str">
            <v>53s</v>
          </cell>
          <cell r="F26" t="str">
            <v>9h 57m</v>
          </cell>
          <cell r="G26">
            <v>0</v>
          </cell>
          <cell r="H26" t="str">
            <v>-</v>
          </cell>
          <cell r="I26" t="str">
            <v>9h 57m</v>
          </cell>
          <cell r="J26">
            <v>97.98</v>
          </cell>
          <cell r="K26">
            <v>44698</v>
          </cell>
          <cell r="L26" t="str">
            <v>Shutterstock_Model Release</v>
          </cell>
        </row>
        <row r="27">
          <cell r="B27" t="str">
            <v>Shivam Kumar Jha</v>
          </cell>
          <cell r="C27" t="str">
            <v>labeler30@indigo.lbworkforce.com</v>
          </cell>
          <cell r="D27">
            <v>655</v>
          </cell>
          <cell r="E27" t="str">
            <v>49s</v>
          </cell>
          <cell r="F27" t="str">
            <v>8h 53m</v>
          </cell>
          <cell r="G27">
            <v>0</v>
          </cell>
          <cell r="H27" t="str">
            <v>-</v>
          </cell>
          <cell r="I27" t="str">
            <v>8h 53m</v>
          </cell>
          <cell r="J27">
            <v>97.81</v>
          </cell>
          <cell r="K27">
            <v>44698</v>
          </cell>
          <cell r="L27" t="str">
            <v>Shutterstock_Model Release</v>
          </cell>
        </row>
        <row r="28">
          <cell r="B28" t="str">
            <v>Naveen Sharma</v>
          </cell>
          <cell r="C28" t="str">
            <v>labeler11@indigo.lbworkforce.com</v>
          </cell>
          <cell r="D28">
            <v>651</v>
          </cell>
          <cell r="E28" t="str">
            <v>58s</v>
          </cell>
          <cell r="F28" t="str">
            <v>10h 28m</v>
          </cell>
          <cell r="G28">
            <v>0</v>
          </cell>
          <cell r="H28" t="str">
            <v>-</v>
          </cell>
          <cell r="I28" t="str">
            <v>10h 28m</v>
          </cell>
          <cell r="J28">
            <v>97.79</v>
          </cell>
          <cell r="K28">
            <v>44698</v>
          </cell>
          <cell r="L28" t="str">
            <v>Shutterstock_Model Release</v>
          </cell>
        </row>
        <row r="29">
          <cell r="B29" t="str">
            <v>Rithik</v>
          </cell>
          <cell r="C29" t="str">
            <v>labeler33@indigo.lbworkforce.com</v>
          </cell>
          <cell r="D29">
            <v>648</v>
          </cell>
          <cell r="E29" t="str">
            <v>53s</v>
          </cell>
          <cell r="F29" t="str">
            <v>9h 29m</v>
          </cell>
          <cell r="G29">
            <v>0</v>
          </cell>
          <cell r="H29" t="str">
            <v>-</v>
          </cell>
          <cell r="I29" t="str">
            <v>9h 29m</v>
          </cell>
          <cell r="J29">
            <v>97.95</v>
          </cell>
          <cell r="K29">
            <v>44698</v>
          </cell>
          <cell r="L29" t="str">
            <v>Shutterstock_Model Release</v>
          </cell>
        </row>
        <row r="30">
          <cell r="B30" t="str">
            <v>Rohit Singh</v>
          </cell>
          <cell r="C30" t="str">
            <v>labeler38@indigo.lbworkforce.com</v>
          </cell>
          <cell r="D30">
            <v>647</v>
          </cell>
          <cell r="E30" t="str">
            <v>55s</v>
          </cell>
          <cell r="F30" t="str">
            <v>9h 53m</v>
          </cell>
          <cell r="G30">
            <v>0</v>
          </cell>
          <cell r="H30" t="str">
            <v>-</v>
          </cell>
          <cell r="I30" t="str">
            <v>9h 53m</v>
          </cell>
          <cell r="J30">
            <v>97.77</v>
          </cell>
          <cell r="K30">
            <v>44698</v>
          </cell>
          <cell r="L30" t="str">
            <v>Shutterstock_Model Release</v>
          </cell>
        </row>
        <row r="31">
          <cell r="B31" t="str">
            <v>Anil</v>
          </cell>
          <cell r="C31" t="str">
            <v>labeler16@indigo.lbworkforce.com</v>
          </cell>
          <cell r="D31">
            <v>643</v>
          </cell>
          <cell r="E31" t="str">
            <v>56s</v>
          </cell>
          <cell r="F31" t="str">
            <v>9h 57m</v>
          </cell>
          <cell r="G31">
            <v>0</v>
          </cell>
          <cell r="H31" t="str">
            <v>-</v>
          </cell>
          <cell r="I31" t="str">
            <v>9h 57m</v>
          </cell>
          <cell r="J31">
            <v>98.19</v>
          </cell>
          <cell r="K31">
            <v>44698</v>
          </cell>
          <cell r="L31" t="str">
            <v>Shutterstock_Model Release</v>
          </cell>
        </row>
        <row r="32">
          <cell r="B32" t="str">
            <v>Saurav Chaudhary</v>
          </cell>
          <cell r="C32" t="str">
            <v>labeler18@indigo.lbworkforce.com</v>
          </cell>
          <cell r="D32">
            <v>643</v>
          </cell>
          <cell r="E32" t="str">
            <v>46s</v>
          </cell>
          <cell r="F32" t="str">
            <v>8h 11m</v>
          </cell>
          <cell r="G32">
            <v>39</v>
          </cell>
          <cell r="H32" t="str">
            <v>1m 1s</v>
          </cell>
          <cell r="I32" t="str">
            <v>8h 50m</v>
          </cell>
          <cell r="J32">
            <v>98.28</v>
          </cell>
          <cell r="K32">
            <v>44698</v>
          </cell>
          <cell r="L32" t="str">
            <v>Shutterstock_Model Release</v>
          </cell>
        </row>
        <row r="33">
          <cell r="B33" t="str">
            <v>Aman Singh</v>
          </cell>
          <cell r="C33" t="str">
            <v>labeler17@indigo.lbworkforce.com</v>
          </cell>
          <cell r="D33">
            <v>626</v>
          </cell>
          <cell r="E33" t="str">
            <v>49s</v>
          </cell>
          <cell r="F33" t="str">
            <v>8h 26m</v>
          </cell>
          <cell r="G33">
            <v>0</v>
          </cell>
          <cell r="H33" t="str">
            <v>-</v>
          </cell>
          <cell r="I33" t="str">
            <v>8h 26m</v>
          </cell>
          <cell r="J33">
            <v>98.22</v>
          </cell>
          <cell r="K33">
            <v>44698</v>
          </cell>
          <cell r="L33" t="str">
            <v>Shutterstock_Model Release</v>
          </cell>
        </row>
        <row r="34">
          <cell r="B34" t="str">
            <v>Vikram Haldhar</v>
          </cell>
          <cell r="C34" t="str">
            <v>labeler45@indigo.lbworkforce.com</v>
          </cell>
          <cell r="D34">
            <v>625</v>
          </cell>
          <cell r="E34" t="str">
            <v>56s</v>
          </cell>
          <cell r="F34" t="str">
            <v>9h 40m</v>
          </cell>
          <cell r="G34">
            <v>0</v>
          </cell>
          <cell r="H34" t="str">
            <v>-</v>
          </cell>
          <cell r="I34" t="str">
            <v>9h 40m</v>
          </cell>
          <cell r="J34">
            <v>98.39</v>
          </cell>
          <cell r="K34">
            <v>44698</v>
          </cell>
          <cell r="L34" t="str">
            <v>Shutterstock_Model Release</v>
          </cell>
        </row>
        <row r="35">
          <cell r="B35" t="str">
            <v>Jyoti</v>
          </cell>
          <cell r="C35" t="str">
            <v>labeler21@indigo.lbworkforce.com</v>
          </cell>
          <cell r="D35">
            <v>586</v>
          </cell>
          <cell r="E35" t="str">
            <v>1m 4s</v>
          </cell>
          <cell r="F35" t="str">
            <v>10h 22m</v>
          </cell>
          <cell r="G35">
            <v>0</v>
          </cell>
          <cell r="H35" t="str">
            <v>-</v>
          </cell>
          <cell r="I35" t="str">
            <v>10h 22m</v>
          </cell>
          <cell r="J35">
            <v>98.11</v>
          </cell>
          <cell r="K35">
            <v>44698</v>
          </cell>
          <cell r="L35" t="str">
            <v>Shutterstock_Model Release</v>
          </cell>
        </row>
        <row r="36">
          <cell r="B36" t="str">
            <v>Neeraj Bisht</v>
          </cell>
          <cell r="C36" t="str">
            <v>labeler36@indigo.lbworkforce.com</v>
          </cell>
          <cell r="D36">
            <v>585</v>
          </cell>
          <cell r="E36" t="str">
            <v>53s</v>
          </cell>
          <cell r="F36" t="str">
            <v>8h 35m</v>
          </cell>
          <cell r="G36">
            <v>0</v>
          </cell>
          <cell r="H36" t="str">
            <v>-</v>
          </cell>
          <cell r="I36" t="str">
            <v>8h 35m</v>
          </cell>
          <cell r="J36">
            <v>98.2</v>
          </cell>
          <cell r="K36">
            <v>44698</v>
          </cell>
          <cell r="L36" t="str">
            <v>Shutterstock_Model Release</v>
          </cell>
        </row>
        <row r="37">
          <cell r="B37" t="str">
            <v>Bhupender Singh</v>
          </cell>
          <cell r="C37" t="str">
            <v>labeler41@indigo.lbworkforce.com</v>
          </cell>
          <cell r="D37">
            <v>572</v>
          </cell>
          <cell r="E37" t="str">
            <v>52s</v>
          </cell>
          <cell r="F37" t="str">
            <v>8h 18m</v>
          </cell>
          <cell r="G37">
            <v>62</v>
          </cell>
          <cell r="H37" t="str">
            <v>37s</v>
          </cell>
          <cell r="I37" t="str">
            <v>8h 57m</v>
          </cell>
          <cell r="J37">
            <v>98.02</v>
          </cell>
          <cell r="K37">
            <v>44698</v>
          </cell>
          <cell r="L37" t="str">
            <v>Shutterstock_Model Release</v>
          </cell>
        </row>
        <row r="38">
          <cell r="B38" t="str">
            <v>Sushmita Sarkar</v>
          </cell>
          <cell r="C38" t="str">
            <v>labeler47@indigo.lbworkforce.com</v>
          </cell>
          <cell r="D38">
            <v>567</v>
          </cell>
          <cell r="E38" t="str">
            <v>45s</v>
          </cell>
          <cell r="F38" t="str">
            <v>7h 5m</v>
          </cell>
          <cell r="G38">
            <v>0</v>
          </cell>
          <cell r="H38" t="str">
            <v>-</v>
          </cell>
          <cell r="I38" t="str">
            <v>7h 5m</v>
          </cell>
          <cell r="J38">
            <v>97.79</v>
          </cell>
          <cell r="K38">
            <v>44698</v>
          </cell>
          <cell r="L38" t="str">
            <v>Shutterstock_Model Release</v>
          </cell>
        </row>
        <row r="39">
          <cell r="B39" t="str">
            <v>Tarun Dixit</v>
          </cell>
          <cell r="C39" t="str">
            <v>labeler23@indigo.lbworkforce.com</v>
          </cell>
          <cell r="D39">
            <v>560</v>
          </cell>
          <cell r="E39" t="str">
            <v>56s</v>
          </cell>
          <cell r="F39" t="str">
            <v>8h 47m</v>
          </cell>
          <cell r="G39">
            <v>0</v>
          </cell>
          <cell r="H39" t="str">
            <v>-</v>
          </cell>
          <cell r="I39" t="str">
            <v>8h 47m</v>
          </cell>
          <cell r="J39">
            <v>97.52</v>
          </cell>
          <cell r="K39">
            <v>44698</v>
          </cell>
          <cell r="L39" t="str">
            <v>Shutterstock_Model Release</v>
          </cell>
        </row>
        <row r="40">
          <cell r="B40" t="str">
            <v>Mohit Kumar Chaudhary</v>
          </cell>
          <cell r="C40" t="str">
            <v>labeler29@indigo.lbworkforce.com</v>
          </cell>
          <cell r="D40">
            <v>546</v>
          </cell>
          <cell r="E40" t="str">
            <v>56s</v>
          </cell>
          <cell r="F40" t="str">
            <v>8h 33m</v>
          </cell>
          <cell r="G40">
            <v>42</v>
          </cell>
          <cell r="H40" t="str">
            <v>43s</v>
          </cell>
          <cell r="I40" t="str">
            <v>9h 3m</v>
          </cell>
          <cell r="J40">
            <v>97.88</v>
          </cell>
          <cell r="K40">
            <v>44698</v>
          </cell>
          <cell r="L40" t="str">
            <v>Shutterstock_Model Release</v>
          </cell>
        </row>
        <row r="41">
          <cell r="B41" t="str">
            <v>Inder Kumar</v>
          </cell>
          <cell r="C41" t="str">
            <v>labeler28@indigo.lbworkforce.com</v>
          </cell>
          <cell r="D41">
            <v>542</v>
          </cell>
          <cell r="E41" t="str">
            <v>55s</v>
          </cell>
          <cell r="F41" t="str">
            <v>8h 16m</v>
          </cell>
          <cell r="G41">
            <v>64</v>
          </cell>
          <cell r="H41" t="str">
            <v>28s</v>
          </cell>
          <cell r="I41" t="str">
            <v>8h 46m</v>
          </cell>
          <cell r="J41">
            <v>98.28</v>
          </cell>
          <cell r="K41">
            <v>44698</v>
          </cell>
          <cell r="L41" t="str">
            <v>Shutterstock_Model Release</v>
          </cell>
        </row>
        <row r="42">
          <cell r="B42" t="str">
            <v>Pushkar Chandra Sanwal</v>
          </cell>
          <cell r="C42" t="str">
            <v>labeler49@indigo.lbworkforce.com</v>
          </cell>
          <cell r="D42">
            <v>540</v>
          </cell>
          <cell r="E42" t="str">
            <v>1m 1s</v>
          </cell>
          <cell r="F42" t="str">
            <v>9h 5m</v>
          </cell>
          <cell r="G42">
            <v>0</v>
          </cell>
          <cell r="H42" t="str">
            <v>-</v>
          </cell>
          <cell r="I42" t="str">
            <v>9h 5m</v>
          </cell>
          <cell r="J42">
            <v>97.92</v>
          </cell>
          <cell r="K42">
            <v>44698</v>
          </cell>
          <cell r="L42" t="str">
            <v>Shutterstock_Model Release</v>
          </cell>
        </row>
        <row r="43">
          <cell r="B43" t="str">
            <v>Dilip Kumar</v>
          </cell>
          <cell r="C43" t="str">
            <v>labeler37@indigo.lbworkforce.com</v>
          </cell>
          <cell r="D43">
            <v>528</v>
          </cell>
          <cell r="E43" t="str">
            <v>57s</v>
          </cell>
          <cell r="F43" t="str">
            <v>8h 24m</v>
          </cell>
          <cell r="G43">
            <v>0</v>
          </cell>
          <cell r="H43" t="str">
            <v>-</v>
          </cell>
          <cell r="I43" t="str">
            <v>8h 24m</v>
          </cell>
          <cell r="J43">
            <v>97.97</v>
          </cell>
          <cell r="K43">
            <v>44698</v>
          </cell>
          <cell r="L43" t="str">
            <v>Shutterstock_Model Release</v>
          </cell>
        </row>
        <row r="44">
          <cell r="B44" t="str">
            <v>Rohit Singh</v>
          </cell>
          <cell r="C44" t="str">
            <v>labeler35@indigo.lbworkforce.com</v>
          </cell>
          <cell r="D44">
            <v>508</v>
          </cell>
          <cell r="E44" t="str">
            <v>59s</v>
          </cell>
          <cell r="F44" t="str">
            <v>8h 21m</v>
          </cell>
          <cell r="G44">
            <v>2</v>
          </cell>
          <cell r="H44" t="str">
            <v>43s</v>
          </cell>
          <cell r="I44" t="str">
            <v>8h 22m</v>
          </cell>
          <cell r="J44">
            <v>97.72</v>
          </cell>
          <cell r="K44">
            <v>44698</v>
          </cell>
          <cell r="L44" t="str">
            <v>Shutterstock_Model Release</v>
          </cell>
        </row>
        <row r="45">
          <cell r="B45" t="str">
            <v>Dileep Tripathi</v>
          </cell>
          <cell r="C45" t="str">
            <v>labeler40@indigo.lbworkforce.com</v>
          </cell>
          <cell r="D45">
            <v>497</v>
          </cell>
          <cell r="E45" t="str">
            <v>1m 13s</v>
          </cell>
          <cell r="F45" t="str">
            <v>10h 4m</v>
          </cell>
          <cell r="G45">
            <v>0</v>
          </cell>
          <cell r="H45" t="str">
            <v>-</v>
          </cell>
          <cell r="I45" t="str">
            <v>10h 4m</v>
          </cell>
          <cell r="J45">
            <v>97.9</v>
          </cell>
          <cell r="K45">
            <v>44698</v>
          </cell>
          <cell r="L45" t="str">
            <v>Shutterstock_Model Release</v>
          </cell>
        </row>
        <row r="46">
          <cell r="B46" t="str">
            <v>Deepak Ghildiyal</v>
          </cell>
          <cell r="C46" t="str">
            <v>labeler10@indigo.lbworkforce.com</v>
          </cell>
          <cell r="D46">
            <v>467</v>
          </cell>
          <cell r="E46" t="str">
            <v>1m 0s</v>
          </cell>
          <cell r="F46" t="str">
            <v>7h 49m</v>
          </cell>
          <cell r="G46">
            <v>0</v>
          </cell>
          <cell r="H46" t="str">
            <v>-</v>
          </cell>
          <cell r="I46" t="str">
            <v>7h 49m</v>
          </cell>
          <cell r="J46">
            <v>97.73</v>
          </cell>
          <cell r="K46">
            <v>44698</v>
          </cell>
          <cell r="L46" t="str">
            <v>Shutterstock_Model Release</v>
          </cell>
        </row>
        <row r="47">
          <cell r="B47" t="str">
            <v>Aniket Rana</v>
          </cell>
          <cell r="C47" t="str">
            <v>labeler27@indigo.lbworkforce.com</v>
          </cell>
          <cell r="D47">
            <v>461</v>
          </cell>
          <cell r="E47" t="str">
            <v>1m 0s</v>
          </cell>
          <cell r="F47" t="str">
            <v>7h 41m</v>
          </cell>
          <cell r="G47">
            <v>0</v>
          </cell>
          <cell r="H47" t="str">
            <v>-</v>
          </cell>
          <cell r="I47" t="str">
            <v>7h 41m</v>
          </cell>
          <cell r="J47">
            <v>97.39</v>
          </cell>
          <cell r="K47">
            <v>44698</v>
          </cell>
          <cell r="L47" t="str">
            <v>Shutterstock_Model Release</v>
          </cell>
        </row>
        <row r="48">
          <cell r="B48" t="str">
            <v>Akash</v>
          </cell>
          <cell r="C48" t="str">
            <v>labeler50@indigo.lbworkforce.com</v>
          </cell>
          <cell r="D48">
            <v>461</v>
          </cell>
          <cell r="E48" t="str">
            <v>51s</v>
          </cell>
          <cell r="F48" t="str">
            <v>6h 33m</v>
          </cell>
          <cell r="G48">
            <v>0</v>
          </cell>
          <cell r="H48" t="str">
            <v>-</v>
          </cell>
          <cell r="I48" t="str">
            <v>6h 33m</v>
          </cell>
          <cell r="J48">
            <v>97.79</v>
          </cell>
          <cell r="K48">
            <v>44698</v>
          </cell>
          <cell r="L48" t="str">
            <v>Shutterstock_Model Release</v>
          </cell>
        </row>
        <row r="49">
          <cell r="B49" t="str">
            <v>Hema Sharma</v>
          </cell>
          <cell r="C49" t="str">
            <v>labeler44@indigo.lbworkforce.com</v>
          </cell>
          <cell r="D49">
            <v>408</v>
          </cell>
          <cell r="E49" t="str">
            <v>1m 10s</v>
          </cell>
          <cell r="F49" t="str">
            <v>7h 59m</v>
          </cell>
          <cell r="G49">
            <v>0</v>
          </cell>
          <cell r="H49" t="str">
            <v>-</v>
          </cell>
          <cell r="I49" t="str">
            <v>7h 59m</v>
          </cell>
          <cell r="J49">
            <v>97.73</v>
          </cell>
          <cell r="K49">
            <v>44698</v>
          </cell>
          <cell r="L49" t="str">
            <v>Shutterstock_Model Release</v>
          </cell>
        </row>
        <row r="50">
          <cell r="B50" t="str">
            <v>Md Ubedulla</v>
          </cell>
          <cell r="C50" t="str">
            <v>labeler43@indigo.lbworkforce.com</v>
          </cell>
          <cell r="D50">
            <v>392</v>
          </cell>
          <cell r="E50" t="str">
            <v>1m 5s</v>
          </cell>
          <cell r="F50" t="str">
            <v>7h 1m</v>
          </cell>
          <cell r="G50">
            <v>0</v>
          </cell>
          <cell r="H50" t="str">
            <v>-</v>
          </cell>
          <cell r="I50" t="str">
            <v>7h 1m</v>
          </cell>
          <cell r="J50">
            <v>97.51</v>
          </cell>
          <cell r="K50">
            <v>44698</v>
          </cell>
          <cell r="L50" t="str">
            <v>Shutterstock_Model Release</v>
          </cell>
        </row>
        <row r="51">
          <cell r="B51" t="str">
            <v>Shah Alam</v>
          </cell>
          <cell r="C51" t="str">
            <v>labeler48@indigo.lbworkforce.com</v>
          </cell>
          <cell r="D51">
            <v>392</v>
          </cell>
          <cell r="E51" t="str">
            <v>1m 9s</v>
          </cell>
          <cell r="F51" t="str">
            <v>7h 28m</v>
          </cell>
          <cell r="G51">
            <v>0</v>
          </cell>
          <cell r="H51" t="str">
            <v>-</v>
          </cell>
          <cell r="I51" t="str">
            <v>7h 28m</v>
          </cell>
          <cell r="J51">
            <v>98.17</v>
          </cell>
          <cell r="K51">
            <v>44698</v>
          </cell>
          <cell r="L51" t="str">
            <v>Shutterstock_Model Release</v>
          </cell>
        </row>
        <row r="52">
          <cell r="B52" t="str">
            <v>Sachin</v>
          </cell>
          <cell r="C52" t="str">
            <v>labeler4@indigo.lbworkforce.com</v>
          </cell>
          <cell r="D52">
            <v>386</v>
          </cell>
          <cell r="E52" t="str">
            <v>23s</v>
          </cell>
          <cell r="F52" t="str">
            <v>2h 24m</v>
          </cell>
          <cell r="G52">
            <v>289</v>
          </cell>
          <cell r="H52" t="str">
            <v>34s</v>
          </cell>
          <cell r="I52" t="str">
            <v>5h 7m</v>
          </cell>
          <cell r="J52">
            <v>98.4</v>
          </cell>
          <cell r="K52">
            <v>44698</v>
          </cell>
          <cell r="L52" t="str">
            <v>Shutterstock_Model Release</v>
          </cell>
        </row>
        <row r="53">
          <cell r="B53" t="str">
            <v>Vipin Kumar</v>
          </cell>
          <cell r="C53" t="str">
            <v>labeler34@indigo.lbworkforce.com</v>
          </cell>
          <cell r="D53">
            <v>366</v>
          </cell>
          <cell r="E53" t="str">
            <v>1m 17s</v>
          </cell>
          <cell r="F53" t="str">
            <v>7h 47m</v>
          </cell>
          <cell r="G53">
            <v>0</v>
          </cell>
          <cell r="H53" t="str">
            <v>-</v>
          </cell>
          <cell r="I53" t="str">
            <v>7h 47m</v>
          </cell>
          <cell r="J53">
            <v>98</v>
          </cell>
          <cell r="K53">
            <v>44698</v>
          </cell>
          <cell r="L53" t="str">
            <v>Shutterstock_Model Release</v>
          </cell>
        </row>
        <row r="54">
          <cell r="B54" t="str">
            <v>Deep Chandra Joshi</v>
          </cell>
          <cell r="C54" t="str">
            <v>labeler26@indigo.lbworkforce.com</v>
          </cell>
          <cell r="D54">
            <v>365</v>
          </cell>
          <cell r="E54" t="str">
            <v>58s</v>
          </cell>
          <cell r="F54" t="str">
            <v>5h 55m</v>
          </cell>
          <cell r="G54">
            <v>0</v>
          </cell>
          <cell r="H54" t="str">
            <v>-</v>
          </cell>
          <cell r="I54" t="str">
            <v>5h 55m</v>
          </cell>
          <cell r="J54">
            <v>97.49</v>
          </cell>
          <cell r="K54">
            <v>44698</v>
          </cell>
          <cell r="L54" t="str">
            <v>Shutterstock_Model Release</v>
          </cell>
        </row>
        <row r="55">
          <cell r="B55" t="str">
            <v>Mohd Fareed</v>
          </cell>
          <cell r="C55" t="str">
            <v>labeler46@indigo.lbworkforce.com</v>
          </cell>
          <cell r="D55">
            <v>355</v>
          </cell>
          <cell r="E55" t="str">
            <v>1m 3s</v>
          </cell>
          <cell r="F55" t="str">
            <v>6h 11m</v>
          </cell>
          <cell r="G55">
            <v>0</v>
          </cell>
          <cell r="H55" t="str">
            <v>-</v>
          </cell>
          <cell r="I55" t="str">
            <v>6h 11m</v>
          </cell>
          <cell r="J55">
            <v>97.49</v>
          </cell>
          <cell r="K55">
            <v>44698</v>
          </cell>
          <cell r="L55" t="str">
            <v>Shutterstock_Model Release</v>
          </cell>
        </row>
        <row r="56">
          <cell r="B56" t="str">
            <v>Renuka Kujur</v>
          </cell>
          <cell r="C56" t="str">
            <v>labeler42@indigo.lbworkforce.com</v>
          </cell>
          <cell r="D56">
            <v>354</v>
          </cell>
          <cell r="E56" t="str">
            <v>1m 44s</v>
          </cell>
          <cell r="F56" t="str">
            <v>10h 11m</v>
          </cell>
          <cell r="G56">
            <v>0</v>
          </cell>
          <cell r="H56" t="str">
            <v>-</v>
          </cell>
          <cell r="I56" t="str">
            <v>10h 11m</v>
          </cell>
          <cell r="J56">
            <v>98.06</v>
          </cell>
          <cell r="K56">
            <v>44698</v>
          </cell>
          <cell r="L56" t="str">
            <v>Shutterstock_Model Release</v>
          </cell>
        </row>
        <row r="57">
          <cell r="B57" t="str">
            <v>Karan Kumar</v>
          </cell>
          <cell r="C57" t="str">
            <v>labeler9@indigo.lbworkforce.com</v>
          </cell>
          <cell r="D57">
            <v>343</v>
          </cell>
          <cell r="E57" t="str">
            <v>1m 8s</v>
          </cell>
          <cell r="F57" t="str">
            <v>6h 31m</v>
          </cell>
          <cell r="G57">
            <v>0</v>
          </cell>
          <cell r="H57" t="str">
            <v>-</v>
          </cell>
          <cell r="I57" t="str">
            <v>6h 31m</v>
          </cell>
          <cell r="J57">
            <v>98.33</v>
          </cell>
          <cell r="K57">
            <v>44698</v>
          </cell>
          <cell r="L57" t="str">
            <v>Shutterstock_Model Release</v>
          </cell>
        </row>
        <row r="58">
          <cell r="B58" t="str">
            <v>Tannu</v>
          </cell>
          <cell r="C58" t="str">
            <v>labeler51@indigo.lbworkforce.com</v>
          </cell>
          <cell r="D58">
            <v>332</v>
          </cell>
          <cell r="E58" t="str">
            <v>1m 6s</v>
          </cell>
          <cell r="F58" t="str">
            <v>6h 4m</v>
          </cell>
          <cell r="G58">
            <v>0</v>
          </cell>
          <cell r="H58" t="str">
            <v>-</v>
          </cell>
          <cell r="I58" t="str">
            <v>6h 4m</v>
          </cell>
          <cell r="J58">
            <v>97.98</v>
          </cell>
          <cell r="K58">
            <v>44698</v>
          </cell>
          <cell r="L58" t="str">
            <v>Shutterstock_Model Release</v>
          </cell>
        </row>
        <row r="59">
          <cell r="B59" t="str">
            <v>Arun Kumar</v>
          </cell>
          <cell r="C59" t="str">
            <v>labeler19@indigo.lbworkforce.com</v>
          </cell>
          <cell r="D59">
            <v>310</v>
          </cell>
          <cell r="E59" t="str">
            <v>1m 14s</v>
          </cell>
          <cell r="F59" t="str">
            <v>6h 21m</v>
          </cell>
          <cell r="G59">
            <v>0</v>
          </cell>
          <cell r="H59" t="str">
            <v>-</v>
          </cell>
          <cell r="I59" t="str">
            <v>6h 21m</v>
          </cell>
          <cell r="J59">
            <v>97.76</v>
          </cell>
          <cell r="K59">
            <v>44698</v>
          </cell>
          <cell r="L59" t="str">
            <v>Shutterstock_Model Release</v>
          </cell>
        </row>
        <row r="60">
          <cell r="B60" t="str">
            <v>Prakash Kumar</v>
          </cell>
          <cell r="C60" t="str">
            <v>labeler6@indigo.lbworkforce.com</v>
          </cell>
          <cell r="D60">
            <v>289</v>
          </cell>
          <cell r="E60" t="str">
            <v>30s</v>
          </cell>
          <cell r="F60" t="str">
            <v>2h 24m</v>
          </cell>
          <cell r="G60">
            <v>200</v>
          </cell>
          <cell r="H60" t="str">
            <v>59s</v>
          </cell>
          <cell r="I60" t="str">
            <v>5h 42m</v>
          </cell>
          <cell r="J60">
            <v>98.23</v>
          </cell>
          <cell r="K60">
            <v>44698</v>
          </cell>
          <cell r="L60" t="str">
            <v>Shutterstock_Model Release</v>
          </cell>
        </row>
        <row r="61">
          <cell r="B61" t="str">
            <v>Tushant Yadav</v>
          </cell>
          <cell r="C61" t="str">
            <v>labeler1@indigo.lbworkforce.com</v>
          </cell>
          <cell r="D61">
            <v>247</v>
          </cell>
          <cell r="E61" t="str">
            <v>30s</v>
          </cell>
          <cell r="F61" t="str">
            <v>2h 2m</v>
          </cell>
          <cell r="G61">
            <v>297</v>
          </cell>
          <cell r="H61" t="str">
            <v>36s</v>
          </cell>
          <cell r="I61" t="str">
            <v>4h 59m</v>
          </cell>
          <cell r="J61">
            <v>98.21</v>
          </cell>
          <cell r="K61">
            <v>44698</v>
          </cell>
          <cell r="L61" t="str">
            <v>Shutterstock_Model Release</v>
          </cell>
        </row>
        <row r="62">
          <cell r="B62" t="str">
            <v>Sumit Sahgal</v>
          </cell>
          <cell r="C62" t="str">
            <v>labeler2@indigo.lbworkforce.com</v>
          </cell>
          <cell r="D62">
            <v>244</v>
          </cell>
          <cell r="E62" t="str">
            <v>35s</v>
          </cell>
          <cell r="F62" t="str">
            <v>2h 21m</v>
          </cell>
          <cell r="G62">
            <v>187</v>
          </cell>
          <cell r="H62" t="str">
            <v>1m 3s</v>
          </cell>
          <cell r="I62" t="str">
            <v>5h 37m</v>
          </cell>
          <cell r="J62">
            <v>98.46</v>
          </cell>
          <cell r="K62">
            <v>44698</v>
          </cell>
          <cell r="L62" t="str">
            <v>Shutterstock_Model Release</v>
          </cell>
        </row>
        <row r="63">
          <cell r="B63" t="str">
            <v>Sachin Pratap Singh</v>
          </cell>
          <cell r="C63" t="str">
            <v>labeler7@indigo.lbworkforce.com</v>
          </cell>
          <cell r="D63">
            <v>235</v>
          </cell>
          <cell r="E63" t="str">
            <v>35s</v>
          </cell>
          <cell r="F63" t="str">
            <v>2h 17m</v>
          </cell>
          <cell r="G63">
            <v>196</v>
          </cell>
          <cell r="H63" t="str">
            <v>1m 0s</v>
          </cell>
          <cell r="I63" t="str">
            <v>5h 35m</v>
          </cell>
          <cell r="J63">
            <v>98.27</v>
          </cell>
          <cell r="K63">
            <v>44698</v>
          </cell>
          <cell r="L63" t="str">
            <v>Shutterstock_Model Release</v>
          </cell>
        </row>
        <row r="64">
          <cell r="B64" t="str">
            <v>Ravi Kumar</v>
          </cell>
          <cell r="C64" t="str">
            <v>ravi.kumar.indigo@lbworkforce.com</v>
          </cell>
          <cell r="D64">
            <v>38</v>
          </cell>
          <cell r="E64" t="str">
            <v>33s</v>
          </cell>
          <cell r="F64" t="str">
            <v>20m 44s</v>
          </cell>
          <cell r="G64">
            <v>64</v>
          </cell>
          <cell r="H64" t="str">
            <v>38s</v>
          </cell>
          <cell r="I64" t="str">
            <v>1h 1m</v>
          </cell>
          <cell r="J64">
            <v>98.09</v>
          </cell>
          <cell r="K64">
            <v>44698</v>
          </cell>
          <cell r="L64" t="str">
            <v>Shutterstock_Model Release</v>
          </cell>
        </row>
        <row r="65">
          <cell r="B65" t="str">
            <v>Rinki Negi</v>
          </cell>
          <cell r="C65" t="str">
            <v>rinki.negi.indigo@lbworkforce.com</v>
          </cell>
          <cell r="D65">
            <v>12</v>
          </cell>
          <cell r="E65" t="str">
            <v>33s</v>
          </cell>
          <cell r="F65" t="str">
            <v>6m 40s</v>
          </cell>
          <cell r="G65">
            <v>481</v>
          </cell>
          <cell r="H65" t="str">
            <v>27s</v>
          </cell>
          <cell r="I65" t="str">
            <v>3h 39m</v>
          </cell>
          <cell r="J65">
            <v>97.58</v>
          </cell>
          <cell r="K65">
            <v>44698</v>
          </cell>
          <cell r="L65" t="str">
            <v>Shutterstock_Model Release</v>
          </cell>
        </row>
        <row r="66">
          <cell r="B66" t="str">
            <v>Victor Raj</v>
          </cell>
          <cell r="C66" t="str">
            <v>victor.indigo@lbworkforce.com</v>
          </cell>
          <cell r="D66">
            <v>11</v>
          </cell>
          <cell r="E66" t="str">
            <v>54s</v>
          </cell>
          <cell r="F66" t="str">
            <v>9m 54s</v>
          </cell>
          <cell r="G66">
            <v>72</v>
          </cell>
          <cell r="H66" t="str">
            <v>1m 12s</v>
          </cell>
          <cell r="I66" t="str">
            <v>1h 36m</v>
          </cell>
          <cell r="J66">
            <v>98.47</v>
          </cell>
          <cell r="K66">
            <v>44698</v>
          </cell>
          <cell r="L66" t="str">
            <v>Shutterstock_Model Release</v>
          </cell>
        </row>
        <row r="67">
          <cell r="B67" t="str">
            <v>Yogesh Kumar</v>
          </cell>
          <cell r="C67" t="str">
            <v>yogesh.kumar.indigo@lbworkforce.com</v>
          </cell>
          <cell r="D67">
            <v>8</v>
          </cell>
          <cell r="E67" t="str">
            <v>23s</v>
          </cell>
          <cell r="F67" t="str">
            <v>3m 6s</v>
          </cell>
          <cell r="G67">
            <v>36</v>
          </cell>
          <cell r="H67" t="str">
            <v>41s</v>
          </cell>
          <cell r="I67" t="str">
            <v>27m 36s</v>
          </cell>
          <cell r="J67">
            <v>97.71</v>
          </cell>
          <cell r="K67">
            <v>44698</v>
          </cell>
          <cell r="L67" t="str">
            <v>Shutterstock_Model Release</v>
          </cell>
        </row>
        <row r="68">
          <cell r="B68" t="str">
            <v>Bharat Shukla</v>
          </cell>
          <cell r="C68" t="str">
            <v>s.bharat.indigo@lbworkforce.com</v>
          </cell>
          <cell r="D68">
            <v>0</v>
          </cell>
          <cell r="E68" t="str">
            <v>-</v>
          </cell>
          <cell r="F68" t="str">
            <v>-</v>
          </cell>
          <cell r="G68">
            <v>89</v>
          </cell>
          <cell r="H68" t="str">
            <v>39s</v>
          </cell>
          <cell r="I68" t="str">
            <v>57m 49s</v>
          </cell>
          <cell r="J68" t="str">
            <v>-</v>
          </cell>
          <cell r="K68">
            <v>44698</v>
          </cell>
          <cell r="L68" t="str">
            <v>Shutterstock_Model Release</v>
          </cell>
        </row>
        <row r="69">
          <cell r="B69" t="str">
            <v>Shashank Mathur</v>
          </cell>
          <cell r="C69" t="str">
            <v>shashank.mathur@ienergizer.com</v>
          </cell>
          <cell r="D69">
            <v>0</v>
          </cell>
          <cell r="E69" t="str">
            <v>-</v>
          </cell>
          <cell r="F69" t="str">
            <v>-</v>
          </cell>
          <cell r="G69">
            <v>5</v>
          </cell>
          <cell r="H69" t="str">
            <v>1m 31s</v>
          </cell>
          <cell r="I69" t="str">
            <v>7m 37s</v>
          </cell>
          <cell r="J69" t="str">
            <v>-</v>
          </cell>
          <cell r="K69">
            <v>44698</v>
          </cell>
          <cell r="L69" t="str">
            <v>Shutterstock_Model Release</v>
          </cell>
        </row>
        <row r="70">
          <cell r="B70" t="str">
            <v>Sanjay</v>
          </cell>
          <cell r="C70" t="str">
            <v>labeler3@indigo.lbworkforce.com</v>
          </cell>
          <cell r="D70">
            <v>0</v>
          </cell>
          <cell r="E70" t="str">
            <v>-</v>
          </cell>
          <cell r="F70" t="str">
            <v>-</v>
          </cell>
          <cell r="G70">
            <v>44</v>
          </cell>
          <cell r="H70" t="str">
            <v>15s</v>
          </cell>
          <cell r="I70" t="str">
            <v>10m 46s</v>
          </cell>
          <cell r="J70" t="str">
            <v>-</v>
          </cell>
          <cell r="K70">
            <v>44698</v>
          </cell>
          <cell r="L70" t="str">
            <v>Shutterstock_Model Release</v>
          </cell>
        </row>
        <row r="71">
          <cell r="B71" t="str">
            <v>Ashok Sanwal</v>
          </cell>
          <cell r="C71" t="str">
            <v>ashok.indigo@lbworkforce.com</v>
          </cell>
          <cell r="D71">
            <v>0</v>
          </cell>
          <cell r="E71" t="str">
            <v>-</v>
          </cell>
          <cell r="F71" t="str">
            <v>-</v>
          </cell>
          <cell r="G71">
            <v>56</v>
          </cell>
          <cell r="H71" t="str">
            <v>50s</v>
          </cell>
          <cell r="I71" t="str">
            <v>46m 40s</v>
          </cell>
          <cell r="J71" t="str">
            <v>-</v>
          </cell>
          <cell r="K71">
            <v>44698</v>
          </cell>
          <cell r="L71" t="str">
            <v>Shutterstock_Model Release</v>
          </cell>
        </row>
        <row r="72">
          <cell r="B72" t="str">
            <v>Saurav Chaudhary</v>
          </cell>
          <cell r="C72" t="str">
            <v>labeler18@indigo.lbworkforce.com</v>
          </cell>
          <cell r="D72">
            <v>882</v>
          </cell>
          <cell r="E72" t="str">
            <v>21s</v>
          </cell>
          <cell r="F72" t="str">
            <v>5h 14m</v>
          </cell>
          <cell r="G72">
            <v>22</v>
          </cell>
          <cell r="H72" t="str">
            <v>33s</v>
          </cell>
          <cell r="I72" t="str">
            <v>5h 26m</v>
          </cell>
          <cell r="J72">
            <v>97.73</v>
          </cell>
          <cell r="K72">
            <v>44699</v>
          </cell>
          <cell r="L72" t="str">
            <v>Shutterstock_Model Release</v>
          </cell>
        </row>
        <row r="73">
          <cell r="B73" t="str">
            <v>Sushmita Sarkar</v>
          </cell>
          <cell r="C73" t="str">
            <v>labeler47@indigo.lbworkforce.com</v>
          </cell>
          <cell r="D73">
            <v>826</v>
          </cell>
          <cell r="E73" t="str">
            <v>27s</v>
          </cell>
          <cell r="F73" t="str">
            <v>6h 8m</v>
          </cell>
          <cell r="G73">
            <v>0</v>
          </cell>
          <cell r="H73" t="str">
            <v>-</v>
          </cell>
          <cell r="I73" t="str">
            <v>6h 8m</v>
          </cell>
          <cell r="J73">
            <v>97.72</v>
          </cell>
          <cell r="K73">
            <v>44699</v>
          </cell>
          <cell r="L73" t="str">
            <v>Shutterstock_Model Release</v>
          </cell>
        </row>
        <row r="74">
          <cell r="B74" t="str">
            <v>Akash</v>
          </cell>
          <cell r="C74" t="str">
            <v>labeler50@indigo.lbworkforce.com</v>
          </cell>
          <cell r="D74">
            <v>799</v>
          </cell>
          <cell r="E74" t="str">
            <v>22s</v>
          </cell>
          <cell r="F74" t="str">
            <v>4h 57m</v>
          </cell>
          <cell r="G74">
            <v>0</v>
          </cell>
          <cell r="H74" t="str">
            <v>-</v>
          </cell>
          <cell r="I74" t="str">
            <v>4h 57m</v>
          </cell>
          <cell r="J74">
            <v>97.87</v>
          </cell>
          <cell r="K74">
            <v>44699</v>
          </cell>
          <cell r="L74" t="str">
            <v>Shutterstock_Model Release</v>
          </cell>
        </row>
        <row r="75">
          <cell r="B75" t="str">
            <v>Dilip Kumar</v>
          </cell>
          <cell r="C75" t="str">
            <v>labeler37@indigo.lbworkforce.com</v>
          </cell>
          <cell r="D75">
            <v>734</v>
          </cell>
          <cell r="E75" t="str">
            <v>24s</v>
          </cell>
          <cell r="F75" t="str">
            <v>4h 54m</v>
          </cell>
          <cell r="G75">
            <v>0</v>
          </cell>
          <cell r="H75" t="str">
            <v>-</v>
          </cell>
          <cell r="I75" t="str">
            <v>4h 54m</v>
          </cell>
          <cell r="J75">
            <v>97.61</v>
          </cell>
          <cell r="K75">
            <v>44699</v>
          </cell>
          <cell r="L75" t="str">
            <v>Shutterstock_Model Release</v>
          </cell>
        </row>
        <row r="76">
          <cell r="B76" t="str">
            <v>Shabbu</v>
          </cell>
          <cell r="C76" t="str">
            <v>labeler25@indigo.lbworkforce.com</v>
          </cell>
          <cell r="D76">
            <v>731</v>
          </cell>
          <cell r="E76" t="str">
            <v>21s</v>
          </cell>
          <cell r="F76" t="str">
            <v>4h 11m</v>
          </cell>
          <cell r="G76">
            <v>0</v>
          </cell>
          <cell r="H76" t="str">
            <v>-</v>
          </cell>
          <cell r="I76" t="str">
            <v>4h 11m</v>
          </cell>
          <cell r="J76">
            <v>97.83</v>
          </cell>
          <cell r="K76">
            <v>44699</v>
          </cell>
          <cell r="L76" t="str">
            <v>Shutterstock_Model Release</v>
          </cell>
        </row>
        <row r="77">
          <cell r="B77" t="str">
            <v>Syed Anas Ali</v>
          </cell>
          <cell r="C77" t="str">
            <v>labeler24@indigo.lbworkforce.com</v>
          </cell>
          <cell r="D77">
            <v>727</v>
          </cell>
          <cell r="E77" t="str">
            <v>20s</v>
          </cell>
          <cell r="F77" t="str">
            <v>4h 7m</v>
          </cell>
          <cell r="G77">
            <v>0</v>
          </cell>
          <cell r="H77" t="str">
            <v>-</v>
          </cell>
          <cell r="I77" t="str">
            <v>4h 7m</v>
          </cell>
          <cell r="J77">
            <v>97.7</v>
          </cell>
          <cell r="K77">
            <v>44699</v>
          </cell>
          <cell r="L77" t="str">
            <v>Shutterstock_Model Release</v>
          </cell>
        </row>
        <row r="78">
          <cell r="B78" t="str">
            <v>Deep Chandra Joshi</v>
          </cell>
          <cell r="C78" t="str">
            <v>labeler26@indigo.lbworkforce.com</v>
          </cell>
          <cell r="D78">
            <v>696</v>
          </cell>
          <cell r="E78" t="str">
            <v>26s</v>
          </cell>
          <cell r="F78" t="str">
            <v>5h 4m</v>
          </cell>
          <cell r="G78">
            <v>0</v>
          </cell>
          <cell r="H78" t="str">
            <v>-</v>
          </cell>
          <cell r="I78" t="str">
            <v>5h 4m</v>
          </cell>
          <cell r="J78">
            <v>97.28</v>
          </cell>
          <cell r="K78">
            <v>44699</v>
          </cell>
          <cell r="L78" t="str">
            <v>Shutterstock_Model Release</v>
          </cell>
        </row>
        <row r="79">
          <cell r="B79" t="str">
            <v>Rohit Singh</v>
          </cell>
          <cell r="C79" t="str">
            <v>labeler38@indigo.lbworkforce.com</v>
          </cell>
          <cell r="D79">
            <v>693</v>
          </cell>
          <cell r="E79" t="str">
            <v>22s</v>
          </cell>
          <cell r="F79" t="str">
            <v>4h 17m</v>
          </cell>
          <cell r="G79">
            <v>0</v>
          </cell>
          <cell r="H79" t="str">
            <v>-</v>
          </cell>
          <cell r="I79" t="str">
            <v>4h 17m</v>
          </cell>
          <cell r="J79">
            <v>97.79</v>
          </cell>
          <cell r="K79">
            <v>44699</v>
          </cell>
          <cell r="L79" t="str">
            <v>Shutterstock_Model Release</v>
          </cell>
        </row>
        <row r="80">
          <cell r="B80" t="str">
            <v>Deepak Ghildiyal</v>
          </cell>
          <cell r="C80" t="str">
            <v>labeler10@indigo.lbworkforce.com</v>
          </cell>
          <cell r="D80">
            <v>689</v>
          </cell>
          <cell r="E80" t="str">
            <v>24s</v>
          </cell>
          <cell r="F80" t="str">
            <v>4h 38m</v>
          </cell>
          <cell r="G80">
            <v>0</v>
          </cell>
          <cell r="H80" t="str">
            <v>-</v>
          </cell>
          <cell r="I80" t="str">
            <v>4h 38m</v>
          </cell>
          <cell r="J80">
            <v>97.72</v>
          </cell>
          <cell r="K80">
            <v>44699</v>
          </cell>
          <cell r="L80" t="str">
            <v>Shutterstock_Model Release</v>
          </cell>
        </row>
        <row r="81">
          <cell r="B81" t="str">
            <v>Tannu</v>
          </cell>
          <cell r="C81" t="str">
            <v>labeler51@indigo.lbworkforce.com</v>
          </cell>
          <cell r="D81">
            <v>680</v>
          </cell>
          <cell r="E81" t="str">
            <v>29s</v>
          </cell>
          <cell r="F81" t="str">
            <v>5h 28m</v>
          </cell>
          <cell r="G81">
            <v>0</v>
          </cell>
          <cell r="H81" t="str">
            <v>-</v>
          </cell>
          <cell r="I81" t="str">
            <v>5h 28m</v>
          </cell>
          <cell r="J81">
            <v>97.77</v>
          </cell>
          <cell r="K81">
            <v>44699</v>
          </cell>
          <cell r="L81" t="str">
            <v>Shutterstock_Model Release</v>
          </cell>
        </row>
        <row r="82">
          <cell r="B82" t="str">
            <v>Vineeta</v>
          </cell>
          <cell r="C82" t="str">
            <v>labeler20@indigo.lbworkforce.com</v>
          </cell>
          <cell r="D82">
            <v>670</v>
          </cell>
          <cell r="E82" t="str">
            <v>17s</v>
          </cell>
          <cell r="F82" t="str">
            <v>3h 8m</v>
          </cell>
          <cell r="G82">
            <v>0</v>
          </cell>
          <cell r="H82" t="str">
            <v>-</v>
          </cell>
          <cell r="I82" t="str">
            <v>3h 8m</v>
          </cell>
          <cell r="J82">
            <v>97.59</v>
          </cell>
          <cell r="K82">
            <v>44699</v>
          </cell>
          <cell r="L82" t="str">
            <v>Shutterstock_Model Release</v>
          </cell>
        </row>
        <row r="83">
          <cell r="B83" t="str">
            <v>Arun Kumar</v>
          </cell>
          <cell r="C83" t="str">
            <v>labeler19@indigo.lbworkforce.com</v>
          </cell>
          <cell r="D83">
            <v>661</v>
          </cell>
          <cell r="E83" t="str">
            <v>26s</v>
          </cell>
          <cell r="F83" t="str">
            <v>4h 43m</v>
          </cell>
          <cell r="G83">
            <v>0</v>
          </cell>
          <cell r="H83" t="str">
            <v>-</v>
          </cell>
          <cell r="I83" t="str">
            <v>4h 43m</v>
          </cell>
          <cell r="J83">
            <v>97.86</v>
          </cell>
          <cell r="K83">
            <v>44699</v>
          </cell>
          <cell r="L83" t="str">
            <v>Shutterstock_Model Release</v>
          </cell>
        </row>
        <row r="84">
          <cell r="B84" t="str">
            <v>Mohammad Umar</v>
          </cell>
          <cell r="C84" t="str">
            <v>labeler31@indigo.lbworkforce.com</v>
          </cell>
          <cell r="D84">
            <v>657</v>
          </cell>
          <cell r="E84" t="str">
            <v>23s</v>
          </cell>
          <cell r="F84" t="str">
            <v>4h 11m</v>
          </cell>
          <cell r="G84">
            <v>0</v>
          </cell>
          <cell r="H84" t="str">
            <v>-</v>
          </cell>
          <cell r="I84" t="str">
            <v>4h 11m</v>
          </cell>
          <cell r="J84">
            <v>97.33</v>
          </cell>
          <cell r="K84">
            <v>44699</v>
          </cell>
          <cell r="L84" t="str">
            <v>Shutterstock_Model Release</v>
          </cell>
        </row>
        <row r="85">
          <cell r="B85" t="str">
            <v>Ravi Kumar</v>
          </cell>
          <cell r="C85" t="str">
            <v>labeler22@indigo.lbworkforce.com</v>
          </cell>
          <cell r="D85">
            <v>644</v>
          </cell>
          <cell r="E85" t="str">
            <v>18s</v>
          </cell>
          <cell r="F85" t="str">
            <v>3h 16m</v>
          </cell>
          <cell r="G85">
            <v>0</v>
          </cell>
          <cell r="H85" t="str">
            <v>-</v>
          </cell>
          <cell r="I85" t="str">
            <v>3h 16m</v>
          </cell>
          <cell r="J85">
            <v>97.04</v>
          </cell>
          <cell r="K85">
            <v>44699</v>
          </cell>
          <cell r="L85" t="str">
            <v>Shutterstock_Model Release</v>
          </cell>
        </row>
        <row r="86">
          <cell r="B86" t="str">
            <v>Rithik</v>
          </cell>
          <cell r="C86" t="str">
            <v>labeler33@indigo.lbworkforce.com</v>
          </cell>
          <cell r="D86">
            <v>634</v>
          </cell>
          <cell r="E86" t="str">
            <v>20s</v>
          </cell>
          <cell r="F86" t="str">
            <v>3h 32m</v>
          </cell>
          <cell r="G86">
            <v>0</v>
          </cell>
          <cell r="H86" t="str">
            <v>-</v>
          </cell>
          <cell r="I86" t="str">
            <v>3h 32m</v>
          </cell>
          <cell r="J86">
            <v>97.68</v>
          </cell>
          <cell r="K86">
            <v>44699</v>
          </cell>
          <cell r="L86" t="str">
            <v>Shutterstock_Model Release</v>
          </cell>
        </row>
        <row r="87">
          <cell r="B87" t="str">
            <v>Pushkar Chandra Sanwal</v>
          </cell>
          <cell r="C87" t="str">
            <v>labeler49@indigo.lbworkforce.com</v>
          </cell>
          <cell r="D87">
            <v>633</v>
          </cell>
          <cell r="E87" t="str">
            <v>24s</v>
          </cell>
          <cell r="F87" t="str">
            <v>4h 10m</v>
          </cell>
          <cell r="G87">
            <v>0</v>
          </cell>
          <cell r="H87" t="str">
            <v>-</v>
          </cell>
          <cell r="I87" t="str">
            <v>4h 10m</v>
          </cell>
          <cell r="J87">
            <v>97.43</v>
          </cell>
          <cell r="K87">
            <v>44699</v>
          </cell>
          <cell r="L87" t="str">
            <v>Shutterstock_Model Release</v>
          </cell>
        </row>
        <row r="88">
          <cell r="B88" t="str">
            <v>Rohit Singh</v>
          </cell>
          <cell r="C88" t="str">
            <v>labeler35@indigo.lbworkforce.com</v>
          </cell>
          <cell r="D88">
            <v>630</v>
          </cell>
          <cell r="E88" t="str">
            <v>24s</v>
          </cell>
          <cell r="F88" t="str">
            <v>4h 13m</v>
          </cell>
          <cell r="G88">
            <v>6</v>
          </cell>
          <cell r="H88" t="str">
            <v>38s</v>
          </cell>
          <cell r="I88" t="str">
            <v>4h 17m</v>
          </cell>
          <cell r="J88">
            <v>97.39</v>
          </cell>
          <cell r="K88">
            <v>44699</v>
          </cell>
          <cell r="L88" t="str">
            <v>Shutterstock_Model Release</v>
          </cell>
        </row>
        <row r="89">
          <cell r="B89" t="str">
            <v>Vikram Haldhar</v>
          </cell>
          <cell r="C89" t="str">
            <v>labeler45@indigo.lbworkforce.com</v>
          </cell>
          <cell r="D89">
            <v>619</v>
          </cell>
          <cell r="E89" t="str">
            <v>22s</v>
          </cell>
          <cell r="F89" t="str">
            <v>3h 49m</v>
          </cell>
          <cell r="G89">
            <v>0</v>
          </cell>
          <cell r="H89" t="str">
            <v>-</v>
          </cell>
          <cell r="I89" t="str">
            <v>3h 49m</v>
          </cell>
          <cell r="J89">
            <v>97.97</v>
          </cell>
          <cell r="K89">
            <v>44699</v>
          </cell>
          <cell r="L89" t="str">
            <v>Shutterstock_Model Release</v>
          </cell>
        </row>
        <row r="90">
          <cell r="B90" t="str">
            <v>Tarun Dixit</v>
          </cell>
          <cell r="C90" t="str">
            <v>labeler23@indigo.lbworkforce.com</v>
          </cell>
          <cell r="D90">
            <v>612</v>
          </cell>
          <cell r="E90" t="str">
            <v>26s</v>
          </cell>
          <cell r="F90" t="str">
            <v>4h 22m</v>
          </cell>
          <cell r="G90">
            <v>0</v>
          </cell>
          <cell r="H90" t="str">
            <v>-</v>
          </cell>
          <cell r="I90" t="str">
            <v>4h 22m</v>
          </cell>
          <cell r="J90">
            <v>97.38</v>
          </cell>
          <cell r="K90">
            <v>44699</v>
          </cell>
          <cell r="L90" t="str">
            <v>Shutterstock_Model Release</v>
          </cell>
        </row>
        <row r="91">
          <cell r="B91" t="str">
            <v>Mohit Kumar Chaudhary</v>
          </cell>
          <cell r="C91" t="str">
            <v>labeler29@indigo.lbworkforce.com</v>
          </cell>
          <cell r="D91">
            <v>599</v>
          </cell>
          <cell r="E91" t="str">
            <v>24s</v>
          </cell>
          <cell r="F91" t="str">
            <v>4h 4m</v>
          </cell>
          <cell r="G91">
            <v>12</v>
          </cell>
          <cell r="H91" t="str">
            <v>15s</v>
          </cell>
          <cell r="I91" t="str">
            <v>4h 7m</v>
          </cell>
          <cell r="J91">
            <v>97.71</v>
          </cell>
          <cell r="K91">
            <v>44699</v>
          </cell>
          <cell r="L91" t="str">
            <v>Shutterstock_Model Release</v>
          </cell>
        </row>
        <row r="92">
          <cell r="B92" t="str">
            <v>Hema Sharma</v>
          </cell>
          <cell r="C92" t="str">
            <v>labeler44@indigo.lbworkforce.com</v>
          </cell>
          <cell r="D92">
            <v>596</v>
          </cell>
          <cell r="E92" t="str">
            <v>26s</v>
          </cell>
          <cell r="F92" t="str">
            <v>4h 21m</v>
          </cell>
          <cell r="G92">
            <v>0</v>
          </cell>
          <cell r="H92" t="str">
            <v>-</v>
          </cell>
          <cell r="I92" t="str">
            <v>4h 21m</v>
          </cell>
          <cell r="J92">
            <v>97.76</v>
          </cell>
          <cell r="K92">
            <v>44699</v>
          </cell>
          <cell r="L92" t="str">
            <v>Shutterstock_Model Release</v>
          </cell>
        </row>
        <row r="93">
          <cell r="B93" t="str">
            <v>Mohd Fareed</v>
          </cell>
          <cell r="C93" t="str">
            <v>labeler46@indigo.lbworkforce.com</v>
          </cell>
          <cell r="D93">
            <v>587</v>
          </cell>
          <cell r="E93" t="str">
            <v>28s</v>
          </cell>
          <cell r="F93" t="str">
            <v>4h 34m</v>
          </cell>
          <cell r="G93">
            <v>0</v>
          </cell>
          <cell r="H93" t="str">
            <v>-</v>
          </cell>
          <cell r="I93" t="str">
            <v>4h 34m</v>
          </cell>
          <cell r="J93">
            <v>97.58</v>
          </cell>
          <cell r="K93">
            <v>44699</v>
          </cell>
          <cell r="L93" t="str">
            <v>Shutterstock_Model Release</v>
          </cell>
        </row>
        <row r="94">
          <cell r="B94" t="str">
            <v>Sonu</v>
          </cell>
          <cell r="C94" t="str">
            <v>labeler39@indigo.lbworkforce.com</v>
          </cell>
          <cell r="D94">
            <v>585</v>
          </cell>
          <cell r="E94" t="str">
            <v>20s</v>
          </cell>
          <cell r="F94" t="str">
            <v>3h 16m</v>
          </cell>
          <cell r="G94">
            <v>0</v>
          </cell>
          <cell r="H94" t="str">
            <v>-</v>
          </cell>
          <cell r="I94" t="str">
            <v>3h 16m</v>
          </cell>
          <cell r="J94">
            <v>97.92</v>
          </cell>
          <cell r="K94">
            <v>44699</v>
          </cell>
          <cell r="L94" t="str">
            <v>Shutterstock_Model Release</v>
          </cell>
        </row>
        <row r="95">
          <cell r="B95" t="str">
            <v>Neeraj Bisht</v>
          </cell>
          <cell r="C95" t="str">
            <v>labeler36@indigo.lbworkforce.com</v>
          </cell>
          <cell r="D95">
            <v>571</v>
          </cell>
          <cell r="E95" t="str">
            <v>27s</v>
          </cell>
          <cell r="F95" t="str">
            <v>4h 12m</v>
          </cell>
          <cell r="G95">
            <v>0</v>
          </cell>
          <cell r="H95" t="str">
            <v>-</v>
          </cell>
          <cell r="I95" t="str">
            <v>4h 12m</v>
          </cell>
          <cell r="J95">
            <v>97.7</v>
          </cell>
          <cell r="K95">
            <v>44699</v>
          </cell>
          <cell r="L95" t="str">
            <v>Shutterstock_Model Release</v>
          </cell>
        </row>
        <row r="96">
          <cell r="B96" t="str">
            <v>Karan Kumar</v>
          </cell>
          <cell r="C96" t="str">
            <v>labeler9@indigo.lbworkforce.com</v>
          </cell>
          <cell r="D96">
            <v>570</v>
          </cell>
          <cell r="E96" t="str">
            <v>31s</v>
          </cell>
          <cell r="F96" t="str">
            <v>4h 53m</v>
          </cell>
          <cell r="G96">
            <v>0</v>
          </cell>
          <cell r="H96" t="str">
            <v>-</v>
          </cell>
          <cell r="I96" t="str">
            <v>4h 53m</v>
          </cell>
          <cell r="J96">
            <v>98.04</v>
          </cell>
          <cell r="K96">
            <v>44699</v>
          </cell>
          <cell r="L96" t="str">
            <v>Shutterstock_Model Release</v>
          </cell>
        </row>
        <row r="97">
          <cell r="B97" t="str">
            <v>Sagar Maheshwari</v>
          </cell>
          <cell r="C97" t="str">
            <v>labeler14@indigo.lbworkforce.com</v>
          </cell>
          <cell r="D97">
            <v>528</v>
          </cell>
          <cell r="E97" t="str">
            <v>19s</v>
          </cell>
          <cell r="F97" t="str">
            <v>2h 46m</v>
          </cell>
          <cell r="G97">
            <v>0</v>
          </cell>
          <cell r="H97" t="str">
            <v>-</v>
          </cell>
          <cell r="I97" t="str">
            <v>2h 46m</v>
          </cell>
          <cell r="J97">
            <v>98.18</v>
          </cell>
          <cell r="K97">
            <v>44699</v>
          </cell>
          <cell r="L97" t="str">
            <v>Shutterstock_Model Release</v>
          </cell>
        </row>
        <row r="98">
          <cell r="B98" t="str">
            <v>Bhupender Singh</v>
          </cell>
          <cell r="C98" t="str">
            <v>labeler41@indigo.lbworkforce.com</v>
          </cell>
          <cell r="D98">
            <v>521</v>
          </cell>
          <cell r="E98" t="str">
            <v>28s</v>
          </cell>
          <cell r="F98" t="str">
            <v>3h 59m</v>
          </cell>
          <cell r="G98">
            <v>183</v>
          </cell>
          <cell r="H98" t="str">
            <v>28s</v>
          </cell>
          <cell r="I98" t="str">
            <v>5h 24m</v>
          </cell>
          <cell r="J98">
            <v>97.7</v>
          </cell>
          <cell r="K98">
            <v>44699</v>
          </cell>
          <cell r="L98" t="str">
            <v>Shutterstock_Model Release</v>
          </cell>
        </row>
        <row r="99">
          <cell r="B99" t="str">
            <v>Atul Khan</v>
          </cell>
          <cell r="C99" t="str">
            <v>labeler32@indigo.lbworkforce.com</v>
          </cell>
          <cell r="D99">
            <v>516</v>
          </cell>
          <cell r="E99" t="str">
            <v>22s</v>
          </cell>
          <cell r="F99" t="str">
            <v>3h 12m</v>
          </cell>
          <cell r="G99">
            <v>0</v>
          </cell>
          <cell r="H99" t="str">
            <v>-</v>
          </cell>
          <cell r="I99" t="str">
            <v>3h 12m</v>
          </cell>
          <cell r="J99">
            <v>97.26</v>
          </cell>
          <cell r="K99">
            <v>44699</v>
          </cell>
          <cell r="L99" t="str">
            <v>Shutterstock_Model Release</v>
          </cell>
        </row>
        <row r="100">
          <cell r="B100" t="str">
            <v>Md Nasim Ansari</v>
          </cell>
          <cell r="C100" t="str">
            <v>labeler15@indigo.lbworkforce.com</v>
          </cell>
          <cell r="D100">
            <v>511</v>
          </cell>
          <cell r="E100" t="str">
            <v>18s</v>
          </cell>
          <cell r="F100" t="str">
            <v>2h 32m</v>
          </cell>
          <cell r="G100">
            <v>0</v>
          </cell>
          <cell r="H100" t="str">
            <v>-</v>
          </cell>
          <cell r="I100" t="str">
            <v>2h 32m</v>
          </cell>
          <cell r="J100">
            <v>96.86</v>
          </cell>
          <cell r="K100">
            <v>44699</v>
          </cell>
          <cell r="L100" t="str">
            <v>Shutterstock_Model Release</v>
          </cell>
        </row>
        <row r="101">
          <cell r="B101" t="str">
            <v>Shah Alam</v>
          </cell>
          <cell r="C101" t="str">
            <v>labeler48@indigo.lbworkforce.com</v>
          </cell>
          <cell r="D101">
            <v>490</v>
          </cell>
          <cell r="E101" t="str">
            <v>34s</v>
          </cell>
          <cell r="F101" t="str">
            <v>4h 37m</v>
          </cell>
          <cell r="G101">
            <v>0</v>
          </cell>
          <cell r="H101" t="str">
            <v>-</v>
          </cell>
          <cell r="I101" t="str">
            <v>4h 37m</v>
          </cell>
          <cell r="J101">
            <v>98.07</v>
          </cell>
          <cell r="K101">
            <v>44699</v>
          </cell>
          <cell r="L101" t="str">
            <v>Shutterstock_Model Release</v>
          </cell>
        </row>
        <row r="102">
          <cell r="B102" t="str">
            <v>Inder Kumar</v>
          </cell>
          <cell r="C102" t="str">
            <v>labeler28@indigo.lbworkforce.com</v>
          </cell>
          <cell r="D102">
            <v>478</v>
          </cell>
          <cell r="E102" t="str">
            <v>24s</v>
          </cell>
          <cell r="F102" t="str">
            <v>3h 8m</v>
          </cell>
          <cell r="G102">
            <v>24</v>
          </cell>
          <cell r="H102" t="str">
            <v>18s</v>
          </cell>
          <cell r="I102" t="str">
            <v>3h 15m</v>
          </cell>
          <cell r="J102">
            <v>97.77</v>
          </cell>
          <cell r="K102">
            <v>44699</v>
          </cell>
          <cell r="L102" t="str">
            <v>Shutterstock_Model Release</v>
          </cell>
        </row>
        <row r="103">
          <cell r="B103" t="str">
            <v>Naveen Sharma</v>
          </cell>
          <cell r="C103" t="str">
            <v>labeler11@indigo.lbworkforce.com</v>
          </cell>
          <cell r="D103">
            <v>476</v>
          </cell>
          <cell r="E103" t="str">
            <v>26s</v>
          </cell>
          <cell r="F103" t="str">
            <v>3h 22m</v>
          </cell>
          <cell r="G103">
            <v>0</v>
          </cell>
          <cell r="H103" t="str">
            <v>-</v>
          </cell>
          <cell r="I103" t="str">
            <v>3h 22m</v>
          </cell>
          <cell r="J103">
            <v>97.67</v>
          </cell>
          <cell r="K103">
            <v>44699</v>
          </cell>
          <cell r="L103" t="str">
            <v>Shutterstock_Model Release</v>
          </cell>
        </row>
        <row r="104">
          <cell r="B104" t="str">
            <v>Arjun</v>
          </cell>
          <cell r="C104" t="str">
            <v>labeler13@indigo.lbworkforce.com</v>
          </cell>
          <cell r="D104">
            <v>475</v>
          </cell>
          <cell r="E104" t="str">
            <v>21s</v>
          </cell>
          <cell r="F104" t="str">
            <v>2h 48m</v>
          </cell>
          <cell r="G104">
            <v>0</v>
          </cell>
          <cell r="H104" t="str">
            <v>-</v>
          </cell>
          <cell r="I104" t="str">
            <v>2h 48m</v>
          </cell>
          <cell r="J104">
            <v>97.92</v>
          </cell>
          <cell r="K104">
            <v>44699</v>
          </cell>
          <cell r="L104" t="str">
            <v>Shutterstock_Model Release</v>
          </cell>
        </row>
        <row r="105">
          <cell r="B105" t="str">
            <v>Anil</v>
          </cell>
          <cell r="C105" t="str">
            <v>labeler16@indigo.lbworkforce.com</v>
          </cell>
          <cell r="D105">
            <v>474</v>
          </cell>
          <cell r="E105" t="str">
            <v>20s</v>
          </cell>
          <cell r="F105" t="str">
            <v>2h 37m</v>
          </cell>
          <cell r="G105">
            <v>0</v>
          </cell>
          <cell r="H105" t="str">
            <v>-</v>
          </cell>
          <cell r="I105" t="str">
            <v>2h 37m</v>
          </cell>
          <cell r="J105">
            <v>98.05</v>
          </cell>
          <cell r="K105">
            <v>44699</v>
          </cell>
          <cell r="L105" t="str">
            <v>Shutterstock_Model Release</v>
          </cell>
        </row>
        <row r="106">
          <cell r="B106" t="str">
            <v>Vipin Kumar</v>
          </cell>
          <cell r="C106" t="str">
            <v>labeler34@indigo.lbworkforce.com</v>
          </cell>
          <cell r="D106">
            <v>459</v>
          </cell>
          <cell r="E106" t="str">
            <v>32s</v>
          </cell>
          <cell r="F106" t="str">
            <v>4h 5m</v>
          </cell>
          <cell r="G106">
            <v>0</v>
          </cell>
          <cell r="H106" t="str">
            <v>-</v>
          </cell>
          <cell r="I106" t="str">
            <v>4h 5m</v>
          </cell>
          <cell r="J106">
            <v>97.55</v>
          </cell>
          <cell r="K106">
            <v>44699</v>
          </cell>
          <cell r="L106" t="str">
            <v>Shutterstock_Model Release</v>
          </cell>
        </row>
        <row r="107">
          <cell r="B107" t="str">
            <v>Dileep Tripathi</v>
          </cell>
          <cell r="C107" t="str">
            <v>labeler40@indigo.lbworkforce.com</v>
          </cell>
          <cell r="D107">
            <v>456</v>
          </cell>
          <cell r="E107" t="str">
            <v>28s</v>
          </cell>
          <cell r="F107" t="str">
            <v>3h 31m</v>
          </cell>
          <cell r="G107">
            <v>0</v>
          </cell>
          <cell r="H107" t="str">
            <v>-</v>
          </cell>
          <cell r="I107" t="str">
            <v>3h 31m</v>
          </cell>
          <cell r="J107">
            <v>97.67</v>
          </cell>
          <cell r="K107">
            <v>44699</v>
          </cell>
          <cell r="L107" t="str">
            <v>Shutterstock_Model Release</v>
          </cell>
        </row>
        <row r="108">
          <cell r="B108" t="str">
            <v>Vijay Kumar Das</v>
          </cell>
          <cell r="C108" t="str">
            <v>labeler12@indigo.lbworkforce.com</v>
          </cell>
          <cell r="D108">
            <v>453</v>
          </cell>
          <cell r="E108" t="str">
            <v>20s</v>
          </cell>
          <cell r="F108" t="str">
            <v>2h 32m</v>
          </cell>
          <cell r="G108">
            <v>0</v>
          </cell>
          <cell r="H108" t="str">
            <v>-</v>
          </cell>
          <cell r="I108" t="str">
            <v>2h 32m</v>
          </cell>
          <cell r="J108">
            <v>97.6</v>
          </cell>
          <cell r="K108">
            <v>44699</v>
          </cell>
          <cell r="L108" t="str">
            <v>Shutterstock_Model Release</v>
          </cell>
        </row>
        <row r="109">
          <cell r="B109" t="str">
            <v>Jyoti</v>
          </cell>
          <cell r="C109" t="str">
            <v>labeler21@indigo.lbworkforce.com</v>
          </cell>
          <cell r="D109">
            <v>441</v>
          </cell>
          <cell r="E109" t="str">
            <v>20s</v>
          </cell>
          <cell r="F109" t="str">
            <v>2h 24m</v>
          </cell>
          <cell r="G109">
            <v>0</v>
          </cell>
          <cell r="H109" t="str">
            <v>-</v>
          </cell>
          <cell r="I109" t="str">
            <v>2h 24m</v>
          </cell>
          <cell r="J109">
            <v>97.79</v>
          </cell>
          <cell r="K109">
            <v>44699</v>
          </cell>
          <cell r="L109" t="str">
            <v>Shutterstock_Model Release</v>
          </cell>
        </row>
        <row r="110">
          <cell r="B110" t="str">
            <v>Md Ubedulla</v>
          </cell>
          <cell r="C110" t="str">
            <v>labeler43@indigo.lbworkforce.com</v>
          </cell>
          <cell r="D110">
            <v>425</v>
          </cell>
          <cell r="E110" t="str">
            <v>29s</v>
          </cell>
          <cell r="F110" t="str">
            <v>3h 27m</v>
          </cell>
          <cell r="G110">
            <v>0</v>
          </cell>
          <cell r="H110" t="str">
            <v>-</v>
          </cell>
          <cell r="I110" t="str">
            <v>3h 27m</v>
          </cell>
          <cell r="J110">
            <v>97.77</v>
          </cell>
          <cell r="K110">
            <v>44699</v>
          </cell>
          <cell r="L110" t="str">
            <v>Shutterstock_Model Release</v>
          </cell>
        </row>
        <row r="111">
          <cell r="B111" t="str">
            <v>Renuka Kujur</v>
          </cell>
          <cell r="C111" t="str">
            <v>labeler42@indigo.lbworkforce.com</v>
          </cell>
          <cell r="D111">
            <v>421</v>
          </cell>
          <cell r="E111" t="str">
            <v>31s</v>
          </cell>
          <cell r="F111" t="str">
            <v>3h 40m</v>
          </cell>
          <cell r="G111">
            <v>0</v>
          </cell>
          <cell r="H111" t="str">
            <v>-</v>
          </cell>
          <cell r="I111" t="str">
            <v>3h 40m</v>
          </cell>
          <cell r="J111">
            <v>97.26</v>
          </cell>
          <cell r="K111">
            <v>44699</v>
          </cell>
          <cell r="L111" t="str">
            <v>Shutterstock_Model Release</v>
          </cell>
        </row>
        <row r="112">
          <cell r="B112" t="str">
            <v>Aman Singh</v>
          </cell>
          <cell r="C112" t="str">
            <v>labeler17@indigo.lbworkforce.com</v>
          </cell>
          <cell r="D112">
            <v>417</v>
          </cell>
          <cell r="E112" t="str">
            <v>22s</v>
          </cell>
          <cell r="F112" t="str">
            <v>2h 34m</v>
          </cell>
          <cell r="G112">
            <v>0</v>
          </cell>
          <cell r="H112" t="str">
            <v>-</v>
          </cell>
          <cell r="I112" t="str">
            <v>2h 34m</v>
          </cell>
          <cell r="J112">
            <v>97.58</v>
          </cell>
          <cell r="K112">
            <v>44699</v>
          </cell>
          <cell r="L112" t="str">
            <v>Shutterstock_Model Release</v>
          </cell>
        </row>
        <row r="113">
          <cell r="B113" t="str">
            <v>Aniket Rana</v>
          </cell>
          <cell r="C113" t="str">
            <v>labeler27@indigo.lbworkforce.com</v>
          </cell>
          <cell r="D113">
            <v>259</v>
          </cell>
          <cell r="E113" t="str">
            <v>30s</v>
          </cell>
          <cell r="F113" t="str">
            <v>2h 9m</v>
          </cell>
          <cell r="G113">
            <v>0</v>
          </cell>
          <cell r="H113" t="str">
            <v>-</v>
          </cell>
          <cell r="I113" t="str">
            <v>2h 9m</v>
          </cell>
          <cell r="J113">
            <v>97.36</v>
          </cell>
          <cell r="K113">
            <v>44699</v>
          </cell>
          <cell r="L113" t="str">
            <v>Shutterstock_Model Release</v>
          </cell>
        </row>
        <row r="114">
          <cell r="B114" t="str">
            <v>Ravi Kumar</v>
          </cell>
          <cell r="C114" t="str">
            <v>ravi.kumar.indigo@lbworkforce.com</v>
          </cell>
          <cell r="D114">
            <v>73</v>
          </cell>
          <cell r="E114" t="str">
            <v>22s</v>
          </cell>
          <cell r="F114" t="str">
            <v>26m 41s</v>
          </cell>
          <cell r="G114">
            <v>56</v>
          </cell>
          <cell r="H114" t="str">
            <v>25s</v>
          </cell>
          <cell r="I114" t="str">
            <v>50m 6s</v>
          </cell>
          <cell r="J114">
            <v>97.58</v>
          </cell>
          <cell r="K114">
            <v>44699</v>
          </cell>
          <cell r="L114" t="str">
            <v>Shutterstock_Model Release</v>
          </cell>
        </row>
        <row r="115">
          <cell r="B115" t="str">
            <v>Sachin</v>
          </cell>
          <cell r="C115" t="str">
            <v>labeler4@indigo.lbworkforce.com</v>
          </cell>
          <cell r="D115">
            <v>12</v>
          </cell>
          <cell r="E115" t="str">
            <v>1m 7s</v>
          </cell>
          <cell r="F115" t="str">
            <v>13m 20s</v>
          </cell>
          <cell r="G115">
            <v>781</v>
          </cell>
          <cell r="H115" t="str">
            <v>24s</v>
          </cell>
          <cell r="I115" t="str">
            <v>5h 23m</v>
          </cell>
          <cell r="J115" t="str">
            <v>-</v>
          </cell>
          <cell r="K115">
            <v>44699</v>
          </cell>
          <cell r="L115" t="str">
            <v>Shutterstock_Model Release</v>
          </cell>
        </row>
        <row r="116">
          <cell r="B116" t="str">
            <v>Tushant Yadav</v>
          </cell>
          <cell r="C116" t="str">
            <v>labeler1@indigo.lbworkforce.com</v>
          </cell>
          <cell r="D116">
            <v>10</v>
          </cell>
          <cell r="E116" t="str">
            <v>59s</v>
          </cell>
          <cell r="F116" t="str">
            <v>9m 45s</v>
          </cell>
          <cell r="G116">
            <v>604</v>
          </cell>
          <cell r="H116" t="str">
            <v>35s</v>
          </cell>
          <cell r="I116" t="str">
            <v>6h 6m</v>
          </cell>
          <cell r="J116" t="str">
            <v>-</v>
          </cell>
          <cell r="K116">
            <v>44699</v>
          </cell>
          <cell r="L116" t="str">
            <v>Shutterstock_Model Release</v>
          </cell>
        </row>
        <row r="117">
          <cell r="B117" t="str">
            <v>Bharat Shukla</v>
          </cell>
          <cell r="C117" t="str">
            <v>s.bharat.indigo@lbworkforce.com</v>
          </cell>
          <cell r="D117">
            <v>5</v>
          </cell>
          <cell r="E117" t="str">
            <v>32s</v>
          </cell>
          <cell r="F117" t="str">
            <v>2m 39s</v>
          </cell>
          <cell r="G117">
            <v>346</v>
          </cell>
          <cell r="H117" t="str">
            <v>21s</v>
          </cell>
          <cell r="I117" t="str">
            <v>2h 3m</v>
          </cell>
          <cell r="J117">
            <v>97.42</v>
          </cell>
          <cell r="K117">
            <v>44699</v>
          </cell>
          <cell r="L117" t="str">
            <v>Shutterstock_Model Release</v>
          </cell>
        </row>
        <row r="118">
          <cell r="B118" t="str">
            <v>Shivam Kumar Jha</v>
          </cell>
          <cell r="C118" t="str">
            <v>labeler30@indigo.lbworkforce.com</v>
          </cell>
          <cell r="D118">
            <v>2</v>
          </cell>
          <cell r="E118" t="str">
            <v>1m 18s</v>
          </cell>
          <cell r="F118" t="str">
            <v>2m 36s</v>
          </cell>
          <cell r="G118">
            <v>12</v>
          </cell>
          <cell r="H118" t="str">
            <v>11s</v>
          </cell>
          <cell r="I118" t="str">
            <v>4m 52s</v>
          </cell>
          <cell r="J118">
            <v>98.8</v>
          </cell>
          <cell r="K118">
            <v>44699</v>
          </cell>
          <cell r="L118" t="str">
            <v>Shutterstock_Model Release</v>
          </cell>
        </row>
        <row r="119">
          <cell r="B119" t="str">
            <v>Sachin Pratap Singh</v>
          </cell>
          <cell r="C119" t="str">
            <v>labeler7@indigo.lbworkforce.com</v>
          </cell>
          <cell r="D119">
            <v>2</v>
          </cell>
          <cell r="E119" t="str">
            <v>31s</v>
          </cell>
          <cell r="F119" t="str">
            <v>1m 3s</v>
          </cell>
          <cell r="G119">
            <v>517</v>
          </cell>
          <cell r="H119" t="str">
            <v>37s</v>
          </cell>
          <cell r="I119" t="str">
            <v>5h 18m</v>
          </cell>
          <cell r="J119" t="str">
            <v>-</v>
          </cell>
          <cell r="K119">
            <v>44699</v>
          </cell>
          <cell r="L119" t="str">
            <v>Shutterstock_Model Release</v>
          </cell>
        </row>
        <row r="120">
          <cell r="B120" t="str">
            <v>Prakash Kumar</v>
          </cell>
          <cell r="C120" t="str">
            <v>labeler6@indigo.lbworkforce.com</v>
          </cell>
          <cell r="D120">
            <v>2</v>
          </cell>
          <cell r="E120" t="str">
            <v>1m 42s</v>
          </cell>
          <cell r="F120" t="str">
            <v>3m 23s</v>
          </cell>
          <cell r="G120">
            <v>703</v>
          </cell>
          <cell r="H120" t="str">
            <v>31s</v>
          </cell>
          <cell r="I120" t="str">
            <v>6h 7m</v>
          </cell>
          <cell r="J120" t="str">
            <v>-</v>
          </cell>
          <cell r="K120">
            <v>44699</v>
          </cell>
          <cell r="L120" t="str">
            <v>Shutterstock_Model Release</v>
          </cell>
        </row>
        <row r="121">
          <cell r="B121" t="str">
            <v>Sumit Sahgal</v>
          </cell>
          <cell r="C121" t="str">
            <v>labeler2@indigo.lbworkforce.com</v>
          </cell>
          <cell r="D121">
            <v>2</v>
          </cell>
          <cell r="E121" t="str">
            <v>3m 30s</v>
          </cell>
          <cell r="F121" t="str">
            <v>6m 60s</v>
          </cell>
          <cell r="G121">
            <v>605</v>
          </cell>
          <cell r="H121" t="str">
            <v>36s</v>
          </cell>
          <cell r="I121" t="str">
            <v>6h 12m</v>
          </cell>
          <cell r="J121" t="str">
            <v>-</v>
          </cell>
          <cell r="K121">
            <v>44699</v>
          </cell>
          <cell r="L121" t="str">
            <v>Shutterstock_Model Release</v>
          </cell>
        </row>
        <row r="122">
          <cell r="B122" t="str">
            <v>Victor Raj</v>
          </cell>
          <cell r="C122" t="str">
            <v>victor.indigo@lbworkforce.com</v>
          </cell>
          <cell r="D122">
            <v>1</v>
          </cell>
          <cell r="E122" t="str">
            <v>1m 45s</v>
          </cell>
          <cell r="F122" t="str">
            <v>1m 45s</v>
          </cell>
          <cell r="G122">
            <v>30</v>
          </cell>
          <cell r="H122" t="str">
            <v>1m 8s</v>
          </cell>
          <cell r="I122" t="str">
            <v>35m 51s</v>
          </cell>
          <cell r="J122">
            <v>99.1</v>
          </cell>
          <cell r="K122">
            <v>44699</v>
          </cell>
          <cell r="L122" t="str">
            <v>Shutterstock_Model Release</v>
          </cell>
        </row>
        <row r="123">
          <cell r="B123" t="str">
            <v>Shashank Mathur</v>
          </cell>
          <cell r="C123" t="str">
            <v>shashank.mathur.indigo@lbworkforce.com</v>
          </cell>
          <cell r="D123">
            <v>1</v>
          </cell>
          <cell r="E123" t="str">
            <v>1m 55s</v>
          </cell>
          <cell r="F123" t="str">
            <v>1m 55s</v>
          </cell>
          <cell r="G123">
            <v>58</v>
          </cell>
          <cell r="H123" t="str">
            <v>13s</v>
          </cell>
          <cell r="I123" t="str">
            <v>14m 29s</v>
          </cell>
          <cell r="J123" t="str">
            <v>-</v>
          </cell>
          <cell r="K123">
            <v>44699</v>
          </cell>
          <cell r="L123" t="str">
            <v>Shutterstock_Model Release</v>
          </cell>
        </row>
        <row r="124">
          <cell r="B124" t="str">
            <v>Shashank Mathur</v>
          </cell>
          <cell r="C124" t="str">
            <v>shashank.mathur@ienergizer.com</v>
          </cell>
          <cell r="D124">
            <v>0</v>
          </cell>
          <cell r="E124" t="str">
            <v>-</v>
          </cell>
          <cell r="F124" t="str">
            <v>-</v>
          </cell>
          <cell r="G124">
            <v>1</v>
          </cell>
          <cell r="H124" t="str">
            <v>3m 20s</v>
          </cell>
          <cell r="I124" t="str">
            <v>3m 20s</v>
          </cell>
          <cell r="J124" t="str">
            <v>-</v>
          </cell>
          <cell r="K124">
            <v>44699</v>
          </cell>
          <cell r="L124" t="str">
            <v>Shutterstock_Model Release</v>
          </cell>
        </row>
        <row r="125">
          <cell r="B125" t="str">
            <v>Shubham Haldar</v>
          </cell>
          <cell r="C125" t="str">
            <v>labeler5@indigo.lbworkforce.com</v>
          </cell>
          <cell r="D125">
            <v>0</v>
          </cell>
          <cell r="E125" t="str">
            <v>-</v>
          </cell>
          <cell r="F125" t="str">
            <v>-</v>
          </cell>
          <cell r="G125">
            <v>11</v>
          </cell>
          <cell r="H125" t="str">
            <v>28s</v>
          </cell>
          <cell r="I125" t="str">
            <v>5m 6s</v>
          </cell>
          <cell r="J125" t="str">
            <v>-</v>
          </cell>
          <cell r="K125">
            <v>44699</v>
          </cell>
          <cell r="L125" t="str">
            <v>Shutterstock_Model Release</v>
          </cell>
        </row>
        <row r="126">
          <cell r="B126" t="str">
            <v>Yogesh Kumar</v>
          </cell>
          <cell r="C126" t="str">
            <v>yogesh.kumar.indigo@lbworkforce.com</v>
          </cell>
          <cell r="D126">
            <v>0</v>
          </cell>
          <cell r="E126" t="str">
            <v>-</v>
          </cell>
          <cell r="F126" t="str">
            <v>-</v>
          </cell>
          <cell r="G126">
            <v>36</v>
          </cell>
          <cell r="H126" t="str">
            <v>23s</v>
          </cell>
          <cell r="I126" t="str">
            <v>13m 37s</v>
          </cell>
          <cell r="J126" t="str">
            <v>-</v>
          </cell>
          <cell r="K126">
            <v>44699</v>
          </cell>
          <cell r="L126" t="str">
            <v>Shutterstock_Model Release</v>
          </cell>
        </row>
        <row r="127">
          <cell r="B127" t="str">
            <v>Rinki Negi</v>
          </cell>
          <cell r="C127" t="str">
            <v>rinki.negi.indigo@lbworkforce.com</v>
          </cell>
          <cell r="D127">
            <v>0</v>
          </cell>
          <cell r="E127" t="str">
            <v>-</v>
          </cell>
          <cell r="F127" t="str">
            <v>-</v>
          </cell>
          <cell r="G127">
            <v>666</v>
          </cell>
          <cell r="H127" t="str">
            <v>34s</v>
          </cell>
          <cell r="I127" t="str">
            <v>6h 19m</v>
          </cell>
          <cell r="J127" t="str">
            <v>-</v>
          </cell>
          <cell r="K127">
            <v>44699</v>
          </cell>
          <cell r="L127" t="str">
            <v>Shutterstock_Model Release</v>
          </cell>
        </row>
        <row r="128">
          <cell r="B128" t="str">
            <v>Sanjay</v>
          </cell>
          <cell r="C128" t="str">
            <v>labeler3@indigo.lbworkforce.com</v>
          </cell>
          <cell r="D128">
            <v>0</v>
          </cell>
          <cell r="E128" t="str">
            <v>-</v>
          </cell>
          <cell r="F128" t="str">
            <v>-</v>
          </cell>
          <cell r="G128">
            <v>217</v>
          </cell>
          <cell r="H128" t="str">
            <v>32s</v>
          </cell>
          <cell r="I128" t="str">
            <v>1h 55m</v>
          </cell>
          <cell r="J128" t="str">
            <v>-</v>
          </cell>
          <cell r="K128">
            <v>44699</v>
          </cell>
          <cell r="L128" t="str">
            <v>Shutterstock_Model Release</v>
          </cell>
        </row>
        <row r="129">
          <cell r="B129" t="str">
            <v>Ashok Sanwal</v>
          </cell>
          <cell r="C129" t="str">
            <v>ashok.indigo@lbworkforce.com</v>
          </cell>
          <cell r="D129">
            <v>0</v>
          </cell>
          <cell r="E129" t="str">
            <v>-</v>
          </cell>
          <cell r="F129" t="str">
            <v>-</v>
          </cell>
          <cell r="G129">
            <v>1</v>
          </cell>
          <cell r="H129" t="str">
            <v>40s</v>
          </cell>
          <cell r="I129" t="str">
            <v>40s</v>
          </cell>
          <cell r="J129" t="str">
            <v>-</v>
          </cell>
          <cell r="K129">
            <v>44699</v>
          </cell>
          <cell r="L129" t="str">
            <v>Shutterstock_Model Release</v>
          </cell>
        </row>
        <row r="130">
          <cell r="B130" t="str">
            <v>Shabbu</v>
          </cell>
          <cell r="C130" t="str">
            <v>labeler25@indigo.lbworkforce.com</v>
          </cell>
          <cell r="D130">
            <v>1683</v>
          </cell>
          <cell r="E130" t="str">
            <v>17s</v>
          </cell>
          <cell r="F130" t="str">
            <v>8h 7m</v>
          </cell>
          <cell r="G130">
            <v>0</v>
          </cell>
          <cell r="H130" t="str">
            <v>-</v>
          </cell>
          <cell r="I130" t="str">
            <v>8h 7m</v>
          </cell>
          <cell r="J130">
            <v>97.74</v>
          </cell>
          <cell r="K130">
            <v>44700</v>
          </cell>
          <cell r="L130" t="str">
            <v>Shutterstock_Model Release</v>
          </cell>
        </row>
        <row r="131">
          <cell r="B131" t="str">
            <v>Vineeta</v>
          </cell>
          <cell r="C131" t="str">
            <v>labeler20@indigo.lbworkforce.com</v>
          </cell>
          <cell r="D131">
            <v>1603</v>
          </cell>
          <cell r="E131" t="str">
            <v>15s</v>
          </cell>
          <cell r="F131" t="str">
            <v>6h 50m</v>
          </cell>
          <cell r="G131">
            <v>0</v>
          </cell>
          <cell r="H131" t="str">
            <v>-</v>
          </cell>
          <cell r="I131" t="str">
            <v>6h 50m</v>
          </cell>
          <cell r="J131">
            <v>97.43</v>
          </cell>
          <cell r="K131">
            <v>44700</v>
          </cell>
          <cell r="L131" t="str">
            <v>Shutterstock_Model Release</v>
          </cell>
        </row>
        <row r="132">
          <cell r="B132" t="str">
            <v>Syed Anas Ali</v>
          </cell>
          <cell r="C132" t="str">
            <v>labeler24@indigo.lbworkforce.com</v>
          </cell>
          <cell r="D132">
            <v>1554</v>
          </cell>
          <cell r="E132" t="str">
            <v>20s</v>
          </cell>
          <cell r="F132" t="str">
            <v>8h 32m</v>
          </cell>
          <cell r="G132">
            <v>0</v>
          </cell>
          <cell r="H132" t="str">
            <v>-</v>
          </cell>
          <cell r="I132" t="str">
            <v>8h 32m</v>
          </cell>
          <cell r="J132">
            <v>97.8</v>
          </cell>
          <cell r="K132">
            <v>44700</v>
          </cell>
          <cell r="L132" t="str">
            <v>Shutterstock_Model Release</v>
          </cell>
        </row>
        <row r="133">
          <cell r="B133" t="str">
            <v>Deep Chandra Joshi</v>
          </cell>
          <cell r="C133" t="str">
            <v>labeler26@indigo.lbworkforce.com</v>
          </cell>
          <cell r="D133">
            <v>1545</v>
          </cell>
          <cell r="E133" t="str">
            <v>20s</v>
          </cell>
          <cell r="F133" t="str">
            <v>8h 33m</v>
          </cell>
          <cell r="G133">
            <v>0</v>
          </cell>
          <cell r="H133" t="str">
            <v>-</v>
          </cell>
          <cell r="I133" t="str">
            <v>8h 33m</v>
          </cell>
          <cell r="J133">
            <v>97.01</v>
          </cell>
          <cell r="K133">
            <v>44700</v>
          </cell>
          <cell r="L133" t="str">
            <v>Shutterstock_Model Release</v>
          </cell>
        </row>
        <row r="134">
          <cell r="B134" t="str">
            <v>Atul Khan</v>
          </cell>
          <cell r="C134" t="str">
            <v>labeler32@indigo.lbworkforce.com</v>
          </cell>
          <cell r="D134">
            <v>1426</v>
          </cell>
          <cell r="E134" t="str">
            <v>20s</v>
          </cell>
          <cell r="F134" t="str">
            <v>7h 57m</v>
          </cell>
          <cell r="G134">
            <v>0</v>
          </cell>
          <cell r="H134" t="str">
            <v>-</v>
          </cell>
          <cell r="I134" t="str">
            <v>7h 57m</v>
          </cell>
          <cell r="J134">
            <v>97.21</v>
          </cell>
          <cell r="K134">
            <v>44700</v>
          </cell>
          <cell r="L134" t="str">
            <v>Shutterstock_Model Release</v>
          </cell>
        </row>
        <row r="135">
          <cell r="B135" t="str">
            <v>Vijay Kumar Das</v>
          </cell>
          <cell r="C135" t="str">
            <v>labeler12@indigo.lbworkforce.com</v>
          </cell>
          <cell r="D135">
            <v>1410</v>
          </cell>
          <cell r="E135" t="str">
            <v>18s</v>
          </cell>
          <cell r="F135" t="str">
            <v>7h 1m</v>
          </cell>
          <cell r="G135">
            <v>0</v>
          </cell>
          <cell r="H135" t="str">
            <v>-</v>
          </cell>
          <cell r="I135" t="str">
            <v>7h 1m</v>
          </cell>
          <cell r="J135">
            <v>97.48</v>
          </cell>
          <cell r="K135">
            <v>44700</v>
          </cell>
          <cell r="L135" t="str">
            <v>Shutterstock_Model Release</v>
          </cell>
        </row>
        <row r="136">
          <cell r="B136" t="str">
            <v>Hema Sharma</v>
          </cell>
          <cell r="C136" t="str">
            <v>labeler44@indigo.lbworkforce.com</v>
          </cell>
          <cell r="D136">
            <v>1406</v>
          </cell>
          <cell r="E136" t="str">
            <v>22s</v>
          </cell>
          <cell r="F136" t="str">
            <v>8h 34m</v>
          </cell>
          <cell r="G136">
            <v>0</v>
          </cell>
          <cell r="H136" t="str">
            <v>-</v>
          </cell>
          <cell r="I136" t="str">
            <v>8h 34m</v>
          </cell>
          <cell r="J136">
            <v>97.66</v>
          </cell>
          <cell r="K136">
            <v>44700</v>
          </cell>
          <cell r="L136" t="str">
            <v>Shutterstock_Model Release</v>
          </cell>
        </row>
        <row r="137">
          <cell r="B137" t="str">
            <v>Sagar Maheshwari</v>
          </cell>
          <cell r="C137" t="str">
            <v>labeler14@indigo.lbworkforce.com</v>
          </cell>
          <cell r="D137">
            <v>1399</v>
          </cell>
          <cell r="E137" t="str">
            <v>20s</v>
          </cell>
          <cell r="F137" t="str">
            <v>7h 48m</v>
          </cell>
          <cell r="G137">
            <v>0</v>
          </cell>
          <cell r="H137" t="str">
            <v>-</v>
          </cell>
          <cell r="I137" t="str">
            <v>7h 48m</v>
          </cell>
          <cell r="J137">
            <v>97.77</v>
          </cell>
          <cell r="K137">
            <v>44700</v>
          </cell>
          <cell r="L137" t="str">
            <v>Shutterstock_Model Release</v>
          </cell>
        </row>
        <row r="138">
          <cell r="B138" t="str">
            <v>Pushkar Chandra Sanwal</v>
          </cell>
          <cell r="C138" t="str">
            <v>labeler49@indigo.lbworkforce.com</v>
          </cell>
          <cell r="D138">
            <v>1353</v>
          </cell>
          <cell r="E138" t="str">
            <v>23s</v>
          </cell>
          <cell r="F138" t="str">
            <v>8h 36m</v>
          </cell>
          <cell r="G138">
            <v>0</v>
          </cell>
          <cell r="H138" t="str">
            <v>-</v>
          </cell>
          <cell r="I138" t="str">
            <v>8h 36m</v>
          </cell>
          <cell r="J138">
            <v>97.51</v>
          </cell>
          <cell r="K138">
            <v>44700</v>
          </cell>
          <cell r="L138" t="str">
            <v>Shutterstock_Model Release</v>
          </cell>
        </row>
        <row r="139">
          <cell r="B139" t="str">
            <v>Dilip Kumar</v>
          </cell>
          <cell r="C139" t="str">
            <v>labeler37@indigo.lbworkforce.com</v>
          </cell>
          <cell r="D139">
            <v>1340</v>
          </cell>
          <cell r="E139" t="str">
            <v>22s</v>
          </cell>
          <cell r="F139" t="str">
            <v>8h 21m</v>
          </cell>
          <cell r="G139">
            <v>0</v>
          </cell>
          <cell r="H139" t="str">
            <v>-</v>
          </cell>
          <cell r="I139" t="str">
            <v>8h 21m</v>
          </cell>
          <cell r="J139">
            <v>97.49</v>
          </cell>
          <cell r="K139">
            <v>44700</v>
          </cell>
          <cell r="L139" t="str">
            <v>Shutterstock_Model Release</v>
          </cell>
        </row>
        <row r="140">
          <cell r="B140" t="str">
            <v>Jyoti</v>
          </cell>
          <cell r="C140" t="str">
            <v>labeler21@indigo.lbworkforce.com</v>
          </cell>
          <cell r="D140">
            <v>1336</v>
          </cell>
          <cell r="E140" t="str">
            <v>19s</v>
          </cell>
          <cell r="F140" t="str">
            <v>7h 4m</v>
          </cell>
          <cell r="G140">
            <v>0</v>
          </cell>
          <cell r="H140" t="str">
            <v>-</v>
          </cell>
          <cell r="I140" t="str">
            <v>7h 4m</v>
          </cell>
          <cell r="J140">
            <v>97.81</v>
          </cell>
          <cell r="K140">
            <v>44700</v>
          </cell>
          <cell r="L140" t="str">
            <v>Shutterstock_Model Release</v>
          </cell>
        </row>
        <row r="141">
          <cell r="B141" t="str">
            <v>Rohit Singh</v>
          </cell>
          <cell r="C141" t="str">
            <v>labeler35@indigo.lbworkforce.com</v>
          </cell>
          <cell r="D141">
            <v>1327</v>
          </cell>
          <cell r="E141" t="str">
            <v>21s</v>
          </cell>
          <cell r="F141" t="str">
            <v>7h 54m</v>
          </cell>
          <cell r="G141">
            <v>0</v>
          </cell>
          <cell r="H141" t="str">
            <v>-</v>
          </cell>
          <cell r="I141" t="str">
            <v>7h 54m</v>
          </cell>
          <cell r="J141">
            <v>97.12</v>
          </cell>
          <cell r="K141">
            <v>44700</v>
          </cell>
          <cell r="L141" t="str">
            <v>Shutterstock_Model Release</v>
          </cell>
        </row>
        <row r="142">
          <cell r="B142" t="str">
            <v>Aman Singh</v>
          </cell>
          <cell r="C142" t="str">
            <v>labeler17@indigo.lbworkforce.com</v>
          </cell>
          <cell r="D142">
            <v>1320</v>
          </cell>
          <cell r="E142" t="str">
            <v>21s</v>
          </cell>
          <cell r="F142" t="str">
            <v>7h 36m</v>
          </cell>
          <cell r="G142">
            <v>0</v>
          </cell>
          <cell r="H142" t="str">
            <v>-</v>
          </cell>
          <cell r="I142" t="str">
            <v>7h 36m</v>
          </cell>
          <cell r="J142">
            <v>97.73</v>
          </cell>
          <cell r="K142">
            <v>44700</v>
          </cell>
          <cell r="L142" t="str">
            <v>Shutterstock_Model Release</v>
          </cell>
        </row>
        <row r="143">
          <cell r="B143" t="str">
            <v>Deepak Ghildiyal</v>
          </cell>
          <cell r="C143" t="str">
            <v>labeler10@indigo.lbworkforce.com</v>
          </cell>
          <cell r="D143">
            <v>1317</v>
          </cell>
          <cell r="E143" t="str">
            <v>24s</v>
          </cell>
          <cell r="F143" t="str">
            <v>8h 40m</v>
          </cell>
          <cell r="G143">
            <v>0</v>
          </cell>
          <cell r="H143" t="str">
            <v>-</v>
          </cell>
          <cell r="I143" t="str">
            <v>8h 40m</v>
          </cell>
          <cell r="J143">
            <v>97.64</v>
          </cell>
          <cell r="K143">
            <v>44700</v>
          </cell>
          <cell r="L143" t="str">
            <v>Shutterstock_Model Release</v>
          </cell>
        </row>
        <row r="144">
          <cell r="B144" t="str">
            <v>Sushmita Sarkar</v>
          </cell>
          <cell r="C144" t="str">
            <v>labeler47@indigo.lbworkforce.com</v>
          </cell>
          <cell r="D144">
            <v>1301</v>
          </cell>
          <cell r="E144" t="str">
            <v>25s</v>
          </cell>
          <cell r="F144" t="str">
            <v>8h 53m</v>
          </cell>
          <cell r="G144">
            <v>0</v>
          </cell>
          <cell r="H144" t="str">
            <v>-</v>
          </cell>
          <cell r="I144" t="str">
            <v>8h 53m</v>
          </cell>
          <cell r="J144">
            <v>97.52</v>
          </cell>
          <cell r="K144">
            <v>44700</v>
          </cell>
          <cell r="L144" t="str">
            <v>Shutterstock_Model Release</v>
          </cell>
        </row>
        <row r="145">
          <cell r="B145" t="str">
            <v>Sonu</v>
          </cell>
          <cell r="C145" t="str">
            <v>labeler39@indigo.lbworkforce.com</v>
          </cell>
          <cell r="D145">
            <v>1301</v>
          </cell>
          <cell r="E145" t="str">
            <v>20s</v>
          </cell>
          <cell r="F145" t="str">
            <v>7h 18m</v>
          </cell>
          <cell r="G145">
            <v>0</v>
          </cell>
          <cell r="H145" t="str">
            <v>-</v>
          </cell>
          <cell r="I145" t="str">
            <v>7h 18m</v>
          </cell>
          <cell r="J145">
            <v>97.77</v>
          </cell>
          <cell r="K145">
            <v>44700</v>
          </cell>
          <cell r="L145" t="str">
            <v>Shutterstock_Model Release</v>
          </cell>
        </row>
        <row r="146">
          <cell r="B146" t="str">
            <v>Tannu</v>
          </cell>
          <cell r="C146" t="str">
            <v>labeler51@indigo.lbworkforce.com</v>
          </cell>
          <cell r="D146">
            <v>1285</v>
          </cell>
          <cell r="E146" t="str">
            <v>25s</v>
          </cell>
          <cell r="F146" t="str">
            <v>9h 1m</v>
          </cell>
          <cell r="G146">
            <v>0</v>
          </cell>
          <cell r="H146" t="str">
            <v>-</v>
          </cell>
          <cell r="I146" t="str">
            <v>9h 1m</v>
          </cell>
          <cell r="J146">
            <v>97.63</v>
          </cell>
          <cell r="K146">
            <v>44700</v>
          </cell>
          <cell r="L146" t="str">
            <v>Shutterstock_Model Release</v>
          </cell>
        </row>
        <row r="147">
          <cell r="B147" t="str">
            <v>Md Nasim Ansari</v>
          </cell>
          <cell r="C147" t="str">
            <v>labeler15@indigo.lbworkforce.com</v>
          </cell>
          <cell r="D147">
            <v>1284</v>
          </cell>
          <cell r="E147" t="str">
            <v>19s</v>
          </cell>
          <cell r="F147" t="str">
            <v>6h 51m</v>
          </cell>
          <cell r="G147">
            <v>66</v>
          </cell>
          <cell r="H147" t="str">
            <v>51s</v>
          </cell>
          <cell r="I147" t="str">
            <v>7h 47m</v>
          </cell>
          <cell r="J147">
            <v>97.02</v>
          </cell>
          <cell r="K147">
            <v>44700</v>
          </cell>
          <cell r="L147" t="str">
            <v>Shutterstock_Model Release</v>
          </cell>
        </row>
        <row r="148">
          <cell r="B148" t="str">
            <v>Saurav Chaudhary</v>
          </cell>
          <cell r="C148" t="str">
            <v>labeler18@indigo.lbworkforce.com</v>
          </cell>
          <cell r="D148">
            <v>1284</v>
          </cell>
          <cell r="E148" t="str">
            <v>20s</v>
          </cell>
          <cell r="F148" t="str">
            <v>7h 14m</v>
          </cell>
          <cell r="G148">
            <v>0</v>
          </cell>
          <cell r="H148" t="str">
            <v>-</v>
          </cell>
          <cell r="I148" t="str">
            <v>7h 14m</v>
          </cell>
          <cell r="J148">
            <v>97.97</v>
          </cell>
          <cell r="K148">
            <v>44700</v>
          </cell>
          <cell r="L148" t="str">
            <v>Shutterstock_Model Release</v>
          </cell>
        </row>
        <row r="149">
          <cell r="B149" t="str">
            <v>Ravi Kumar</v>
          </cell>
          <cell r="C149" t="str">
            <v>labeler22@indigo.lbworkforce.com</v>
          </cell>
          <cell r="D149">
            <v>1281</v>
          </cell>
          <cell r="E149" t="str">
            <v>18s</v>
          </cell>
          <cell r="F149" t="str">
            <v>6h 28m</v>
          </cell>
          <cell r="G149">
            <v>79</v>
          </cell>
          <cell r="H149" t="str">
            <v>55s</v>
          </cell>
          <cell r="I149" t="str">
            <v>7h 40m</v>
          </cell>
          <cell r="J149">
            <v>97.02</v>
          </cell>
          <cell r="K149">
            <v>44700</v>
          </cell>
          <cell r="L149" t="str">
            <v>Shutterstock_Model Release</v>
          </cell>
        </row>
        <row r="150">
          <cell r="B150" t="str">
            <v>Mohammad Umar</v>
          </cell>
          <cell r="C150" t="str">
            <v>labeler31@indigo.lbworkforce.com</v>
          </cell>
          <cell r="D150">
            <v>1277</v>
          </cell>
          <cell r="E150" t="str">
            <v>21s</v>
          </cell>
          <cell r="F150" t="str">
            <v>7h 36m</v>
          </cell>
          <cell r="G150">
            <v>0</v>
          </cell>
          <cell r="H150" t="str">
            <v>-</v>
          </cell>
          <cell r="I150" t="str">
            <v>7h 36m</v>
          </cell>
          <cell r="J150">
            <v>97.09</v>
          </cell>
          <cell r="K150">
            <v>44700</v>
          </cell>
          <cell r="L150" t="str">
            <v>Shutterstock_Model Release</v>
          </cell>
        </row>
        <row r="151">
          <cell r="B151" t="str">
            <v>Naveen Sharma</v>
          </cell>
          <cell r="C151" t="str">
            <v>labeler11@indigo.lbworkforce.com</v>
          </cell>
          <cell r="D151">
            <v>1259</v>
          </cell>
          <cell r="E151" t="str">
            <v>24s</v>
          </cell>
          <cell r="F151" t="str">
            <v>8h 20m</v>
          </cell>
          <cell r="G151">
            <v>0</v>
          </cell>
          <cell r="H151" t="str">
            <v>-</v>
          </cell>
          <cell r="I151" t="str">
            <v>8h 20m</v>
          </cell>
          <cell r="J151">
            <v>97.83</v>
          </cell>
          <cell r="K151">
            <v>44700</v>
          </cell>
          <cell r="L151" t="str">
            <v>Shutterstock_Model Release</v>
          </cell>
        </row>
        <row r="152">
          <cell r="B152" t="str">
            <v>Renuka Kujur</v>
          </cell>
          <cell r="C152" t="str">
            <v>labeler42@indigo.lbworkforce.com</v>
          </cell>
          <cell r="D152">
            <v>1259</v>
          </cell>
          <cell r="E152" t="str">
            <v>26s</v>
          </cell>
          <cell r="F152" t="str">
            <v>8h 57m</v>
          </cell>
          <cell r="G152">
            <v>0</v>
          </cell>
          <cell r="H152" t="str">
            <v>-</v>
          </cell>
          <cell r="I152" t="str">
            <v>8h 57m</v>
          </cell>
          <cell r="J152">
            <v>96.34</v>
          </cell>
          <cell r="K152">
            <v>44700</v>
          </cell>
          <cell r="L152" t="str">
            <v>Shutterstock_Model Release</v>
          </cell>
        </row>
        <row r="153">
          <cell r="B153" t="str">
            <v>Neeraj Bisht</v>
          </cell>
          <cell r="C153" t="str">
            <v>labeler36@indigo.lbworkforce.com</v>
          </cell>
          <cell r="D153">
            <v>1252</v>
          </cell>
          <cell r="E153" t="str">
            <v>23s</v>
          </cell>
          <cell r="F153" t="str">
            <v>8h 9m</v>
          </cell>
          <cell r="G153">
            <v>0</v>
          </cell>
          <cell r="H153" t="str">
            <v>-</v>
          </cell>
          <cell r="I153" t="str">
            <v>8h 9m</v>
          </cell>
          <cell r="J153">
            <v>97.98</v>
          </cell>
          <cell r="K153">
            <v>44700</v>
          </cell>
          <cell r="L153" t="str">
            <v>Shutterstock_Model Release</v>
          </cell>
        </row>
        <row r="154">
          <cell r="B154" t="str">
            <v>Mohd Fareed</v>
          </cell>
          <cell r="C154" t="str">
            <v>labeler46@indigo.lbworkforce.com</v>
          </cell>
          <cell r="D154">
            <v>1231</v>
          </cell>
          <cell r="E154" t="str">
            <v>25s</v>
          </cell>
          <cell r="F154" t="str">
            <v>8h 29m</v>
          </cell>
          <cell r="G154">
            <v>0</v>
          </cell>
          <cell r="H154" t="str">
            <v>-</v>
          </cell>
          <cell r="I154" t="str">
            <v>8h 29m</v>
          </cell>
          <cell r="J154">
            <v>97.52</v>
          </cell>
          <cell r="K154">
            <v>44700</v>
          </cell>
          <cell r="L154" t="str">
            <v>Shutterstock_Model Release</v>
          </cell>
        </row>
        <row r="155">
          <cell r="B155" t="str">
            <v>Vikram Haldhar</v>
          </cell>
          <cell r="C155" t="str">
            <v>labeler45@indigo.lbworkforce.com</v>
          </cell>
          <cell r="D155">
            <v>1203</v>
          </cell>
          <cell r="E155" t="str">
            <v>21s</v>
          </cell>
          <cell r="F155" t="str">
            <v>7h 6m</v>
          </cell>
          <cell r="G155">
            <v>109</v>
          </cell>
          <cell r="H155" t="str">
            <v>47s</v>
          </cell>
          <cell r="I155" t="str">
            <v>8h 32m</v>
          </cell>
          <cell r="J155">
            <v>97.33</v>
          </cell>
          <cell r="K155">
            <v>44700</v>
          </cell>
          <cell r="L155" t="str">
            <v>Shutterstock_Model Release</v>
          </cell>
        </row>
        <row r="156">
          <cell r="B156" t="str">
            <v>Rithik</v>
          </cell>
          <cell r="C156" t="str">
            <v>labeler33@indigo.lbworkforce.com</v>
          </cell>
          <cell r="D156">
            <v>1195</v>
          </cell>
          <cell r="E156" t="str">
            <v>19s</v>
          </cell>
          <cell r="F156" t="str">
            <v>6h 27m</v>
          </cell>
          <cell r="G156">
            <v>71</v>
          </cell>
          <cell r="H156" t="str">
            <v>56s</v>
          </cell>
          <cell r="I156" t="str">
            <v>7h 33m</v>
          </cell>
          <cell r="J156">
            <v>97.75</v>
          </cell>
          <cell r="K156">
            <v>44700</v>
          </cell>
          <cell r="L156" t="str">
            <v>Shutterstock_Model Release</v>
          </cell>
        </row>
        <row r="157">
          <cell r="B157" t="str">
            <v>Mohit Kumar Chaudhary</v>
          </cell>
          <cell r="C157" t="str">
            <v>labeler29@indigo.lbworkforce.com</v>
          </cell>
          <cell r="D157">
            <v>1186</v>
          </cell>
          <cell r="E157" t="str">
            <v>24s</v>
          </cell>
          <cell r="F157" t="str">
            <v>7h 59m</v>
          </cell>
          <cell r="G157">
            <v>0</v>
          </cell>
          <cell r="H157" t="str">
            <v>-</v>
          </cell>
          <cell r="I157" t="str">
            <v>7h 59m</v>
          </cell>
          <cell r="J157">
            <v>97.82</v>
          </cell>
          <cell r="K157">
            <v>44700</v>
          </cell>
          <cell r="L157" t="str">
            <v>Shutterstock_Model Release</v>
          </cell>
        </row>
        <row r="158">
          <cell r="B158" t="str">
            <v>Anil</v>
          </cell>
          <cell r="C158" t="str">
            <v>labeler16@indigo.lbworkforce.com</v>
          </cell>
          <cell r="D158">
            <v>1171</v>
          </cell>
          <cell r="E158" t="str">
            <v>23s</v>
          </cell>
          <cell r="F158" t="str">
            <v>7h 29m</v>
          </cell>
          <cell r="G158">
            <v>0</v>
          </cell>
          <cell r="H158" t="str">
            <v>-</v>
          </cell>
          <cell r="I158" t="str">
            <v>7h 29m</v>
          </cell>
          <cell r="J158">
            <v>97.81</v>
          </cell>
          <cell r="K158">
            <v>44700</v>
          </cell>
          <cell r="L158" t="str">
            <v>Shutterstock_Model Release</v>
          </cell>
        </row>
        <row r="159">
          <cell r="B159" t="str">
            <v>Akash</v>
          </cell>
          <cell r="C159" t="str">
            <v>labeler50@indigo.lbworkforce.com</v>
          </cell>
          <cell r="D159">
            <v>1167</v>
          </cell>
          <cell r="E159" t="str">
            <v>22s</v>
          </cell>
          <cell r="F159" t="str">
            <v>7h 7m</v>
          </cell>
          <cell r="G159">
            <v>60</v>
          </cell>
          <cell r="H159" t="str">
            <v>1m 5s</v>
          </cell>
          <cell r="I159" t="str">
            <v>8h 12m</v>
          </cell>
          <cell r="J159">
            <v>97.72</v>
          </cell>
          <cell r="K159">
            <v>44700</v>
          </cell>
          <cell r="L159" t="str">
            <v>Shutterstock_Model Release</v>
          </cell>
        </row>
        <row r="160">
          <cell r="B160" t="str">
            <v>Rohit Singh</v>
          </cell>
          <cell r="C160" t="str">
            <v>labeler38@indigo.lbworkforce.com</v>
          </cell>
          <cell r="D160">
            <v>1160</v>
          </cell>
          <cell r="E160" t="str">
            <v>23s</v>
          </cell>
          <cell r="F160" t="str">
            <v>7h 31m</v>
          </cell>
          <cell r="G160">
            <v>0</v>
          </cell>
          <cell r="H160" t="str">
            <v>-</v>
          </cell>
          <cell r="I160" t="str">
            <v>7h 31m</v>
          </cell>
          <cell r="J160">
            <v>97.59</v>
          </cell>
          <cell r="K160">
            <v>44700</v>
          </cell>
          <cell r="L160" t="str">
            <v>Shutterstock_Model Release</v>
          </cell>
        </row>
        <row r="161">
          <cell r="B161" t="str">
            <v>Dileep Tripathi</v>
          </cell>
          <cell r="C161" t="str">
            <v>labeler40@indigo.lbworkforce.com</v>
          </cell>
          <cell r="D161">
            <v>1119</v>
          </cell>
          <cell r="E161" t="str">
            <v>28s</v>
          </cell>
          <cell r="F161" t="str">
            <v>8h 37m</v>
          </cell>
          <cell r="G161">
            <v>0</v>
          </cell>
          <cell r="H161" t="str">
            <v>-</v>
          </cell>
          <cell r="I161" t="str">
            <v>8h 37m</v>
          </cell>
          <cell r="J161">
            <v>97.57</v>
          </cell>
          <cell r="K161">
            <v>44700</v>
          </cell>
          <cell r="L161" t="str">
            <v>Shutterstock_Model Release</v>
          </cell>
        </row>
        <row r="162">
          <cell r="B162" t="str">
            <v>Arjun</v>
          </cell>
          <cell r="C162" t="str">
            <v>labeler13@indigo.lbworkforce.com</v>
          </cell>
          <cell r="D162">
            <v>1079</v>
          </cell>
          <cell r="E162" t="str">
            <v>21s</v>
          </cell>
          <cell r="F162" t="str">
            <v>6h 25m</v>
          </cell>
          <cell r="G162">
            <v>119</v>
          </cell>
          <cell r="H162" t="str">
            <v>35s</v>
          </cell>
          <cell r="I162" t="str">
            <v>7h 34m</v>
          </cell>
          <cell r="J162">
            <v>97.9</v>
          </cell>
          <cell r="K162">
            <v>44700</v>
          </cell>
          <cell r="L162" t="str">
            <v>Shutterstock_Model Release</v>
          </cell>
        </row>
        <row r="163">
          <cell r="B163" t="str">
            <v>Shah Alam</v>
          </cell>
          <cell r="C163" t="str">
            <v>labeler48@indigo.lbworkforce.com</v>
          </cell>
          <cell r="D163">
            <v>1056</v>
          </cell>
          <cell r="E163" t="str">
            <v>27s</v>
          </cell>
          <cell r="F163" t="str">
            <v>8h 1m</v>
          </cell>
          <cell r="G163">
            <v>0</v>
          </cell>
          <cell r="H163" t="str">
            <v>-</v>
          </cell>
          <cell r="I163" t="str">
            <v>8h 1m</v>
          </cell>
          <cell r="J163">
            <v>97.87</v>
          </cell>
          <cell r="K163">
            <v>44700</v>
          </cell>
          <cell r="L163" t="str">
            <v>Shutterstock_Model Release</v>
          </cell>
        </row>
        <row r="164">
          <cell r="B164" t="str">
            <v>Karan Kumar</v>
          </cell>
          <cell r="C164" t="str">
            <v>labeler9@indigo.lbworkforce.com</v>
          </cell>
          <cell r="D164">
            <v>1020</v>
          </cell>
          <cell r="E164" t="str">
            <v>27s</v>
          </cell>
          <cell r="F164" t="str">
            <v>7h 47m</v>
          </cell>
          <cell r="G164">
            <v>0</v>
          </cell>
          <cell r="H164" t="str">
            <v>-</v>
          </cell>
          <cell r="I164" t="str">
            <v>7h 47m</v>
          </cell>
          <cell r="J164">
            <v>97.93</v>
          </cell>
          <cell r="K164">
            <v>44700</v>
          </cell>
          <cell r="L164" t="str">
            <v>Shutterstock_Model Release</v>
          </cell>
        </row>
        <row r="165">
          <cell r="B165" t="str">
            <v>Vipin Kumar</v>
          </cell>
          <cell r="C165" t="str">
            <v>labeler34@indigo.lbworkforce.com</v>
          </cell>
          <cell r="D165">
            <v>999</v>
          </cell>
          <cell r="E165" t="str">
            <v>28s</v>
          </cell>
          <cell r="F165" t="str">
            <v>7h 52m</v>
          </cell>
          <cell r="G165">
            <v>0</v>
          </cell>
          <cell r="H165" t="str">
            <v>-</v>
          </cell>
          <cell r="I165" t="str">
            <v>7h 52m</v>
          </cell>
          <cell r="J165">
            <v>97.88</v>
          </cell>
          <cell r="K165">
            <v>44700</v>
          </cell>
          <cell r="L165" t="str">
            <v>Shutterstock_Model Release</v>
          </cell>
        </row>
        <row r="166">
          <cell r="B166" t="str">
            <v>Tarun Dixit</v>
          </cell>
          <cell r="C166" t="str">
            <v>labeler23@indigo.lbworkforce.com</v>
          </cell>
          <cell r="D166">
            <v>968</v>
          </cell>
          <cell r="E166" t="str">
            <v>24s</v>
          </cell>
          <cell r="F166" t="str">
            <v>6h 23m</v>
          </cell>
          <cell r="G166">
            <v>69</v>
          </cell>
          <cell r="H166" t="str">
            <v>1m 2s</v>
          </cell>
          <cell r="I166" t="str">
            <v>7h 34m</v>
          </cell>
          <cell r="J166">
            <v>97.35</v>
          </cell>
          <cell r="K166">
            <v>44700</v>
          </cell>
          <cell r="L166" t="str">
            <v>Shutterstock_Model Release</v>
          </cell>
        </row>
        <row r="167">
          <cell r="B167" t="str">
            <v>Aniket Rana</v>
          </cell>
          <cell r="C167" t="str">
            <v>labeler27@indigo.lbworkforce.com</v>
          </cell>
          <cell r="D167">
            <v>942</v>
          </cell>
          <cell r="E167" t="str">
            <v>29s</v>
          </cell>
          <cell r="F167" t="str">
            <v>7h 36m</v>
          </cell>
          <cell r="G167">
            <v>0</v>
          </cell>
          <cell r="H167" t="str">
            <v>-</v>
          </cell>
          <cell r="I167" t="str">
            <v>7h 36m</v>
          </cell>
          <cell r="J167">
            <v>97.42</v>
          </cell>
          <cell r="K167">
            <v>44700</v>
          </cell>
          <cell r="L167" t="str">
            <v>Shutterstock_Model Release</v>
          </cell>
        </row>
        <row r="168">
          <cell r="B168" t="str">
            <v>Bhupender Singh</v>
          </cell>
          <cell r="C168" t="str">
            <v>labeler41@indigo.lbworkforce.com</v>
          </cell>
          <cell r="D168">
            <v>937</v>
          </cell>
          <cell r="E168" t="str">
            <v>25s</v>
          </cell>
          <cell r="F168" t="str">
            <v>6h 23m</v>
          </cell>
          <cell r="G168">
            <v>93</v>
          </cell>
          <cell r="H168" t="str">
            <v>49s</v>
          </cell>
          <cell r="I168" t="str">
            <v>7h 38m</v>
          </cell>
          <cell r="J168">
            <v>97.55</v>
          </cell>
          <cell r="K168">
            <v>44700</v>
          </cell>
          <cell r="L168" t="str">
            <v>Shutterstock_Model Release</v>
          </cell>
        </row>
        <row r="169">
          <cell r="B169" t="str">
            <v>Arun Kumar</v>
          </cell>
          <cell r="C169" t="str">
            <v>labeler19@indigo.lbworkforce.com</v>
          </cell>
          <cell r="D169">
            <v>918</v>
          </cell>
          <cell r="E169" t="str">
            <v>31s</v>
          </cell>
          <cell r="F169" t="str">
            <v>8h 0m</v>
          </cell>
          <cell r="G169">
            <v>0</v>
          </cell>
          <cell r="H169" t="str">
            <v>-</v>
          </cell>
          <cell r="I169" t="str">
            <v>8h 0m</v>
          </cell>
          <cell r="J169">
            <v>97.63</v>
          </cell>
          <cell r="K169">
            <v>44700</v>
          </cell>
          <cell r="L169" t="str">
            <v>Shutterstock_Model Release</v>
          </cell>
        </row>
        <row r="170">
          <cell r="B170" t="str">
            <v>Shivam Kumar Jha</v>
          </cell>
          <cell r="C170" t="str">
            <v>labeler30@indigo.lbworkforce.com</v>
          </cell>
          <cell r="D170">
            <v>831</v>
          </cell>
          <cell r="E170" t="str">
            <v>32s</v>
          </cell>
          <cell r="F170" t="str">
            <v>7h 22m</v>
          </cell>
          <cell r="G170">
            <v>0</v>
          </cell>
          <cell r="H170" t="str">
            <v>-</v>
          </cell>
          <cell r="I170" t="str">
            <v>7h 22m</v>
          </cell>
          <cell r="J170">
            <v>97.37</v>
          </cell>
          <cell r="K170">
            <v>44700</v>
          </cell>
          <cell r="L170" t="str">
            <v>Shutterstock_Model Release</v>
          </cell>
        </row>
        <row r="171">
          <cell r="B171" t="str">
            <v>Inder Kumar</v>
          </cell>
          <cell r="C171" t="str">
            <v>labeler28@indigo.lbworkforce.com</v>
          </cell>
          <cell r="D171">
            <v>801</v>
          </cell>
          <cell r="E171" t="str">
            <v>26s</v>
          </cell>
          <cell r="F171" t="str">
            <v>5h 52m</v>
          </cell>
          <cell r="G171">
            <v>93</v>
          </cell>
          <cell r="H171" t="str">
            <v>46s</v>
          </cell>
          <cell r="I171" t="str">
            <v>7h 4m</v>
          </cell>
          <cell r="J171">
            <v>97.79</v>
          </cell>
          <cell r="K171">
            <v>44700</v>
          </cell>
          <cell r="L171" t="str">
            <v>Shutterstock_Model Release</v>
          </cell>
        </row>
        <row r="172">
          <cell r="B172" t="str">
            <v>Md Ubedulla</v>
          </cell>
          <cell r="C172" t="str">
            <v>labeler43@indigo.lbworkforce.com</v>
          </cell>
          <cell r="D172">
            <v>509</v>
          </cell>
          <cell r="E172" t="str">
            <v>31s</v>
          </cell>
          <cell r="F172" t="str">
            <v>4h 21m</v>
          </cell>
          <cell r="G172">
            <v>79</v>
          </cell>
          <cell r="H172" t="str">
            <v>54s</v>
          </cell>
          <cell r="I172" t="str">
            <v>5h 32m</v>
          </cell>
          <cell r="J172">
            <v>97.61</v>
          </cell>
          <cell r="K172">
            <v>44700</v>
          </cell>
          <cell r="L172" t="str">
            <v>Shutterstock_Model Release</v>
          </cell>
        </row>
        <row r="173">
          <cell r="B173" t="str">
            <v>Yogesh Kumar</v>
          </cell>
          <cell r="C173" t="str">
            <v>yogesh.kumar.indigo@lbworkforce.com</v>
          </cell>
          <cell r="D173">
            <v>23</v>
          </cell>
          <cell r="E173" t="str">
            <v>21s</v>
          </cell>
          <cell r="F173" t="str">
            <v>8m 10s</v>
          </cell>
          <cell r="G173">
            <v>75</v>
          </cell>
          <cell r="H173" t="str">
            <v>26s</v>
          </cell>
          <cell r="I173" t="str">
            <v>40m 5s</v>
          </cell>
          <cell r="J173">
            <v>97.13</v>
          </cell>
          <cell r="K173">
            <v>44700</v>
          </cell>
          <cell r="L173" t="str">
            <v>Shutterstock_Model Release</v>
          </cell>
        </row>
        <row r="174">
          <cell r="B174" t="str">
            <v>Ashok Sanwal</v>
          </cell>
          <cell r="C174" t="str">
            <v>ashok.indigo@lbworkforce.com</v>
          </cell>
          <cell r="D174">
            <v>4</v>
          </cell>
          <cell r="E174" t="str">
            <v>31s</v>
          </cell>
          <cell r="F174" t="str">
            <v>2m 4s</v>
          </cell>
          <cell r="G174">
            <v>105</v>
          </cell>
          <cell r="H174" t="str">
            <v>36s</v>
          </cell>
          <cell r="I174" t="str">
            <v>1h 5m</v>
          </cell>
          <cell r="J174">
            <v>94.95</v>
          </cell>
          <cell r="K174">
            <v>44700</v>
          </cell>
          <cell r="L174" t="str">
            <v>Shutterstock_Model Release</v>
          </cell>
        </row>
        <row r="175">
          <cell r="B175" t="str">
            <v>Victor Raj</v>
          </cell>
          <cell r="C175" t="str">
            <v>victor.indigo@lbworkforce.com</v>
          </cell>
          <cell r="D175">
            <v>3</v>
          </cell>
          <cell r="E175" t="str">
            <v>1m 10s</v>
          </cell>
          <cell r="F175" t="str">
            <v>3m 30s</v>
          </cell>
          <cell r="G175">
            <v>166</v>
          </cell>
          <cell r="H175" t="str">
            <v>1m 6s</v>
          </cell>
          <cell r="I175" t="str">
            <v>3h 6m</v>
          </cell>
          <cell r="J175">
            <v>97.87</v>
          </cell>
          <cell r="K175">
            <v>44700</v>
          </cell>
          <cell r="L175" t="str">
            <v>Shutterstock_Model Release</v>
          </cell>
        </row>
        <row r="176">
          <cell r="B176" t="str">
            <v>Shubham Haldar</v>
          </cell>
          <cell r="C176" t="str">
            <v>labeler5@indigo.lbworkforce.com</v>
          </cell>
          <cell r="D176">
            <v>2</v>
          </cell>
          <cell r="E176" t="str">
            <v>28s</v>
          </cell>
          <cell r="F176" t="str">
            <v>56s</v>
          </cell>
          <cell r="G176">
            <v>700</v>
          </cell>
          <cell r="H176" t="str">
            <v>20s</v>
          </cell>
          <cell r="I176" t="str">
            <v>3h 55m</v>
          </cell>
          <cell r="J176">
            <v>98.8</v>
          </cell>
          <cell r="K176">
            <v>44700</v>
          </cell>
          <cell r="L176" t="str">
            <v>Shutterstock_Model Release</v>
          </cell>
        </row>
        <row r="177">
          <cell r="B177" t="str">
            <v>Sachin</v>
          </cell>
          <cell r="C177" t="str">
            <v>labeler4@indigo.lbworkforce.com</v>
          </cell>
          <cell r="D177">
            <v>1</v>
          </cell>
          <cell r="E177" t="str">
            <v>1m 39s</v>
          </cell>
          <cell r="F177" t="str">
            <v>1m 39s</v>
          </cell>
          <cell r="G177">
            <v>1056</v>
          </cell>
          <cell r="H177" t="str">
            <v>21s</v>
          </cell>
          <cell r="I177" t="str">
            <v>6h 12m</v>
          </cell>
          <cell r="J177" t="str">
            <v>-</v>
          </cell>
          <cell r="K177">
            <v>44700</v>
          </cell>
          <cell r="L177" t="str">
            <v>Shutterstock_Model Release</v>
          </cell>
        </row>
        <row r="178">
          <cell r="B178" t="str">
            <v>Bharat Shukla</v>
          </cell>
          <cell r="C178" t="str">
            <v>s.bharat.indigo@lbworkforce.com</v>
          </cell>
          <cell r="D178">
            <v>1</v>
          </cell>
          <cell r="E178" t="str">
            <v>25s</v>
          </cell>
          <cell r="F178" t="str">
            <v>25s</v>
          </cell>
          <cell r="G178">
            <v>128</v>
          </cell>
          <cell r="H178" t="str">
            <v>36s</v>
          </cell>
          <cell r="I178" t="str">
            <v>1h 17m</v>
          </cell>
          <cell r="J178">
            <v>98.7</v>
          </cell>
          <cell r="K178">
            <v>44700</v>
          </cell>
          <cell r="L178" t="str">
            <v>Shutterstock_Model Release</v>
          </cell>
        </row>
        <row r="179">
          <cell r="B179" t="str">
            <v>Sachin Pratap Singh</v>
          </cell>
          <cell r="C179" t="str">
            <v>labeler7@indigo.lbworkforce.com</v>
          </cell>
          <cell r="D179">
            <v>0</v>
          </cell>
          <cell r="E179" t="str">
            <v>-</v>
          </cell>
          <cell r="F179" t="str">
            <v>-</v>
          </cell>
          <cell r="G179">
            <v>523</v>
          </cell>
          <cell r="H179" t="str">
            <v>37s</v>
          </cell>
          <cell r="I179" t="str">
            <v>5h 19m</v>
          </cell>
          <cell r="J179" t="str">
            <v>-</v>
          </cell>
          <cell r="K179">
            <v>44700</v>
          </cell>
          <cell r="L179" t="str">
            <v>Shutterstock_Model Release</v>
          </cell>
        </row>
        <row r="180">
          <cell r="B180" t="str">
            <v>Prakash Kumar</v>
          </cell>
          <cell r="C180" t="str">
            <v>labeler6@indigo.lbworkforce.com</v>
          </cell>
          <cell r="D180">
            <v>0</v>
          </cell>
          <cell r="E180" t="str">
            <v>-</v>
          </cell>
          <cell r="F180" t="str">
            <v>-</v>
          </cell>
          <cell r="G180">
            <v>584</v>
          </cell>
          <cell r="H180" t="str">
            <v>35s</v>
          </cell>
          <cell r="I180" t="str">
            <v>5h 44m</v>
          </cell>
          <cell r="J180" t="str">
            <v>-</v>
          </cell>
          <cell r="K180">
            <v>44700</v>
          </cell>
          <cell r="L180" t="str">
            <v>Shutterstock_Model Release</v>
          </cell>
        </row>
        <row r="181">
          <cell r="B181" t="str">
            <v>Sanjay</v>
          </cell>
          <cell r="C181" t="str">
            <v>labeler3@indigo.lbworkforce.com</v>
          </cell>
          <cell r="D181">
            <v>0</v>
          </cell>
          <cell r="E181" t="str">
            <v>-</v>
          </cell>
          <cell r="F181" t="str">
            <v>-</v>
          </cell>
          <cell r="G181">
            <v>177</v>
          </cell>
          <cell r="H181" t="str">
            <v>51s</v>
          </cell>
          <cell r="I181" t="str">
            <v>2h 30m</v>
          </cell>
          <cell r="J181" t="str">
            <v>-</v>
          </cell>
          <cell r="K181">
            <v>44700</v>
          </cell>
          <cell r="L181" t="str">
            <v>Shutterstock_Model Release</v>
          </cell>
        </row>
        <row r="182">
          <cell r="B182" t="str">
            <v>Shashank Mathur</v>
          </cell>
          <cell r="C182" t="str">
            <v>shashank.mathur.indigo@lbworkforce.com</v>
          </cell>
          <cell r="D182">
            <v>0</v>
          </cell>
          <cell r="E182" t="str">
            <v>-</v>
          </cell>
          <cell r="F182" t="str">
            <v>-</v>
          </cell>
          <cell r="G182">
            <v>507</v>
          </cell>
          <cell r="H182" t="str">
            <v>25s</v>
          </cell>
          <cell r="I182" t="str">
            <v>3h 28m</v>
          </cell>
          <cell r="J182">
            <v>97</v>
          </cell>
          <cell r="K182">
            <v>44700</v>
          </cell>
          <cell r="L182" t="str">
            <v>Shutterstock_Model Release</v>
          </cell>
        </row>
        <row r="183">
          <cell r="B183" t="str">
            <v>Varun Tomar</v>
          </cell>
          <cell r="C183" t="str">
            <v>varun.tomar.indigo@lbworkforce.com</v>
          </cell>
          <cell r="D183">
            <v>0</v>
          </cell>
          <cell r="E183" t="str">
            <v>-</v>
          </cell>
          <cell r="F183" t="str">
            <v>-</v>
          </cell>
          <cell r="G183">
            <v>33</v>
          </cell>
          <cell r="H183" t="str">
            <v>1m 31s</v>
          </cell>
          <cell r="I183" t="str">
            <v>50m 2s</v>
          </cell>
          <cell r="J183" t="str">
            <v>-</v>
          </cell>
          <cell r="K183">
            <v>44700</v>
          </cell>
          <cell r="L183" t="str">
            <v>Shutterstock_Model Release</v>
          </cell>
        </row>
        <row r="184">
          <cell r="B184" t="str">
            <v>Sumit Sahgal</v>
          </cell>
          <cell r="C184" t="str">
            <v>labeler2@indigo.lbworkforce.com</v>
          </cell>
          <cell r="D184">
            <v>0</v>
          </cell>
          <cell r="E184" t="str">
            <v>-</v>
          </cell>
          <cell r="F184" t="str">
            <v>-</v>
          </cell>
          <cell r="G184">
            <v>543</v>
          </cell>
          <cell r="H184" t="str">
            <v>38s</v>
          </cell>
          <cell r="I184" t="str">
            <v>5h 45m</v>
          </cell>
          <cell r="J184" t="str">
            <v>-</v>
          </cell>
          <cell r="K184">
            <v>44700</v>
          </cell>
          <cell r="L184" t="str">
            <v>Shutterstock_Model Release</v>
          </cell>
        </row>
        <row r="185">
          <cell r="B185" t="str">
            <v>Rinki Negi</v>
          </cell>
          <cell r="C185" t="str">
            <v>rinki.negi.indigo@lbworkforce.com</v>
          </cell>
          <cell r="D185">
            <v>0</v>
          </cell>
          <cell r="E185" t="str">
            <v>-</v>
          </cell>
          <cell r="F185" t="str">
            <v>-</v>
          </cell>
          <cell r="G185">
            <v>257</v>
          </cell>
          <cell r="H185" t="str">
            <v>54s</v>
          </cell>
          <cell r="I185" t="str">
            <v>3h 51m</v>
          </cell>
          <cell r="J185" t="str">
            <v>-</v>
          </cell>
          <cell r="K185">
            <v>44700</v>
          </cell>
          <cell r="L185" t="str">
            <v>Shutterstock_Model Release</v>
          </cell>
        </row>
        <row r="186">
          <cell r="B186" t="str">
            <v>Ravi Kumar</v>
          </cell>
          <cell r="C186" t="str">
            <v>ravi.kumar.indigo@lbworkforce.com</v>
          </cell>
          <cell r="D186">
            <v>0</v>
          </cell>
          <cell r="E186" t="str">
            <v>-</v>
          </cell>
          <cell r="F186" t="str">
            <v>-</v>
          </cell>
          <cell r="G186">
            <v>125</v>
          </cell>
          <cell r="H186" t="str">
            <v>35s</v>
          </cell>
          <cell r="I186" t="str">
            <v>1h 11m</v>
          </cell>
          <cell r="J186" t="str">
            <v>-</v>
          </cell>
          <cell r="K186">
            <v>44700</v>
          </cell>
          <cell r="L186" t="str">
            <v>Shutterstock_Model Release</v>
          </cell>
        </row>
        <row r="187">
          <cell r="B187" t="str">
            <v>Tushant Yadav</v>
          </cell>
          <cell r="C187" t="str">
            <v>labeler1@indigo.lbworkforce.com</v>
          </cell>
          <cell r="D187">
            <v>0</v>
          </cell>
          <cell r="E187" t="str">
            <v>-</v>
          </cell>
          <cell r="F187" t="str">
            <v>-</v>
          </cell>
          <cell r="G187">
            <v>457</v>
          </cell>
          <cell r="H187" t="str">
            <v>32s</v>
          </cell>
          <cell r="I187" t="str">
            <v>4h 1m</v>
          </cell>
          <cell r="J187" t="str">
            <v>-</v>
          </cell>
          <cell r="K187">
            <v>44700</v>
          </cell>
          <cell r="L187" t="str">
            <v>Shutterstock_Model Release</v>
          </cell>
        </row>
        <row r="188">
          <cell r="B188" t="str">
            <v>Shabbu</v>
          </cell>
          <cell r="C188" t="str">
            <v>labeler25@indigo.lbworkforce.com</v>
          </cell>
          <cell r="D188">
            <v>1776</v>
          </cell>
          <cell r="E188" t="str">
            <v>14s</v>
          </cell>
          <cell r="F188" t="str">
            <v>7h 4m</v>
          </cell>
          <cell r="G188">
            <v>66</v>
          </cell>
          <cell r="H188" t="str">
            <v>26s</v>
          </cell>
          <cell r="I188" t="str">
            <v>7h 32m</v>
          </cell>
          <cell r="J188">
            <v>97.29</v>
          </cell>
          <cell r="K188">
            <v>44701</v>
          </cell>
          <cell r="L188" t="str">
            <v>Shutterstock_Model Release</v>
          </cell>
        </row>
        <row r="189">
          <cell r="B189" t="str">
            <v>Saurav Chaudhary</v>
          </cell>
          <cell r="C189" t="str">
            <v>labeler18@indigo.lbworkforce.com</v>
          </cell>
          <cell r="D189">
            <v>1761</v>
          </cell>
          <cell r="E189" t="str">
            <v>16s</v>
          </cell>
          <cell r="F189" t="str">
            <v>7h 47m</v>
          </cell>
          <cell r="G189">
            <v>46</v>
          </cell>
          <cell r="H189" t="str">
            <v>36s</v>
          </cell>
          <cell r="I189" t="str">
            <v>8h 14m</v>
          </cell>
          <cell r="J189">
            <v>97.78</v>
          </cell>
          <cell r="K189">
            <v>44701</v>
          </cell>
          <cell r="L189" t="str">
            <v>Shutterstock_Model Release</v>
          </cell>
        </row>
        <row r="190">
          <cell r="B190" t="str">
            <v>Ravi Kumar</v>
          </cell>
          <cell r="C190" t="str">
            <v>labeler22@indigo.lbworkforce.com</v>
          </cell>
          <cell r="D190">
            <v>1598</v>
          </cell>
          <cell r="E190" t="str">
            <v>15s</v>
          </cell>
          <cell r="F190" t="str">
            <v>6h 41m</v>
          </cell>
          <cell r="G190">
            <v>229</v>
          </cell>
          <cell r="H190" t="str">
            <v>33s</v>
          </cell>
          <cell r="I190" t="str">
            <v>8h 48m</v>
          </cell>
          <cell r="J190">
            <v>96.75</v>
          </cell>
          <cell r="K190">
            <v>44701</v>
          </cell>
          <cell r="L190" t="str">
            <v>Shutterstock_Model Release</v>
          </cell>
        </row>
        <row r="191">
          <cell r="B191" t="str">
            <v>Vineeta</v>
          </cell>
          <cell r="C191" t="str">
            <v>labeler20@indigo.lbworkforce.com</v>
          </cell>
          <cell r="D191">
            <v>1569</v>
          </cell>
          <cell r="E191" t="str">
            <v>15s</v>
          </cell>
          <cell r="F191" t="str">
            <v>6h 37m</v>
          </cell>
          <cell r="G191">
            <v>60</v>
          </cell>
          <cell r="H191" t="str">
            <v>19s</v>
          </cell>
          <cell r="I191" t="str">
            <v>6h 56m</v>
          </cell>
          <cell r="J191">
            <v>97.62</v>
          </cell>
          <cell r="K191">
            <v>44701</v>
          </cell>
          <cell r="L191" t="str">
            <v>Shutterstock_Model Release</v>
          </cell>
        </row>
        <row r="192">
          <cell r="B192" t="str">
            <v>Sonu</v>
          </cell>
          <cell r="C192" t="str">
            <v>labeler39@indigo.lbworkforce.com</v>
          </cell>
          <cell r="D192">
            <v>1544</v>
          </cell>
          <cell r="E192" t="str">
            <v>20s</v>
          </cell>
          <cell r="F192" t="str">
            <v>8h 44m</v>
          </cell>
          <cell r="G192">
            <v>0</v>
          </cell>
          <cell r="H192" t="str">
            <v>-</v>
          </cell>
          <cell r="I192" t="str">
            <v>8h 44m</v>
          </cell>
          <cell r="J192">
            <v>97.63</v>
          </cell>
          <cell r="K192">
            <v>44701</v>
          </cell>
          <cell r="L192" t="str">
            <v>Shutterstock_Model Release</v>
          </cell>
        </row>
        <row r="193">
          <cell r="B193" t="str">
            <v>Hema Sharma</v>
          </cell>
          <cell r="C193" t="str">
            <v>labeler44@indigo.lbworkforce.com</v>
          </cell>
          <cell r="D193">
            <v>1541</v>
          </cell>
          <cell r="E193" t="str">
            <v>21s</v>
          </cell>
          <cell r="F193" t="str">
            <v>8h 48m</v>
          </cell>
          <cell r="G193">
            <v>0</v>
          </cell>
          <cell r="H193" t="str">
            <v>-</v>
          </cell>
          <cell r="I193" t="str">
            <v>8h 48m</v>
          </cell>
          <cell r="J193">
            <v>97.2</v>
          </cell>
          <cell r="K193">
            <v>44701</v>
          </cell>
          <cell r="L193" t="str">
            <v>Shutterstock_Model Release</v>
          </cell>
        </row>
        <row r="194">
          <cell r="B194" t="str">
            <v>Deep Chandra Joshi</v>
          </cell>
          <cell r="C194" t="str">
            <v>labeler26@indigo.lbworkforce.com</v>
          </cell>
          <cell r="D194">
            <v>1523</v>
          </cell>
          <cell r="E194" t="str">
            <v>19s</v>
          </cell>
          <cell r="F194" t="str">
            <v>7h 56m</v>
          </cell>
          <cell r="G194">
            <v>63</v>
          </cell>
          <cell r="H194" t="str">
            <v>27s</v>
          </cell>
          <cell r="I194" t="str">
            <v>8h 24m</v>
          </cell>
          <cell r="J194">
            <v>96.87</v>
          </cell>
          <cell r="K194">
            <v>44701</v>
          </cell>
          <cell r="L194" t="str">
            <v>Shutterstock_Model Release</v>
          </cell>
        </row>
        <row r="195">
          <cell r="B195" t="str">
            <v>Sagar Maheshwari</v>
          </cell>
          <cell r="C195" t="str">
            <v>labeler14@indigo.lbworkforce.com</v>
          </cell>
          <cell r="D195">
            <v>1515</v>
          </cell>
          <cell r="E195" t="str">
            <v>16s</v>
          </cell>
          <cell r="F195" t="str">
            <v>6h 49m</v>
          </cell>
          <cell r="G195">
            <v>55</v>
          </cell>
          <cell r="H195" t="str">
            <v>26s</v>
          </cell>
          <cell r="I195" t="str">
            <v>7h 12m</v>
          </cell>
          <cell r="J195">
            <v>97.65</v>
          </cell>
          <cell r="K195">
            <v>44701</v>
          </cell>
          <cell r="L195" t="str">
            <v>Shutterstock_Model Release</v>
          </cell>
        </row>
        <row r="196">
          <cell r="B196" t="str">
            <v>Atul Khan</v>
          </cell>
          <cell r="C196" t="str">
            <v>labeler32@indigo.lbworkforce.com</v>
          </cell>
          <cell r="D196">
            <v>1514</v>
          </cell>
          <cell r="E196" t="str">
            <v>18s</v>
          </cell>
          <cell r="F196" t="str">
            <v>7h 26m</v>
          </cell>
          <cell r="G196">
            <v>78</v>
          </cell>
          <cell r="H196" t="str">
            <v>21s</v>
          </cell>
          <cell r="I196" t="str">
            <v>7h 53m</v>
          </cell>
          <cell r="J196">
            <v>97.35</v>
          </cell>
          <cell r="K196">
            <v>44701</v>
          </cell>
          <cell r="L196" t="str">
            <v>Shutterstock_Model Release</v>
          </cell>
        </row>
        <row r="197">
          <cell r="B197" t="str">
            <v>Dilip Kumar</v>
          </cell>
          <cell r="C197" t="str">
            <v>labeler37@indigo.lbworkforce.com</v>
          </cell>
          <cell r="D197">
            <v>1500</v>
          </cell>
          <cell r="E197" t="str">
            <v>20s</v>
          </cell>
          <cell r="F197" t="str">
            <v>8h 25m</v>
          </cell>
          <cell r="G197">
            <v>0</v>
          </cell>
          <cell r="H197" t="str">
            <v>-</v>
          </cell>
          <cell r="I197" t="str">
            <v>8h 25m</v>
          </cell>
          <cell r="J197">
            <v>97.68</v>
          </cell>
          <cell r="K197">
            <v>44701</v>
          </cell>
          <cell r="L197" t="str">
            <v>Shutterstock_Model Release</v>
          </cell>
        </row>
        <row r="198">
          <cell r="B198" t="str">
            <v>Syed Anas Ali</v>
          </cell>
          <cell r="C198" t="str">
            <v>labeler24@indigo.lbworkforce.com</v>
          </cell>
          <cell r="D198">
            <v>1487</v>
          </cell>
          <cell r="E198" t="str">
            <v>20s</v>
          </cell>
          <cell r="F198" t="str">
            <v>8h 14m</v>
          </cell>
          <cell r="G198">
            <v>0</v>
          </cell>
          <cell r="H198" t="str">
            <v>-</v>
          </cell>
          <cell r="I198" t="str">
            <v>8h 14m</v>
          </cell>
          <cell r="J198">
            <v>97.68</v>
          </cell>
          <cell r="K198">
            <v>44701</v>
          </cell>
          <cell r="L198" t="str">
            <v>Shutterstock_Model Release</v>
          </cell>
        </row>
        <row r="199">
          <cell r="B199" t="str">
            <v>Md Nasim Ansari</v>
          </cell>
          <cell r="C199" t="str">
            <v>labeler15@indigo.lbworkforce.com</v>
          </cell>
          <cell r="D199">
            <v>1487</v>
          </cell>
          <cell r="E199" t="str">
            <v>19s</v>
          </cell>
          <cell r="F199" t="str">
            <v>7h 38m</v>
          </cell>
          <cell r="G199">
            <v>202</v>
          </cell>
          <cell r="H199" t="str">
            <v>28s</v>
          </cell>
          <cell r="I199" t="str">
            <v>9h 11m</v>
          </cell>
          <cell r="J199">
            <v>97.01</v>
          </cell>
          <cell r="K199">
            <v>44701</v>
          </cell>
          <cell r="L199" t="str">
            <v>Shutterstock_Model Release</v>
          </cell>
        </row>
        <row r="200">
          <cell r="B200" t="str">
            <v>Shivam Kumar Jha</v>
          </cell>
          <cell r="C200" t="str">
            <v>labeler30@indigo.lbworkforce.com</v>
          </cell>
          <cell r="D200">
            <v>1480</v>
          </cell>
          <cell r="E200" t="str">
            <v>23s</v>
          </cell>
          <cell r="F200" t="str">
            <v>9h 33m</v>
          </cell>
          <cell r="G200">
            <v>0</v>
          </cell>
          <cell r="H200" t="str">
            <v>-</v>
          </cell>
          <cell r="I200" t="str">
            <v>9h 33m</v>
          </cell>
          <cell r="J200">
            <v>97.65</v>
          </cell>
          <cell r="K200">
            <v>44701</v>
          </cell>
          <cell r="L200" t="str">
            <v>Shutterstock_Model Release</v>
          </cell>
        </row>
        <row r="201">
          <cell r="B201" t="str">
            <v>Anil</v>
          </cell>
          <cell r="C201" t="str">
            <v>labeler16@indigo.lbworkforce.com</v>
          </cell>
          <cell r="D201">
            <v>1474</v>
          </cell>
          <cell r="E201" t="str">
            <v>20s</v>
          </cell>
          <cell r="F201" t="str">
            <v>8h 3m</v>
          </cell>
          <cell r="G201">
            <v>0</v>
          </cell>
          <cell r="H201" t="str">
            <v>-</v>
          </cell>
          <cell r="I201" t="str">
            <v>8h 3m</v>
          </cell>
          <cell r="J201">
            <v>97.84</v>
          </cell>
          <cell r="K201">
            <v>44701</v>
          </cell>
          <cell r="L201" t="str">
            <v>Shutterstock_Model Release</v>
          </cell>
        </row>
        <row r="202">
          <cell r="B202" t="str">
            <v>Rohit Singh</v>
          </cell>
          <cell r="C202" t="str">
            <v>labeler35@indigo.lbworkforce.com</v>
          </cell>
          <cell r="D202">
            <v>1472</v>
          </cell>
          <cell r="E202" t="str">
            <v>20s</v>
          </cell>
          <cell r="F202" t="str">
            <v>8h 14m</v>
          </cell>
          <cell r="G202">
            <v>0</v>
          </cell>
          <cell r="H202" t="str">
            <v>-</v>
          </cell>
          <cell r="I202" t="str">
            <v>8h 14m</v>
          </cell>
          <cell r="J202">
            <v>97.18</v>
          </cell>
          <cell r="K202">
            <v>44701</v>
          </cell>
          <cell r="L202" t="str">
            <v>Shutterstock_Model Release</v>
          </cell>
        </row>
        <row r="203">
          <cell r="B203" t="str">
            <v>Vijay Kumar Das</v>
          </cell>
          <cell r="C203" t="str">
            <v>labeler12@indigo.lbworkforce.com</v>
          </cell>
          <cell r="D203">
            <v>1451</v>
          </cell>
          <cell r="E203" t="str">
            <v>19s</v>
          </cell>
          <cell r="F203" t="str">
            <v>7h 33m</v>
          </cell>
          <cell r="G203">
            <v>0</v>
          </cell>
          <cell r="H203" t="str">
            <v>-</v>
          </cell>
          <cell r="I203" t="str">
            <v>7h 33m</v>
          </cell>
          <cell r="J203">
            <v>97.36</v>
          </cell>
          <cell r="K203">
            <v>44701</v>
          </cell>
          <cell r="L203" t="str">
            <v>Shutterstock_Model Release</v>
          </cell>
        </row>
        <row r="204">
          <cell r="B204" t="str">
            <v>Jyoti</v>
          </cell>
          <cell r="C204" t="str">
            <v>labeler21@indigo.lbworkforce.com</v>
          </cell>
          <cell r="D204">
            <v>1451</v>
          </cell>
          <cell r="E204" t="str">
            <v>17s</v>
          </cell>
          <cell r="F204" t="str">
            <v>7h 0m</v>
          </cell>
          <cell r="G204">
            <v>0</v>
          </cell>
          <cell r="H204" t="str">
            <v>-</v>
          </cell>
          <cell r="I204" t="str">
            <v>7h 0m</v>
          </cell>
          <cell r="J204">
            <v>97.83</v>
          </cell>
          <cell r="K204">
            <v>44701</v>
          </cell>
          <cell r="L204" t="str">
            <v>Shutterstock_Model Release</v>
          </cell>
        </row>
        <row r="205">
          <cell r="B205" t="str">
            <v>Neeraj Bisht</v>
          </cell>
          <cell r="C205" t="str">
            <v>labeler36@indigo.lbworkforce.com</v>
          </cell>
          <cell r="D205">
            <v>1439</v>
          </cell>
          <cell r="E205" t="str">
            <v>21s</v>
          </cell>
          <cell r="F205" t="str">
            <v>8h 17m</v>
          </cell>
          <cell r="G205">
            <v>0</v>
          </cell>
          <cell r="H205" t="str">
            <v>-</v>
          </cell>
          <cell r="I205" t="str">
            <v>8h 17m</v>
          </cell>
          <cell r="J205">
            <v>97.9</v>
          </cell>
          <cell r="K205">
            <v>44701</v>
          </cell>
          <cell r="L205" t="str">
            <v>Shutterstock_Model Release</v>
          </cell>
        </row>
        <row r="206">
          <cell r="B206" t="str">
            <v>Tannu</v>
          </cell>
          <cell r="C206" t="str">
            <v>labeler51@indigo.lbworkforce.com</v>
          </cell>
          <cell r="D206">
            <v>1434</v>
          </cell>
          <cell r="E206" t="str">
            <v>21s</v>
          </cell>
          <cell r="F206" t="str">
            <v>8h 27m</v>
          </cell>
          <cell r="G206">
            <v>39</v>
          </cell>
          <cell r="H206" t="str">
            <v>47s</v>
          </cell>
          <cell r="I206" t="str">
            <v>8h 58m</v>
          </cell>
          <cell r="J206">
            <v>97.49</v>
          </cell>
          <cell r="K206">
            <v>44701</v>
          </cell>
          <cell r="L206" t="str">
            <v>Shutterstock_Model Release</v>
          </cell>
        </row>
        <row r="207">
          <cell r="B207" t="str">
            <v>Naveen Sharma</v>
          </cell>
          <cell r="C207" t="str">
            <v>labeler11@indigo.lbworkforce.com</v>
          </cell>
          <cell r="D207">
            <v>1433</v>
          </cell>
          <cell r="E207" t="str">
            <v>20s</v>
          </cell>
          <cell r="F207" t="str">
            <v>8h 8m</v>
          </cell>
          <cell r="G207">
            <v>0</v>
          </cell>
          <cell r="H207" t="str">
            <v>-</v>
          </cell>
          <cell r="I207" t="str">
            <v>8h 8m</v>
          </cell>
          <cell r="J207">
            <v>97.64</v>
          </cell>
          <cell r="K207">
            <v>44701</v>
          </cell>
          <cell r="L207" t="str">
            <v>Shutterstock_Model Release</v>
          </cell>
        </row>
        <row r="208">
          <cell r="B208" t="str">
            <v>Sushmita Sarkar</v>
          </cell>
          <cell r="C208" t="str">
            <v>labeler47@indigo.lbworkforce.com</v>
          </cell>
          <cell r="D208">
            <v>1430</v>
          </cell>
          <cell r="E208" t="str">
            <v>21s</v>
          </cell>
          <cell r="F208" t="str">
            <v>8h 20m</v>
          </cell>
          <cell r="G208">
            <v>38</v>
          </cell>
          <cell r="H208" t="str">
            <v>36s</v>
          </cell>
          <cell r="I208" t="str">
            <v>8h 43m</v>
          </cell>
          <cell r="J208">
            <v>97.59</v>
          </cell>
          <cell r="K208">
            <v>44701</v>
          </cell>
          <cell r="L208" t="str">
            <v>Shutterstock_Model Release</v>
          </cell>
        </row>
        <row r="209">
          <cell r="B209" t="str">
            <v>Pushkar Chandra Sanwal</v>
          </cell>
          <cell r="C209" t="str">
            <v>labeler49@indigo.lbworkforce.com</v>
          </cell>
          <cell r="D209">
            <v>1415</v>
          </cell>
          <cell r="E209" t="str">
            <v>22s</v>
          </cell>
          <cell r="F209" t="str">
            <v>8h 47m</v>
          </cell>
          <cell r="G209">
            <v>16</v>
          </cell>
          <cell r="H209" t="str">
            <v>1m 44s</v>
          </cell>
          <cell r="I209" t="str">
            <v>9h 15m</v>
          </cell>
          <cell r="J209">
            <v>97.35</v>
          </cell>
          <cell r="K209">
            <v>44701</v>
          </cell>
          <cell r="L209" t="str">
            <v>Shutterstock_Model Release</v>
          </cell>
        </row>
        <row r="210">
          <cell r="B210" t="str">
            <v>Rohit Singh</v>
          </cell>
          <cell r="C210" t="str">
            <v>labeler38@indigo.lbworkforce.com</v>
          </cell>
          <cell r="D210">
            <v>1413</v>
          </cell>
          <cell r="E210" t="str">
            <v>20s</v>
          </cell>
          <cell r="F210" t="str">
            <v>7h 57m</v>
          </cell>
          <cell r="G210">
            <v>0</v>
          </cell>
          <cell r="H210" t="str">
            <v>-</v>
          </cell>
          <cell r="I210" t="str">
            <v>7h 57m</v>
          </cell>
          <cell r="J210">
            <v>97.6</v>
          </cell>
          <cell r="K210">
            <v>44701</v>
          </cell>
          <cell r="L210" t="str">
            <v>Shutterstock_Model Release</v>
          </cell>
        </row>
        <row r="211">
          <cell r="B211" t="str">
            <v>Rithik</v>
          </cell>
          <cell r="C211" t="str">
            <v>labeler33@indigo.lbworkforce.com</v>
          </cell>
          <cell r="D211">
            <v>1381</v>
          </cell>
          <cell r="E211" t="str">
            <v>18s</v>
          </cell>
          <cell r="F211" t="str">
            <v>6h 43m</v>
          </cell>
          <cell r="G211">
            <v>167</v>
          </cell>
          <cell r="H211" t="str">
            <v>36s</v>
          </cell>
          <cell r="I211" t="str">
            <v>8h 24m</v>
          </cell>
          <cell r="J211">
            <v>97.81</v>
          </cell>
          <cell r="K211">
            <v>44701</v>
          </cell>
          <cell r="L211" t="str">
            <v>Shutterstock_Model Release</v>
          </cell>
        </row>
        <row r="212">
          <cell r="B212" t="str">
            <v>Renuka Kujur</v>
          </cell>
          <cell r="C212" t="str">
            <v>labeler42@indigo.lbworkforce.com</v>
          </cell>
          <cell r="D212">
            <v>1376</v>
          </cell>
          <cell r="E212" t="str">
            <v>23s</v>
          </cell>
          <cell r="F212" t="str">
            <v>8h 48m</v>
          </cell>
          <cell r="G212">
            <v>0</v>
          </cell>
          <cell r="H212" t="str">
            <v>-</v>
          </cell>
          <cell r="I212" t="str">
            <v>8h 48m</v>
          </cell>
          <cell r="J212">
            <v>96.42</v>
          </cell>
          <cell r="K212">
            <v>44701</v>
          </cell>
          <cell r="L212" t="str">
            <v>Shutterstock_Model Release</v>
          </cell>
        </row>
        <row r="213">
          <cell r="B213" t="str">
            <v>Shah Alam</v>
          </cell>
          <cell r="C213" t="str">
            <v>labeler48@indigo.lbworkforce.com</v>
          </cell>
          <cell r="D213">
            <v>1351</v>
          </cell>
          <cell r="E213" t="str">
            <v>21s</v>
          </cell>
          <cell r="F213" t="str">
            <v>7h 55m</v>
          </cell>
          <cell r="G213">
            <v>0</v>
          </cell>
          <cell r="H213" t="str">
            <v>-</v>
          </cell>
          <cell r="I213" t="str">
            <v>7h 55m</v>
          </cell>
          <cell r="J213">
            <v>97.38</v>
          </cell>
          <cell r="K213">
            <v>44701</v>
          </cell>
          <cell r="L213" t="str">
            <v>Shutterstock_Model Release</v>
          </cell>
        </row>
        <row r="214">
          <cell r="B214" t="str">
            <v>Mohammad Umar</v>
          </cell>
          <cell r="C214" t="str">
            <v>labeler31@indigo.lbworkforce.com</v>
          </cell>
          <cell r="D214">
            <v>1350</v>
          </cell>
          <cell r="E214" t="str">
            <v>20s</v>
          </cell>
          <cell r="F214" t="str">
            <v>7h 29m</v>
          </cell>
          <cell r="G214">
            <v>0</v>
          </cell>
          <cell r="H214" t="str">
            <v>-</v>
          </cell>
          <cell r="I214" t="str">
            <v>7h 29m</v>
          </cell>
          <cell r="J214">
            <v>96.96</v>
          </cell>
          <cell r="K214">
            <v>44701</v>
          </cell>
          <cell r="L214" t="str">
            <v>Shutterstock_Model Release</v>
          </cell>
        </row>
        <row r="215">
          <cell r="B215" t="str">
            <v>Aman Singh</v>
          </cell>
          <cell r="C215" t="str">
            <v>labeler17@indigo.lbworkforce.com</v>
          </cell>
          <cell r="D215">
            <v>1316</v>
          </cell>
          <cell r="E215" t="str">
            <v>19s</v>
          </cell>
          <cell r="F215" t="str">
            <v>7h 1m</v>
          </cell>
          <cell r="G215">
            <v>0</v>
          </cell>
          <cell r="H215" t="str">
            <v>-</v>
          </cell>
          <cell r="I215" t="str">
            <v>7h 1m</v>
          </cell>
          <cell r="J215">
            <v>97.57</v>
          </cell>
          <cell r="K215">
            <v>44701</v>
          </cell>
          <cell r="L215" t="str">
            <v>Shutterstock_Model Release</v>
          </cell>
        </row>
        <row r="216">
          <cell r="B216" t="str">
            <v>Mohit Kumar Chaudhary</v>
          </cell>
          <cell r="C216" t="str">
            <v>labeler29@indigo.lbworkforce.com</v>
          </cell>
          <cell r="D216">
            <v>1312</v>
          </cell>
          <cell r="E216" t="str">
            <v>22s</v>
          </cell>
          <cell r="F216" t="str">
            <v>7h 57m</v>
          </cell>
          <cell r="G216">
            <v>0</v>
          </cell>
          <cell r="H216" t="str">
            <v>-</v>
          </cell>
          <cell r="I216" t="str">
            <v>7h 58m</v>
          </cell>
          <cell r="J216">
            <v>97.64</v>
          </cell>
          <cell r="K216">
            <v>44701</v>
          </cell>
          <cell r="L216" t="str">
            <v>Shutterstock_Model Release</v>
          </cell>
        </row>
        <row r="217">
          <cell r="B217" t="str">
            <v>Mohd Fareed</v>
          </cell>
          <cell r="C217" t="str">
            <v>labeler46@indigo.lbworkforce.com</v>
          </cell>
          <cell r="D217">
            <v>1288</v>
          </cell>
          <cell r="E217" t="str">
            <v>23s</v>
          </cell>
          <cell r="F217" t="str">
            <v>8h 7m</v>
          </cell>
          <cell r="G217">
            <v>18</v>
          </cell>
          <cell r="H217" t="str">
            <v>1m 28s</v>
          </cell>
          <cell r="I217" t="str">
            <v>8h 33m</v>
          </cell>
          <cell r="J217">
            <v>97.53</v>
          </cell>
          <cell r="K217">
            <v>44701</v>
          </cell>
          <cell r="L217" t="str">
            <v>Shutterstock_Model Release</v>
          </cell>
        </row>
        <row r="218">
          <cell r="B218" t="str">
            <v>Dileep Tripathi</v>
          </cell>
          <cell r="C218" t="str">
            <v>labeler40@indigo.lbworkforce.com</v>
          </cell>
          <cell r="D218">
            <v>1285</v>
          </cell>
          <cell r="E218" t="str">
            <v>23s</v>
          </cell>
          <cell r="F218" t="str">
            <v>8h 14m</v>
          </cell>
          <cell r="G218">
            <v>73</v>
          </cell>
          <cell r="H218" t="str">
            <v>26s</v>
          </cell>
          <cell r="I218" t="str">
            <v>8h 46m</v>
          </cell>
          <cell r="J218">
            <v>97.42</v>
          </cell>
          <cell r="K218">
            <v>44701</v>
          </cell>
          <cell r="L218" t="str">
            <v>Shutterstock_Model Release</v>
          </cell>
        </row>
        <row r="219">
          <cell r="B219" t="str">
            <v>Deepak Ghildiyal</v>
          </cell>
          <cell r="C219" t="str">
            <v>labeler10@indigo.lbworkforce.com</v>
          </cell>
          <cell r="D219">
            <v>1276</v>
          </cell>
          <cell r="E219" t="str">
            <v>25s</v>
          </cell>
          <cell r="F219" t="str">
            <v>8h 52m</v>
          </cell>
          <cell r="G219">
            <v>35</v>
          </cell>
          <cell r="H219" t="str">
            <v>57s</v>
          </cell>
          <cell r="I219" t="str">
            <v>9h 25m</v>
          </cell>
          <cell r="J219">
            <v>97.76</v>
          </cell>
          <cell r="K219">
            <v>44701</v>
          </cell>
          <cell r="L219" t="str">
            <v>Shutterstock_Model Release</v>
          </cell>
        </row>
        <row r="220">
          <cell r="B220" t="str">
            <v>Vipin Kumar</v>
          </cell>
          <cell r="C220" t="str">
            <v>labeler34@indigo.lbworkforce.com</v>
          </cell>
          <cell r="D220">
            <v>1234</v>
          </cell>
          <cell r="E220" t="str">
            <v>24s</v>
          </cell>
          <cell r="F220" t="str">
            <v>8h 6m</v>
          </cell>
          <cell r="G220">
            <v>0</v>
          </cell>
          <cell r="H220" t="str">
            <v>-</v>
          </cell>
          <cell r="I220" t="str">
            <v>8h 6m</v>
          </cell>
          <cell r="J220">
            <v>97.66</v>
          </cell>
          <cell r="K220">
            <v>44701</v>
          </cell>
          <cell r="L220" t="str">
            <v>Shutterstock_Model Release</v>
          </cell>
        </row>
        <row r="221">
          <cell r="B221" t="str">
            <v>Bhupender Singh</v>
          </cell>
          <cell r="C221" t="str">
            <v>labeler41@indigo.lbworkforce.com</v>
          </cell>
          <cell r="D221">
            <v>1232</v>
          </cell>
          <cell r="E221" t="str">
            <v>20s</v>
          </cell>
          <cell r="F221" t="str">
            <v>6h 59m</v>
          </cell>
          <cell r="G221">
            <v>126</v>
          </cell>
          <cell r="H221" t="str">
            <v>41s</v>
          </cell>
          <cell r="I221" t="str">
            <v>8h 26m</v>
          </cell>
          <cell r="J221">
            <v>97.53</v>
          </cell>
          <cell r="K221">
            <v>44701</v>
          </cell>
          <cell r="L221" t="str">
            <v>Shutterstock_Model Release</v>
          </cell>
        </row>
        <row r="222">
          <cell r="B222" t="str">
            <v>Arjun</v>
          </cell>
          <cell r="C222" t="str">
            <v>labeler13@indigo.lbworkforce.com</v>
          </cell>
          <cell r="D222">
            <v>1222</v>
          </cell>
          <cell r="E222" t="str">
            <v>19s</v>
          </cell>
          <cell r="F222" t="str">
            <v>6h 22m</v>
          </cell>
          <cell r="G222">
            <v>205</v>
          </cell>
          <cell r="H222" t="str">
            <v>26s</v>
          </cell>
          <cell r="I222" t="str">
            <v>7h 52m</v>
          </cell>
          <cell r="J222">
            <v>97.89</v>
          </cell>
          <cell r="K222">
            <v>44701</v>
          </cell>
          <cell r="L222" t="str">
            <v>Shutterstock_Model Release</v>
          </cell>
        </row>
        <row r="223">
          <cell r="B223" t="str">
            <v>Aniket Rana</v>
          </cell>
          <cell r="C223" t="str">
            <v>labeler27@indigo.lbworkforce.com</v>
          </cell>
          <cell r="D223">
            <v>1213</v>
          </cell>
          <cell r="E223" t="str">
            <v>24s</v>
          </cell>
          <cell r="F223" t="str">
            <v>8h 12m</v>
          </cell>
          <cell r="G223">
            <v>0</v>
          </cell>
          <cell r="H223" t="str">
            <v>-</v>
          </cell>
          <cell r="I223" t="str">
            <v>8h 12m</v>
          </cell>
          <cell r="J223">
            <v>97.09</v>
          </cell>
          <cell r="K223">
            <v>44701</v>
          </cell>
          <cell r="L223" t="str">
            <v>Shutterstock_Model Release</v>
          </cell>
        </row>
        <row r="224">
          <cell r="B224" t="str">
            <v>Akash</v>
          </cell>
          <cell r="C224" t="str">
            <v>labeler50@indigo.lbworkforce.com</v>
          </cell>
          <cell r="D224">
            <v>1184</v>
          </cell>
          <cell r="E224" t="str">
            <v>21s</v>
          </cell>
          <cell r="F224" t="str">
            <v>6h 45m</v>
          </cell>
          <cell r="G224">
            <v>153</v>
          </cell>
          <cell r="H224" t="str">
            <v>49s</v>
          </cell>
          <cell r="I224" t="str">
            <v>8h 49m</v>
          </cell>
          <cell r="J224">
            <v>97.77</v>
          </cell>
          <cell r="K224">
            <v>44701</v>
          </cell>
          <cell r="L224" t="str">
            <v>Shutterstock_Model Release</v>
          </cell>
        </row>
        <row r="225">
          <cell r="B225" t="str">
            <v>Karan Kumar</v>
          </cell>
          <cell r="C225" t="str">
            <v>labeler9@indigo.lbworkforce.com</v>
          </cell>
          <cell r="D225">
            <v>1182</v>
          </cell>
          <cell r="E225" t="str">
            <v>25s</v>
          </cell>
          <cell r="F225" t="str">
            <v>8h 8m</v>
          </cell>
          <cell r="G225">
            <v>14</v>
          </cell>
          <cell r="H225" t="str">
            <v>1m 48s</v>
          </cell>
          <cell r="I225" t="str">
            <v>8h 33m</v>
          </cell>
          <cell r="J225">
            <v>97.6</v>
          </cell>
          <cell r="K225">
            <v>44701</v>
          </cell>
          <cell r="L225" t="str">
            <v>Shutterstock_Model Release</v>
          </cell>
        </row>
        <row r="226">
          <cell r="B226" t="str">
            <v>Vikram Haldhar</v>
          </cell>
          <cell r="C226" t="str">
            <v>labeler45@indigo.lbworkforce.com</v>
          </cell>
          <cell r="D226">
            <v>1107</v>
          </cell>
          <cell r="E226" t="str">
            <v>21s</v>
          </cell>
          <cell r="F226" t="str">
            <v>6h 33m</v>
          </cell>
          <cell r="G226">
            <v>179</v>
          </cell>
          <cell r="H226" t="str">
            <v>37s</v>
          </cell>
          <cell r="I226" t="str">
            <v>8h 24m</v>
          </cell>
          <cell r="J226">
            <v>97.09</v>
          </cell>
          <cell r="K226">
            <v>44701</v>
          </cell>
          <cell r="L226" t="str">
            <v>Shutterstock_Model Release</v>
          </cell>
        </row>
        <row r="227">
          <cell r="B227" t="str">
            <v>Arun Kumar</v>
          </cell>
          <cell r="C227" t="str">
            <v>labeler19@indigo.lbworkforce.com</v>
          </cell>
          <cell r="D227">
            <v>1093</v>
          </cell>
          <cell r="E227" t="str">
            <v>25s</v>
          </cell>
          <cell r="F227" t="str">
            <v>7h 36m</v>
          </cell>
          <cell r="G227">
            <v>45</v>
          </cell>
          <cell r="H227" t="str">
            <v>41s</v>
          </cell>
          <cell r="I227" t="str">
            <v>8h 7m</v>
          </cell>
          <cell r="J227">
            <v>97.56</v>
          </cell>
          <cell r="K227">
            <v>44701</v>
          </cell>
          <cell r="L227" t="str">
            <v>Shutterstock_Model Release</v>
          </cell>
        </row>
        <row r="228">
          <cell r="B228" t="str">
            <v>Tarun Dixit</v>
          </cell>
          <cell r="C228" t="str">
            <v>labeler23@indigo.lbworkforce.com</v>
          </cell>
          <cell r="D228">
            <v>1041</v>
          </cell>
          <cell r="E228" t="str">
            <v>19s</v>
          </cell>
          <cell r="F228" t="str">
            <v>5h 34m</v>
          </cell>
          <cell r="G228">
            <v>170</v>
          </cell>
          <cell r="H228" t="str">
            <v>29s</v>
          </cell>
          <cell r="I228" t="str">
            <v>6h 58m</v>
          </cell>
          <cell r="J228">
            <v>97.14</v>
          </cell>
          <cell r="K228">
            <v>44701</v>
          </cell>
          <cell r="L228" t="str">
            <v>Shutterstock_Model Release</v>
          </cell>
        </row>
        <row r="229">
          <cell r="B229" t="str">
            <v>Md Ubedulla</v>
          </cell>
          <cell r="C229" t="str">
            <v>labeler43@indigo.lbworkforce.com</v>
          </cell>
          <cell r="D229">
            <v>961</v>
          </cell>
          <cell r="E229" t="str">
            <v>22s</v>
          </cell>
          <cell r="F229" t="str">
            <v>5h 55m</v>
          </cell>
          <cell r="G229">
            <v>89</v>
          </cell>
          <cell r="H229" t="str">
            <v>37s</v>
          </cell>
          <cell r="I229" t="str">
            <v>6h 50m</v>
          </cell>
          <cell r="J229">
            <v>97.85</v>
          </cell>
          <cell r="K229">
            <v>44701</v>
          </cell>
          <cell r="L229" t="str">
            <v>Shutterstock_Model Release</v>
          </cell>
        </row>
        <row r="230">
          <cell r="B230" t="str">
            <v>Inder Kumar</v>
          </cell>
          <cell r="C230" t="str">
            <v>labeler28@indigo.lbworkforce.com</v>
          </cell>
          <cell r="D230">
            <v>814</v>
          </cell>
          <cell r="E230" t="str">
            <v>21s</v>
          </cell>
          <cell r="F230" t="str">
            <v>4h 49m</v>
          </cell>
          <cell r="G230">
            <v>286</v>
          </cell>
          <cell r="H230" t="str">
            <v>31s</v>
          </cell>
          <cell r="I230" t="str">
            <v>7h 14m</v>
          </cell>
          <cell r="J230">
            <v>97.71</v>
          </cell>
          <cell r="K230">
            <v>44701</v>
          </cell>
          <cell r="L230" t="str">
            <v>Shutterstock_Model Release</v>
          </cell>
        </row>
        <row r="231">
          <cell r="B231" t="str">
            <v>Yogesh Kumar</v>
          </cell>
          <cell r="C231" t="str">
            <v>yogesh.kumar.indigo@lbworkforce.com</v>
          </cell>
          <cell r="D231">
            <v>6</v>
          </cell>
          <cell r="E231" t="str">
            <v>22s</v>
          </cell>
          <cell r="F231" t="str">
            <v>2m 13s</v>
          </cell>
          <cell r="G231">
            <v>4</v>
          </cell>
          <cell r="H231" t="str">
            <v>51s</v>
          </cell>
          <cell r="I231" t="str">
            <v>5m 37s</v>
          </cell>
          <cell r="J231">
            <v>98.05</v>
          </cell>
          <cell r="K231">
            <v>44701</v>
          </cell>
          <cell r="L231" t="str">
            <v>Shutterstock_Model Release</v>
          </cell>
        </row>
        <row r="232">
          <cell r="B232" t="str">
            <v>Ashok Sanwal</v>
          </cell>
          <cell r="C232" t="str">
            <v>ashok.indigo@lbworkforce.com</v>
          </cell>
          <cell r="D232">
            <v>1</v>
          </cell>
          <cell r="E232" t="str">
            <v>15s</v>
          </cell>
          <cell r="F232" t="str">
            <v>15s</v>
          </cell>
          <cell r="G232">
            <v>0</v>
          </cell>
          <cell r="H232" t="str">
            <v>-</v>
          </cell>
          <cell r="I232" t="str">
            <v>50s</v>
          </cell>
          <cell r="J232">
            <v>94.6</v>
          </cell>
          <cell r="K232">
            <v>44701</v>
          </cell>
          <cell r="L232" t="str">
            <v>Shutterstock_Model Release</v>
          </cell>
        </row>
        <row r="233">
          <cell r="B233" t="str">
            <v>Sachin</v>
          </cell>
          <cell r="C233" t="str">
            <v>labeler4@indigo.lbworkforce.com</v>
          </cell>
          <cell r="D233">
            <v>1</v>
          </cell>
          <cell r="E233" t="str">
            <v>18s</v>
          </cell>
          <cell r="F233" t="str">
            <v>18s</v>
          </cell>
          <cell r="G233">
            <v>905</v>
          </cell>
          <cell r="H233" t="str">
            <v>20s</v>
          </cell>
          <cell r="I233" t="str">
            <v>4h 54m</v>
          </cell>
          <cell r="J233" t="str">
            <v>-</v>
          </cell>
          <cell r="K233">
            <v>44701</v>
          </cell>
          <cell r="L233" t="str">
            <v>Shutterstock_Model Release</v>
          </cell>
        </row>
        <row r="234">
          <cell r="B234" t="str">
            <v>Sachin Pratap Singh</v>
          </cell>
          <cell r="C234" t="str">
            <v>labeler7@indigo.lbworkforce.com</v>
          </cell>
          <cell r="D234">
            <v>0</v>
          </cell>
          <cell r="E234" t="str">
            <v>-</v>
          </cell>
          <cell r="F234" t="str">
            <v>-</v>
          </cell>
          <cell r="G234">
            <v>472</v>
          </cell>
          <cell r="H234" t="str">
            <v>30s</v>
          </cell>
          <cell r="I234" t="str">
            <v>3h 58m</v>
          </cell>
          <cell r="J234" t="str">
            <v>-</v>
          </cell>
          <cell r="K234">
            <v>44701</v>
          </cell>
          <cell r="L234" t="str">
            <v>Shutterstock_Model Release</v>
          </cell>
        </row>
        <row r="235">
          <cell r="B235" t="str">
            <v>Prakash Kumar</v>
          </cell>
          <cell r="C235" t="str">
            <v>labeler6@indigo.lbworkforce.com</v>
          </cell>
          <cell r="D235">
            <v>0</v>
          </cell>
          <cell r="E235" t="str">
            <v>-</v>
          </cell>
          <cell r="F235" t="str">
            <v>-</v>
          </cell>
          <cell r="G235">
            <v>366</v>
          </cell>
          <cell r="H235" t="str">
            <v>54s</v>
          </cell>
          <cell r="I235" t="str">
            <v>5h 28m</v>
          </cell>
          <cell r="J235" t="str">
            <v>-</v>
          </cell>
          <cell r="K235">
            <v>44701</v>
          </cell>
          <cell r="L235" t="str">
            <v>Shutterstock_Model Release</v>
          </cell>
        </row>
        <row r="236">
          <cell r="B236" t="str">
            <v>Shubham Haldar</v>
          </cell>
          <cell r="C236" t="str">
            <v>labeler5@indigo.lbworkforce.com</v>
          </cell>
          <cell r="D236">
            <v>0</v>
          </cell>
          <cell r="E236" t="str">
            <v>-</v>
          </cell>
          <cell r="F236" t="str">
            <v>-</v>
          </cell>
          <cell r="G236">
            <v>841</v>
          </cell>
          <cell r="H236" t="str">
            <v>21s</v>
          </cell>
          <cell r="I236" t="str">
            <v>4h 58m</v>
          </cell>
          <cell r="J236" t="str">
            <v>-</v>
          </cell>
          <cell r="K236">
            <v>44701</v>
          </cell>
          <cell r="L236" t="str">
            <v>Shutterstock_Model Release</v>
          </cell>
        </row>
        <row r="237">
          <cell r="B237" t="str">
            <v>Sanjay</v>
          </cell>
          <cell r="C237" t="str">
            <v>labeler3@indigo.lbworkforce.com</v>
          </cell>
          <cell r="D237">
            <v>0</v>
          </cell>
          <cell r="E237" t="str">
            <v>-</v>
          </cell>
          <cell r="F237" t="str">
            <v>-</v>
          </cell>
          <cell r="G237">
            <v>365</v>
          </cell>
          <cell r="H237" t="str">
            <v>42s</v>
          </cell>
          <cell r="I237" t="str">
            <v>4h 15m</v>
          </cell>
          <cell r="J237" t="str">
            <v>-</v>
          </cell>
          <cell r="K237">
            <v>44701</v>
          </cell>
          <cell r="L237" t="str">
            <v>Shutterstock_Model Release</v>
          </cell>
        </row>
        <row r="238">
          <cell r="B238" t="str">
            <v>Shashank Mathur</v>
          </cell>
          <cell r="C238" t="str">
            <v>shashank.mathur.indigo@lbworkforce.com</v>
          </cell>
          <cell r="D238">
            <v>0</v>
          </cell>
          <cell r="E238" t="str">
            <v>-</v>
          </cell>
          <cell r="F238" t="str">
            <v>-</v>
          </cell>
          <cell r="G238">
            <v>181</v>
          </cell>
          <cell r="H238" t="str">
            <v>21s</v>
          </cell>
          <cell r="I238" t="str">
            <v>1h 4m</v>
          </cell>
          <cell r="J238" t="str">
            <v>-</v>
          </cell>
          <cell r="K238">
            <v>44701</v>
          </cell>
          <cell r="L238" t="str">
            <v>Shutterstock_Model Release</v>
          </cell>
        </row>
        <row r="239">
          <cell r="B239" t="str">
            <v>Victor Raj</v>
          </cell>
          <cell r="C239" t="str">
            <v>victor.indigo@lbworkforce.com</v>
          </cell>
          <cell r="D239">
            <v>0</v>
          </cell>
          <cell r="E239" t="str">
            <v>-</v>
          </cell>
          <cell r="F239" t="str">
            <v>-</v>
          </cell>
          <cell r="G239">
            <v>59</v>
          </cell>
          <cell r="H239" t="str">
            <v>1m 12s</v>
          </cell>
          <cell r="I239" t="str">
            <v>1h 11m</v>
          </cell>
          <cell r="J239" t="str">
            <v>-</v>
          </cell>
          <cell r="K239">
            <v>44701</v>
          </cell>
          <cell r="L239" t="str">
            <v>Shutterstock_Model Release</v>
          </cell>
        </row>
        <row r="240">
          <cell r="B240" t="str">
            <v>Varun Tomar</v>
          </cell>
          <cell r="C240" t="str">
            <v>varun.tomar.indigo@lbworkforce.com</v>
          </cell>
          <cell r="D240">
            <v>0</v>
          </cell>
          <cell r="E240" t="str">
            <v>-</v>
          </cell>
          <cell r="F240" t="str">
            <v>-</v>
          </cell>
          <cell r="G240">
            <v>1</v>
          </cell>
          <cell r="H240" t="str">
            <v>1m 24s</v>
          </cell>
          <cell r="I240" t="str">
            <v>1m 24s</v>
          </cell>
          <cell r="J240" t="str">
            <v>-</v>
          </cell>
          <cell r="K240">
            <v>44701</v>
          </cell>
          <cell r="L240" t="str">
            <v>Shutterstock_Model Release</v>
          </cell>
        </row>
        <row r="241">
          <cell r="B241" t="str">
            <v>Bharat Shukla</v>
          </cell>
          <cell r="C241" t="str">
            <v>s.bharat.indigo@lbworkforce.com</v>
          </cell>
          <cell r="D241">
            <v>0</v>
          </cell>
          <cell r="E241" t="str">
            <v>-</v>
          </cell>
          <cell r="F241" t="str">
            <v>-</v>
          </cell>
          <cell r="G241">
            <v>59</v>
          </cell>
          <cell r="H241" t="str">
            <v>31s</v>
          </cell>
          <cell r="I241" t="str">
            <v>30m 5s</v>
          </cell>
          <cell r="J241" t="str">
            <v>-</v>
          </cell>
          <cell r="K241">
            <v>44701</v>
          </cell>
          <cell r="L241" t="str">
            <v>Shutterstock_Model Release</v>
          </cell>
        </row>
        <row r="242">
          <cell r="B242" t="str">
            <v>Sumit Sahgal</v>
          </cell>
          <cell r="C242" t="str">
            <v>labeler2@indigo.lbworkforce.com</v>
          </cell>
          <cell r="D242">
            <v>0</v>
          </cell>
          <cell r="E242" t="str">
            <v>-</v>
          </cell>
          <cell r="F242" t="str">
            <v>-</v>
          </cell>
          <cell r="G242">
            <v>347</v>
          </cell>
          <cell r="H242" t="str">
            <v>49s</v>
          </cell>
          <cell r="I242" t="str">
            <v>4h 43m</v>
          </cell>
          <cell r="J242" t="str">
            <v>-</v>
          </cell>
          <cell r="K242">
            <v>44701</v>
          </cell>
          <cell r="L242" t="str">
            <v>Shutterstock_Model Release</v>
          </cell>
        </row>
        <row r="243">
          <cell r="B243" t="str">
            <v>Rinki Negi</v>
          </cell>
          <cell r="C243" t="str">
            <v>rinki.negi.indigo@lbworkforce.com</v>
          </cell>
          <cell r="D243">
            <v>0</v>
          </cell>
          <cell r="E243" t="str">
            <v>-</v>
          </cell>
          <cell r="F243" t="str">
            <v>-</v>
          </cell>
          <cell r="G243">
            <v>155</v>
          </cell>
          <cell r="H243" t="str">
            <v>58s</v>
          </cell>
          <cell r="I243" t="str">
            <v>2h 30m</v>
          </cell>
          <cell r="J243" t="str">
            <v>-</v>
          </cell>
          <cell r="K243">
            <v>44701</v>
          </cell>
          <cell r="L243" t="str">
            <v>Shutterstock_Model Release</v>
          </cell>
        </row>
        <row r="244">
          <cell r="B244" t="str">
            <v>Ravi Kumar</v>
          </cell>
          <cell r="C244" t="str">
            <v>ravi.kumar.indigo@lbworkforce.com</v>
          </cell>
          <cell r="D244">
            <v>0</v>
          </cell>
          <cell r="E244" t="str">
            <v>-</v>
          </cell>
          <cell r="F244" t="str">
            <v>-</v>
          </cell>
          <cell r="G244">
            <v>5</v>
          </cell>
          <cell r="H244" t="str">
            <v>30s</v>
          </cell>
          <cell r="I244" t="str">
            <v>2m 30s</v>
          </cell>
          <cell r="J244" t="str">
            <v>-</v>
          </cell>
          <cell r="K244">
            <v>44701</v>
          </cell>
          <cell r="L244" t="str">
            <v>Shutterstock_Model Release</v>
          </cell>
        </row>
        <row r="245">
          <cell r="B245" t="str">
            <v>Tushant Yadav</v>
          </cell>
          <cell r="C245" t="str">
            <v>labeler1@indigo.lbworkforce.com</v>
          </cell>
          <cell r="D245">
            <v>0</v>
          </cell>
          <cell r="E245" t="str">
            <v>-</v>
          </cell>
          <cell r="F245" t="str">
            <v>-</v>
          </cell>
          <cell r="G245">
            <v>444</v>
          </cell>
          <cell r="H245" t="str">
            <v>39s</v>
          </cell>
          <cell r="I245" t="str">
            <v>4h 49m</v>
          </cell>
          <cell r="J245" t="str">
            <v>-</v>
          </cell>
          <cell r="K245">
            <v>44701</v>
          </cell>
          <cell r="L245" t="str">
            <v>Shutterstock_Model Release</v>
          </cell>
        </row>
        <row r="246">
          <cell r="B246" t="str">
            <v>Ravi Kumar</v>
          </cell>
          <cell r="C246" t="str">
            <v>labeler22@indigo.lbworkforce.com</v>
          </cell>
          <cell r="D246">
            <v>1964</v>
          </cell>
          <cell r="E246" t="str">
            <v>14s</v>
          </cell>
          <cell r="F246" t="str">
            <v>7h 35m</v>
          </cell>
          <cell r="G246">
            <v>41</v>
          </cell>
          <cell r="H246" t="str">
            <v>36s</v>
          </cell>
          <cell r="I246" t="str">
            <v>8h 0m</v>
          </cell>
          <cell r="J246">
            <v>96.66</v>
          </cell>
          <cell r="K246">
            <v>44702</v>
          </cell>
          <cell r="L246" t="str">
            <v>Shutterstock_Model Release</v>
          </cell>
        </row>
        <row r="247">
          <cell r="B247" t="str">
            <v>Saurav Chaudhary</v>
          </cell>
          <cell r="C247" t="str">
            <v>labeler18@indigo.lbworkforce.com</v>
          </cell>
          <cell r="D247">
            <v>1925</v>
          </cell>
          <cell r="E247" t="str">
            <v>15s</v>
          </cell>
          <cell r="F247" t="str">
            <v>8h 8m</v>
          </cell>
          <cell r="G247">
            <v>42</v>
          </cell>
          <cell r="H247" t="str">
            <v>30s</v>
          </cell>
          <cell r="I247" t="str">
            <v>8h 29m</v>
          </cell>
          <cell r="J247">
            <v>97.66</v>
          </cell>
          <cell r="K247">
            <v>44702</v>
          </cell>
          <cell r="L247" t="str">
            <v>Shutterstock_Model Release</v>
          </cell>
        </row>
        <row r="248">
          <cell r="B248" t="str">
            <v>Shabbu</v>
          </cell>
          <cell r="C248" t="str">
            <v>labeler25@indigo.lbworkforce.com</v>
          </cell>
          <cell r="D248">
            <v>1901</v>
          </cell>
          <cell r="E248" t="str">
            <v>14s</v>
          </cell>
          <cell r="F248" t="str">
            <v>7h 24m</v>
          </cell>
          <cell r="G248">
            <v>68</v>
          </cell>
          <cell r="H248" t="str">
            <v>16s</v>
          </cell>
          <cell r="I248" t="str">
            <v>7h 42m</v>
          </cell>
          <cell r="J248">
            <v>97.25</v>
          </cell>
          <cell r="K248">
            <v>44702</v>
          </cell>
          <cell r="L248" t="str">
            <v>Shutterstock_Model Release</v>
          </cell>
        </row>
        <row r="249">
          <cell r="B249" t="str">
            <v>Vikram Haldhar</v>
          </cell>
          <cell r="C249" t="str">
            <v>labeler45@indigo.lbworkforce.com</v>
          </cell>
          <cell r="D249">
            <v>1833</v>
          </cell>
          <cell r="E249" t="str">
            <v>16s</v>
          </cell>
          <cell r="F249" t="str">
            <v>8h 10m</v>
          </cell>
          <cell r="G249">
            <v>30</v>
          </cell>
          <cell r="H249" t="str">
            <v>39s</v>
          </cell>
          <cell r="I249" t="str">
            <v>8h 29m</v>
          </cell>
          <cell r="J249">
            <v>97.07</v>
          </cell>
          <cell r="K249">
            <v>44702</v>
          </cell>
          <cell r="L249" t="str">
            <v>Shutterstock_Model Release</v>
          </cell>
        </row>
        <row r="250">
          <cell r="B250" t="str">
            <v>Vijay Kumar Das</v>
          </cell>
          <cell r="C250" t="str">
            <v>labeler12@indigo.lbworkforce.com</v>
          </cell>
          <cell r="D250">
            <v>1796</v>
          </cell>
          <cell r="E250" t="str">
            <v>17s</v>
          </cell>
          <cell r="F250" t="str">
            <v>8h 31m</v>
          </cell>
          <cell r="G250">
            <v>0</v>
          </cell>
          <cell r="H250" t="str">
            <v>-</v>
          </cell>
          <cell r="I250" t="str">
            <v>8h 31m</v>
          </cell>
          <cell r="J250">
            <v>97.32</v>
          </cell>
          <cell r="K250">
            <v>44702</v>
          </cell>
          <cell r="L250" t="str">
            <v>Shutterstock_Model Release</v>
          </cell>
        </row>
        <row r="251">
          <cell r="B251" t="str">
            <v>Md Nasim Ansari</v>
          </cell>
          <cell r="C251" t="str">
            <v>labeler15@indigo.lbworkforce.com</v>
          </cell>
          <cell r="D251">
            <v>1715</v>
          </cell>
          <cell r="E251" t="str">
            <v>17s</v>
          </cell>
          <cell r="F251" t="str">
            <v>8h 18m</v>
          </cell>
          <cell r="G251">
            <v>18</v>
          </cell>
          <cell r="H251" t="str">
            <v>31s</v>
          </cell>
          <cell r="I251" t="str">
            <v>8h 27m</v>
          </cell>
          <cell r="J251">
            <v>96.97</v>
          </cell>
          <cell r="K251">
            <v>44702</v>
          </cell>
          <cell r="L251" t="str">
            <v>Shutterstock_Model Release</v>
          </cell>
        </row>
        <row r="252">
          <cell r="B252" t="str">
            <v>Deep Chandra Joshi</v>
          </cell>
          <cell r="C252" t="str">
            <v>labeler26@indigo.lbworkforce.com</v>
          </cell>
          <cell r="D252">
            <v>1704</v>
          </cell>
          <cell r="E252" t="str">
            <v>18s</v>
          </cell>
          <cell r="F252" t="str">
            <v>8h 17m</v>
          </cell>
          <cell r="G252">
            <v>53</v>
          </cell>
          <cell r="H252" t="str">
            <v>27s</v>
          </cell>
          <cell r="I252" t="str">
            <v>8h 41m</v>
          </cell>
          <cell r="J252">
            <v>96.68</v>
          </cell>
          <cell r="K252">
            <v>44702</v>
          </cell>
          <cell r="L252" t="str">
            <v>Shutterstock_Model Release</v>
          </cell>
        </row>
        <row r="253">
          <cell r="B253" t="str">
            <v>Neeraj Bisht</v>
          </cell>
          <cell r="C253" t="str">
            <v>labeler36@indigo.lbworkforce.com</v>
          </cell>
          <cell r="D253">
            <v>1625</v>
          </cell>
          <cell r="E253" t="str">
            <v>19s</v>
          </cell>
          <cell r="F253" t="str">
            <v>8h 35m</v>
          </cell>
          <cell r="G253">
            <v>0</v>
          </cell>
          <cell r="H253" t="str">
            <v>-</v>
          </cell>
          <cell r="I253" t="str">
            <v>8h 35m</v>
          </cell>
          <cell r="J253">
            <v>97.76</v>
          </cell>
          <cell r="K253">
            <v>44702</v>
          </cell>
          <cell r="L253" t="str">
            <v>Shutterstock_Model Release</v>
          </cell>
        </row>
        <row r="254">
          <cell r="B254" t="str">
            <v>Dilip Kumar</v>
          </cell>
          <cell r="C254" t="str">
            <v>labeler37@indigo.lbworkforce.com</v>
          </cell>
          <cell r="D254">
            <v>1617</v>
          </cell>
          <cell r="E254" t="str">
            <v>17s</v>
          </cell>
          <cell r="F254" t="str">
            <v>7h 42m</v>
          </cell>
          <cell r="G254">
            <v>0</v>
          </cell>
          <cell r="H254" t="str">
            <v>-</v>
          </cell>
          <cell r="I254" t="str">
            <v>7h 42m</v>
          </cell>
          <cell r="J254">
            <v>97.68</v>
          </cell>
          <cell r="K254">
            <v>44702</v>
          </cell>
          <cell r="L254" t="str">
            <v>Shutterstock_Model Release</v>
          </cell>
        </row>
        <row r="255">
          <cell r="B255" t="str">
            <v>Sonu</v>
          </cell>
          <cell r="C255" t="str">
            <v>labeler39@indigo.lbworkforce.com</v>
          </cell>
          <cell r="D255">
            <v>1614</v>
          </cell>
          <cell r="E255" t="str">
            <v>18s</v>
          </cell>
          <cell r="F255" t="str">
            <v>7h 55m</v>
          </cell>
          <cell r="G255">
            <v>0</v>
          </cell>
          <cell r="H255" t="str">
            <v>-</v>
          </cell>
          <cell r="I255" t="str">
            <v>7h 55m</v>
          </cell>
          <cell r="J255">
            <v>97.42</v>
          </cell>
          <cell r="K255">
            <v>44702</v>
          </cell>
          <cell r="L255" t="str">
            <v>Shutterstock_Model Release</v>
          </cell>
        </row>
        <row r="256">
          <cell r="B256" t="str">
            <v>Rohit Singh</v>
          </cell>
          <cell r="C256" t="str">
            <v>labeler35@indigo.lbworkforce.com</v>
          </cell>
          <cell r="D256">
            <v>1594</v>
          </cell>
          <cell r="E256" t="str">
            <v>16s</v>
          </cell>
          <cell r="F256" t="str">
            <v>7h 9m</v>
          </cell>
          <cell r="G256">
            <v>0</v>
          </cell>
          <cell r="H256" t="str">
            <v>-</v>
          </cell>
          <cell r="I256" t="str">
            <v>7h 9m</v>
          </cell>
          <cell r="J256">
            <v>97.01</v>
          </cell>
          <cell r="K256">
            <v>44702</v>
          </cell>
          <cell r="L256" t="str">
            <v>Shutterstock_Model Release</v>
          </cell>
        </row>
        <row r="257">
          <cell r="B257" t="str">
            <v>Rohit Singh</v>
          </cell>
          <cell r="C257" t="str">
            <v>labeler38@indigo.lbworkforce.com</v>
          </cell>
          <cell r="D257">
            <v>1593</v>
          </cell>
          <cell r="E257" t="str">
            <v>18s</v>
          </cell>
          <cell r="F257" t="str">
            <v>8h 8m</v>
          </cell>
          <cell r="G257">
            <v>0</v>
          </cell>
          <cell r="H257" t="str">
            <v>-</v>
          </cell>
          <cell r="I257" t="str">
            <v>8h 8m</v>
          </cell>
          <cell r="J257">
            <v>97.6</v>
          </cell>
          <cell r="K257">
            <v>44702</v>
          </cell>
          <cell r="L257" t="str">
            <v>Shutterstock_Model Release</v>
          </cell>
        </row>
        <row r="258">
          <cell r="B258" t="str">
            <v>Bhupender Singh</v>
          </cell>
          <cell r="C258" t="str">
            <v>labeler41@indigo.lbworkforce.com</v>
          </cell>
          <cell r="D258">
            <v>1584</v>
          </cell>
          <cell r="E258" t="str">
            <v>17s</v>
          </cell>
          <cell r="F258" t="str">
            <v>7h 27m</v>
          </cell>
          <cell r="G258">
            <v>0</v>
          </cell>
          <cell r="H258" t="str">
            <v>-</v>
          </cell>
          <cell r="I258" t="str">
            <v>7h 27m</v>
          </cell>
          <cell r="J258">
            <v>97.59</v>
          </cell>
          <cell r="K258">
            <v>44702</v>
          </cell>
          <cell r="L258" t="str">
            <v>Shutterstock_Model Release</v>
          </cell>
        </row>
        <row r="259">
          <cell r="B259" t="str">
            <v>Akash</v>
          </cell>
          <cell r="C259" t="str">
            <v>labeler50@indigo.lbworkforce.com</v>
          </cell>
          <cell r="D259">
            <v>1579</v>
          </cell>
          <cell r="E259" t="str">
            <v>18s</v>
          </cell>
          <cell r="F259" t="str">
            <v>7h 44m</v>
          </cell>
          <cell r="G259">
            <v>22</v>
          </cell>
          <cell r="H259" t="str">
            <v>50s</v>
          </cell>
          <cell r="I259" t="str">
            <v>8h 2m</v>
          </cell>
          <cell r="J259">
            <v>97.6</v>
          </cell>
          <cell r="K259">
            <v>44702</v>
          </cell>
          <cell r="L259" t="str">
            <v>Shutterstock_Model Release</v>
          </cell>
        </row>
        <row r="260">
          <cell r="B260" t="str">
            <v>Jyoti</v>
          </cell>
          <cell r="C260" t="str">
            <v>labeler21@indigo.lbworkforce.com</v>
          </cell>
          <cell r="D260">
            <v>1573</v>
          </cell>
          <cell r="E260" t="str">
            <v>16s</v>
          </cell>
          <cell r="F260" t="str">
            <v>7h 4m</v>
          </cell>
          <cell r="G260">
            <v>0</v>
          </cell>
          <cell r="H260" t="str">
            <v>-</v>
          </cell>
          <cell r="I260" t="str">
            <v>7h 4m</v>
          </cell>
          <cell r="J260">
            <v>97.72</v>
          </cell>
          <cell r="K260">
            <v>44702</v>
          </cell>
          <cell r="L260" t="str">
            <v>Shutterstock_Model Release</v>
          </cell>
        </row>
        <row r="261">
          <cell r="B261" t="str">
            <v>Vipin Kumar</v>
          </cell>
          <cell r="C261" t="str">
            <v>labeler34@indigo.lbworkforce.com</v>
          </cell>
          <cell r="D261">
            <v>1571</v>
          </cell>
          <cell r="E261" t="str">
            <v>19s</v>
          </cell>
          <cell r="F261" t="str">
            <v>8h 13m</v>
          </cell>
          <cell r="G261">
            <v>0</v>
          </cell>
          <cell r="H261" t="str">
            <v>-</v>
          </cell>
          <cell r="I261" t="str">
            <v>8h 13m</v>
          </cell>
          <cell r="J261">
            <v>97.64</v>
          </cell>
          <cell r="K261">
            <v>44702</v>
          </cell>
          <cell r="L261" t="str">
            <v>Shutterstock_Model Release</v>
          </cell>
        </row>
        <row r="262">
          <cell r="B262" t="str">
            <v>Rithik</v>
          </cell>
          <cell r="C262" t="str">
            <v>labeler33@indigo.lbworkforce.com</v>
          </cell>
          <cell r="D262">
            <v>1564</v>
          </cell>
          <cell r="E262" t="str">
            <v>16s</v>
          </cell>
          <cell r="F262" t="str">
            <v>7h 0m</v>
          </cell>
          <cell r="G262">
            <v>13</v>
          </cell>
          <cell r="H262" t="str">
            <v>8s</v>
          </cell>
          <cell r="I262" t="str">
            <v>7h 1m</v>
          </cell>
          <cell r="J262">
            <v>97.72</v>
          </cell>
          <cell r="K262">
            <v>44702</v>
          </cell>
          <cell r="L262" t="str">
            <v>Shutterstock_Model Release</v>
          </cell>
        </row>
        <row r="263">
          <cell r="B263" t="str">
            <v>Pushkar Chandra Sanwal</v>
          </cell>
          <cell r="C263" t="str">
            <v>labeler49@indigo.lbworkforce.com</v>
          </cell>
          <cell r="D263">
            <v>1551</v>
          </cell>
          <cell r="E263" t="str">
            <v>19s</v>
          </cell>
          <cell r="F263" t="str">
            <v>8h 4m</v>
          </cell>
          <cell r="G263">
            <v>25</v>
          </cell>
          <cell r="H263" t="str">
            <v>58s</v>
          </cell>
          <cell r="I263" t="str">
            <v>8h 28m</v>
          </cell>
          <cell r="J263">
            <v>97.43</v>
          </cell>
          <cell r="K263">
            <v>44702</v>
          </cell>
          <cell r="L263" t="str">
            <v>Shutterstock_Model Release</v>
          </cell>
        </row>
        <row r="264">
          <cell r="B264" t="str">
            <v>Vineeta</v>
          </cell>
          <cell r="C264" t="str">
            <v>labeler20@indigo.lbworkforce.com</v>
          </cell>
          <cell r="D264">
            <v>1517</v>
          </cell>
          <cell r="E264" t="str">
            <v>14s</v>
          </cell>
          <cell r="F264" t="str">
            <v>5h 57m</v>
          </cell>
          <cell r="G264">
            <v>65</v>
          </cell>
          <cell r="H264" t="str">
            <v>21s</v>
          </cell>
          <cell r="I264" t="str">
            <v>6h 20m</v>
          </cell>
          <cell r="J264">
            <v>97.31</v>
          </cell>
          <cell r="K264">
            <v>44702</v>
          </cell>
          <cell r="L264" t="str">
            <v>Shutterstock_Model Release</v>
          </cell>
        </row>
        <row r="265">
          <cell r="B265" t="str">
            <v>Mohd Fareed</v>
          </cell>
          <cell r="C265" t="str">
            <v>labeler46@indigo.lbworkforce.com</v>
          </cell>
          <cell r="D265">
            <v>1506</v>
          </cell>
          <cell r="E265" t="str">
            <v>20s</v>
          </cell>
          <cell r="F265" t="str">
            <v>8h 11m</v>
          </cell>
          <cell r="G265">
            <v>21</v>
          </cell>
          <cell r="H265" t="str">
            <v>1m 8s</v>
          </cell>
          <cell r="I265" t="str">
            <v>8h 34m</v>
          </cell>
          <cell r="J265">
            <v>97.35</v>
          </cell>
          <cell r="K265">
            <v>44702</v>
          </cell>
          <cell r="L265" t="str">
            <v>Shutterstock_Model Release</v>
          </cell>
        </row>
        <row r="266">
          <cell r="B266" t="str">
            <v>Deepak Ghildiyal</v>
          </cell>
          <cell r="C266" t="str">
            <v>labeler10@indigo.lbworkforce.com</v>
          </cell>
          <cell r="D266">
            <v>1505</v>
          </cell>
          <cell r="E266" t="str">
            <v>18s</v>
          </cell>
          <cell r="F266" t="str">
            <v>7h 42m</v>
          </cell>
          <cell r="G266">
            <v>16</v>
          </cell>
          <cell r="H266" t="str">
            <v>1m 11s</v>
          </cell>
          <cell r="I266" t="str">
            <v>8h 1m</v>
          </cell>
          <cell r="J266">
            <v>97.68</v>
          </cell>
          <cell r="K266">
            <v>44702</v>
          </cell>
          <cell r="L266" t="str">
            <v>Shutterstock_Model Release</v>
          </cell>
        </row>
        <row r="267">
          <cell r="B267" t="str">
            <v>Sagar Maheshwari</v>
          </cell>
          <cell r="C267" t="str">
            <v>labeler14@indigo.lbworkforce.com</v>
          </cell>
          <cell r="D267">
            <v>1495</v>
          </cell>
          <cell r="E267" t="str">
            <v>15s</v>
          </cell>
          <cell r="F267" t="str">
            <v>6h 1m</v>
          </cell>
          <cell r="G267">
            <v>35</v>
          </cell>
          <cell r="H267" t="str">
            <v>26s</v>
          </cell>
          <cell r="I267" t="str">
            <v>6h 16m</v>
          </cell>
          <cell r="J267">
            <v>97.54</v>
          </cell>
          <cell r="K267">
            <v>44702</v>
          </cell>
          <cell r="L267" t="str">
            <v>Shutterstock_Model Release</v>
          </cell>
        </row>
        <row r="268">
          <cell r="B268" t="str">
            <v>Tarun Dixit</v>
          </cell>
          <cell r="C268" t="str">
            <v>labeler23@indigo.lbworkforce.com</v>
          </cell>
          <cell r="D268">
            <v>1468</v>
          </cell>
          <cell r="E268" t="str">
            <v>19s</v>
          </cell>
          <cell r="F268" t="str">
            <v>7h 35m</v>
          </cell>
          <cell r="G268">
            <v>1</v>
          </cell>
          <cell r="H268" t="str">
            <v>1m 52s</v>
          </cell>
          <cell r="I268" t="str">
            <v>7h 36m</v>
          </cell>
          <cell r="J268">
            <v>96.9</v>
          </cell>
          <cell r="K268">
            <v>44702</v>
          </cell>
          <cell r="L268" t="str">
            <v>Shutterstock_Model Release</v>
          </cell>
        </row>
        <row r="269">
          <cell r="B269" t="str">
            <v>Shivam Kumar Jha</v>
          </cell>
          <cell r="C269" t="str">
            <v>labeler30@indigo.lbworkforce.com</v>
          </cell>
          <cell r="D269">
            <v>1452</v>
          </cell>
          <cell r="E269" t="str">
            <v>22s</v>
          </cell>
          <cell r="F269" t="str">
            <v>8h 50m</v>
          </cell>
          <cell r="G269">
            <v>0</v>
          </cell>
          <cell r="H269" t="str">
            <v>-</v>
          </cell>
          <cell r="I269" t="str">
            <v>8h 50m</v>
          </cell>
          <cell r="J269">
            <v>97.51</v>
          </cell>
          <cell r="K269">
            <v>44702</v>
          </cell>
          <cell r="L269" t="str">
            <v>Shutterstock_Model Release</v>
          </cell>
        </row>
        <row r="270">
          <cell r="B270" t="str">
            <v>Shah Alam</v>
          </cell>
          <cell r="C270" t="str">
            <v>labeler48@indigo.lbworkforce.com</v>
          </cell>
          <cell r="D270">
            <v>1452</v>
          </cell>
          <cell r="E270" t="str">
            <v>19s</v>
          </cell>
          <cell r="F270" t="str">
            <v>7h 42m</v>
          </cell>
          <cell r="G270">
            <v>0</v>
          </cell>
          <cell r="H270" t="str">
            <v>-</v>
          </cell>
          <cell r="I270" t="str">
            <v>7h 42m</v>
          </cell>
          <cell r="J270">
            <v>96.96</v>
          </cell>
          <cell r="K270">
            <v>44702</v>
          </cell>
          <cell r="L270" t="str">
            <v>Shutterstock_Model Release</v>
          </cell>
        </row>
        <row r="271">
          <cell r="B271" t="str">
            <v>Hema Sharma</v>
          </cell>
          <cell r="C271" t="str">
            <v>labeler44@indigo.lbworkforce.com</v>
          </cell>
          <cell r="D271">
            <v>1438</v>
          </cell>
          <cell r="E271" t="str">
            <v>18s</v>
          </cell>
          <cell r="F271" t="str">
            <v>7h 12m</v>
          </cell>
          <cell r="G271">
            <v>0</v>
          </cell>
          <cell r="H271" t="str">
            <v>-</v>
          </cell>
          <cell r="I271" t="str">
            <v>7h 12m</v>
          </cell>
          <cell r="J271">
            <v>97.4</v>
          </cell>
          <cell r="K271">
            <v>44702</v>
          </cell>
          <cell r="L271" t="str">
            <v>Shutterstock_Model Release</v>
          </cell>
        </row>
        <row r="272">
          <cell r="B272" t="str">
            <v>Arjun</v>
          </cell>
          <cell r="C272" t="str">
            <v>labeler13@indigo.lbworkforce.com</v>
          </cell>
          <cell r="D272">
            <v>1427</v>
          </cell>
          <cell r="E272" t="str">
            <v>18s</v>
          </cell>
          <cell r="F272" t="str">
            <v>7h 13m</v>
          </cell>
          <cell r="G272">
            <v>0</v>
          </cell>
          <cell r="H272" t="str">
            <v>-</v>
          </cell>
          <cell r="I272" t="str">
            <v>7h 13m</v>
          </cell>
          <cell r="J272">
            <v>97.73</v>
          </cell>
          <cell r="K272">
            <v>44702</v>
          </cell>
          <cell r="L272" t="str">
            <v>Shutterstock_Model Release</v>
          </cell>
        </row>
        <row r="273">
          <cell r="B273" t="str">
            <v>Anil</v>
          </cell>
          <cell r="C273" t="str">
            <v>labeler16@indigo.lbworkforce.com</v>
          </cell>
          <cell r="D273">
            <v>1423</v>
          </cell>
          <cell r="E273" t="str">
            <v>18s</v>
          </cell>
          <cell r="F273" t="str">
            <v>7h 9m</v>
          </cell>
          <cell r="G273">
            <v>0</v>
          </cell>
          <cell r="H273" t="str">
            <v>-</v>
          </cell>
          <cell r="I273" t="str">
            <v>7h 9m</v>
          </cell>
          <cell r="J273">
            <v>96.99</v>
          </cell>
          <cell r="K273">
            <v>44702</v>
          </cell>
          <cell r="L273" t="str">
            <v>Shutterstock_Model Release</v>
          </cell>
        </row>
        <row r="274">
          <cell r="B274" t="str">
            <v>Tannu</v>
          </cell>
          <cell r="C274" t="str">
            <v>labeler51@indigo.lbworkforce.com</v>
          </cell>
          <cell r="D274">
            <v>1409</v>
          </cell>
          <cell r="E274" t="str">
            <v>19s</v>
          </cell>
          <cell r="F274" t="str">
            <v>7h 37m</v>
          </cell>
          <cell r="G274">
            <v>36</v>
          </cell>
          <cell r="H274" t="str">
            <v>36s</v>
          </cell>
          <cell r="I274" t="str">
            <v>7h 58m</v>
          </cell>
          <cell r="J274">
            <v>97.61</v>
          </cell>
          <cell r="K274">
            <v>44702</v>
          </cell>
          <cell r="L274" t="str">
            <v>Shutterstock_Model Release</v>
          </cell>
        </row>
        <row r="275">
          <cell r="B275" t="str">
            <v>Sushmita Sarkar</v>
          </cell>
          <cell r="C275" t="str">
            <v>labeler47@indigo.lbworkforce.com</v>
          </cell>
          <cell r="D275">
            <v>1401</v>
          </cell>
          <cell r="E275" t="str">
            <v>21s</v>
          </cell>
          <cell r="F275" t="str">
            <v>7h 59m</v>
          </cell>
          <cell r="G275">
            <v>54</v>
          </cell>
          <cell r="H275" t="str">
            <v>27s</v>
          </cell>
          <cell r="I275" t="str">
            <v>8h 23m</v>
          </cell>
          <cell r="J275">
            <v>97.09</v>
          </cell>
          <cell r="K275">
            <v>44702</v>
          </cell>
          <cell r="L275" t="str">
            <v>Shutterstock_Model Release</v>
          </cell>
        </row>
        <row r="276">
          <cell r="B276" t="str">
            <v>Mohammad Umar</v>
          </cell>
          <cell r="C276" t="str">
            <v>labeler31@indigo.lbworkforce.com</v>
          </cell>
          <cell r="D276">
            <v>1401</v>
          </cell>
          <cell r="E276" t="str">
            <v>17s</v>
          </cell>
          <cell r="F276" t="str">
            <v>6h 37m</v>
          </cell>
          <cell r="G276">
            <v>0</v>
          </cell>
          <cell r="H276" t="str">
            <v>-</v>
          </cell>
          <cell r="I276" t="str">
            <v>6h 37m</v>
          </cell>
          <cell r="J276">
            <v>96.67</v>
          </cell>
          <cell r="K276">
            <v>44702</v>
          </cell>
          <cell r="L276" t="str">
            <v>Shutterstock_Model Release</v>
          </cell>
        </row>
        <row r="277">
          <cell r="B277" t="str">
            <v>Dileep Tripathi</v>
          </cell>
          <cell r="C277" t="str">
            <v>labeler40@indigo.lbworkforce.com</v>
          </cell>
          <cell r="D277">
            <v>1385</v>
          </cell>
          <cell r="E277" t="str">
            <v>20s</v>
          </cell>
          <cell r="F277" t="str">
            <v>7h 34m</v>
          </cell>
          <cell r="G277">
            <v>44</v>
          </cell>
          <cell r="H277" t="str">
            <v>23s</v>
          </cell>
          <cell r="I277" t="str">
            <v>7h 51m</v>
          </cell>
          <cell r="J277">
            <v>97.52</v>
          </cell>
          <cell r="K277">
            <v>44702</v>
          </cell>
          <cell r="L277" t="str">
            <v>Shutterstock_Model Release</v>
          </cell>
        </row>
        <row r="278">
          <cell r="B278" t="str">
            <v>Arun Kumar</v>
          </cell>
          <cell r="C278" t="str">
            <v>labeler19@indigo.lbworkforce.com</v>
          </cell>
          <cell r="D278">
            <v>1363</v>
          </cell>
          <cell r="E278" t="str">
            <v>18s</v>
          </cell>
          <cell r="F278" t="str">
            <v>6h 48m</v>
          </cell>
          <cell r="G278">
            <v>31</v>
          </cell>
          <cell r="H278" t="str">
            <v>37s</v>
          </cell>
          <cell r="I278" t="str">
            <v>7h 7m</v>
          </cell>
          <cell r="J278">
            <v>97.48</v>
          </cell>
          <cell r="K278">
            <v>44702</v>
          </cell>
          <cell r="L278" t="str">
            <v>Shutterstock_Model Release</v>
          </cell>
        </row>
        <row r="279">
          <cell r="B279" t="str">
            <v>Naveen Sharma</v>
          </cell>
          <cell r="C279" t="str">
            <v>labeler11@indigo.lbworkforce.com</v>
          </cell>
          <cell r="D279">
            <v>1320</v>
          </cell>
          <cell r="E279" t="str">
            <v>20s</v>
          </cell>
          <cell r="F279" t="str">
            <v>7h 21m</v>
          </cell>
          <cell r="G279">
            <v>0</v>
          </cell>
          <cell r="H279" t="str">
            <v>-</v>
          </cell>
          <cell r="I279" t="str">
            <v>7h 21m</v>
          </cell>
          <cell r="J279">
            <v>97.11</v>
          </cell>
          <cell r="K279">
            <v>44702</v>
          </cell>
          <cell r="L279" t="str">
            <v>Shutterstock_Model Release</v>
          </cell>
        </row>
        <row r="280">
          <cell r="B280" t="str">
            <v>Inder Kumar</v>
          </cell>
          <cell r="C280" t="str">
            <v>labeler28@indigo.lbworkforce.com</v>
          </cell>
          <cell r="D280">
            <v>1315</v>
          </cell>
          <cell r="E280" t="str">
            <v>20s</v>
          </cell>
          <cell r="F280" t="str">
            <v>7h 9m</v>
          </cell>
          <cell r="G280">
            <v>0</v>
          </cell>
          <cell r="H280" t="str">
            <v>-</v>
          </cell>
          <cell r="I280" t="str">
            <v>7h 9m</v>
          </cell>
          <cell r="J280">
            <v>97.51</v>
          </cell>
          <cell r="K280">
            <v>44702</v>
          </cell>
          <cell r="L280" t="str">
            <v>Shutterstock_Model Release</v>
          </cell>
        </row>
        <row r="281">
          <cell r="B281" t="str">
            <v>Renuka Kujur</v>
          </cell>
          <cell r="C281" t="str">
            <v>labeler42@indigo.lbworkforce.com</v>
          </cell>
          <cell r="D281">
            <v>1312</v>
          </cell>
          <cell r="E281" t="str">
            <v>22s</v>
          </cell>
          <cell r="F281" t="str">
            <v>8h 4m</v>
          </cell>
          <cell r="G281">
            <v>0</v>
          </cell>
          <cell r="H281" t="str">
            <v>-</v>
          </cell>
          <cell r="I281" t="str">
            <v>8h 4m</v>
          </cell>
          <cell r="J281">
            <v>96.81</v>
          </cell>
          <cell r="K281">
            <v>44702</v>
          </cell>
          <cell r="L281" t="str">
            <v>Shutterstock_Model Release</v>
          </cell>
        </row>
        <row r="282">
          <cell r="B282" t="str">
            <v>Atul Khan</v>
          </cell>
          <cell r="C282" t="str">
            <v>labeler32@indigo.lbworkforce.com</v>
          </cell>
          <cell r="D282">
            <v>1288</v>
          </cell>
          <cell r="E282" t="str">
            <v>17s</v>
          </cell>
          <cell r="F282" t="str">
            <v>6h 9m</v>
          </cell>
          <cell r="G282">
            <v>84</v>
          </cell>
          <cell r="H282" t="str">
            <v>14s</v>
          </cell>
          <cell r="I282" t="str">
            <v>6h 29m</v>
          </cell>
          <cell r="J282">
            <v>97.45</v>
          </cell>
          <cell r="K282">
            <v>44702</v>
          </cell>
          <cell r="L282" t="str">
            <v>Shutterstock_Model Release</v>
          </cell>
        </row>
        <row r="283">
          <cell r="B283" t="str">
            <v>Mohit Kumar Chaudhary</v>
          </cell>
          <cell r="C283" t="str">
            <v>labeler29@indigo.lbworkforce.com</v>
          </cell>
          <cell r="D283">
            <v>1239</v>
          </cell>
          <cell r="E283" t="str">
            <v>21s</v>
          </cell>
          <cell r="F283" t="str">
            <v>7h 18m</v>
          </cell>
          <cell r="G283">
            <v>0</v>
          </cell>
          <cell r="H283" t="str">
            <v>-</v>
          </cell>
          <cell r="I283" t="str">
            <v>7h 18m</v>
          </cell>
          <cell r="J283">
            <v>97.7</v>
          </cell>
          <cell r="K283">
            <v>44702</v>
          </cell>
          <cell r="L283" t="str">
            <v>Shutterstock_Model Release</v>
          </cell>
        </row>
        <row r="284">
          <cell r="B284" t="str">
            <v>Karan Kumar</v>
          </cell>
          <cell r="C284" t="str">
            <v>labeler9@indigo.lbworkforce.com</v>
          </cell>
          <cell r="D284">
            <v>1237</v>
          </cell>
          <cell r="E284" t="str">
            <v>21s</v>
          </cell>
          <cell r="F284" t="str">
            <v>7h 4m</v>
          </cell>
          <cell r="G284">
            <v>15</v>
          </cell>
          <cell r="H284" t="str">
            <v>1m 21s</v>
          </cell>
          <cell r="I284" t="str">
            <v>7h 24m</v>
          </cell>
          <cell r="J284">
            <v>97.6</v>
          </cell>
          <cell r="K284">
            <v>44702</v>
          </cell>
          <cell r="L284" t="str">
            <v>Shutterstock_Model Release</v>
          </cell>
        </row>
        <row r="285">
          <cell r="B285" t="str">
            <v>Aniket Rana</v>
          </cell>
          <cell r="C285" t="str">
            <v>labeler27@indigo.lbworkforce.com</v>
          </cell>
          <cell r="D285">
            <v>1189</v>
          </cell>
          <cell r="E285" t="str">
            <v>23s</v>
          </cell>
          <cell r="F285" t="str">
            <v>7h 41m</v>
          </cell>
          <cell r="G285">
            <v>0</v>
          </cell>
          <cell r="H285" t="str">
            <v>-</v>
          </cell>
          <cell r="I285" t="str">
            <v>7h 41m</v>
          </cell>
          <cell r="J285">
            <v>96.64</v>
          </cell>
          <cell r="K285">
            <v>44702</v>
          </cell>
          <cell r="L285" t="str">
            <v>Shutterstock_Model Release</v>
          </cell>
        </row>
        <row r="286">
          <cell r="B286" t="str">
            <v>Aman Singh</v>
          </cell>
          <cell r="C286" t="str">
            <v>labeler17@indigo.lbworkforce.com</v>
          </cell>
          <cell r="D286">
            <v>1188</v>
          </cell>
          <cell r="E286" t="str">
            <v>17s</v>
          </cell>
          <cell r="F286" t="str">
            <v>5h 31m</v>
          </cell>
          <cell r="G286">
            <v>0</v>
          </cell>
          <cell r="H286" t="str">
            <v>-</v>
          </cell>
          <cell r="I286" t="str">
            <v>5h 31m</v>
          </cell>
          <cell r="J286">
            <v>97.31</v>
          </cell>
          <cell r="K286">
            <v>44702</v>
          </cell>
          <cell r="L286" t="str">
            <v>Shutterstock_Model Release</v>
          </cell>
        </row>
        <row r="287">
          <cell r="B287" t="str">
            <v>Md Ubedulla</v>
          </cell>
          <cell r="C287" t="str">
            <v>labeler43@indigo.lbworkforce.com</v>
          </cell>
          <cell r="D287">
            <v>180</v>
          </cell>
          <cell r="E287" t="str">
            <v>20s</v>
          </cell>
          <cell r="F287" t="str">
            <v>1h 0m</v>
          </cell>
          <cell r="G287">
            <v>0</v>
          </cell>
          <cell r="H287" t="str">
            <v>-</v>
          </cell>
          <cell r="I287" t="str">
            <v>1h 0m</v>
          </cell>
          <cell r="J287">
            <v>98.32</v>
          </cell>
          <cell r="K287">
            <v>44702</v>
          </cell>
          <cell r="L287" t="str">
            <v>Shutterstock_Model Release</v>
          </cell>
        </row>
        <row r="288">
          <cell r="B288" t="str">
            <v>Syed Anas Ali</v>
          </cell>
          <cell r="C288" t="str">
            <v>labeler24@indigo.lbworkforce.com</v>
          </cell>
          <cell r="D288">
            <v>52</v>
          </cell>
          <cell r="E288" t="str">
            <v>25s</v>
          </cell>
          <cell r="F288" t="str">
            <v>21m 57s</v>
          </cell>
          <cell r="G288">
            <v>0</v>
          </cell>
          <cell r="H288" t="str">
            <v>-</v>
          </cell>
          <cell r="I288" t="str">
            <v>21m 57s</v>
          </cell>
          <cell r="J288">
            <v>97.89</v>
          </cell>
          <cell r="K288">
            <v>44702</v>
          </cell>
          <cell r="L288" t="str">
            <v>Shutterstock_Model Release</v>
          </cell>
        </row>
        <row r="289">
          <cell r="B289" t="str">
            <v>Sachin</v>
          </cell>
          <cell r="C289" t="str">
            <v>labeler4@indigo.lbworkforce.com</v>
          </cell>
          <cell r="D289">
            <v>3</v>
          </cell>
          <cell r="E289" t="str">
            <v>55s</v>
          </cell>
          <cell r="F289" t="str">
            <v>2m 46s</v>
          </cell>
          <cell r="G289">
            <v>523</v>
          </cell>
          <cell r="H289" t="str">
            <v>21s</v>
          </cell>
          <cell r="I289" t="str">
            <v>3h 5m</v>
          </cell>
          <cell r="J289" t="str">
            <v>-</v>
          </cell>
          <cell r="K289">
            <v>44702</v>
          </cell>
          <cell r="L289" t="str">
            <v>Shutterstock_Model Release</v>
          </cell>
        </row>
        <row r="290">
          <cell r="B290" t="str">
            <v>Sumit Sahgal</v>
          </cell>
          <cell r="C290" t="str">
            <v>labeler2@indigo.lbworkforce.com</v>
          </cell>
          <cell r="D290">
            <v>3</v>
          </cell>
          <cell r="E290" t="str">
            <v>1m 56s</v>
          </cell>
          <cell r="F290" t="str">
            <v>5m 48s</v>
          </cell>
          <cell r="G290">
            <v>250</v>
          </cell>
          <cell r="H290" t="str">
            <v>54s</v>
          </cell>
          <cell r="I290" t="str">
            <v>3h 49m</v>
          </cell>
          <cell r="J290" t="str">
            <v>-</v>
          </cell>
          <cell r="K290">
            <v>44702</v>
          </cell>
          <cell r="L290" t="str">
            <v>Shutterstock_Model Release</v>
          </cell>
        </row>
        <row r="291">
          <cell r="B291" t="str">
            <v>Tushant Yadav</v>
          </cell>
          <cell r="C291" t="str">
            <v>labeler1@indigo.lbworkforce.com</v>
          </cell>
          <cell r="D291">
            <v>0</v>
          </cell>
          <cell r="E291" t="str">
            <v>-</v>
          </cell>
          <cell r="F291" t="str">
            <v>-</v>
          </cell>
          <cell r="G291">
            <v>233</v>
          </cell>
          <cell r="H291" t="str">
            <v>42s</v>
          </cell>
          <cell r="I291" t="str">
            <v>2h 43m</v>
          </cell>
          <cell r="J291" t="str">
            <v>-</v>
          </cell>
          <cell r="K291">
            <v>44702</v>
          </cell>
          <cell r="L291" t="str">
            <v>Shutterstock_Model Release</v>
          </cell>
        </row>
        <row r="292">
          <cell r="B292" t="str">
            <v>Sachin Pratap Singh</v>
          </cell>
          <cell r="C292" t="str">
            <v>labeler7@indigo.lbworkforce.com</v>
          </cell>
          <cell r="D292">
            <v>0</v>
          </cell>
          <cell r="E292" t="str">
            <v>-</v>
          </cell>
          <cell r="F292" t="str">
            <v>-</v>
          </cell>
          <cell r="G292">
            <v>388</v>
          </cell>
          <cell r="H292" t="str">
            <v>46s</v>
          </cell>
          <cell r="I292" t="str">
            <v>4h 57m</v>
          </cell>
          <cell r="J292" t="str">
            <v>-</v>
          </cell>
          <cell r="K292">
            <v>44702</v>
          </cell>
          <cell r="L292" t="str">
            <v>Shutterstock_Model Release</v>
          </cell>
        </row>
        <row r="293">
          <cell r="B293" t="str">
            <v>Prakash Kumar</v>
          </cell>
          <cell r="C293" t="str">
            <v>labeler6@indigo.lbworkforce.com</v>
          </cell>
          <cell r="D293">
            <v>0</v>
          </cell>
          <cell r="E293" t="str">
            <v>-</v>
          </cell>
          <cell r="F293" t="str">
            <v>-</v>
          </cell>
          <cell r="G293">
            <v>328</v>
          </cell>
          <cell r="H293" t="str">
            <v>47s</v>
          </cell>
          <cell r="I293" t="str">
            <v>4h 19m</v>
          </cell>
          <cell r="J293" t="str">
            <v>-</v>
          </cell>
          <cell r="K293">
            <v>44702</v>
          </cell>
          <cell r="L293" t="str">
            <v>Shutterstock_Model Release</v>
          </cell>
        </row>
        <row r="294">
          <cell r="B294" t="str">
            <v>Shubham Haldar</v>
          </cell>
          <cell r="C294" t="str">
            <v>labeler5@indigo.lbworkforce.com</v>
          </cell>
          <cell r="D294">
            <v>0</v>
          </cell>
          <cell r="E294" t="str">
            <v>-</v>
          </cell>
          <cell r="F294" t="str">
            <v>-</v>
          </cell>
          <cell r="G294">
            <v>912</v>
          </cell>
          <cell r="H294" t="str">
            <v>15s</v>
          </cell>
          <cell r="I294" t="str">
            <v>3h 43m</v>
          </cell>
          <cell r="J294" t="str">
            <v>-</v>
          </cell>
          <cell r="K294">
            <v>44702</v>
          </cell>
          <cell r="L294" t="str">
            <v>Shutterstock_Model Release</v>
          </cell>
        </row>
        <row r="295">
          <cell r="B295" t="str">
            <v>Sanjay</v>
          </cell>
          <cell r="C295" t="str">
            <v>labeler3@indigo.lbworkforce.com</v>
          </cell>
          <cell r="D295">
            <v>0</v>
          </cell>
          <cell r="E295" t="str">
            <v>-</v>
          </cell>
          <cell r="F295" t="str">
            <v>-</v>
          </cell>
          <cell r="G295">
            <v>401</v>
          </cell>
          <cell r="H295" t="str">
            <v>38s</v>
          </cell>
          <cell r="I295" t="str">
            <v>4h 16m</v>
          </cell>
          <cell r="J295" t="str">
            <v>-</v>
          </cell>
          <cell r="K295">
            <v>44702</v>
          </cell>
          <cell r="L295" t="str">
            <v>Shutterstock_Model Release</v>
          </cell>
        </row>
        <row r="296">
          <cell r="B296" t="str">
            <v>Victor Raj</v>
          </cell>
          <cell r="C296" t="str">
            <v>victor.indigo@lbworkforce.com</v>
          </cell>
          <cell r="D296">
            <v>0</v>
          </cell>
          <cell r="E296" t="str">
            <v>-</v>
          </cell>
          <cell r="F296" t="str">
            <v>-</v>
          </cell>
          <cell r="G296">
            <v>98</v>
          </cell>
          <cell r="H296" t="str">
            <v>49s</v>
          </cell>
          <cell r="I296" t="str">
            <v>1h 19m</v>
          </cell>
          <cell r="J296" t="str">
            <v>-</v>
          </cell>
          <cell r="K296">
            <v>44702</v>
          </cell>
          <cell r="L296" t="str">
            <v>Shutterstock_Model Release</v>
          </cell>
        </row>
        <row r="297">
          <cell r="B297" t="str">
            <v>Yogesh Kumar</v>
          </cell>
          <cell r="C297" t="str">
            <v>yogesh.kumar.indigo@lbworkforce.com</v>
          </cell>
          <cell r="D297">
            <v>0</v>
          </cell>
          <cell r="E297" t="str">
            <v>-</v>
          </cell>
          <cell r="F297" t="str">
            <v>-</v>
          </cell>
          <cell r="G297">
            <v>2</v>
          </cell>
          <cell r="H297" t="str">
            <v>30s</v>
          </cell>
          <cell r="I297" t="str">
            <v>59s</v>
          </cell>
          <cell r="J297" t="str">
            <v>-</v>
          </cell>
          <cell r="K297">
            <v>44702</v>
          </cell>
          <cell r="L297" t="str">
            <v>Shutterstock_Model Release</v>
          </cell>
        </row>
        <row r="298">
          <cell r="B298" t="str">
            <v>Ravi Kumar</v>
          </cell>
          <cell r="C298" t="str">
            <v>ravi.kumar.indigo@lbworkforce.com</v>
          </cell>
          <cell r="D298">
            <v>0</v>
          </cell>
          <cell r="E298" t="str">
            <v>-</v>
          </cell>
          <cell r="F298" t="str">
            <v>-</v>
          </cell>
          <cell r="G298">
            <v>1</v>
          </cell>
          <cell r="H298" t="str">
            <v>7m 11s</v>
          </cell>
          <cell r="I298" t="str">
            <v>7m 11s</v>
          </cell>
          <cell r="J298" t="str">
            <v>-</v>
          </cell>
          <cell r="K298">
            <v>44702</v>
          </cell>
          <cell r="L298" t="str">
            <v>Shutterstock_Model Release</v>
          </cell>
        </row>
        <row r="299">
          <cell r="B299" t="str">
            <v>Renuka Kujur</v>
          </cell>
          <cell r="C299" t="str">
            <v>labeler42@indigo.lbworkforce.com</v>
          </cell>
          <cell r="D299">
            <v>213</v>
          </cell>
          <cell r="E299" t="str">
            <v>20s</v>
          </cell>
          <cell r="F299" t="str">
            <v>1h 11m</v>
          </cell>
          <cell r="G299">
            <v>0</v>
          </cell>
          <cell r="H299" t="str">
            <v>-</v>
          </cell>
          <cell r="I299" t="str">
            <v>1h 11m</v>
          </cell>
          <cell r="J299">
            <v>96.96</v>
          </cell>
          <cell r="K299">
            <v>44703</v>
          </cell>
          <cell r="L299" t="str">
            <v>Shutterstock_Model Release</v>
          </cell>
        </row>
        <row r="300">
          <cell r="B300" t="str">
            <v>Deep Chandra Joshi</v>
          </cell>
          <cell r="C300" t="str">
            <v>labeler26@indigo.lbworkforce.com</v>
          </cell>
          <cell r="D300">
            <v>189</v>
          </cell>
          <cell r="E300" t="str">
            <v>15s</v>
          </cell>
          <cell r="F300" t="str">
            <v>48m 21s</v>
          </cell>
          <cell r="G300">
            <v>0</v>
          </cell>
          <cell r="H300" t="str">
            <v>-</v>
          </cell>
          <cell r="I300" t="str">
            <v>48m 21s</v>
          </cell>
          <cell r="J300">
            <v>96.39</v>
          </cell>
          <cell r="K300">
            <v>44703</v>
          </cell>
          <cell r="L300" t="str">
            <v>Shutterstock_Model Release</v>
          </cell>
        </row>
        <row r="301">
          <cell r="B301" t="str">
            <v>Arjun</v>
          </cell>
          <cell r="C301" t="str">
            <v>labeler13@indigo.lbworkforce.com</v>
          </cell>
          <cell r="D301">
            <v>183</v>
          </cell>
          <cell r="E301" t="str">
            <v>14s</v>
          </cell>
          <cell r="F301" t="str">
            <v>43m 59s</v>
          </cell>
          <cell r="G301">
            <v>0</v>
          </cell>
          <cell r="H301" t="str">
            <v>-</v>
          </cell>
          <cell r="I301" t="str">
            <v>43m 59s</v>
          </cell>
          <cell r="J301">
            <v>97.55</v>
          </cell>
          <cell r="K301">
            <v>44703</v>
          </cell>
          <cell r="L301" t="str">
            <v>Shutterstock_Model Release</v>
          </cell>
        </row>
        <row r="302">
          <cell r="B302" t="str">
            <v>Atul Khan</v>
          </cell>
          <cell r="C302" t="str">
            <v>labeler32@indigo.lbworkforce.com</v>
          </cell>
          <cell r="D302">
            <v>182</v>
          </cell>
          <cell r="E302" t="str">
            <v>15s</v>
          </cell>
          <cell r="F302" t="str">
            <v>46m 17s</v>
          </cell>
          <cell r="G302">
            <v>0</v>
          </cell>
          <cell r="H302" t="str">
            <v>-</v>
          </cell>
          <cell r="I302" t="str">
            <v>46m 17s</v>
          </cell>
          <cell r="J302">
            <v>97.05</v>
          </cell>
          <cell r="K302">
            <v>44703</v>
          </cell>
          <cell r="L302" t="str">
            <v>Shutterstock_Model Release</v>
          </cell>
        </row>
        <row r="303">
          <cell r="B303" t="str">
            <v>Hema Sharma</v>
          </cell>
          <cell r="C303" t="str">
            <v>labeler44@indigo.lbworkforce.com</v>
          </cell>
          <cell r="D303">
            <v>180</v>
          </cell>
          <cell r="E303" t="str">
            <v>16s</v>
          </cell>
          <cell r="F303" t="str">
            <v>47m 28s</v>
          </cell>
          <cell r="G303">
            <v>0</v>
          </cell>
          <cell r="H303" t="str">
            <v>-</v>
          </cell>
          <cell r="I303" t="str">
            <v>47m 28s</v>
          </cell>
          <cell r="J303">
            <v>97.33</v>
          </cell>
          <cell r="K303">
            <v>44703</v>
          </cell>
          <cell r="L303" t="str">
            <v>Shutterstock_Model Release</v>
          </cell>
        </row>
        <row r="304">
          <cell r="B304" t="str">
            <v>Inder Kumar</v>
          </cell>
          <cell r="C304" t="str">
            <v>labeler28@indigo.lbworkforce.com</v>
          </cell>
          <cell r="D304">
            <v>177</v>
          </cell>
          <cell r="E304" t="str">
            <v>17s</v>
          </cell>
          <cell r="F304" t="str">
            <v>50m 14s</v>
          </cell>
          <cell r="G304">
            <v>0</v>
          </cell>
          <cell r="H304" t="str">
            <v>-</v>
          </cell>
          <cell r="I304" t="str">
            <v>50m 14s</v>
          </cell>
          <cell r="J304">
            <v>97.3</v>
          </cell>
          <cell r="K304">
            <v>44703</v>
          </cell>
          <cell r="L304" t="str">
            <v>Shutterstock_Model Release</v>
          </cell>
        </row>
        <row r="305">
          <cell r="B305" t="str">
            <v>Md Nasim Ansari</v>
          </cell>
          <cell r="C305" t="str">
            <v>labeler15@indigo.lbworkforce.com</v>
          </cell>
          <cell r="D305">
            <v>171</v>
          </cell>
          <cell r="E305" t="str">
            <v>15s</v>
          </cell>
          <cell r="F305" t="str">
            <v>43m 38s</v>
          </cell>
          <cell r="G305">
            <v>0</v>
          </cell>
          <cell r="H305" t="str">
            <v>-</v>
          </cell>
          <cell r="I305" t="str">
            <v>43m 38s</v>
          </cell>
          <cell r="J305">
            <v>96.61</v>
          </cell>
          <cell r="K305">
            <v>44703</v>
          </cell>
          <cell r="L305" t="str">
            <v>Shutterstock_Model Release</v>
          </cell>
        </row>
        <row r="306">
          <cell r="B306" t="str">
            <v>Naveen Sharma</v>
          </cell>
          <cell r="C306" t="str">
            <v>labeler11@indigo.lbworkforce.com</v>
          </cell>
          <cell r="D306">
            <v>165</v>
          </cell>
          <cell r="E306" t="str">
            <v>17s</v>
          </cell>
          <cell r="F306" t="str">
            <v>46m 7s</v>
          </cell>
          <cell r="G306">
            <v>0</v>
          </cell>
          <cell r="H306" t="str">
            <v>-</v>
          </cell>
          <cell r="I306" t="str">
            <v>46m 7s</v>
          </cell>
          <cell r="J306">
            <v>96.95</v>
          </cell>
          <cell r="K306">
            <v>44703</v>
          </cell>
          <cell r="L306" t="str">
            <v>Shutterstock_Model Release</v>
          </cell>
        </row>
        <row r="307">
          <cell r="B307" t="str">
            <v>Mohit Kumar Chaudhary</v>
          </cell>
          <cell r="C307" t="str">
            <v>labeler29@indigo.lbworkforce.com</v>
          </cell>
          <cell r="D307">
            <v>162</v>
          </cell>
          <cell r="E307" t="str">
            <v>17s</v>
          </cell>
          <cell r="F307" t="str">
            <v>46m 36s</v>
          </cell>
          <cell r="G307">
            <v>0</v>
          </cell>
          <cell r="H307" t="str">
            <v>-</v>
          </cell>
          <cell r="I307" t="str">
            <v>46m 36s</v>
          </cell>
          <cell r="J307">
            <v>97.47</v>
          </cell>
          <cell r="K307">
            <v>44703</v>
          </cell>
          <cell r="L307" t="str">
            <v>Shutterstock_Model Release</v>
          </cell>
        </row>
        <row r="308">
          <cell r="B308" t="str">
            <v>Anil</v>
          </cell>
          <cell r="C308" t="str">
            <v>labeler16@indigo.lbworkforce.com</v>
          </cell>
          <cell r="D308">
            <v>157</v>
          </cell>
          <cell r="E308" t="str">
            <v>14s</v>
          </cell>
          <cell r="F308" t="str">
            <v>36m 48s</v>
          </cell>
          <cell r="G308">
            <v>0</v>
          </cell>
          <cell r="H308" t="str">
            <v>-</v>
          </cell>
          <cell r="I308" t="str">
            <v>36m 48s</v>
          </cell>
          <cell r="J308">
            <v>96.45</v>
          </cell>
          <cell r="K308">
            <v>44703</v>
          </cell>
          <cell r="L308" t="str">
            <v>Shutterstock_Model Release</v>
          </cell>
        </row>
        <row r="309">
          <cell r="B309" t="str">
            <v>Shivam Kumar Jha</v>
          </cell>
          <cell r="C309" t="str">
            <v>labeler30@indigo.lbworkforce.com</v>
          </cell>
          <cell r="D309">
            <v>156</v>
          </cell>
          <cell r="E309" t="str">
            <v>20s</v>
          </cell>
          <cell r="F309" t="str">
            <v>50m 59s</v>
          </cell>
          <cell r="G309">
            <v>0</v>
          </cell>
          <cell r="H309" t="str">
            <v>-</v>
          </cell>
          <cell r="I309" t="str">
            <v>50m 59s</v>
          </cell>
          <cell r="J309">
            <v>97.15</v>
          </cell>
          <cell r="K309">
            <v>44703</v>
          </cell>
          <cell r="L309" t="str">
            <v>Shutterstock_Model Release</v>
          </cell>
        </row>
        <row r="310">
          <cell r="B310" t="str">
            <v>Dileep Tripathi</v>
          </cell>
          <cell r="C310" t="str">
            <v>labeler40@indigo.lbworkforce.com</v>
          </cell>
          <cell r="D310">
            <v>152</v>
          </cell>
          <cell r="E310" t="str">
            <v>18s</v>
          </cell>
          <cell r="F310" t="str">
            <v>44m 57s</v>
          </cell>
          <cell r="G310">
            <v>0</v>
          </cell>
          <cell r="H310" t="str">
            <v>-</v>
          </cell>
          <cell r="I310" t="str">
            <v>44m 57s</v>
          </cell>
          <cell r="J310">
            <v>97.13</v>
          </cell>
          <cell r="K310">
            <v>44703</v>
          </cell>
          <cell r="L310" t="str">
            <v>Shutterstock_Model Release</v>
          </cell>
        </row>
        <row r="311">
          <cell r="B311" t="str">
            <v>Karan Kumar</v>
          </cell>
          <cell r="C311" t="str">
            <v>labeler9@indigo.lbworkforce.com</v>
          </cell>
          <cell r="D311">
            <v>146</v>
          </cell>
          <cell r="E311" t="str">
            <v>19s</v>
          </cell>
          <cell r="F311" t="str">
            <v>47m 3s</v>
          </cell>
          <cell r="G311">
            <v>0</v>
          </cell>
          <cell r="H311" t="str">
            <v>-</v>
          </cell>
          <cell r="I311" t="str">
            <v>47m 3s</v>
          </cell>
          <cell r="J311">
            <v>97.33</v>
          </cell>
          <cell r="K311">
            <v>44703</v>
          </cell>
          <cell r="L311" t="str">
            <v>Shutterstock_Model Release</v>
          </cell>
        </row>
        <row r="312">
          <cell r="B312" t="str">
            <v>Tannu</v>
          </cell>
          <cell r="C312" t="str">
            <v>labeler51@indigo.lbworkforce.com</v>
          </cell>
          <cell r="D312">
            <v>145</v>
          </cell>
          <cell r="E312" t="str">
            <v>14s</v>
          </cell>
          <cell r="F312" t="str">
            <v>33m 56s</v>
          </cell>
          <cell r="G312">
            <v>0</v>
          </cell>
          <cell r="H312" t="str">
            <v>-</v>
          </cell>
          <cell r="I312" t="str">
            <v>33m 56s</v>
          </cell>
          <cell r="J312">
            <v>97.52</v>
          </cell>
          <cell r="K312">
            <v>44703</v>
          </cell>
          <cell r="L312" t="str">
            <v>Shutterstock_Model Release</v>
          </cell>
        </row>
        <row r="313">
          <cell r="B313" t="str">
            <v>Tarun Dixit</v>
          </cell>
          <cell r="C313" t="str">
            <v>labeler23@indigo.lbworkforce.com</v>
          </cell>
          <cell r="D313">
            <v>140</v>
          </cell>
          <cell r="E313" t="str">
            <v>18s</v>
          </cell>
          <cell r="F313" t="str">
            <v>42m 0s</v>
          </cell>
          <cell r="G313">
            <v>1</v>
          </cell>
          <cell r="H313" t="str">
            <v>10s</v>
          </cell>
          <cell r="I313" t="str">
            <v>42m 10s</v>
          </cell>
          <cell r="J313">
            <v>96.77</v>
          </cell>
          <cell r="K313">
            <v>44703</v>
          </cell>
          <cell r="L313" t="str">
            <v>Shutterstock_Model Release</v>
          </cell>
        </row>
        <row r="314">
          <cell r="B314" t="str">
            <v>Vikram Haldhar</v>
          </cell>
          <cell r="C314" t="str">
            <v>labeler45@indigo.lbworkforce.com</v>
          </cell>
          <cell r="D314">
            <v>136</v>
          </cell>
          <cell r="E314" t="str">
            <v>15s</v>
          </cell>
          <cell r="F314" t="str">
            <v>33m 27s</v>
          </cell>
          <cell r="G314">
            <v>0</v>
          </cell>
          <cell r="H314" t="str">
            <v>-</v>
          </cell>
          <cell r="I314" t="str">
            <v>33m 27s</v>
          </cell>
          <cell r="J314">
            <v>97.1</v>
          </cell>
          <cell r="K314">
            <v>44703</v>
          </cell>
          <cell r="L314" t="str">
            <v>Shutterstock_Model Release</v>
          </cell>
        </row>
        <row r="315">
          <cell r="B315" t="str">
            <v>Bhupender Singh</v>
          </cell>
          <cell r="C315" t="str">
            <v>labeler41@indigo.lbworkforce.com</v>
          </cell>
          <cell r="D315">
            <v>127</v>
          </cell>
          <cell r="E315" t="str">
            <v>20s</v>
          </cell>
          <cell r="F315" t="str">
            <v>41m 22s</v>
          </cell>
          <cell r="G315">
            <v>0</v>
          </cell>
          <cell r="H315" t="str">
            <v>-</v>
          </cell>
          <cell r="I315" t="str">
            <v>41m 22s</v>
          </cell>
          <cell r="J315">
            <v>97.21</v>
          </cell>
          <cell r="K315">
            <v>44703</v>
          </cell>
          <cell r="L315" t="str">
            <v>Shutterstock_Model Release</v>
          </cell>
        </row>
        <row r="316">
          <cell r="B316" t="str">
            <v>Vijay Kumar Das</v>
          </cell>
          <cell r="C316" t="str">
            <v>labeler12@indigo.lbworkforce.com</v>
          </cell>
          <cell r="D316">
            <v>126</v>
          </cell>
          <cell r="E316" t="str">
            <v>19s</v>
          </cell>
          <cell r="F316" t="str">
            <v>39m 35s</v>
          </cell>
          <cell r="G316">
            <v>0</v>
          </cell>
          <cell r="H316" t="str">
            <v>-</v>
          </cell>
          <cell r="I316" t="str">
            <v>39m 35s</v>
          </cell>
          <cell r="J316">
            <v>97.38</v>
          </cell>
          <cell r="K316">
            <v>44703</v>
          </cell>
          <cell r="L316" t="str">
            <v>Shutterstock_Model Release</v>
          </cell>
        </row>
        <row r="317">
          <cell r="B317" t="str">
            <v>Shah Alam</v>
          </cell>
          <cell r="C317" t="str">
            <v>labeler48@indigo.lbworkforce.com</v>
          </cell>
          <cell r="D317">
            <v>123</v>
          </cell>
          <cell r="E317" t="str">
            <v>18s</v>
          </cell>
          <cell r="F317" t="str">
            <v>36m 56s</v>
          </cell>
          <cell r="G317">
            <v>0</v>
          </cell>
          <cell r="H317" t="str">
            <v>-</v>
          </cell>
          <cell r="I317" t="str">
            <v>36m 56s</v>
          </cell>
          <cell r="J317">
            <v>96.86</v>
          </cell>
          <cell r="K317">
            <v>44703</v>
          </cell>
          <cell r="L317" t="str">
            <v>Shutterstock_Model Release</v>
          </cell>
        </row>
        <row r="318">
          <cell r="B318" t="str">
            <v>Shabbu</v>
          </cell>
          <cell r="C318" t="str">
            <v>labeler25@indigo.lbworkforce.com</v>
          </cell>
          <cell r="D318">
            <v>119</v>
          </cell>
          <cell r="E318" t="str">
            <v>11s</v>
          </cell>
          <cell r="F318" t="str">
            <v>21m 50s</v>
          </cell>
          <cell r="G318">
            <v>0</v>
          </cell>
          <cell r="H318" t="str">
            <v>-</v>
          </cell>
          <cell r="I318" t="str">
            <v>21m 50s</v>
          </cell>
          <cell r="J318">
            <v>96.88</v>
          </cell>
          <cell r="K318">
            <v>44703</v>
          </cell>
          <cell r="L318" t="str">
            <v>Shutterstock_Model Release</v>
          </cell>
        </row>
        <row r="319">
          <cell r="B319" t="str">
            <v>Sushmita Sarkar</v>
          </cell>
          <cell r="C319" t="str">
            <v>labeler47@indigo.lbworkforce.com</v>
          </cell>
          <cell r="D319">
            <v>118</v>
          </cell>
          <cell r="E319" t="str">
            <v>16s</v>
          </cell>
          <cell r="F319" t="str">
            <v>31m 55s</v>
          </cell>
          <cell r="G319">
            <v>0</v>
          </cell>
          <cell r="H319" t="str">
            <v>-</v>
          </cell>
          <cell r="I319" t="str">
            <v>31m 55s</v>
          </cell>
          <cell r="J319">
            <v>96.64</v>
          </cell>
          <cell r="K319">
            <v>44703</v>
          </cell>
          <cell r="L319" t="str">
            <v>Shutterstock_Model Release</v>
          </cell>
        </row>
        <row r="320">
          <cell r="B320" t="str">
            <v>Arun Kumar</v>
          </cell>
          <cell r="C320" t="str">
            <v>labeler19@indigo.lbworkforce.com</v>
          </cell>
          <cell r="D320">
            <v>114</v>
          </cell>
          <cell r="E320" t="str">
            <v>19s</v>
          </cell>
          <cell r="F320" t="str">
            <v>35m 57s</v>
          </cell>
          <cell r="G320">
            <v>0</v>
          </cell>
          <cell r="H320" t="str">
            <v>-</v>
          </cell>
          <cell r="I320" t="str">
            <v>35m 57s</v>
          </cell>
          <cell r="J320">
            <v>97.4</v>
          </cell>
          <cell r="K320">
            <v>44703</v>
          </cell>
          <cell r="L320" t="str">
            <v>Shutterstock_Model Release</v>
          </cell>
        </row>
        <row r="321">
          <cell r="B321" t="str">
            <v>Jyoti</v>
          </cell>
          <cell r="C321" t="str">
            <v>labeler21@indigo.lbworkforce.com</v>
          </cell>
          <cell r="D321">
            <v>112</v>
          </cell>
          <cell r="E321" t="str">
            <v>17s</v>
          </cell>
          <cell r="F321" t="str">
            <v>31m 11s</v>
          </cell>
          <cell r="G321">
            <v>0</v>
          </cell>
          <cell r="H321" t="str">
            <v>-</v>
          </cell>
          <cell r="I321" t="str">
            <v>31m 11s</v>
          </cell>
          <cell r="J321">
            <v>97.84</v>
          </cell>
          <cell r="K321">
            <v>44703</v>
          </cell>
          <cell r="L321" t="str">
            <v>Shutterstock_Model Release</v>
          </cell>
        </row>
        <row r="322">
          <cell r="B322" t="str">
            <v>Mohammad Umar</v>
          </cell>
          <cell r="C322" t="str">
            <v>labeler31@indigo.lbworkforce.com</v>
          </cell>
          <cell r="D322">
            <v>112</v>
          </cell>
          <cell r="E322" t="str">
            <v>16s</v>
          </cell>
          <cell r="F322" t="str">
            <v>29m 55s</v>
          </cell>
          <cell r="G322">
            <v>0</v>
          </cell>
          <cell r="H322" t="str">
            <v>-</v>
          </cell>
          <cell r="I322" t="str">
            <v>29m 55s</v>
          </cell>
          <cell r="J322">
            <v>96.91</v>
          </cell>
          <cell r="K322">
            <v>44703</v>
          </cell>
          <cell r="L322" t="str">
            <v>Shutterstock_Model Release</v>
          </cell>
        </row>
        <row r="323">
          <cell r="B323" t="str">
            <v>Vineeta</v>
          </cell>
          <cell r="C323" t="str">
            <v>labeler20@indigo.lbworkforce.com</v>
          </cell>
          <cell r="D323">
            <v>107</v>
          </cell>
          <cell r="E323" t="str">
            <v>11s</v>
          </cell>
          <cell r="F323" t="str">
            <v>19m 39s</v>
          </cell>
          <cell r="G323">
            <v>0</v>
          </cell>
          <cell r="H323" t="str">
            <v>-</v>
          </cell>
          <cell r="I323" t="str">
            <v>19m 39s</v>
          </cell>
          <cell r="J323">
            <v>97.05</v>
          </cell>
          <cell r="K323">
            <v>44703</v>
          </cell>
          <cell r="L323" t="str">
            <v>Shutterstock_Model Release</v>
          </cell>
        </row>
        <row r="324">
          <cell r="B324" t="str">
            <v>Aniket Rana</v>
          </cell>
          <cell r="C324" t="str">
            <v>labeler27@indigo.lbworkforce.com</v>
          </cell>
          <cell r="D324">
            <v>106</v>
          </cell>
          <cell r="E324" t="str">
            <v>19s</v>
          </cell>
          <cell r="F324" t="str">
            <v>33m 48s</v>
          </cell>
          <cell r="G324">
            <v>0</v>
          </cell>
          <cell r="H324" t="str">
            <v>-</v>
          </cell>
          <cell r="I324" t="str">
            <v>33m 48s</v>
          </cell>
          <cell r="J324">
            <v>96.43</v>
          </cell>
          <cell r="K324">
            <v>44703</v>
          </cell>
          <cell r="L324" t="str">
            <v>Shutterstock_Model Release</v>
          </cell>
        </row>
        <row r="325">
          <cell r="B325" t="str">
            <v>Ravi Kumar</v>
          </cell>
          <cell r="C325" t="str">
            <v>labeler22@indigo.lbworkforce.com</v>
          </cell>
          <cell r="D325">
            <v>98</v>
          </cell>
          <cell r="E325" t="str">
            <v>13s</v>
          </cell>
          <cell r="F325" t="str">
            <v>20m 34s</v>
          </cell>
          <cell r="G325">
            <v>0</v>
          </cell>
          <cell r="H325" t="str">
            <v>-</v>
          </cell>
          <cell r="I325" t="str">
            <v>20m 34s</v>
          </cell>
          <cell r="J325">
            <v>96.26</v>
          </cell>
          <cell r="K325">
            <v>44703</v>
          </cell>
          <cell r="L325" t="str">
            <v>Shutterstock_Model Release</v>
          </cell>
        </row>
        <row r="326">
          <cell r="B326" t="str">
            <v>Akash</v>
          </cell>
          <cell r="C326" t="str">
            <v>labeler50@indigo.lbworkforce.com</v>
          </cell>
          <cell r="D326">
            <v>90</v>
          </cell>
          <cell r="E326" t="str">
            <v>15s</v>
          </cell>
          <cell r="F326" t="str">
            <v>23m 11s</v>
          </cell>
          <cell r="G326">
            <v>0</v>
          </cell>
          <cell r="H326" t="str">
            <v>-</v>
          </cell>
          <cell r="I326" t="str">
            <v>23m 11s</v>
          </cell>
          <cell r="J326">
            <v>97.53</v>
          </cell>
          <cell r="K326">
            <v>44703</v>
          </cell>
          <cell r="L326" t="str">
            <v>Shutterstock_Model Release</v>
          </cell>
        </row>
        <row r="327">
          <cell r="B327" t="str">
            <v>Aman Singh</v>
          </cell>
          <cell r="C327" t="str">
            <v>labeler17@indigo.lbworkforce.com</v>
          </cell>
          <cell r="D327">
            <v>77</v>
          </cell>
          <cell r="E327" t="str">
            <v>20s</v>
          </cell>
          <cell r="F327" t="str">
            <v>25m 27s</v>
          </cell>
          <cell r="G327">
            <v>0</v>
          </cell>
          <cell r="H327" t="str">
            <v>-</v>
          </cell>
          <cell r="I327" t="str">
            <v>25m 27s</v>
          </cell>
          <cell r="J327">
            <v>97.49</v>
          </cell>
          <cell r="K327">
            <v>44703</v>
          </cell>
          <cell r="L327" t="str">
            <v>Shutterstock_Model Release</v>
          </cell>
        </row>
        <row r="328">
          <cell r="B328" t="str">
            <v>Deepak Ghildiyal</v>
          </cell>
          <cell r="C328" t="str">
            <v>labeler10@indigo.lbworkforce.com</v>
          </cell>
          <cell r="D328">
            <v>74</v>
          </cell>
          <cell r="E328" t="str">
            <v>17s</v>
          </cell>
          <cell r="F328" t="str">
            <v>21m 33s</v>
          </cell>
          <cell r="G328">
            <v>0</v>
          </cell>
          <cell r="H328" t="str">
            <v>-</v>
          </cell>
          <cell r="I328" t="str">
            <v>21m 33s</v>
          </cell>
          <cell r="J328">
            <v>97.46</v>
          </cell>
          <cell r="K328">
            <v>44703</v>
          </cell>
          <cell r="L328" t="str">
            <v>Shutterstock_Model Release</v>
          </cell>
        </row>
        <row r="329">
          <cell r="B329" t="str">
            <v>Pushkar Chandra Sanwal</v>
          </cell>
          <cell r="C329" t="str">
            <v>labeler49@indigo.lbworkforce.com</v>
          </cell>
          <cell r="D329">
            <v>63</v>
          </cell>
          <cell r="E329" t="str">
            <v>17s</v>
          </cell>
          <cell r="F329" t="str">
            <v>18m 2s</v>
          </cell>
          <cell r="G329">
            <v>0</v>
          </cell>
          <cell r="H329" t="str">
            <v>-</v>
          </cell>
          <cell r="I329" t="str">
            <v>18m 2s</v>
          </cell>
          <cell r="J329">
            <v>97</v>
          </cell>
          <cell r="K329">
            <v>44703</v>
          </cell>
          <cell r="L329" t="str">
            <v>Shutterstock_Model Release</v>
          </cell>
        </row>
        <row r="330">
          <cell r="B330" t="str">
            <v>Vipin Kumar</v>
          </cell>
          <cell r="C330" t="str">
            <v>labeler34@indigo.lbworkforce.com</v>
          </cell>
          <cell r="D330">
            <v>46</v>
          </cell>
          <cell r="E330" t="str">
            <v>18s</v>
          </cell>
          <cell r="F330" t="str">
            <v>13m 51s</v>
          </cell>
          <cell r="G330">
            <v>0</v>
          </cell>
          <cell r="H330" t="str">
            <v>-</v>
          </cell>
          <cell r="I330" t="str">
            <v>13m 51s</v>
          </cell>
          <cell r="J330">
            <v>97.21</v>
          </cell>
          <cell r="K330">
            <v>44703</v>
          </cell>
          <cell r="L330" t="str">
            <v>Shutterstock_Model Release</v>
          </cell>
        </row>
        <row r="331">
          <cell r="B331" t="str">
            <v>Sagar Maheshwari</v>
          </cell>
          <cell r="C331" t="str">
            <v>labeler14@indigo.lbworkforce.com</v>
          </cell>
          <cell r="D331">
            <v>34</v>
          </cell>
          <cell r="E331" t="str">
            <v>10s</v>
          </cell>
          <cell r="F331" t="str">
            <v>5m 36s</v>
          </cell>
          <cell r="G331">
            <v>0</v>
          </cell>
          <cell r="H331" t="str">
            <v>-</v>
          </cell>
          <cell r="I331" t="str">
            <v>5m 36s</v>
          </cell>
          <cell r="J331">
            <v>97.38</v>
          </cell>
          <cell r="K331">
            <v>44703</v>
          </cell>
          <cell r="L331" t="str">
            <v>Shutterstock_Model Release</v>
          </cell>
        </row>
        <row r="332">
          <cell r="B332" t="str">
            <v>Mohd Fareed</v>
          </cell>
          <cell r="C332" t="str">
            <v>labeler46@indigo.lbworkforce.com</v>
          </cell>
          <cell r="D332">
            <v>30</v>
          </cell>
          <cell r="E332" t="str">
            <v>17s</v>
          </cell>
          <cell r="F332" t="str">
            <v>8m 24s</v>
          </cell>
          <cell r="G332">
            <v>0</v>
          </cell>
          <cell r="H332" t="str">
            <v>-</v>
          </cell>
          <cell r="I332" t="str">
            <v>8m 24s</v>
          </cell>
          <cell r="J332">
            <v>97.33</v>
          </cell>
          <cell r="K332">
            <v>44703</v>
          </cell>
          <cell r="L332" t="str">
            <v>Shutterstock_Model Release</v>
          </cell>
        </row>
        <row r="333">
          <cell r="B333" t="str">
            <v>Rohit Singh</v>
          </cell>
          <cell r="C333" t="str">
            <v>labeler38@indigo.lbworkforce.com</v>
          </cell>
          <cell r="D333">
            <v>15</v>
          </cell>
          <cell r="E333" t="str">
            <v>14s</v>
          </cell>
          <cell r="F333" t="str">
            <v>3m 34s</v>
          </cell>
          <cell r="G333">
            <v>0</v>
          </cell>
          <cell r="H333" t="str">
            <v>-</v>
          </cell>
          <cell r="I333" t="str">
            <v>3m 34s</v>
          </cell>
          <cell r="J333">
            <v>97.45</v>
          </cell>
          <cell r="K333">
            <v>44703</v>
          </cell>
          <cell r="L333" t="str">
            <v>Shutterstock_Model Release</v>
          </cell>
        </row>
        <row r="334">
          <cell r="B334" t="str">
            <v>Ashok Sanwal</v>
          </cell>
          <cell r="C334" t="str">
            <v>ashok.indigo@lbworkforce.com</v>
          </cell>
          <cell r="D334">
            <v>9</v>
          </cell>
          <cell r="E334" t="str">
            <v>18s</v>
          </cell>
          <cell r="F334" t="str">
            <v>2m 39s</v>
          </cell>
          <cell r="G334">
            <v>0</v>
          </cell>
          <cell r="H334" t="str">
            <v>-</v>
          </cell>
          <cell r="I334" t="str">
            <v>2m 39s</v>
          </cell>
          <cell r="J334">
            <v>97.51</v>
          </cell>
          <cell r="K334">
            <v>44703</v>
          </cell>
          <cell r="L334" t="str">
            <v>Shutterstock_Model Release</v>
          </cell>
        </row>
        <row r="335">
          <cell r="B335" t="str">
            <v>Rohit Singh</v>
          </cell>
          <cell r="C335" t="str">
            <v>labeler35@indigo.lbworkforce.com</v>
          </cell>
          <cell r="D335">
            <v>9</v>
          </cell>
          <cell r="E335" t="str">
            <v>17s</v>
          </cell>
          <cell r="F335" t="str">
            <v>2m 31s</v>
          </cell>
          <cell r="G335">
            <v>0</v>
          </cell>
          <cell r="H335" t="str">
            <v>-</v>
          </cell>
          <cell r="I335" t="str">
            <v>2m 31s</v>
          </cell>
          <cell r="J335">
            <v>97.66</v>
          </cell>
          <cell r="K335">
            <v>44703</v>
          </cell>
          <cell r="L335" t="str">
            <v>Shutterstock_Model Release</v>
          </cell>
        </row>
        <row r="336">
          <cell r="B336" t="str">
            <v>Rithik</v>
          </cell>
          <cell r="C336" t="str">
            <v>labeler33@indigo.lbworkforce.com</v>
          </cell>
          <cell r="D336">
            <v>7</v>
          </cell>
          <cell r="E336" t="str">
            <v>45s</v>
          </cell>
          <cell r="F336" t="str">
            <v>5m 18s</v>
          </cell>
          <cell r="G336">
            <v>13</v>
          </cell>
          <cell r="H336" t="str">
            <v>21s</v>
          </cell>
          <cell r="I336" t="str">
            <v>9m 53s</v>
          </cell>
          <cell r="J336">
            <v>96.54</v>
          </cell>
          <cell r="K336">
            <v>44703</v>
          </cell>
          <cell r="L336" t="str">
            <v>Shutterstock_Model Release</v>
          </cell>
        </row>
        <row r="337">
          <cell r="B337" t="str">
            <v>Neeraj Bisht</v>
          </cell>
          <cell r="C337" t="str">
            <v>labeler36@indigo.lbworkforce.com</v>
          </cell>
          <cell r="D337">
            <v>5</v>
          </cell>
          <cell r="E337" t="str">
            <v>20s</v>
          </cell>
          <cell r="F337" t="str">
            <v>1m 40s</v>
          </cell>
          <cell r="G337">
            <v>0</v>
          </cell>
          <cell r="H337" t="str">
            <v>-</v>
          </cell>
          <cell r="I337" t="str">
            <v>1m 40s</v>
          </cell>
          <cell r="J337">
            <v>97.18</v>
          </cell>
          <cell r="K337">
            <v>44703</v>
          </cell>
          <cell r="L337" t="str">
            <v>Shutterstock_Model Release</v>
          </cell>
        </row>
        <row r="338">
          <cell r="B338" t="str">
            <v>Sachin Pratap Singh</v>
          </cell>
          <cell r="C338" t="str">
            <v>labeler7@indigo.lbworkforce.com</v>
          </cell>
          <cell r="D338">
            <v>0</v>
          </cell>
          <cell r="E338" t="str">
            <v>-</v>
          </cell>
          <cell r="F338" t="str">
            <v>-</v>
          </cell>
          <cell r="G338">
            <v>33</v>
          </cell>
          <cell r="H338" t="str">
            <v>31s</v>
          </cell>
          <cell r="I338" t="str">
            <v>17m 1s</v>
          </cell>
          <cell r="J338" t="str">
            <v>-</v>
          </cell>
          <cell r="K338">
            <v>44703</v>
          </cell>
          <cell r="L338" t="str">
            <v>Shutterstock_Model Release</v>
          </cell>
        </row>
        <row r="339">
          <cell r="B339" t="str">
            <v>Shubham Haldar</v>
          </cell>
          <cell r="C339" t="str">
            <v>labeler5@indigo.lbworkforce.com</v>
          </cell>
          <cell r="D339">
            <v>0</v>
          </cell>
          <cell r="E339" t="str">
            <v>-</v>
          </cell>
          <cell r="F339" t="str">
            <v>-</v>
          </cell>
          <cell r="G339">
            <v>53</v>
          </cell>
          <cell r="H339" t="str">
            <v>16s</v>
          </cell>
          <cell r="I339" t="str">
            <v>14m 13s</v>
          </cell>
          <cell r="J339" t="str">
            <v>-</v>
          </cell>
          <cell r="K339">
            <v>44703</v>
          </cell>
          <cell r="L339" t="str">
            <v>Shutterstock_Model Release</v>
          </cell>
        </row>
        <row r="340">
          <cell r="B340" t="str">
            <v>Sachin</v>
          </cell>
          <cell r="C340" t="str">
            <v>labeler4@indigo.lbworkforce.com</v>
          </cell>
          <cell r="D340">
            <v>0</v>
          </cell>
          <cell r="E340" t="str">
            <v>-</v>
          </cell>
          <cell r="F340" t="str">
            <v>-</v>
          </cell>
          <cell r="G340">
            <v>2</v>
          </cell>
          <cell r="H340" t="str">
            <v>5s</v>
          </cell>
          <cell r="I340" t="str">
            <v>10s</v>
          </cell>
          <cell r="J340" t="str">
            <v>-</v>
          </cell>
          <cell r="K340">
            <v>44703</v>
          </cell>
          <cell r="L340" t="str">
            <v>Shutterstock_Model Release</v>
          </cell>
        </row>
        <row r="341">
          <cell r="B341" t="str">
            <v>Sanjay</v>
          </cell>
          <cell r="C341" t="str">
            <v>labeler3@indigo.lbworkforce.com</v>
          </cell>
          <cell r="D341">
            <v>0</v>
          </cell>
          <cell r="E341" t="str">
            <v>-</v>
          </cell>
          <cell r="F341" t="str">
            <v>-</v>
          </cell>
          <cell r="G341">
            <v>5</v>
          </cell>
          <cell r="H341" t="str">
            <v>14s</v>
          </cell>
          <cell r="I341" t="str">
            <v>1m 8s</v>
          </cell>
          <cell r="J341" t="str">
            <v>-</v>
          </cell>
          <cell r="K341">
            <v>44703</v>
          </cell>
          <cell r="L341" t="str">
            <v>Shutterstock_Model Release</v>
          </cell>
        </row>
        <row r="342">
          <cell r="B342" t="str">
            <v>Shashank Mathur</v>
          </cell>
          <cell r="C342" t="str">
            <v>shashank.mathur.indigo@lbworkforce.com</v>
          </cell>
          <cell r="D342">
            <v>0</v>
          </cell>
          <cell r="E342" t="str">
            <v>-</v>
          </cell>
          <cell r="F342" t="str">
            <v>-</v>
          </cell>
          <cell r="G342">
            <v>157</v>
          </cell>
          <cell r="H342" t="str">
            <v>44s</v>
          </cell>
          <cell r="I342" t="str">
            <v>1h 54m</v>
          </cell>
          <cell r="J342" t="str">
            <v>-</v>
          </cell>
          <cell r="K342">
            <v>44703</v>
          </cell>
          <cell r="L342" t="str">
            <v>Shutterstock_Model Release</v>
          </cell>
        </row>
        <row r="343">
          <cell r="B343" t="str">
            <v>Sumit Sahgal</v>
          </cell>
          <cell r="C343" t="str">
            <v>labeler2@indigo.lbworkforce.com</v>
          </cell>
          <cell r="D343">
            <v>0</v>
          </cell>
          <cell r="E343" t="str">
            <v>-</v>
          </cell>
          <cell r="F343" t="str">
            <v>-</v>
          </cell>
          <cell r="G343">
            <v>22</v>
          </cell>
          <cell r="H343" t="str">
            <v>45s</v>
          </cell>
          <cell r="I343" t="str">
            <v>16m 29s</v>
          </cell>
          <cell r="J343" t="str">
            <v>-</v>
          </cell>
          <cell r="K343">
            <v>44703</v>
          </cell>
          <cell r="L343" t="str">
            <v>Shutterstock_Model Release</v>
          </cell>
        </row>
        <row r="344">
          <cell r="B344" t="str">
            <v>Ravi Kumar</v>
          </cell>
          <cell r="C344" t="str">
            <v>labeler22@indigo.lbworkforce.com</v>
          </cell>
          <cell r="D344">
            <v>2088</v>
          </cell>
          <cell r="E344" t="str">
            <v>14s</v>
          </cell>
          <cell r="F344" t="str">
            <v>7h 51m</v>
          </cell>
          <cell r="G344">
            <v>0</v>
          </cell>
          <cell r="H344" t="str">
            <v>-</v>
          </cell>
          <cell r="I344" t="str">
            <v>7h 51m</v>
          </cell>
          <cell r="J344">
            <v>96.73</v>
          </cell>
          <cell r="K344">
            <v>44704</v>
          </cell>
          <cell r="L344" t="str">
            <v>Shutterstock_Model Release</v>
          </cell>
        </row>
        <row r="345">
          <cell r="B345" t="str">
            <v>Md Nasim Ansari</v>
          </cell>
          <cell r="C345" t="str">
            <v>labeler15@indigo.lbworkforce.com</v>
          </cell>
          <cell r="D345">
            <v>2019</v>
          </cell>
          <cell r="E345" t="str">
            <v>14s</v>
          </cell>
          <cell r="F345" t="str">
            <v>7h 52m</v>
          </cell>
          <cell r="G345">
            <v>8</v>
          </cell>
          <cell r="H345" t="str">
            <v>33s</v>
          </cell>
          <cell r="I345" t="str">
            <v>7h 57m</v>
          </cell>
          <cell r="J345">
            <v>97.02</v>
          </cell>
          <cell r="K345">
            <v>44704</v>
          </cell>
          <cell r="L345" t="str">
            <v>Shutterstock_Model Release</v>
          </cell>
        </row>
        <row r="346">
          <cell r="B346" t="str">
            <v>Vikram Haldhar</v>
          </cell>
          <cell r="C346" t="str">
            <v>labeler45@indigo.lbworkforce.com</v>
          </cell>
          <cell r="D346">
            <v>1977</v>
          </cell>
          <cell r="E346" t="str">
            <v>16s</v>
          </cell>
          <cell r="F346" t="str">
            <v>9h 0m</v>
          </cell>
          <cell r="G346">
            <v>3</v>
          </cell>
          <cell r="H346" t="str">
            <v>5s</v>
          </cell>
          <cell r="I346" t="str">
            <v>9h 0m</v>
          </cell>
          <cell r="J346">
            <v>97.44</v>
          </cell>
          <cell r="K346">
            <v>44704</v>
          </cell>
          <cell r="L346" t="str">
            <v>Shutterstock_Model Release</v>
          </cell>
        </row>
        <row r="347">
          <cell r="B347" t="str">
            <v>Shabbu</v>
          </cell>
          <cell r="C347" t="str">
            <v>labeler25@indigo.lbworkforce.com</v>
          </cell>
          <cell r="D347">
            <v>1975</v>
          </cell>
          <cell r="E347" t="str">
            <v>13s</v>
          </cell>
          <cell r="F347" t="str">
            <v>7h 7m</v>
          </cell>
          <cell r="G347">
            <v>2</v>
          </cell>
          <cell r="H347" t="str">
            <v>1m 40s</v>
          </cell>
          <cell r="I347" t="str">
            <v>7h 11m</v>
          </cell>
          <cell r="J347">
            <v>97.42</v>
          </cell>
          <cell r="K347">
            <v>44704</v>
          </cell>
          <cell r="L347" t="str">
            <v>Shutterstock_Model Release</v>
          </cell>
        </row>
        <row r="348">
          <cell r="B348" t="str">
            <v>Akash</v>
          </cell>
          <cell r="C348" t="str">
            <v>labeler50@indigo.lbworkforce.com</v>
          </cell>
          <cell r="D348">
            <v>1900</v>
          </cell>
          <cell r="E348" t="str">
            <v>15s</v>
          </cell>
          <cell r="F348" t="str">
            <v>7h 46m</v>
          </cell>
          <cell r="G348">
            <v>0</v>
          </cell>
          <cell r="H348" t="str">
            <v>-</v>
          </cell>
          <cell r="I348" t="str">
            <v>7h 46m</v>
          </cell>
          <cell r="J348">
            <v>97.68</v>
          </cell>
          <cell r="K348">
            <v>44704</v>
          </cell>
          <cell r="L348" t="str">
            <v>Shutterstock_Model Release</v>
          </cell>
        </row>
        <row r="349">
          <cell r="B349" t="str">
            <v>Vineeta</v>
          </cell>
          <cell r="C349" t="str">
            <v>labeler20@indigo.lbworkforce.com</v>
          </cell>
          <cell r="D349">
            <v>1836</v>
          </cell>
          <cell r="E349" t="str">
            <v>12s</v>
          </cell>
          <cell r="F349" t="str">
            <v>6h 0m</v>
          </cell>
          <cell r="G349">
            <v>0</v>
          </cell>
          <cell r="H349" t="str">
            <v>-</v>
          </cell>
          <cell r="I349" t="str">
            <v>6h 0m</v>
          </cell>
          <cell r="J349">
            <v>97.82</v>
          </cell>
          <cell r="K349">
            <v>44704</v>
          </cell>
          <cell r="L349" t="str">
            <v>Shutterstock_Model Release</v>
          </cell>
        </row>
        <row r="350">
          <cell r="B350" t="str">
            <v>Deepak Ghildiyal</v>
          </cell>
          <cell r="C350" t="str">
            <v>labeler10@indigo.lbworkforce.com</v>
          </cell>
          <cell r="D350">
            <v>1806</v>
          </cell>
          <cell r="E350" t="str">
            <v>16s</v>
          </cell>
          <cell r="F350" t="str">
            <v>8h 6m</v>
          </cell>
          <cell r="G350">
            <v>0</v>
          </cell>
          <cell r="H350" t="str">
            <v>-</v>
          </cell>
          <cell r="I350" t="str">
            <v>8h 6m</v>
          </cell>
          <cell r="J350">
            <v>97.88</v>
          </cell>
          <cell r="K350">
            <v>44704</v>
          </cell>
          <cell r="L350" t="str">
            <v>Shutterstock_Model Release</v>
          </cell>
        </row>
        <row r="351">
          <cell r="B351" t="str">
            <v>Sagar Maheshwari</v>
          </cell>
          <cell r="C351" t="str">
            <v>labeler14@indigo.lbworkforce.com</v>
          </cell>
          <cell r="D351">
            <v>1793</v>
          </cell>
          <cell r="E351" t="str">
            <v>14s</v>
          </cell>
          <cell r="F351" t="str">
            <v>7h 3m</v>
          </cell>
          <cell r="G351">
            <v>0</v>
          </cell>
          <cell r="H351" t="str">
            <v>-</v>
          </cell>
          <cell r="I351" t="str">
            <v>7h 3m</v>
          </cell>
          <cell r="J351">
            <v>97.76</v>
          </cell>
          <cell r="K351">
            <v>44704</v>
          </cell>
          <cell r="L351" t="str">
            <v>Shutterstock_Model Release</v>
          </cell>
        </row>
        <row r="352">
          <cell r="B352" t="str">
            <v>Rithik</v>
          </cell>
          <cell r="C352" t="str">
            <v>labeler33@indigo.lbworkforce.com</v>
          </cell>
          <cell r="D352">
            <v>1765</v>
          </cell>
          <cell r="E352" t="str">
            <v>15s</v>
          </cell>
          <cell r="F352" t="str">
            <v>7h 10m</v>
          </cell>
          <cell r="G352">
            <v>0</v>
          </cell>
          <cell r="H352" t="str">
            <v>-</v>
          </cell>
          <cell r="I352" t="str">
            <v>7h 10m</v>
          </cell>
          <cell r="J352">
            <v>97.87</v>
          </cell>
          <cell r="K352">
            <v>44704</v>
          </cell>
          <cell r="L352" t="str">
            <v>Shutterstock_Model Release</v>
          </cell>
        </row>
        <row r="353">
          <cell r="B353" t="str">
            <v>Deep Chandra Joshi</v>
          </cell>
          <cell r="C353" t="str">
            <v>labeler26@indigo.lbworkforce.com</v>
          </cell>
          <cell r="D353">
            <v>1727</v>
          </cell>
          <cell r="E353" t="str">
            <v>17s</v>
          </cell>
          <cell r="F353" t="str">
            <v>8h 13m</v>
          </cell>
          <cell r="G353">
            <v>0</v>
          </cell>
          <cell r="H353" t="str">
            <v>-</v>
          </cell>
          <cell r="I353" t="str">
            <v>8h 13m</v>
          </cell>
          <cell r="J353">
            <v>97.03</v>
          </cell>
          <cell r="K353">
            <v>44704</v>
          </cell>
          <cell r="L353" t="str">
            <v>Shutterstock_Model Release</v>
          </cell>
        </row>
        <row r="354">
          <cell r="B354" t="str">
            <v>Rohit Singh</v>
          </cell>
          <cell r="C354" t="str">
            <v>labeler38@indigo.lbworkforce.com</v>
          </cell>
          <cell r="D354">
            <v>1726</v>
          </cell>
          <cell r="E354" t="str">
            <v>17s</v>
          </cell>
          <cell r="F354" t="str">
            <v>7h 58m</v>
          </cell>
          <cell r="G354">
            <v>0</v>
          </cell>
          <cell r="H354" t="str">
            <v>-</v>
          </cell>
          <cell r="I354" t="str">
            <v>7h 58m</v>
          </cell>
          <cell r="J354">
            <v>97.74</v>
          </cell>
          <cell r="K354">
            <v>44704</v>
          </cell>
          <cell r="L354" t="str">
            <v>Shutterstock_Model Release</v>
          </cell>
        </row>
        <row r="355">
          <cell r="B355" t="str">
            <v>Tannu</v>
          </cell>
          <cell r="C355" t="str">
            <v>labeler51@indigo.lbworkforce.com</v>
          </cell>
          <cell r="D355">
            <v>1685</v>
          </cell>
          <cell r="E355" t="str">
            <v>18s</v>
          </cell>
          <cell r="F355" t="str">
            <v>8h 24m</v>
          </cell>
          <cell r="G355">
            <v>0</v>
          </cell>
          <cell r="H355" t="str">
            <v>-</v>
          </cell>
          <cell r="I355" t="str">
            <v>8h 24m</v>
          </cell>
          <cell r="J355">
            <v>97.67</v>
          </cell>
          <cell r="K355">
            <v>44704</v>
          </cell>
          <cell r="L355" t="str">
            <v>Shutterstock_Model Release</v>
          </cell>
        </row>
        <row r="356">
          <cell r="B356" t="str">
            <v>Hema Sharma</v>
          </cell>
          <cell r="C356" t="str">
            <v>labeler44@indigo.lbworkforce.com</v>
          </cell>
          <cell r="D356">
            <v>1680</v>
          </cell>
          <cell r="E356" t="str">
            <v>16s</v>
          </cell>
          <cell r="F356" t="str">
            <v>7h 32m</v>
          </cell>
          <cell r="G356">
            <v>0</v>
          </cell>
          <cell r="H356" t="str">
            <v>-</v>
          </cell>
          <cell r="I356" t="str">
            <v>7h 32m</v>
          </cell>
          <cell r="J356">
            <v>97.62</v>
          </cell>
          <cell r="K356">
            <v>44704</v>
          </cell>
          <cell r="L356" t="str">
            <v>Shutterstock_Model Release</v>
          </cell>
        </row>
        <row r="357">
          <cell r="B357" t="str">
            <v>Arjun</v>
          </cell>
          <cell r="C357" t="str">
            <v>labeler13@indigo.lbworkforce.com</v>
          </cell>
          <cell r="D357">
            <v>1654</v>
          </cell>
          <cell r="E357" t="str">
            <v>18s</v>
          </cell>
          <cell r="F357" t="str">
            <v>8h 8m</v>
          </cell>
          <cell r="G357">
            <v>0</v>
          </cell>
          <cell r="H357" t="str">
            <v>-</v>
          </cell>
          <cell r="I357" t="str">
            <v>8h 8m</v>
          </cell>
          <cell r="J357">
            <v>98.03</v>
          </cell>
          <cell r="K357">
            <v>44704</v>
          </cell>
          <cell r="L357" t="str">
            <v>Shutterstock_Model Release</v>
          </cell>
        </row>
        <row r="358">
          <cell r="B358" t="str">
            <v>Rohit Singh</v>
          </cell>
          <cell r="C358" t="str">
            <v>labeler35@indigo.lbworkforce.com</v>
          </cell>
          <cell r="D358">
            <v>1649</v>
          </cell>
          <cell r="E358" t="str">
            <v>16s</v>
          </cell>
          <cell r="F358" t="str">
            <v>7h 19m</v>
          </cell>
          <cell r="G358">
            <v>0</v>
          </cell>
          <cell r="H358" t="str">
            <v>-</v>
          </cell>
          <cell r="I358" t="str">
            <v>7h 19m</v>
          </cell>
          <cell r="J358">
            <v>97.24</v>
          </cell>
          <cell r="K358">
            <v>44704</v>
          </cell>
          <cell r="L358" t="str">
            <v>Shutterstock_Model Release</v>
          </cell>
        </row>
        <row r="359">
          <cell r="B359" t="str">
            <v>Sonu</v>
          </cell>
          <cell r="C359" t="str">
            <v>labeler39@indigo.lbworkforce.com</v>
          </cell>
          <cell r="D359">
            <v>1644</v>
          </cell>
          <cell r="E359" t="str">
            <v>17s</v>
          </cell>
          <cell r="F359" t="str">
            <v>7h 34m</v>
          </cell>
          <cell r="G359">
            <v>0</v>
          </cell>
          <cell r="H359" t="str">
            <v>-</v>
          </cell>
          <cell r="I359" t="str">
            <v>7h 34m</v>
          </cell>
          <cell r="J359">
            <v>97.84</v>
          </cell>
          <cell r="K359">
            <v>44704</v>
          </cell>
          <cell r="L359" t="str">
            <v>Shutterstock_Model Release</v>
          </cell>
        </row>
        <row r="360">
          <cell r="B360" t="str">
            <v>Aman Singh</v>
          </cell>
          <cell r="C360" t="str">
            <v>labeler17@indigo.lbworkforce.com</v>
          </cell>
          <cell r="D360">
            <v>1628</v>
          </cell>
          <cell r="E360" t="str">
            <v>15s</v>
          </cell>
          <cell r="F360" t="str">
            <v>6h 45m</v>
          </cell>
          <cell r="G360">
            <v>0</v>
          </cell>
          <cell r="H360" t="str">
            <v>-</v>
          </cell>
          <cell r="I360" t="str">
            <v>6h 45m</v>
          </cell>
          <cell r="J360">
            <v>97.37</v>
          </cell>
          <cell r="K360">
            <v>44704</v>
          </cell>
          <cell r="L360" t="str">
            <v>Shutterstock_Model Release</v>
          </cell>
        </row>
        <row r="361">
          <cell r="B361" t="str">
            <v>Bhupender Singh</v>
          </cell>
          <cell r="C361" t="str">
            <v>labeler41@indigo.lbworkforce.com</v>
          </cell>
          <cell r="D361">
            <v>1627</v>
          </cell>
          <cell r="E361" t="str">
            <v>17s</v>
          </cell>
          <cell r="F361" t="str">
            <v>7h 31m</v>
          </cell>
          <cell r="G361">
            <v>0</v>
          </cell>
          <cell r="H361" t="str">
            <v>-</v>
          </cell>
          <cell r="I361" t="str">
            <v>7h 31m</v>
          </cell>
          <cell r="J361">
            <v>97.75</v>
          </cell>
          <cell r="K361">
            <v>44704</v>
          </cell>
          <cell r="L361" t="str">
            <v>Shutterstock_Model Release</v>
          </cell>
        </row>
        <row r="362">
          <cell r="B362" t="str">
            <v>Dilip Kumar</v>
          </cell>
          <cell r="C362" t="str">
            <v>labeler37@indigo.lbworkforce.com</v>
          </cell>
          <cell r="D362">
            <v>1623</v>
          </cell>
          <cell r="E362" t="str">
            <v>16s</v>
          </cell>
          <cell r="F362" t="str">
            <v>7h 9m</v>
          </cell>
          <cell r="G362">
            <v>0</v>
          </cell>
          <cell r="H362" t="str">
            <v>-</v>
          </cell>
          <cell r="I362" t="str">
            <v>7h 9m</v>
          </cell>
          <cell r="J362">
            <v>97.84</v>
          </cell>
          <cell r="K362">
            <v>44704</v>
          </cell>
          <cell r="L362" t="str">
            <v>Shutterstock_Model Release</v>
          </cell>
        </row>
        <row r="363">
          <cell r="B363" t="str">
            <v>Pushkar Chandra Sanwal</v>
          </cell>
          <cell r="C363" t="str">
            <v>labeler49@indigo.lbworkforce.com</v>
          </cell>
          <cell r="D363">
            <v>1623</v>
          </cell>
          <cell r="E363" t="str">
            <v>17s</v>
          </cell>
          <cell r="F363" t="str">
            <v>7h 38m</v>
          </cell>
          <cell r="G363">
            <v>0</v>
          </cell>
          <cell r="H363" t="str">
            <v>-</v>
          </cell>
          <cell r="I363" t="str">
            <v>7h 38m</v>
          </cell>
          <cell r="J363">
            <v>97.68</v>
          </cell>
          <cell r="K363">
            <v>44704</v>
          </cell>
          <cell r="L363" t="str">
            <v>Shutterstock_Model Release</v>
          </cell>
        </row>
        <row r="364">
          <cell r="B364" t="str">
            <v>Syed Anas Ali</v>
          </cell>
          <cell r="C364" t="str">
            <v>labeler24@indigo.lbworkforce.com</v>
          </cell>
          <cell r="D364">
            <v>1620</v>
          </cell>
          <cell r="E364" t="str">
            <v>17s</v>
          </cell>
          <cell r="F364" t="str">
            <v>7h 26m</v>
          </cell>
          <cell r="G364">
            <v>0</v>
          </cell>
          <cell r="H364" t="str">
            <v>-</v>
          </cell>
          <cell r="I364" t="str">
            <v>7h 26m</v>
          </cell>
          <cell r="J364">
            <v>97.72</v>
          </cell>
          <cell r="K364">
            <v>44704</v>
          </cell>
          <cell r="L364" t="str">
            <v>Shutterstock_Model Release</v>
          </cell>
        </row>
        <row r="365">
          <cell r="B365" t="str">
            <v>Atul Khan</v>
          </cell>
          <cell r="C365" t="str">
            <v>labeler32@indigo.lbworkforce.com</v>
          </cell>
          <cell r="D365">
            <v>1595</v>
          </cell>
          <cell r="E365" t="str">
            <v>16s</v>
          </cell>
          <cell r="F365" t="str">
            <v>7h 11m</v>
          </cell>
          <cell r="G365">
            <v>0</v>
          </cell>
          <cell r="H365" t="str">
            <v>-</v>
          </cell>
          <cell r="I365" t="str">
            <v>7h 11m</v>
          </cell>
          <cell r="J365">
            <v>97.37</v>
          </cell>
          <cell r="K365">
            <v>44704</v>
          </cell>
          <cell r="L365" t="str">
            <v>Shutterstock_Model Release</v>
          </cell>
        </row>
        <row r="366">
          <cell r="B366" t="str">
            <v>Mohd Fareed</v>
          </cell>
          <cell r="C366" t="str">
            <v>labeler46@indigo.lbworkforce.com</v>
          </cell>
          <cell r="D366">
            <v>1587</v>
          </cell>
          <cell r="E366" t="str">
            <v>18s</v>
          </cell>
          <cell r="F366" t="str">
            <v>8h 1m</v>
          </cell>
          <cell r="G366">
            <v>0</v>
          </cell>
          <cell r="H366" t="str">
            <v>-</v>
          </cell>
          <cell r="I366" t="str">
            <v>8h 1m</v>
          </cell>
          <cell r="J366">
            <v>97.38</v>
          </cell>
          <cell r="K366">
            <v>44704</v>
          </cell>
          <cell r="L366" t="str">
            <v>Shutterstock_Model Release</v>
          </cell>
        </row>
        <row r="367">
          <cell r="B367" t="str">
            <v>Anil</v>
          </cell>
          <cell r="C367" t="str">
            <v>labeler16@indigo.lbworkforce.com</v>
          </cell>
          <cell r="D367">
            <v>1586</v>
          </cell>
          <cell r="E367" t="str">
            <v>17s</v>
          </cell>
          <cell r="F367" t="str">
            <v>7h 21m</v>
          </cell>
          <cell r="G367">
            <v>0</v>
          </cell>
          <cell r="H367" t="str">
            <v>-</v>
          </cell>
          <cell r="I367" t="str">
            <v>7h 21m</v>
          </cell>
          <cell r="J367">
            <v>97.45</v>
          </cell>
          <cell r="K367">
            <v>44704</v>
          </cell>
          <cell r="L367" t="str">
            <v>Shutterstock_Model Release</v>
          </cell>
        </row>
        <row r="368">
          <cell r="B368" t="str">
            <v>Shah Alam</v>
          </cell>
          <cell r="C368" t="str">
            <v>labeler48@indigo.lbworkforce.com</v>
          </cell>
          <cell r="D368">
            <v>1575</v>
          </cell>
          <cell r="E368" t="str">
            <v>15s</v>
          </cell>
          <cell r="F368" t="str">
            <v>6h 42m</v>
          </cell>
          <cell r="G368">
            <v>0</v>
          </cell>
          <cell r="H368" t="str">
            <v>-</v>
          </cell>
          <cell r="I368" t="str">
            <v>6h 42m</v>
          </cell>
          <cell r="J368">
            <v>97.17</v>
          </cell>
          <cell r="K368">
            <v>44704</v>
          </cell>
          <cell r="L368" t="str">
            <v>Shutterstock_Model Release</v>
          </cell>
        </row>
        <row r="369">
          <cell r="B369" t="str">
            <v>Sushmita Sarkar</v>
          </cell>
          <cell r="C369" t="str">
            <v>labeler47@indigo.lbworkforce.com</v>
          </cell>
          <cell r="D369">
            <v>1571</v>
          </cell>
          <cell r="E369" t="str">
            <v>18s</v>
          </cell>
          <cell r="F369" t="str">
            <v>7h 43m</v>
          </cell>
          <cell r="G369">
            <v>0</v>
          </cell>
          <cell r="H369" t="str">
            <v>-</v>
          </cell>
          <cell r="I369" t="str">
            <v>7h 43m</v>
          </cell>
          <cell r="J369">
            <v>97.2</v>
          </cell>
          <cell r="K369">
            <v>44704</v>
          </cell>
          <cell r="L369" t="str">
            <v>Shutterstock_Model Release</v>
          </cell>
        </row>
        <row r="370">
          <cell r="B370" t="str">
            <v>Karan Kumar</v>
          </cell>
          <cell r="C370" t="str">
            <v>labeler9@indigo.lbworkforce.com</v>
          </cell>
          <cell r="D370">
            <v>1571</v>
          </cell>
          <cell r="E370" t="str">
            <v>20s</v>
          </cell>
          <cell r="F370" t="str">
            <v>8h 32m</v>
          </cell>
          <cell r="G370">
            <v>0</v>
          </cell>
          <cell r="H370" t="str">
            <v>-</v>
          </cell>
          <cell r="I370" t="str">
            <v>8h 32m</v>
          </cell>
          <cell r="J370">
            <v>97.88</v>
          </cell>
          <cell r="K370">
            <v>44704</v>
          </cell>
          <cell r="L370" t="str">
            <v>Shutterstock_Model Release</v>
          </cell>
        </row>
        <row r="371">
          <cell r="B371" t="str">
            <v>Neeraj Bisht</v>
          </cell>
          <cell r="C371" t="str">
            <v>labeler36@indigo.lbworkforce.com</v>
          </cell>
          <cell r="D371">
            <v>1566</v>
          </cell>
          <cell r="E371" t="str">
            <v>19s</v>
          </cell>
          <cell r="F371" t="str">
            <v>8h 20m</v>
          </cell>
          <cell r="G371">
            <v>0</v>
          </cell>
          <cell r="H371" t="str">
            <v>-</v>
          </cell>
          <cell r="I371" t="str">
            <v>8h 20m</v>
          </cell>
          <cell r="J371">
            <v>97.93</v>
          </cell>
          <cell r="K371">
            <v>44704</v>
          </cell>
          <cell r="L371" t="str">
            <v>Shutterstock_Model Release</v>
          </cell>
        </row>
        <row r="372">
          <cell r="B372" t="str">
            <v>Dileep Tripathi</v>
          </cell>
          <cell r="C372" t="str">
            <v>labeler40@indigo.lbworkforce.com</v>
          </cell>
          <cell r="D372">
            <v>1547</v>
          </cell>
          <cell r="E372" t="str">
            <v>18s</v>
          </cell>
          <cell r="F372" t="str">
            <v>7h 46m</v>
          </cell>
          <cell r="G372">
            <v>1</v>
          </cell>
          <cell r="H372" t="str">
            <v>50s</v>
          </cell>
          <cell r="I372" t="str">
            <v>7h 47m</v>
          </cell>
          <cell r="J372">
            <v>97.71</v>
          </cell>
          <cell r="K372">
            <v>44704</v>
          </cell>
          <cell r="L372" t="str">
            <v>Shutterstock_Model Release</v>
          </cell>
        </row>
        <row r="373">
          <cell r="B373" t="str">
            <v>Vipin Kumar</v>
          </cell>
          <cell r="C373" t="str">
            <v>labeler34@indigo.lbworkforce.com</v>
          </cell>
          <cell r="D373">
            <v>1535</v>
          </cell>
          <cell r="E373" t="str">
            <v>18s</v>
          </cell>
          <cell r="F373" t="str">
            <v>7h 37m</v>
          </cell>
          <cell r="G373">
            <v>0</v>
          </cell>
          <cell r="H373" t="str">
            <v>-</v>
          </cell>
          <cell r="I373" t="str">
            <v>7h 37m</v>
          </cell>
          <cell r="J373">
            <v>97.68</v>
          </cell>
          <cell r="K373">
            <v>44704</v>
          </cell>
          <cell r="L373" t="str">
            <v>Shutterstock_Model Release</v>
          </cell>
        </row>
        <row r="374">
          <cell r="B374" t="str">
            <v>Jyoti</v>
          </cell>
          <cell r="C374" t="str">
            <v>labeler21@indigo.lbworkforce.com</v>
          </cell>
          <cell r="D374">
            <v>1534</v>
          </cell>
          <cell r="E374" t="str">
            <v>15s</v>
          </cell>
          <cell r="F374" t="str">
            <v>6h 33m</v>
          </cell>
          <cell r="G374">
            <v>0</v>
          </cell>
          <cell r="H374" t="str">
            <v>-</v>
          </cell>
          <cell r="I374" t="str">
            <v>6h 33m</v>
          </cell>
          <cell r="J374">
            <v>97.82</v>
          </cell>
          <cell r="K374">
            <v>44704</v>
          </cell>
          <cell r="L374" t="str">
            <v>Shutterstock_Model Release</v>
          </cell>
        </row>
        <row r="375">
          <cell r="B375" t="str">
            <v>Arun Kumar</v>
          </cell>
          <cell r="C375" t="str">
            <v>labeler19@indigo.lbworkforce.com</v>
          </cell>
          <cell r="D375">
            <v>1529</v>
          </cell>
          <cell r="E375" t="str">
            <v>16s</v>
          </cell>
          <cell r="F375" t="str">
            <v>6h 54m</v>
          </cell>
          <cell r="G375">
            <v>0</v>
          </cell>
          <cell r="H375" t="str">
            <v>-</v>
          </cell>
          <cell r="I375" t="str">
            <v>6h 54m</v>
          </cell>
          <cell r="J375">
            <v>97.75</v>
          </cell>
          <cell r="K375">
            <v>44704</v>
          </cell>
          <cell r="L375" t="str">
            <v>Shutterstock_Model Release</v>
          </cell>
        </row>
        <row r="376">
          <cell r="B376" t="str">
            <v>Saurav Chaudhary</v>
          </cell>
          <cell r="C376" t="str">
            <v>labeler18@indigo.lbworkforce.com</v>
          </cell>
          <cell r="D376">
            <v>1507</v>
          </cell>
          <cell r="E376" t="str">
            <v>17s</v>
          </cell>
          <cell r="F376" t="str">
            <v>6h 54m</v>
          </cell>
          <cell r="G376">
            <v>0</v>
          </cell>
          <cell r="H376" t="str">
            <v>-</v>
          </cell>
          <cell r="I376" t="str">
            <v>6h 54m</v>
          </cell>
          <cell r="J376">
            <v>97.88</v>
          </cell>
          <cell r="K376">
            <v>44704</v>
          </cell>
          <cell r="L376" t="str">
            <v>Shutterstock_Model Release</v>
          </cell>
        </row>
        <row r="377">
          <cell r="B377" t="str">
            <v>Tarun Dixit</v>
          </cell>
          <cell r="C377" t="str">
            <v>labeler23@indigo.lbworkforce.com</v>
          </cell>
          <cell r="D377">
            <v>1470</v>
          </cell>
          <cell r="E377" t="str">
            <v>19s</v>
          </cell>
          <cell r="F377" t="str">
            <v>7h 43m</v>
          </cell>
          <cell r="G377">
            <v>2</v>
          </cell>
          <cell r="H377" t="str">
            <v>10s</v>
          </cell>
          <cell r="I377" t="str">
            <v>7h 43m</v>
          </cell>
          <cell r="J377">
            <v>97.15</v>
          </cell>
          <cell r="K377">
            <v>44704</v>
          </cell>
          <cell r="L377" t="str">
            <v>Shutterstock_Model Release</v>
          </cell>
        </row>
        <row r="378">
          <cell r="B378" t="str">
            <v>Inder Kumar</v>
          </cell>
          <cell r="C378" t="str">
            <v>labeler28@indigo.lbworkforce.com</v>
          </cell>
          <cell r="D378">
            <v>1465</v>
          </cell>
          <cell r="E378" t="str">
            <v>18s</v>
          </cell>
          <cell r="F378" t="str">
            <v>7h 19m</v>
          </cell>
          <cell r="G378">
            <v>0</v>
          </cell>
          <cell r="H378" t="str">
            <v>-</v>
          </cell>
          <cell r="I378" t="str">
            <v>7h 19m</v>
          </cell>
          <cell r="J378">
            <v>97.58</v>
          </cell>
          <cell r="K378">
            <v>44704</v>
          </cell>
          <cell r="L378" t="str">
            <v>Shutterstock_Model Release</v>
          </cell>
        </row>
        <row r="379">
          <cell r="B379" t="str">
            <v>Mohammad Umar</v>
          </cell>
          <cell r="C379" t="str">
            <v>labeler31@indigo.lbworkforce.com</v>
          </cell>
          <cell r="D379">
            <v>1463</v>
          </cell>
          <cell r="E379" t="str">
            <v>15s</v>
          </cell>
          <cell r="F379" t="str">
            <v>6h 16m</v>
          </cell>
          <cell r="G379">
            <v>0</v>
          </cell>
          <cell r="H379" t="str">
            <v>-</v>
          </cell>
          <cell r="I379" t="str">
            <v>6h 16m</v>
          </cell>
          <cell r="J379">
            <v>97.37</v>
          </cell>
          <cell r="K379">
            <v>44704</v>
          </cell>
          <cell r="L379" t="str">
            <v>Shutterstock_Model Release</v>
          </cell>
        </row>
        <row r="380">
          <cell r="B380" t="str">
            <v>Naveen Sharma</v>
          </cell>
          <cell r="C380" t="str">
            <v>labeler11@indigo.lbworkforce.com</v>
          </cell>
          <cell r="D380">
            <v>1425</v>
          </cell>
          <cell r="E380" t="str">
            <v>20s</v>
          </cell>
          <cell r="F380" t="str">
            <v>7h 43m</v>
          </cell>
          <cell r="G380">
            <v>0</v>
          </cell>
          <cell r="H380" t="str">
            <v>-</v>
          </cell>
          <cell r="I380" t="str">
            <v>7h 43m</v>
          </cell>
          <cell r="J380">
            <v>97.87</v>
          </cell>
          <cell r="K380">
            <v>44704</v>
          </cell>
          <cell r="L380" t="str">
            <v>Shutterstock_Model Release</v>
          </cell>
        </row>
        <row r="381">
          <cell r="B381" t="str">
            <v>Renuka Kujur</v>
          </cell>
          <cell r="C381" t="str">
            <v>labeler42@indigo.lbworkforce.com</v>
          </cell>
          <cell r="D381">
            <v>1424</v>
          </cell>
          <cell r="E381" t="str">
            <v>20s</v>
          </cell>
          <cell r="F381" t="str">
            <v>8h 5m</v>
          </cell>
          <cell r="G381">
            <v>0</v>
          </cell>
          <cell r="H381" t="str">
            <v>-</v>
          </cell>
          <cell r="I381" t="str">
            <v>8h 5m</v>
          </cell>
          <cell r="J381">
            <v>96.62</v>
          </cell>
          <cell r="K381">
            <v>44704</v>
          </cell>
          <cell r="L381" t="str">
            <v>Shutterstock_Model Release</v>
          </cell>
        </row>
        <row r="382">
          <cell r="B382" t="str">
            <v>Vijay Kumar Das</v>
          </cell>
          <cell r="C382" t="str">
            <v>labeler12@indigo.lbworkforce.com</v>
          </cell>
          <cell r="D382">
            <v>1423</v>
          </cell>
          <cell r="E382" t="str">
            <v>15s</v>
          </cell>
          <cell r="F382" t="str">
            <v>5h 54m</v>
          </cell>
          <cell r="G382">
            <v>0</v>
          </cell>
          <cell r="H382" t="str">
            <v>-</v>
          </cell>
          <cell r="I382" t="str">
            <v>5h 54m</v>
          </cell>
          <cell r="J382">
            <v>97.61</v>
          </cell>
          <cell r="K382">
            <v>44704</v>
          </cell>
          <cell r="L382" t="str">
            <v>Shutterstock_Model Release</v>
          </cell>
        </row>
        <row r="383">
          <cell r="B383" t="str">
            <v>Shivam Kumar Jha</v>
          </cell>
          <cell r="C383" t="str">
            <v>labeler30@indigo.lbworkforce.com</v>
          </cell>
          <cell r="D383">
            <v>1410</v>
          </cell>
          <cell r="E383" t="str">
            <v>22s</v>
          </cell>
          <cell r="F383" t="str">
            <v>8h 32m</v>
          </cell>
          <cell r="G383">
            <v>0</v>
          </cell>
          <cell r="H383" t="str">
            <v>-</v>
          </cell>
          <cell r="I383" t="str">
            <v>8h 32m</v>
          </cell>
          <cell r="J383">
            <v>97.63</v>
          </cell>
          <cell r="K383">
            <v>44704</v>
          </cell>
          <cell r="L383" t="str">
            <v>Shutterstock_Model Release</v>
          </cell>
        </row>
        <row r="384">
          <cell r="B384" t="str">
            <v>Mohit Kumar Chaudhary</v>
          </cell>
          <cell r="C384" t="str">
            <v>labeler29@indigo.lbworkforce.com</v>
          </cell>
          <cell r="D384">
            <v>1399</v>
          </cell>
          <cell r="E384" t="str">
            <v>20s</v>
          </cell>
          <cell r="F384" t="str">
            <v>7h 45m</v>
          </cell>
          <cell r="G384">
            <v>0</v>
          </cell>
          <cell r="H384" t="str">
            <v>-</v>
          </cell>
          <cell r="I384" t="str">
            <v>7h 45m</v>
          </cell>
          <cell r="J384">
            <v>97.82</v>
          </cell>
          <cell r="K384">
            <v>44704</v>
          </cell>
          <cell r="L384" t="str">
            <v>Shutterstock_Model Release</v>
          </cell>
        </row>
        <row r="385">
          <cell r="B385" t="str">
            <v>Md Ubedulla</v>
          </cell>
          <cell r="C385" t="str">
            <v>labeler43@indigo.lbworkforce.com</v>
          </cell>
          <cell r="D385">
            <v>199</v>
          </cell>
          <cell r="E385" t="str">
            <v>24s</v>
          </cell>
          <cell r="F385" t="str">
            <v>1h 20m</v>
          </cell>
          <cell r="G385">
            <v>0</v>
          </cell>
          <cell r="H385" t="str">
            <v>-</v>
          </cell>
          <cell r="I385" t="str">
            <v>1h 20m</v>
          </cell>
          <cell r="J385">
            <v>98.08</v>
          </cell>
          <cell r="K385">
            <v>44704</v>
          </cell>
          <cell r="L385" t="str">
            <v>Shutterstock_Model Release</v>
          </cell>
        </row>
        <row r="386">
          <cell r="B386" t="str">
            <v>Sachin</v>
          </cell>
          <cell r="C386" t="str">
            <v>labeler4@indigo.lbworkforce.com</v>
          </cell>
          <cell r="D386">
            <v>3</v>
          </cell>
          <cell r="E386" t="str">
            <v>2m 50s</v>
          </cell>
          <cell r="F386" t="str">
            <v>8m 29s</v>
          </cell>
          <cell r="G386">
            <v>140</v>
          </cell>
          <cell r="H386" t="str">
            <v>1m 10s</v>
          </cell>
          <cell r="I386" t="str">
            <v>2h 51m</v>
          </cell>
          <cell r="J386">
            <v>99</v>
          </cell>
          <cell r="K386">
            <v>44704</v>
          </cell>
          <cell r="L386" t="str">
            <v>Shutterstock_Model Release</v>
          </cell>
        </row>
        <row r="387">
          <cell r="B387" t="str">
            <v>Sachin Pratap Singh</v>
          </cell>
          <cell r="C387" t="str">
            <v>labeler7@indigo.lbworkforce.com</v>
          </cell>
          <cell r="D387">
            <v>2</v>
          </cell>
          <cell r="E387" t="str">
            <v>27s</v>
          </cell>
          <cell r="F387" t="str">
            <v>54s</v>
          </cell>
          <cell r="G387">
            <v>810</v>
          </cell>
          <cell r="H387" t="str">
            <v>18s</v>
          </cell>
          <cell r="I387" t="str">
            <v>4h 5m</v>
          </cell>
          <cell r="J387" t="str">
            <v>-</v>
          </cell>
          <cell r="K387">
            <v>44704</v>
          </cell>
          <cell r="L387" t="str">
            <v>Shutterstock_Model Release</v>
          </cell>
        </row>
        <row r="388">
          <cell r="B388" t="str">
            <v>Tushant Yadav</v>
          </cell>
          <cell r="C388" t="str">
            <v>labeler1@indigo.lbworkforce.com</v>
          </cell>
          <cell r="D388">
            <v>0</v>
          </cell>
          <cell r="E388" t="str">
            <v>-</v>
          </cell>
          <cell r="F388" t="str">
            <v>-</v>
          </cell>
          <cell r="G388">
            <v>627</v>
          </cell>
          <cell r="H388" t="str">
            <v>25s</v>
          </cell>
          <cell r="I388" t="str">
            <v>4h 26m</v>
          </cell>
          <cell r="J388" t="str">
            <v>-</v>
          </cell>
          <cell r="K388">
            <v>44704</v>
          </cell>
          <cell r="L388" t="str">
            <v>Shutterstock_Model Release</v>
          </cell>
        </row>
        <row r="389">
          <cell r="B389" t="str">
            <v>Harsh</v>
          </cell>
          <cell r="C389" t="str">
            <v>labeler8@indigo.lbworkforce.com</v>
          </cell>
          <cell r="D389">
            <v>0</v>
          </cell>
          <cell r="E389" t="str">
            <v>-</v>
          </cell>
          <cell r="F389" t="str">
            <v>-</v>
          </cell>
          <cell r="G389">
            <v>766</v>
          </cell>
          <cell r="H389" t="str">
            <v>16s</v>
          </cell>
          <cell r="I389" t="str">
            <v>3h 25m</v>
          </cell>
          <cell r="J389" t="str">
            <v>-</v>
          </cell>
          <cell r="K389">
            <v>44704</v>
          </cell>
          <cell r="L389" t="str">
            <v>Shutterstock_Model Release</v>
          </cell>
        </row>
        <row r="390">
          <cell r="B390" t="str">
            <v>Prakash Kumar</v>
          </cell>
          <cell r="C390" t="str">
            <v>labeler6@indigo.lbworkforce.com</v>
          </cell>
          <cell r="D390">
            <v>0</v>
          </cell>
          <cell r="E390" t="str">
            <v>-</v>
          </cell>
          <cell r="F390" t="str">
            <v>-</v>
          </cell>
          <cell r="G390">
            <v>474</v>
          </cell>
          <cell r="H390" t="str">
            <v>38s</v>
          </cell>
          <cell r="I390" t="str">
            <v>4h 58m</v>
          </cell>
          <cell r="J390" t="str">
            <v>-</v>
          </cell>
          <cell r="K390">
            <v>44704</v>
          </cell>
          <cell r="L390" t="str">
            <v>Shutterstock_Model Release</v>
          </cell>
        </row>
        <row r="391">
          <cell r="B391" t="str">
            <v>Shubham Haldar</v>
          </cell>
          <cell r="C391" t="str">
            <v>labeler5@indigo.lbworkforce.com</v>
          </cell>
          <cell r="D391">
            <v>0</v>
          </cell>
          <cell r="E391" t="str">
            <v>-</v>
          </cell>
          <cell r="F391" t="str">
            <v>-</v>
          </cell>
          <cell r="G391">
            <v>456</v>
          </cell>
          <cell r="H391" t="str">
            <v>27s</v>
          </cell>
          <cell r="I391" t="str">
            <v>3h 28m</v>
          </cell>
          <cell r="J391" t="str">
            <v>-</v>
          </cell>
          <cell r="K391">
            <v>44704</v>
          </cell>
          <cell r="L391" t="str">
            <v>Shutterstock_Model Release</v>
          </cell>
        </row>
        <row r="392">
          <cell r="B392" t="str">
            <v>Sanjay</v>
          </cell>
          <cell r="C392" t="str">
            <v>labeler3@indigo.lbworkforce.com</v>
          </cell>
          <cell r="D392">
            <v>0</v>
          </cell>
          <cell r="E392" t="str">
            <v>-</v>
          </cell>
          <cell r="F392" t="str">
            <v>-</v>
          </cell>
          <cell r="G392">
            <v>499</v>
          </cell>
          <cell r="H392" t="str">
            <v>27s</v>
          </cell>
          <cell r="I392" t="str">
            <v>3h 45m</v>
          </cell>
          <cell r="J392" t="str">
            <v>-</v>
          </cell>
          <cell r="K392">
            <v>44704</v>
          </cell>
          <cell r="L392" t="str">
            <v>Shutterstock_Model Release</v>
          </cell>
        </row>
        <row r="393">
          <cell r="B393" t="str">
            <v>Shashank Mathur</v>
          </cell>
          <cell r="C393" t="str">
            <v>shashank.mathur.indigo@lbworkforce.com</v>
          </cell>
          <cell r="D393">
            <v>0</v>
          </cell>
          <cell r="E393" t="str">
            <v>-</v>
          </cell>
          <cell r="F393" t="str">
            <v>-</v>
          </cell>
          <cell r="G393">
            <v>99</v>
          </cell>
          <cell r="H393" t="str">
            <v>56s</v>
          </cell>
          <cell r="I393" t="str">
            <v>1h 32m</v>
          </cell>
          <cell r="J393" t="str">
            <v>-</v>
          </cell>
          <cell r="K393">
            <v>44704</v>
          </cell>
          <cell r="L393" t="str">
            <v>Shutterstock_Model Release</v>
          </cell>
        </row>
        <row r="394">
          <cell r="B394" t="str">
            <v>Victor Raj</v>
          </cell>
          <cell r="C394" t="str">
            <v>victor.indigo@lbworkforce.com</v>
          </cell>
          <cell r="D394">
            <v>0</v>
          </cell>
          <cell r="E394" t="str">
            <v>-</v>
          </cell>
          <cell r="F394" t="str">
            <v>-</v>
          </cell>
          <cell r="G394">
            <v>39</v>
          </cell>
          <cell r="H394" t="str">
            <v>30s</v>
          </cell>
          <cell r="I394" t="str">
            <v>19m 12s</v>
          </cell>
          <cell r="J394" t="str">
            <v>-</v>
          </cell>
          <cell r="K394">
            <v>44704</v>
          </cell>
          <cell r="L394" t="str">
            <v>Shutterstock_Model Release</v>
          </cell>
        </row>
        <row r="395">
          <cell r="B395" t="str">
            <v>Varun Tomar</v>
          </cell>
          <cell r="C395" t="str">
            <v>varun.tomar.indigo@lbworkforce.com</v>
          </cell>
          <cell r="D395">
            <v>0</v>
          </cell>
          <cell r="E395" t="str">
            <v>-</v>
          </cell>
          <cell r="F395" t="str">
            <v>-</v>
          </cell>
          <cell r="G395">
            <v>6</v>
          </cell>
          <cell r="H395" t="str">
            <v>33s</v>
          </cell>
          <cell r="I395" t="str">
            <v>3m 20s</v>
          </cell>
          <cell r="J395" t="str">
            <v>-</v>
          </cell>
          <cell r="K395">
            <v>44704</v>
          </cell>
          <cell r="L395" t="str">
            <v>Shutterstock_Model Release</v>
          </cell>
        </row>
        <row r="396">
          <cell r="B396" t="str">
            <v>Bharat Shukla</v>
          </cell>
          <cell r="C396" t="str">
            <v>s.bharat.indigo@lbworkforce.com</v>
          </cell>
          <cell r="D396">
            <v>0</v>
          </cell>
          <cell r="E396" t="str">
            <v>-</v>
          </cell>
          <cell r="F396" t="str">
            <v>-</v>
          </cell>
          <cell r="G396">
            <v>68</v>
          </cell>
          <cell r="H396" t="str">
            <v>34s</v>
          </cell>
          <cell r="I396" t="str">
            <v>38m 20s</v>
          </cell>
          <cell r="J396" t="str">
            <v>-</v>
          </cell>
          <cell r="K396">
            <v>44704</v>
          </cell>
          <cell r="L396" t="str">
            <v>Shutterstock_Model Release</v>
          </cell>
        </row>
        <row r="397">
          <cell r="B397" t="str">
            <v>Yogesh Kumar</v>
          </cell>
          <cell r="C397" t="str">
            <v>yogesh.kumar.indigo@lbworkforce.com</v>
          </cell>
          <cell r="D397">
            <v>0</v>
          </cell>
          <cell r="E397" t="str">
            <v>-</v>
          </cell>
          <cell r="F397" t="str">
            <v>-</v>
          </cell>
          <cell r="G397">
            <v>11</v>
          </cell>
          <cell r="H397" t="str">
            <v>24s</v>
          </cell>
          <cell r="I397" t="str">
            <v>4m 28s</v>
          </cell>
          <cell r="J397" t="str">
            <v>-</v>
          </cell>
          <cell r="K397">
            <v>44704</v>
          </cell>
          <cell r="L397" t="str">
            <v>Shutterstock_Model Release</v>
          </cell>
        </row>
        <row r="398">
          <cell r="B398" t="str">
            <v>Saurav Chaudhary</v>
          </cell>
          <cell r="C398" t="str">
            <v>labeler18@indigo.lbworkforce.com</v>
          </cell>
          <cell r="D398">
            <v>1874</v>
          </cell>
          <cell r="E398" t="str">
            <v>15s</v>
          </cell>
          <cell r="F398" t="str">
            <v>7h 40m</v>
          </cell>
          <cell r="G398">
            <v>0</v>
          </cell>
          <cell r="H398" t="str">
            <v>-</v>
          </cell>
          <cell r="I398" t="str">
            <v>7h 40m</v>
          </cell>
          <cell r="J398">
            <v>98.12</v>
          </cell>
          <cell r="K398">
            <v>44705</v>
          </cell>
          <cell r="L398" t="str">
            <v>Shutterstock_Model Release</v>
          </cell>
        </row>
        <row r="399">
          <cell r="B399" t="str">
            <v>Mohd Fareed</v>
          </cell>
          <cell r="C399" t="str">
            <v>labeler46@indigo.lbworkforce.com</v>
          </cell>
          <cell r="D399">
            <v>1833</v>
          </cell>
          <cell r="E399" t="str">
            <v>16s</v>
          </cell>
          <cell r="F399" t="str">
            <v>8h 10m</v>
          </cell>
          <cell r="G399">
            <v>0</v>
          </cell>
          <cell r="H399" t="str">
            <v>-</v>
          </cell>
          <cell r="I399" t="str">
            <v>8h 10m</v>
          </cell>
          <cell r="J399">
            <v>97.55</v>
          </cell>
          <cell r="K399">
            <v>44705</v>
          </cell>
          <cell r="L399" t="str">
            <v>Shutterstock_Model Release</v>
          </cell>
        </row>
        <row r="400">
          <cell r="B400" t="str">
            <v>Rohit Singh</v>
          </cell>
          <cell r="C400" t="str">
            <v>labeler35@indigo.lbworkforce.com</v>
          </cell>
          <cell r="D400">
            <v>1765</v>
          </cell>
          <cell r="E400" t="str">
            <v>16s</v>
          </cell>
          <cell r="F400" t="str">
            <v>8h 0m</v>
          </cell>
          <cell r="G400">
            <v>0</v>
          </cell>
          <cell r="H400" t="str">
            <v>-</v>
          </cell>
          <cell r="I400" t="str">
            <v>8h 0m</v>
          </cell>
          <cell r="J400">
            <v>97.78</v>
          </cell>
          <cell r="K400">
            <v>44705</v>
          </cell>
          <cell r="L400" t="str">
            <v>Shutterstock_Model Release</v>
          </cell>
        </row>
        <row r="401">
          <cell r="B401" t="str">
            <v>Hema Sharma</v>
          </cell>
          <cell r="C401" t="str">
            <v>labeler44@indigo.lbworkforce.com</v>
          </cell>
          <cell r="D401">
            <v>1744</v>
          </cell>
          <cell r="E401" t="str">
            <v>17s</v>
          </cell>
          <cell r="F401" t="str">
            <v>8h 27m</v>
          </cell>
          <cell r="G401">
            <v>0</v>
          </cell>
          <cell r="H401" t="str">
            <v>-</v>
          </cell>
          <cell r="I401" t="str">
            <v>8h 27m</v>
          </cell>
          <cell r="J401">
            <v>98.08</v>
          </cell>
          <cell r="K401">
            <v>44705</v>
          </cell>
          <cell r="L401" t="str">
            <v>Shutterstock_Model Release</v>
          </cell>
        </row>
        <row r="402">
          <cell r="B402" t="str">
            <v>Rithik</v>
          </cell>
          <cell r="C402" t="str">
            <v>labeler33@indigo.lbworkforce.com</v>
          </cell>
          <cell r="D402">
            <v>1647</v>
          </cell>
          <cell r="E402" t="str">
            <v>16s</v>
          </cell>
          <cell r="F402" t="str">
            <v>7h 19m</v>
          </cell>
          <cell r="G402">
            <v>0</v>
          </cell>
          <cell r="H402" t="str">
            <v>-</v>
          </cell>
          <cell r="I402" t="str">
            <v>7h 19m</v>
          </cell>
          <cell r="J402">
            <v>98.23</v>
          </cell>
          <cell r="K402">
            <v>44705</v>
          </cell>
          <cell r="L402" t="str">
            <v>Shutterstock_Model Release</v>
          </cell>
        </row>
        <row r="403">
          <cell r="B403" t="str">
            <v>Vipin Kumar</v>
          </cell>
          <cell r="C403" t="str">
            <v>labeler34@indigo.lbworkforce.com</v>
          </cell>
          <cell r="D403">
            <v>1638</v>
          </cell>
          <cell r="E403" t="str">
            <v>19s</v>
          </cell>
          <cell r="F403" t="str">
            <v>8h 30m</v>
          </cell>
          <cell r="G403">
            <v>0</v>
          </cell>
          <cell r="H403" t="str">
            <v>-</v>
          </cell>
          <cell r="I403" t="str">
            <v>8h 30m</v>
          </cell>
          <cell r="J403">
            <v>97.86</v>
          </cell>
          <cell r="K403">
            <v>44705</v>
          </cell>
          <cell r="L403" t="str">
            <v>Shutterstock_Model Release</v>
          </cell>
        </row>
        <row r="404">
          <cell r="B404" t="str">
            <v>Tannu</v>
          </cell>
          <cell r="C404" t="str">
            <v>labeler51@indigo.lbworkforce.com</v>
          </cell>
          <cell r="D404">
            <v>1625</v>
          </cell>
          <cell r="E404" t="str">
            <v>20s</v>
          </cell>
          <cell r="F404" t="str">
            <v>8h 50m</v>
          </cell>
          <cell r="G404">
            <v>0</v>
          </cell>
          <cell r="H404" t="str">
            <v>-</v>
          </cell>
          <cell r="I404" t="str">
            <v>8h 50m</v>
          </cell>
          <cell r="J404">
            <v>98</v>
          </cell>
          <cell r="K404">
            <v>44705</v>
          </cell>
          <cell r="L404" t="str">
            <v>Shutterstock_Model Release</v>
          </cell>
        </row>
        <row r="405">
          <cell r="B405" t="str">
            <v>Dilip Kumar</v>
          </cell>
          <cell r="C405" t="str">
            <v>labeler37@indigo.lbworkforce.com</v>
          </cell>
          <cell r="D405">
            <v>1589</v>
          </cell>
          <cell r="E405" t="str">
            <v>18s</v>
          </cell>
          <cell r="F405" t="str">
            <v>8h 0m</v>
          </cell>
          <cell r="G405">
            <v>0</v>
          </cell>
          <cell r="H405" t="str">
            <v>-</v>
          </cell>
          <cell r="I405" t="str">
            <v>8h 0m</v>
          </cell>
          <cell r="J405">
            <v>98.17</v>
          </cell>
          <cell r="K405">
            <v>44705</v>
          </cell>
          <cell r="L405" t="str">
            <v>Shutterstock_Model Release</v>
          </cell>
        </row>
        <row r="406">
          <cell r="B406" t="str">
            <v>Pushkar Chandra Sanwal</v>
          </cell>
          <cell r="C406" t="str">
            <v>labeler49@indigo.lbworkforce.com</v>
          </cell>
          <cell r="D406">
            <v>1584</v>
          </cell>
          <cell r="E406" t="str">
            <v>18s</v>
          </cell>
          <cell r="F406" t="str">
            <v>8h 7m</v>
          </cell>
          <cell r="G406">
            <v>0</v>
          </cell>
          <cell r="H406" t="str">
            <v>-</v>
          </cell>
          <cell r="I406" t="str">
            <v>8h 7m</v>
          </cell>
          <cell r="J406">
            <v>98.12</v>
          </cell>
          <cell r="K406">
            <v>44705</v>
          </cell>
          <cell r="L406" t="str">
            <v>Shutterstock_Model Release</v>
          </cell>
        </row>
        <row r="407">
          <cell r="B407" t="str">
            <v>Neeraj Bisht</v>
          </cell>
          <cell r="C407" t="str">
            <v>labeler36@indigo.lbworkforce.com</v>
          </cell>
          <cell r="D407">
            <v>1578</v>
          </cell>
          <cell r="E407" t="str">
            <v>19s</v>
          </cell>
          <cell r="F407" t="str">
            <v>8h 23m</v>
          </cell>
          <cell r="G407">
            <v>0</v>
          </cell>
          <cell r="H407" t="str">
            <v>-</v>
          </cell>
          <cell r="I407" t="str">
            <v>8h 23m</v>
          </cell>
          <cell r="J407">
            <v>98.18</v>
          </cell>
          <cell r="K407">
            <v>44705</v>
          </cell>
          <cell r="L407" t="str">
            <v>Shutterstock_Model Release</v>
          </cell>
        </row>
        <row r="408">
          <cell r="B408" t="str">
            <v>Bhupender Singh</v>
          </cell>
          <cell r="C408" t="str">
            <v>labeler41@indigo.lbworkforce.com</v>
          </cell>
          <cell r="D408">
            <v>1557</v>
          </cell>
          <cell r="E408" t="str">
            <v>18s</v>
          </cell>
          <cell r="F408" t="str">
            <v>7h 45m</v>
          </cell>
          <cell r="G408">
            <v>17</v>
          </cell>
          <cell r="H408" t="str">
            <v>35s</v>
          </cell>
          <cell r="I408" t="str">
            <v>7h 55m</v>
          </cell>
          <cell r="J408">
            <v>97.98</v>
          </cell>
          <cell r="K408">
            <v>44705</v>
          </cell>
          <cell r="L408" t="str">
            <v>Shutterstock_Model Release</v>
          </cell>
        </row>
        <row r="409">
          <cell r="B409" t="str">
            <v>Deepak Ghildiyal</v>
          </cell>
          <cell r="C409" t="str">
            <v>labeler10@indigo.lbworkforce.com</v>
          </cell>
          <cell r="D409">
            <v>1491</v>
          </cell>
          <cell r="E409" t="str">
            <v>17s</v>
          </cell>
          <cell r="F409" t="str">
            <v>7h 6m</v>
          </cell>
          <cell r="G409">
            <v>1</v>
          </cell>
          <cell r="H409" t="str">
            <v>5s</v>
          </cell>
          <cell r="I409" t="str">
            <v>7h 6m</v>
          </cell>
          <cell r="J409">
            <v>98.26</v>
          </cell>
          <cell r="K409">
            <v>44705</v>
          </cell>
          <cell r="L409" t="str">
            <v>Shutterstock_Model Release</v>
          </cell>
        </row>
        <row r="410">
          <cell r="B410" t="str">
            <v>Sushmita Sarkar</v>
          </cell>
          <cell r="C410" t="str">
            <v>labeler47@indigo.lbworkforce.com</v>
          </cell>
          <cell r="D410">
            <v>1439</v>
          </cell>
          <cell r="E410" t="str">
            <v>20s</v>
          </cell>
          <cell r="F410" t="str">
            <v>7h 51m</v>
          </cell>
          <cell r="G410">
            <v>0</v>
          </cell>
          <cell r="H410" t="str">
            <v>-</v>
          </cell>
          <cell r="I410" t="str">
            <v>7h 51m</v>
          </cell>
          <cell r="J410">
            <v>97.78</v>
          </cell>
          <cell r="K410">
            <v>44705</v>
          </cell>
          <cell r="L410" t="str">
            <v>Shutterstock_Model Release</v>
          </cell>
        </row>
        <row r="411">
          <cell r="B411" t="str">
            <v>Renuka Kujur</v>
          </cell>
          <cell r="C411" t="str">
            <v>labeler42@indigo.lbworkforce.com</v>
          </cell>
          <cell r="D411">
            <v>1436</v>
          </cell>
          <cell r="E411" t="str">
            <v>22s</v>
          </cell>
          <cell r="F411" t="str">
            <v>8h 38m</v>
          </cell>
          <cell r="G411">
            <v>0</v>
          </cell>
          <cell r="H411" t="str">
            <v>-</v>
          </cell>
          <cell r="I411" t="str">
            <v>8h 38m</v>
          </cell>
          <cell r="J411">
            <v>97.81</v>
          </cell>
          <cell r="K411">
            <v>44705</v>
          </cell>
          <cell r="L411" t="str">
            <v>Shutterstock_Model Release</v>
          </cell>
        </row>
        <row r="412">
          <cell r="B412" t="str">
            <v>Shah Alam</v>
          </cell>
          <cell r="C412" t="str">
            <v>labeler48@indigo.lbworkforce.com</v>
          </cell>
          <cell r="D412">
            <v>1433</v>
          </cell>
          <cell r="E412" t="str">
            <v>18s</v>
          </cell>
          <cell r="F412" t="str">
            <v>7h 8m</v>
          </cell>
          <cell r="G412">
            <v>0</v>
          </cell>
          <cell r="H412" t="str">
            <v>-</v>
          </cell>
          <cell r="I412" t="str">
            <v>7h 8m</v>
          </cell>
          <cell r="J412">
            <v>97.95</v>
          </cell>
          <cell r="K412">
            <v>44705</v>
          </cell>
          <cell r="L412" t="str">
            <v>Shutterstock_Model Release</v>
          </cell>
        </row>
        <row r="413">
          <cell r="B413" t="str">
            <v>Md Ubedulla</v>
          </cell>
          <cell r="C413" t="str">
            <v>labeler43@indigo.lbworkforce.com</v>
          </cell>
          <cell r="D413">
            <v>1360</v>
          </cell>
          <cell r="E413" t="str">
            <v>18s</v>
          </cell>
          <cell r="F413" t="str">
            <v>6h 38m</v>
          </cell>
          <cell r="G413">
            <v>0</v>
          </cell>
          <cell r="H413" t="str">
            <v>-</v>
          </cell>
          <cell r="I413" t="str">
            <v>6h 38m</v>
          </cell>
          <cell r="J413">
            <v>97.93</v>
          </cell>
          <cell r="K413">
            <v>44705</v>
          </cell>
          <cell r="L413" t="str">
            <v>Shutterstock_Model Release</v>
          </cell>
        </row>
        <row r="414">
          <cell r="B414" t="str">
            <v>Akash</v>
          </cell>
          <cell r="C414" t="str">
            <v>labeler50@indigo.lbworkforce.com</v>
          </cell>
          <cell r="D414">
            <v>1330</v>
          </cell>
          <cell r="E414" t="str">
            <v>20s</v>
          </cell>
          <cell r="F414" t="str">
            <v>7h 18m</v>
          </cell>
          <cell r="G414">
            <v>7</v>
          </cell>
          <cell r="H414" t="str">
            <v>26s</v>
          </cell>
          <cell r="I414" t="str">
            <v>7h 21m</v>
          </cell>
          <cell r="J414">
            <v>98.19</v>
          </cell>
          <cell r="K414">
            <v>44705</v>
          </cell>
          <cell r="L414" t="str">
            <v>Shutterstock_Model Release</v>
          </cell>
        </row>
        <row r="415">
          <cell r="B415" t="str">
            <v>Ravi Kumar</v>
          </cell>
          <cell r="C415" t="str">
            <v>labeler22@indigo.lbworkforce.com</v>
          </cell>
          <cell r="D415">
            <v>1315</v>
          </cell>
          <cell r="E415" t="str">
            <v>14s</v>
          </cell>
          <cell r="F415" t="str">
            <v>5h 11m</v>
          </cell>
          <cell r="G415">
            <v>227</v>
          </cell>
          <cell r="H415" t="str">
            <v>25s</v>
          </cell>
          <cell r="I415" t="str">
            <v>6h 46m</v>
          </cell>
          <cell r="J415">
            <v>97.59</v>
          </cell>
          <cell r="K415">
            <v>44705</v>
          </cell>
          <cell r="L415" t="str">
            <v>Shutterstock_Model Release</v>
          </cell>
        </row>
        <row r="416">
          <cell r="B416" t="str">
            <v>Karan Kumar</v>
          </cell>
          <cell r="C416" t="str">
            <v>labeler9@indigo.lbworkforce.com</v>
          </cell>
          <cell r="D416">
            <v>1302</v>
          </cell>
          <cell r="E416" t="str">
            <v>18s</v>
          </cell>
          <cell r="F416" t="str">
            <v>6h 29m</v>
          </cell>
          <cell r="G416">
            <v>1</v>
          </cell>
          <cell r="H416" t="str">
            <v>20s</v>
          </cell>
          <cell r="I416" t="str">
            <v>6h 29m</v>
          </cell>
          <cell r="J416">
            <v>98.01</v>
          </cell>
          <cell r="K416">
            <v>44705</v>
          </cell>
          <cell r="L416" t="str">
            <v>Shutterstock_Model Release</v>
          </cell>
        </row>
        <row r="417">
          <cell r="B417" t="str">
            <v>Mohammad Umar</v>
          </cell>
          <cell r="C417" t="str">
            <v>labeler31@indigo.lbworkforce.com</v>
          </cell>
          <cell r="D417">
            <v>1281</v>
          </cell>
          <cell r="E417" t="str">
            <v>16s</v>
          </cell>
          <cell r="F417" t="str">
            <v>5h 48m</v>
          </cell>
          <cell r="G417">
            <v>0</v>
          </cell>
          <cell r="H417" t="str">
            <v>-</v>
          </cell>
          <cell r="I417" t="str">
            <v>5h 48m</v>
          </cell>
          <cell r="J417">
            <v>97.82</v>
          </cell>
          <cell r="K417">
            <v>44705</v>
          </cell>
          <cell r="L417" t="str">
            <v>Shutterstock_Model Release</v>
          </cell>
        </row>
        <row r="418">
          <cell r="B418" t="str">
            <v>Aniket Rana</v>
          </cell>
          <cell r="C418" t="str">
            <v>labeler27@indigo.lbworkforce.com</v>
          </cell>
          <cell r="D418">
            <v>1181</v>
          </cell>
          <cell r="E418" t="str">
            <v>20s</v>
          </cell>
          <cell r="F418" t="str">
            <v>6h 26m</v>
          </cell>
          <cell r="G418">
            <v>0</v>
          </cell>
          <cell r="H418" t="str">
            <v>-</v>
          </cell>
          <cell r="I418" t="str">
            <v>6h 26m</v>
          </cell>
          <cell r="J418">
            <v>97.52</v>
          </cell>
          <cell r="K418">
            <v>44705</v>
          </cell>
          <cell r="L418" t="str">
            <v>Shutterstock_Model Release</v>
          </cell>
        </row>
        <row r="419">
          <cell r="B419" t="str">
            <v>Deep Chandra Joshi</v>
          </cell>
          <cell r="C419" t="str">
            <v>labeler26@indigo.lbworkforce.com</v>
          </cell>
          <cell r="D419">
            <v>984</v>
          </cell>
          <cell r="E419" t="str">
            <v>18s</v>
          </cell>
          <cell r="F419" t="str">
            <v>4h 51m</v>
          </cell>
          <cell r="G419">
            <v>340</v>
          </cell>
          <cell r="H419" t="str">
            <v>22s</v>
          </cell>
          <cell r="I419" t="str">
            <v>6h 53m</v>
          </cell>
          <cell r="J419">
            <v>97.68</v>
          </cell>
          <cell r="K419">
            <v>44705</v>
          </cell>
          <cell r="L419" t="str">
            <v>Shutterstock_Model Release</v>
          </cell>
        </row>
        <row r="420">
          <cell r="B420" t="str">
            <v>Shabbu</v>
          </cell>
          <cell r="C420" t="str">
            <v>labeler25@indigo.lbworkforce.com</v>
          </cell>
          <cell r="D420">
            <v>763</v>
          </cell>
          <cell r="E420" t="str">
            <v>13s</v>
          </cell>
          <cell r="F420" t="str">
            <v>2h 47m</v>
          </cell>
          <cell r="G420">
            <v>455</v>
          </cell>
          <cell r="H420" t="str">
            <v>18s</v>
          </cell>
          <cell r="I420" t="str">
            <v>5h 5m</v>
          </cell>
          <cell r="J420">
            <v>97.75</v>
          </cell>
          <cell r="K420">
            <v>44705</v>
          </cell>
          <cell r="L420" t="str">
            <v>Shutterstock_Model Release</v>
          </cell>
        </row>
        <row r="421">
          <cell r="B421" t="str">
            <v>Syed Anas Ali</v>
          </cell>
          <cell r="C421" t="str">
            <v>labeler24@indigo.lbworkforce.com</v>
          </cell>
          <cell r="D421">
            <v>720</v>
          </cell>
          <cell r="E421" t="str">
            <v>15s</v>
          </cell>
          <cell r="F421" t="str">
            <v>3h 2m</v>
          </cell>
          <cell r="G421">
            <v>341</v>
          </cell>
          <cell r="H421" t="str">
            <v>25s</v>
          </cell>
          <cell r="I421" t="str">
            <v>5h 22m</v>
          </cell>
          <cell r="J421">
            <v>97.91</v>
          </cell>
          <cell r="K421">
            <v>44705</v>
          </cell>
          <cell r="L421" t="str">
            <v>Shutterstock_Model Release</v>
          </cell>
        </row>
        <row r="422">
          <cell r="B422" t="str">
            <v>Anil</v>
          </cell>
          <cell r="C422" t="str">
            <v>labeler16@indigo.lbworkforce.com</v>
          </cell>
          <cell r="D422">
            <v>712</v>
          </cell>
          <cell r="E422" t="str">
            <v>15s</v>
          </cell>
          <cell r="F422" t="str">
            <v>3h 2m</v>
          </cell>
          <cell r="G422">
            <v>559</v>
          </cell>
          <cell r="H422" t="str">
            <v>18s</v>
          </cell>
          <cell r="I422" t="str">
            <v>5h 45m</v>
          </cell>
          <cell r="J422">
            <v>98.4</v>
          </cell>
          <cell r="K422">
            <v>44705</v>
          </cell>
          <cell r="L422" t="str">
            <v>Shutterstock_Model Release</v>
          </cell>
        </row>
        <row r="423">
          <cell r="B423" t="str">
            <v>Shivam Kumar Jha</v>
          </cell>
          <cell r="C423" t="str">
            <v>labeler30@indigo.lbworkforce.com</v>
          </cell>
          <cell r="D423">
            <v>682</v>
          </cell>
          <cell r="E423" t="str">
            <v>22s</v>
          </cell>
          <cell r="F423" t="str">
            <v>4h 11m</v>
          </cell>
          <cell r="G423">
            <v>240</v>
          </cell>
          <cell r="H423" t="str">
            <v>34s</v>
          </cell>
          <cell r="I423" t="str">
            <v>6h 25m</v>
          </cell>
          <cell r="J423">
            <v>98.04</v>
          </cell>
          <cell r="K423">
            <v>44705</v>
          </cell>
          <cell r="L423" t="str">
            <v>Shutterstock_Model Release</v>
          </cell>
        </row>
        <row r="424">
          <cell r="B424" t="str">
            <v>Tarun Dixit</v>
          </cell>
          <cell r="C424" t="str">
            <v>labeler23@indigo.lbworkforce.com</v>
          </cell>
          <cell r="D424">
            <v>669</v>
          </cell>
          <cell r="E424" t="str">
            <v>20s</v>
          </cell>
          <cell r="F424" t="str">
            <v>3h 37m</v>
          </cell>
          <cell r="G424">
            <v>358</v>
          </cell>
          <cell r="H424" t="str">
            <v>27s</v>
          </cell>
          <cell r="I424" t="str">
            <v>6h 19m</v>
          </cell>
          <cell r="J424">
            <v>97.73</v>
          </cell>
          <cell r="K424">
            <v>44705</v>
          </cell>
          <cell r="L424" t="str">
            <v>Shutterstock_Model Release</v>
          </cell>
        </row>
        <row r="425">
          <cell r="B425" t="str">
            <v>Jyoti</v>
          </cell>
          <cell r="C425" t="str">
            <v>labeler21@indigo.lbworkforce.com</v>
          </cell>
          <cell r="D425">
            <v>660</v>
          </cell>
          <cell r="E425" t="str">
            <v>14s</v>
          </cell>
          <cell r="F425" t="str">
            <v>2h 30m</v>
          </cell>
          <cell r="G425">
            <v>222</v>
          </cell>
          <cell r="H425" t="str">
            <v>31s</v>
          </cell>
          <cell r="I425" t="str">
            <v>4h 24m</v>
          </cell>
          <cell r="J425">
            <v>98.03</v>
          </cell>
          <cell r="K425">
            <v>44705</v>
          </cell>
          <cell r="L425" t="str">
            <v>Shutterstock_Model Release</v>
          </cell>
        </row>
        <row r="426">
          <cell r="B426" t="str">
            <v>Vikram Haldhar</v>
          </cell>
          <cell r="C426" t="str">
            <v>labeler45@indigo.lbworkforce.com</v>
          </cell>
          <cell r="D426">
            <v>655</v>
          </cell>
          <cell r="E426" t="str">
            <v>19s</v>
          </cell>
          <cell r="F426" t="str">
            <v>3h 27m</v>
          </cell>
          <cell r="G426">
            <v>467</v>
          </cell>
          <cell r="H426" t="str">
            <v>20s</v>
          </cell>
          <cell r="I426" t="str">
            <v>6h 2m</v>
          </cell>
          <cell r="J426">
            <v>97.73</v>
          </cell>
          <cell r="K426">
            <v>44705</v>
          </cell>
          <cell r="L426" t="str">
            <v>Shutterstock_Model Release</v>
          </cell>
        </row>
        <row r="427">
          <cell r="B427" t="str">
            <v>Sonu</v>
          </cell>
          <cell r="C427" t="str">
            <v>labeler39@indigo.lbworkforce.com</v>
          </cell>
          <cell r="D427">
            <v>637</v>
          </cell>
          <cell r="E427" t="str">
            <v>15s</v>
          </cell>
          <cell r="F427" t="str">
            <v>2h 34m</v>
          </cell>
          <cell r="G427">
            <v>374</v>
          </cell>
          <cell r="H427" t="str">
            <v>25s</v>
          </cell>
          <cell r="I427" t="str">
            <v>5h 9m</v>
          </cell>
          <cell r="J427">
            <v>97.96</v>
          </cell>
          <cell r="K427">
            <v>44705</v>
          </cell>
          <cell r="L427" t="str">
            <v>Shutterstock_Model Release</v>
          </cell>
        </row>
        <row r="428">
          <cell r="B428" t="str">
            <v>Arun Kumar</v>
          </cell>
          <cell r="C428" t="str">
            <v>labeler19@indigo.lbworkforce.com</v>
          </cell>
          <cell r="D428">
            <v>626</v>
          </cell>
          <cell r="E428" t="str">
            <v>16s</v>
          </cell>
          <cell r="F428" t="str">
            <v>2h 52m</v>
          </cell>
          <cell r="G428">
            <v>321</v>
          </cell>
          <cell r="H428" t="str">
            <v>37s</v>
          </cell>
          <cell r="I428" t="str">
            <v>6h 10m</v>
          </cell>
          <cell r="J428">
            <v>98</v>
          </cell>
          <cell r="K428">
            <v>44705</v>
          </cell>
          <cell r="L428" t="str">
            <v>Shutterstock_Model Release</v>
          </cell>
        </row>
        <row r="429">
          <cell r="B429" t="str">
            <v>Dileep Tripathi</v>
          </cell>
          <cell r="C429" t="str">
            <v>labeler40@indigo.lbworkforce.com</v>
          </cell>
          <cell r="D429">
            <v>625</v>
          </cell>
          <cell r="E429" t="str">
            <v>21s</v>
          </cell>
          <cell r="F429" t="str">
            <v>3h 36m</v>
          </cell>
          <cell r="G429">
            <v>389</v>
          </cell>
          <cell r="H429" t="str">
            <v>23s</v>
          </cell>
          <cell r="I429" t="str">
            <v>6h 4m</v>
          </cell>
          <cell r="J429">
            <v>98.06</v>
          </cell>
          <cell r="K429">
            <v>44705</v>
          </cell>
          <cell r="L429" t="str">
            <v>Shutterstock_Model Release</v>
          </cell>
        </row>
        <row r="430">
          <cell r="B430" t="str">
            <v>Mohit Kumar Chaudhary</v>
          </cell>
          <cell r="C430" t="str">
            <v>labeler29@indigo.lbworkforce.com</v>
          </cell>
          <cell r="D430">
            <v>624</v>
          </cell>
          <cell r="E430" t="str">
            <v>18s</v>
          </cell>
          <cell r="F430" t="str">
            <v>3h 7m</v>
          </cell>
          <cell r="G430">
            <v>357</v>
          </cell>
          <cell r="H430" t="str">
            <v>26s</v>
          </cell>
          <cell r="I430" t="str">
            <v>5h 42m</v>
          </cell>
          <cell r="J430">
            <v>98.1</v>
          </cell>
          <cell r="K430">
            <v>44705</v>
          </cell>
          <cell r="L430" t="str">
            <v>Shutterstock_Model Release</v>
          </cell>
        </row>
        <row r="431">
          <cell r="B431" t="str">
            <v>Atul Khan</v>
          </cell>
          <cell r="C431" t="str">
            <v>labeler32@indigo.lbworkforce.com</v>
          </cell>
          <cell r="D431">
            <v>610</v>
          </cell>
          <cell r="E431" t="str">
            <v>16s</v>
          </cell>
          <cell r="F431" t="str">
            <v>2h 47m</v>
          </cell>
          <cell r="G431">
            <v>456</v>
          </cell>
          <cell r="H431" t="str">
            <v>18s</v>
          </cell>
          <cell r="I431" t="str">
            <v>5h 3m</v>
          </cell>
          <cell r="J431">
            <v>97.69</v>
          </cell>
          <cell r="K431">
            <v>44705</v>
          </cell>
          <cell r="L431" t="str">
            <v>Shutterstock_Model Release</v>
          </cell>
        </row>
        <row r="432">
          <cell r="B432" t="str">
            <v>Rohit Singh</v>
          </cell>
          <cell r="C432" t="str">
            <v>labeler38@indigo.lbworkforce.com</v>
          </cell>
          <cell r="D432">
            <v>582</v>
          </cell>
          <cell r="E432" t="str">
            <v>18s</v>
          </cell>
          <cell r="F432" t="str">
            <v>2h 58m</v>
          </cell>
          <cell r="G432">
            <v>232</v>
          </cell>
          <cell r="H432" t="str">
            <v>38s</v>
          </cell>
          <cell r="I432" t="str">
            <v>5h 23m</v>
          </cell>
          <cell r="J432">
            <v>98.08</v>
          </cell>
          <cell r="K432">
            <v>44705</v>
          </cell>
          <cell r="L432" t="str">
            <v>Shutterstock_Model Release</v>
          </cell>
        </row>
        <row r="433">
          <cell r="B433" t="str">
            <v>Vijay Kumar Das</v>
          </cell>
          <cell r="C433" t="str">
            <v>labeler12@indigo.lbworkforce.com</v>
          </cell>
          <cell r="D433">
            <v>575</v>
          </cell>
          <cell r="E433" t="str">
            <v>16s</v>
          </cell>
          <cell r="F433" t="str">
            <v>2h 34m</v>
          </cell>
          <cell r="G433">
            <v>413</v>
          </cell>
          <cell r="H433" t="str">
            <v>19s</v>
          </cell>
          <cell r="I433" t="str">
            <v>4h 47m</v>
          </cell>
          <cell r="J433">
            <v>98.1</v>
          </cell>
          <cell r="K433">
            <v>44705</v>
          </cell>
          <cell r="L433" t="str">
            <v>Shutterstock_Model Release</v>
          </cell>
        </row>
        <row r="434">
          <cell r="B434" t="str">
            <v>Aman Singh</v>
          </cell>
          <cell r="C434" t="str">
            <v>labeler17@indigo.lbworkforce.com</v>
          </cell>
          <cell r="D434">
            <v>570</v>
          </cell>
          <cell r="E434" t="str">
            <v>22s</v>
          </cell>
          <cell r="F434" t="str">
            <v>3h 25m</v>
          </cell>
          <cell r="G434">
            <v>287</v>
          </cell>
          <cell r="H434" t="str">
            <v>17s</v>
          </cell>
          <cell r="I434" t="str">
            <v>4h 45m</v>
          </cell>
          <cell r="J434">
            <v>97.8</v>
          </cell>
          <cell r="K434">
            <v>44705</v>
          </cell>
          <cell r="L434" t="str">
            <v>Shutterstock_Model Release</v>
          </cell>
        </row>
        <row r="435">
          <cell r="B435" t="str">
            <v>Vineeta</v>
          </cell>
          <cell r="C435" t="str">
            <v>labeler20@indigo.lbworkforce.com</v>
          </cell>
          <cell r="D435">
            <v>537</v>
          </cell>
          <cell r="E435" t="str">
            <v>14s</v>
          </cell>
          <cell r="F435" t="str">
            <v>2h 3m</v>
          </cell>
          <cell r="G435">
            <v>299</v>
          </cell>
          <cell r="H435" t="str">
            <v>20s</v>
          </cell>
          <cell r="I435" t="str">
            <v>3h 44m</v>
          </cell>
          <cell r="J435">
            <v>98.08</v>
          </cell>
          <cell r="K435">
            <v>44705</v>
          </cell>
          <cell r="L435" t="str">
            <v>Shutterstock_Model Release</v>
          </cell>
        </row>
        <row r="436">
          <cell r="B436" t="str">
            <v>Naveen Sharma</v>
          </cell>
          <cell r="C436" t="str">
            <v>labeler11@indigo.lbworkforce.com</v>
          </cell>
          <cell r="D436">
            <v>537</v>
          </cell>
          <cell r="E436" t="str">
            <v>18s</v>
          </cell>
          <cell r="F436" t="str">
            <v>2h 43m</v>
          </cell>
          <cell r="G436">
            <v>331</v>
          </cell>
          <cell r="H436" t="str">
            <v>29s</v>
          </cell>
          <cell r="I436" t="str">
            <v>5h 23m</v>
          </cell>
          <cell r="J436">
            <v>98.15</v>
          </cell>
          <cell r="K436">
            <v>44705</v>
          </cell>
          <cell r="L436" t="str">
            <v>Shutterstock_Model Release</v>
          </cell>
        </row>
        <row r="437">
          <cell r="B437" t="str">
            <v>Md Nasim Ansari</v>
          </cell>
          <cell r="C437" t="str">
            <v>labeler15@indigo.lbworkforce.com</v>
          </cell>
          <cell r="D437">
            <v>490</v>
          </cell>
          <cell r="E437" t="str">
            <v>15s</v>
          </cell>
          <cell r="F437" t="str">
            <v>2h 6m</v>
          </cell>
          <cell r="G437">
            <v>593</v>
          </cell>
          <cell r="H437" t="str">
            <v>18s</v>
          </cell>
          <cell r="I437" t="str">
            <v>5h 2m</v>
          </cell>
          <cell r="J437">
            <v>97.85</v>
          </cell>
          <cell r="K437">
            <v>44705</v>
          </cell>
          <cell r="L437" t="str">
            <v>Shutterstock_Model Release</v>
          </cell>
        </row>
        <row r="438">
          <cell r="B438" t="str">
            <v>Arjun</v>
          </cell>
          <cell r="C438" t="str">
            <v>labeler13@indigo.lbworkforce.com</v>
          </cell>
          <cell r="D438">
            <v>397</v>
          </cell>
          <cell r="E438" t="str">
            <v>19s</v>
          </cell>
          <cell r="F438" t="str">
            <v>2h 6m</v>
          </cell>
          <cell r="G438">
            <v>0</v>
          </cell>
          <cell r="H438" t="str">
            <v>-</v>
          </cell>
          <cell r="I438" t="str">
            <v>2h 6m</v>
          </cell>
          <cell r="J438">
            <v>98.6</v>
          </cell>
          <cell r="K438">
            <v>44705</v>
          </cell>
          <cell r="L438" t="str">
            <v>Shutterstock_Model Release</v>
          </cell>
        </row>
        <row r="439">
          <cell r="B439" t="str">
            <v>Sagar Maheshwari</v>
          </cell>
          <cell r="C439" t="str">
            <v>labeler14@indigo.lbworkforce.com</v>
          </cell>
          <cell r="D439">
            <v>283</v>
          </cell>
          <cell r="E439" t="str">
            <v>17s</v>
          </cell>
          <cell r="F439" t="str">
            <v>1h 21m</v>
          </cell>
          <cell r="G439">
            <v>0</v>
          </cell>
          <cell r="H439" t="str">
            <v>-</v>
          </cell>
          <cell r="I439" t="str">
            <v>1h 21m</v>
          </cell>
          <cell r="J439">
            <v>98.82</v>
          </cell>
          <cell r="K439">
            <v>44705</v>
          </cell>
          <cell r="L439" t="str">
            <v>Shutterstock_Model Release</v>
          </cell>
        </row>
        <row r="440">
          <cell r="B440" t="str">
            <v>Inder Kumar</v>
          </cell>
          <cell r="C440" t="str">
            <v>labeler28@indigo.lbworkforce.com</v>
          </cell>
          <cell r="D440">
            <v>259</v>
          </cell>
          <cell r="E440" t="str">
            <v>24s</v>
          </cell>
          <cell r="F440" t="str">
            <v>1h 43m</v>
          </cell>
          <cell r="G440">
            <v>290</v>
          </cell>
          <cell r="H440" t="str">
            <v>32s</v>
          </cell>
          <cell r="I440" t="str">
            <v>4h 20m</v>
          </cell>
          <cell r="J440">
            <v>97.69</v>
          </cell>
          <cell r="K440">
            <v>44705</v>
          </cell>
          <cell r="L440" t="str">
            <v>Shutterstock_Model Release</v>
          </cell>
        </row>
        <row r="441">
          <cell r="B441" t="str">
            <v>Sachin</v>
          </cell>
          <cell r="C441" t="str">
            <v>labeler4@indigo.lbworkforce.com</v>
          </cell>
          <cell r="D441">
            <v>1</v>
          </cell>
          <cell r="E441" t="str">
            <v>3m 16s</v>
          </cell>
          <cell r="F441" t="str">
            <v>3m 16s</v>
          </cell>
          <cell r="G441">
            <v>244</v>
          </cell>
          <cell r="H441" t="str">
            <v>45s</v>
          </cell>
          <cell r="I441" t="str">
            <v>3h 6m</v>
          </cell>
          <cell r="J441" t="str">
            <v>-</v>
          </cell>
          <cell r="K441">
            <v>44705</v>
          </cell>
          <cell r="L441" t="str">
            <v>Shutterstock_Model Release</v>
          </cell>
        </row>
        <row r="442">
          <cell r="B442" t="str">
            <v>Tushant Yadav</v>
          </cell>
          <cell r="C442" t="str">
            <v>labeler1@indigo.lbworkforce.com</v>
          </cell>
          <cell r="D442">
            <v>0</v>
          </cell>
          <cell r="E442" t="str">
            <v>-</v>
          </cell>
          <cell r="F442" t="str">
            <v>-</v>
          </cell>
          <cell r="G442">
            <v>453</v>
          </cell>
          <cell r="H442" t="str">
            <v>32s</v>
          </cell>
          <cell r="I442" t="str">
            <v>4h 1m</v>
          </cell>
          <cell r="J442" t="str">
            <v>-</v>
          </cell>
          <cell r="K442">
            <v>44705</v>
          </cell>
          <cell r="L442" t="str">
            <v>Shutterstock_Model Release</v>
          </cell>
        </row>
        <row r="443">
          <cell r="B443" t="str">
            <v>Harsh</v>
          </cell>
          <cell r="C443" t="str">
            <v>labeler8@indigo.lbworkforce.com</v>
          </cell>
          <cell r="D443">
            <v>0</v>
          </cell>
          <cell r="E443" t="str">
            <v>-</v>
          </cell>
          <cell r="F443" t="str">
            <v>-</v>
          </cell>
          <cell r="G443">
            <v>423</v>
          </cell>
          <cell r="H443" t="str">
            <v>14s</v>
          </cell>
          <cell r="I443" t="str">
            <v>1h 40m</v>
          </cell>
          <cell r="J443" t="str">
            <v>-</v>
          </cell>
          <cell r="K443">
            <v>44705</v>
          </cell>
          <cell r="L443" t="str">
            <v>Shutterstock_Model Release</v>
          </cell>
        </row>
        <row r="444">
          <cell r="B444" t="str">
            <v>Sachin Pratap Singh</v>
          </cell>
          <cell r="C444" t="str">
            <v>labeler7@indigo.lbworkforce.com</v>
          </cell>
          <cell r="D444">
            <v>0</v>
          </cell>
          <cell r="E444" t="str">
            <v>-</v>
          </cell>
          <cell r="F444" t="str">
            <v>-</v>
          </cell>
          <cell r="G444">
            <v>561</v>
          </cell>
          <cell r="H444" t="str">
            <v>22s</v>
          </cell>
          <cell r="I444" t="str">
            <v>3h 22m</v>
          </cell>
          <cell r="J444" t="str">
            <v>-</v>
          </cell>
          <cell r="K444">
            <v>44705</v>
          </cell>
          <cell r="L444" t="str">
            <v>Shutterstock_Model Release</v>
          </cell>
        </row>
        <row r="445">
          <cell r="B445" t="str">
            <v>Prakash Kumar</v>
          </cell>
          <cell r="C445" t="str">
            <v>labeler6@indigo.lbworkforce.com</v>
          </cell>
          <cell r="D445">
            <v>0</v>
          </cell>
          <cell r="E445" t="str">
            <v>-</v>
          </cell>
          <cell r="F445" t="str">
            <v>-</v>
          </cell>
          <cell r="G445">
            <v>449</v>
          </cell>
          <cell r="H445" t="str">
            <v>33s</v>
          </cell>
          <cell r="I445" t="str">
            <v>4h 5m</v>
          </cell>
          <cell r="J445" t="str">
            <v>-</v>
          </cell>
          <cell r="K445">
            <v>44705</v>
          </cell>
          <cell r="L445" t="str">
            <v>Shutterstock_Model Release</v>
          </cell>
        </row>
        <row r="446">
          <cell r="B446" t="str">
            <v>Shubham Haldar</v>
          </cell>
          <cell r="C446" t="str">
            <v>labeler5@indigo.lbworkforce.com</v>
          </cell>
          <cell r="D446">
            <v>0</v>
          </cell>
          <cell r="E446" t="str">
            <v>-</v>
          </cell>
          <cell r="F446" t="str">
            <v>-</v>
          </cell>
          <cell r="G446">
            <v>729</v>
          </cell>
          <cell r="H446" t="str">
            <v>19s</v>
          </cell>
          <cell r="I446" t="str">
            <v>3h 50m</v>
          </cell>
          <cell r="J446" t="str">
            <v>-</v>
          </cell>
          <cell r="K446">
            <v>44705</v>
          </cell>
          <cell r="L446" t="str">
            <v>Shutterstock_Model Release</v>
          </cell>
        </row>
        <row r="447">
          <cell r="B447" t="str">
            <v>Sanjay</v>
          </cell>
          <cell r="C447" t="str">
            <v>labeler3@indigo.lbworkforce.com</v>
          </cell>
          <cell r="D447">
            <v>0</v>
          </cell>
          <cell r="E447" t="str">
            <v>-</v>
          </cell>
          <cell r="F447" t="str">
            <v>-</v>
          </cell>
          <cell r="G447">
            <v>422</v>
          </cell>
          <cell r="H447" t="str">
            <v>27s</v>
          </cell>
          <cell r="I447" t="str">
            <v>3h 7m</v>
          </cell>
          <cell r="J447" t="str">
            <v>-</v>
          </cell>
          <cell r="K447">
            <v>44705</v>
          </cell>
          <cell r="L447" t="str">
            <v>Shutterstock_Model Release</v>
          </cell>
        </row>
        <row r="448">
          <cell r="B448" t="str">
            <v>Sumit Sahgal</v>
          </cell>
          <cell r="C448" t="str">
            <v>labeler2@indigo.lbworkforce.com</v>
          </cell>
          <cell r="D448">
            <v>0</v>
          </cell>
          <cell r="E448" t="str">
            <v>-</v>
          </cell>
          <cell r="F448" t="str">
            <v>-</v>
          </cell>
          <cell r="G448">
            <v>66</v>
          </cell>
          <cell r="H448" t="str">
            <v>42s</v>
          </cell>
          <cell r="I448" t="str">
            <v>45m 52s</v>
          </cell>
          <cell r="J448" t="str">
            <v>-</v>
          </cell>
          <cell r="K448">
            <v>44705</v>
          </cell>
          <cell r="L448" t="str">
            <v>Shutterstock_Model Release</v>
          </cell>
        </row>
        <row r="449">
          <cell r="B449" t="str">
            <v>Shashank Mathur</v>
          </cell>
          <cell r="C449" t="str">
            <v>shashank.mathur.indigo@lbworkforce.com</v>
          </cell>
          <cell r="D449">
            <v>0</v>
          </cell>
          <cell r="E449" t="str">
            <v>-</v>
          </cell>
          <cell r="F449" t="str">
            <v>-</v>
          </cell>
          <cell r="G449">
            <v>142</v>
          </cell>
          <cell r="H449" t="str">
            <v>1m 18s</v>
          </cell>
          <cell r="I449" t="str">
            <v>3h 4m</v>
          </cell>
          <cell r="J449" t="str">
            <v>-</v>
          </cell>
          <cell r="K449">
            <v>44705</v>
          </cell>
          <cell r="L449" t="str">
            <v>Shutterstock_Model Release</v>
          </cell>
        </row>
        <row r="450">
          <cell r="B450" t="str">
            <v>Victor Raj</v>
          </cell>
          <cell r="C450" t="str">
            <v>victor.indigo@lbworkforce.com</v>
          </cell>
          <cell r="D450">
            <v>0</v>
          </cell>
          <cell r="E450" t="str">
            <v>-</v>
          </cell>
          <cell r="F450" t="str">
            <v>-</v>
          </cell>
          <cell r="G450">
            <v>14</v>
          </cell>
          <cell r="H450" t="str">
            <v>1m 45s</v>
          </cell>
          <cell r="I450" t="str">
            <v>24m 33s</v>
          </cell>
          <cell r="J450" t="str">
            <v>-</v>
          </cell>
          <cell r="K450">
            <v>44705</v>
          </cell>
          <cell r="L450" t="str">
            <v>Shutterstock_Model Release</v>
          </cell>
        </row>
        <row r="451">
          <cell r="B451" t="str">
            <v>Varun Tomar</v>
          </cell>
          <cell r="C451" t="str">
            <v>varun.tomar.indigo@lbworkforce.com</v>
          </cell>
          <cell r="D451">
            <v>0</v>
          </cell>
          <cell r="E451" t="str">
            <v>-</v>
          </cell>
          <cell r="F451" t="str">
            <v>-</v>
          </cell>
          <cell r="G451">
            <v>38</v>
          </cell>
          <cell r="H451" t="str">
            <v>36s</v>
          </cell>
          <cell r="I451" t="str">
            <v>22m 32s</v>
          </cell>
          <cell r="J451" t="str">
            <v>-</v>
          </cell>
          <cell r="K451">
            <v>44705</v>
          </cell>
          <cell r="L451" t="str">
            <v>Shutterstock_Model Release</v>
          </cell>
        </row>
        <row r="452">
          <cell r="B452" t="str">
            <v>Bharat Shukla</v>
          </cell>
          <cell r="C452" t="str">
            <v>s.bharat.indigo@lbworkforce.com</v>
          </cell>
          <cell r="D452">
            <v>0</v>
          </cell>
          <cell r="E452" t="str">
            <v>-</v>
          </cell>
          <cell r="F452" t="str">
            <v>-</v>
          </cell>
          <cell r="G452">
            <v>12</v>
          </cell>
          <cell r="H452" t="str">
            <v>17s</v>
          </cell>
          <cell r="I452" t="str">
            <v>3m 25s</v>
          </cell>
          <cell r="J452" t="str">
            <v>-</v>
          </cell>
          <cell r="K452">
            <v>44705</v>
          </cell>
          <cell r="L452" t="str">
            <v>Shutterstock_Model Release</v>
          </cell>
        </row>
        <row r="453">
          <cell r="B453" t="str">
            <v>Yogesh Kumar</v>
          </cell>
          <cell r="C453" t="str">
            <v>yogesh.kumar.indigo@lbworkforce.com</v>
          </cell>
          <cell r="D453">
            <v>0</v>
          </cell>
          <cell r="E453" t="str">
            <v>-</v>
          </cell>
          <cell r="F453" t="str">
            <v>-</v>
          </cell>
          <cell r="G453">
            <v>91</v>
          </cell>
          <cell r="H453" t="str">
            <v>46s</v>
          </cell>
          <cell r="I453" t="str">
            <v>1h 9m</v>
          </cell>
          <cell r="J453" t="str">
            <v>-</v>
          </cell>
          <cell r="K453">
            <v>44705</v>
          </cell>
          <cell r="L453" t="str">
            <v>Shutterstock_Model Release</v>
          </cell>
        </row>
        <row r="454">
          <cell r="B454" t="str">
            <v>Rinki Negi</v>
          </cell>
          <cell r="C454" t="str">
            <v>rinki.negi.indigo@lbworkforce.com</v>
          </cell>
          <cell r="D454">
            <v>0</v>
          </cell>
          <cell r="E454" t="str">
            <v>-</v>
          </cell>
          <cell r="F454" t="str">
            <v>-</v>
          </cell>
          <cell r="G454">
            <v>396</v>
          </cell>
          <cell r="H454" t="str">
            <v>31s</v>
          </cell>
          <cell r="I454" t="str">
            <v>3h 23m</v>
          </cell>
          <cell r="J454" t="str">
            <v>-</v>
          </cell>
          <cell r="K454">
            <v>44705</v>
          </cell>
          <cell r="L454" t="str">
            <v>Shutterstock_Model Release</v>
          </cell>
        </row>
        <row r="455">
          <cell r="B455" t="str">
            <v>Ravi Kumar</v>
          </cell>
          <cell r="C455" t="str">
            <v>ravi.kumar.indigo@lbworkforce.com</v>
          </cell>
          <cell r="D455">
            <v>0</v>
          </cell>
          <cell r="E455" t="str">
            <v>-</v>
          </cell>
          <cell r="F455" t="str">
            <v>-</v>
          </cell>
          <cell r="G455">
            <v>13</v>
          </cell>
          <cell r="H455" t="str">
            <v>1m 31s</v>
          </cell>
          <cell r="I455" t="str">
            <v>19m 48s</v>
          </cell>
          <cell r="J455" t="str">
            <v>-</v>
          </cell>
          <cell r="K455">
            <v>44705</v>
          </cell>
          <cell r="L455" t="str">
            <v>Shutterstock_Model Release</v>
          </cell>
        </row>
        <row r="456">
          <cell r="B456" t="str">
            <v>Ashok Sanwal</v>
          </cell>
          <cell r="C456" t="str">
            <v>ashok.indigo@lbworkforce.com</v>
          </cell>
          <cell r="D456">
            <v>0</v>
          </cell>
          <cell r="E456" t="str">
            <v>-</v>
          </cell>
          <cell r="F456" t="str">
            <v>-</v>
          </cell>
          <cell r="G456">
            <v>106</v>
          </cell>
          <cell r="H456" t="str">
            <v>1m 7s</v>
          </cell>
          <cell r="I456" t="str">
            <v>1h 59m</v>
          </cell>
          <cell r="J456" t="str">
            <v>-</v>
          </cell>
          <cell r="K456">
            <v>44705</v>
          </cell>
          <cell r="L456" t="str">
            <v>Shutterstock_Model Release</v>
          </cell>
        </row>
        <row r="457">
          <cell r="B457" t="str">
            <v>Saurav Chaudhary</v>
          </cell>
          <cell r="C457" t="str">
            <v>labeler18@indigo.lbworkforce.com</v>
          </cell>
          <cell r="D457">
            <v>969</v>
          </cell>
          <cell r="E457" t="str">
            <v>17s</v>
          </cell>
          <cell r="F457" t="str">
            <v>4h 34m</v>
          </cell>
          <cell r="G457">
            <v>397</v>
          </cell>
          <cell r="H457" t="str">
            <v>13s</v>
          </cell>
          <cell r="I457" t="str">
            <v>6h 1m</v>
          </cell>
          <cell r="J457">
            <v>98.31</v>
          </cell>
          <cell r="K457">
            <v>44706</v>
          </cell>
          <cell r="L457" t="str">
            <v>Shutterstock_Model Release</v>
          </cell>
        </row>
        <row r="458">
          <cell r="B458" t="str">
            <v>Bhupender Singh</v>
          </cell>
          <cell r="C458" t="str">
            <v>labeler41@indigo.lbworkforce.com</v>
          </cell>
          <cell r="D458">
            <v>795</v>
          </cell>
          <cell r="E458" t="str">
            <v>19s</v>
          </cell>
          <cell r="F458" t="str">
            <v>4h 11m</v>
          </cell>
          <cell r="G458">
            <v>322</v>
          </cell>
          <cell r="H458" t="str">
            <v>12s</v>
          </cell>
          <cell r="I458" t="str">
            <v>5h 15m</v>
          </cell>
          <cell r="J458">
            <v>98.28</v>
          </cell>
          <cell r="K458">
            <v>44706</v>
          </cell>
          <cell r="L458" t="str">
            <v>Shutterstock_Model Release</v>
          </cell>
        </row>
        <row r="459">
          <cell r="B459" t="str">
            <v>Vipin Kumar</v>
          </cell>
          <cell r="C459" t="str">
            <v>labeler34@indigo.lbworkforce.com</v>
          </cell>
          <cell r="D459">
            <v>768</v>
          </cell>
          <cell r="E459" t="str">
            <v>21s</v>
          </cell>
          <cell r="F459" t="str">
            <v>4h 30m</v>
          </cell>
          <cell r="G459">
            <v>110</v>
          </cell>
          <cell r="H459" t="str">
            <v>18s</v>
          </cell>
          <cell r="I459" t="str">
            <v>5h 3m</v>
          </cell>
          <cell r="J459">
            <v>97.73</v>
          </cell>
          <cell r="K459">
            <v>44706</v>
          </cell>
          <cell r="L459" t="str">
            <v>Shutterstock_Model Release</v>
          </cell>
        </row>
        <row r="460">
          <cell r="B460" t="str">
            <v>Hema Sharma</v>
          </cell>
          <cell r="C460" t="str">
            <v>labeler44@indigo.lbworkforce.com</v>
          </cell>
          <cell r="D460">
            <v>750</v>
          </cell>
          <cell r="E460" t="str">
            <v>22s</v>
          </cell>
          <cell r="F460" t="str">
            <v>4h 40m</v>
          </cell>
          <cell r="G460">
            <v>362</v>
          </cell>
          <cell r="H460" t="str">
            <v>14s</v>
          </cell>
          <cell r="I460" t="str">
            <v>6h 3m</v>
          </cell>
          <cell r="J460">
            <v>98.18</v>
          </cell>
          <cell r="K460">
            <v>44706</v>
          </cell>
          <cell r="L460" t="str">
            <v>Shutterstock_Model Release</v>
          </cell>
        </row>
        <row r="461">
          <cell r="B461" t="str">
            <v>Tannu</v>
          </cell>
          <cell r="C461" t="str">
            <v>labeler51@indigo.lbworkforce.com</v>
          </cell>
          <cell r="D461">
            <v>736</v>
          </cell>
          <cell r="E461" t="str">
            <v>19s</v>
          </cell>
          <cell r="F461" t="str">
            <v>3h 58m</v>
          </cell>
          <cell r="G461">
            <v>465</v>
          </cell>
          <cell r="H461" t="str">
            <v>11s</v>
          </cell>
          <cell r="I461" t="str">
            <v>5h 26m</v>
          </cell>
          <cell r="J461">
            <v>98.17</v>
          </cell>
          <cell r="K461">
            <v>44706</v>
          </cell>
          <cell r="L461" t="str">
            <v>Shutterstock_Model Release</v>
          </cell>
        </row>
        <row r="462">
          <cell r="B462" t="str">
            <v>Mohd Fareed</v>
          </cell>
          <cell r="C462" t="str">
            <v>labeler46@indigo.lbworkforce.com</v>
          </cell>
          <cell r="D462">
            <v>731</v>
          </cell>
          <cell r="E462" t="str">
            <v>20s</v>
          </cell>
          <cell r="F462" t="str">
            <v>4h 1m</v>
          </cell>
          <cell r="G462">
            <v>220</v>
          </cell>
          <cell r="H462" t="str">
            <v>26s</v>
          </cell>
          <cell r="I462" t="str">
            <v>5h 38m</v>
          </cell>
          <cell r="J462">
            <v>97.6</v>
          </cell>
          <cell r="K462">
            <v>44706</v>
          </cell>
          <cell r="L462" t="str">
            <v>Shutterstock_Model Release</v>
          </cell>
        </row>
        <row r="463">
          <cell r="B463" t="str">
            <v>Deepak Ghildiyal</v>
          </cell>
          <cell r="C463" t="str">
            <v>labeler10@indigo.lbworkforce.com</v>
          </cell>
          <cell r="D463">
            <v>722</v>
          </cell>
          <cell r="E463" t="str">
            <v>20s</v>
          </cell>
          <cell r="F463" t="str">
            <v>3h 58m</v>
          </cell>
          <cell r="G463">
            <v>244</v>
          </cell>
          <cell r="H463" t="str">
            <v>26s</v>
          </cell>
          <cell r="I463" t="str">
            <v>5h 43m</v>
          </cell>
          <cell r="J463">
            <v>98.35</v>
          </cell>
          <cell r="K463">
            <v>44706</v>
          </cell>
          <cell r="L463" t="str">
            <v>Shutterstock_Model Release</v>
          </cell>
        </row>
        <row r="464">
          <cell r="B464" t="str">
            <v>Rohit Singh</v>
          </cell>
          <cell r="C464" t="str">
            <v>labeler35@indigo.lbworkforce.com</v>
          </cell>
          <cell r="D464">
            <v>718</v>
          </cell>
          <cell r="E464" t="str">
            <v>23s</v>
          </cell>
          <cell r="F464" t="str">
            <v>4h 35m</v>
          </cell>
          <cell r="G464">
            <v>428</v>
          </cell>
          <cell r="H464" t="str">
            <v>10s</v>
          </cell>
          <cell r="I464" t="str">
            <v>5h 44m</v>
          </cell>
          <cell r="J464">
            <v>97.96</v>
          </cell>
          <cell r="K464">
            <v>44706</v>
          </cell>
          <cell r="L464" t="str">
            <v>Shutterstock_Model Release</v>
          </cell>
        </row>
        <row r="465">
          <cell r="B465" t="str">
            <v>Ravi Kumar</v>
          </cell>
          <cell r="C465" t="str">
            <v>labeler22@indigo.lbworkforce.com</v>
          </cell>
          <cell r="D465">
            <v>696</v>
          </cell>
          <cell r="E465" t="str">
            <v>18s</v>
          </cell>
          <cell r="F465" t="str">
            <v>3h 24m</v>
          </cell>
          <cell r="G465">
            <v>291</v>
          </cell>
          <cell r="H465" t="str">
            <v>23s</v>
          </cell>
          <cell r="I465" t="str">
            <v>5h 14m</v>
          </cell>
          <cell r="J465">
            <v>97.63</v>
          </cell>
          <cell r="K465">
            <v>44706</v>
          </cell>
          <cell r="L465" t="str">
            <v>Shutterstock_Model Release</v>
          </cell>
        </row>
        <row r="466">
          <cell r="B466" t="str">
            <v>Pushkar Chandra Sanwal</v>
          </cell>
          <cell r="C466" t="str">
            <v>labeler49@indigo.lbworkforce.com</v>
          </cell>
          <cell r="D466">
            <v>683</v>
          </cell>
          <cell r="E466" t="str">
            <v>24s</v>
          </cell>
          <cell r="F466" t="str">
            <v>4h 37m</v>
          </cell>
          <cell r="G466">
            <v>258</v>
          </cell>
          <cell r="H466" t="str">
            <v>23s</v>
          </cell>
          <cell r="I466" t="str">
            <v>6h 16m</v>
          </cell>
          <cell r="J466">
            <v>98.09</v>
          </cell>
          <cell r="K466">
            <v>44706</v>
          </cell>
          <cell r="L466" t="str">
            <v>Shutterstock_Model Release</v>
          </cell>
        </row>
        <row r="467">
          <cell r="B467" t="str">
            <v>Dilip Kumar</v>
          </cell>
          <cell r="C467" t="str">
            <v>labeler37@indigo.lbworkforce.com</v>
          </cell>
          <cell r="D467">
            <v>683</v>
          </cell>
          <cell r="E467" t="str">
            <v>21s</v>
          </cell>
          <cell r="F467" t="str">
            <v>3h 53m</v>
          </cell>
          <cell r="G467">
            <v>246</v>
          </cell>
          <cell r="H467" t="str">
            <v>12s</v>
          </cell>
          <cell r="I467" t="str">
            <v>4h 44m</v>
          </cell>
          <cell r="J467">
            <v>98.2</v>
          </cell>
          <cell r="K467">
            <v>44706</v>
          </cell>
          <cell r="L467" t="str">
            <v>Shutterstock_Model Release</v>
          </cell>
        </row>
        <row r="468">
          <cell r="B468" t="str">
            <v>Shah Alam</v>
          </cell>
          <cell r="C468" t="str">
            <v>labeler48@indigo.lbworkforce.com</v>
          </cell>
          <cell r="D468">
            <v>673</v>
          </cell>
          <cell r="E468" t="str">
            <v>20s</v>
          </cell>
          <cell r="F468" t="str">
            <v>3h 42m</v>
          </cell>
          <cell r="G468">
            <v>280</v>
          </cell>
          <cell r="H468" t="str">
            <v>14s</v>
          </cell>
          <cell r="I468" t="str">
            <v>4h 47m</v>
          </cell>
          <cell r="J468">
            <v>98.13</v>
          </cell>
          <cell r="K468">
            <v>44706</v>
          </cell>
          <cell r="L468" t="str">
            <v>Shutterstock_Model Release</v>
          </cell>
        </row>
        <row r="469">
          <cell r="B469" t="str">
            <v>Md Ubedulla</v>
          </cell>
          <cell r="C469" t="str">
            <v>labeler43@indigo.lbworkforce.com</v>
          </cell>
          <cell r="D469">
            <v>649</v>
          </cell>
          <cell r="E469" t="str">
            <v>16s</v>
          </cell>
          <cell r="F469" t="str">
            <v>2h 49m</v>
          </cell>
          <cell r="G469">
            <v>296</v>
          </cell>
          <cell r="H469" t="str">
            <v>16s</v>
          </cell>
          <cell r="I469" t="str">
            <v>4h 9m</v>
          </cell>
          <cell r="J469">
            <v>97.85</v>
          </cell>
          <cell r="K469">
            <v>44706</v>
          </cell>
          <cell r="L469" t="str">
            <v>Shutterstock_Model Release</v>
          </cell>
        </row>
        <row r="470">
          <cell r="B470" t="str">
            <v>Rithik</v>
          </cell>
          <cell r="C470" t="str">
            <v>labeler33@indigo.lbworkforce.com</v>
          </cell>
          <cell r="D470">
            <v>610</v>
          </cell>
          <cell r="E470" t="str">
            <v>17s</v>
          </cell>
          <cell r="F470" t="str">
            <v>2h 52m</v>
          </cell>
          <cell r="G470">
            <v>360</v>
          </cell>
          <cell r="H470" t="str">
            <v>19s</v>
          </cell>
          <cell r="I470" t="str">
            <v>4h 47m</v>
          </cell>
          <cell r="J470">
            <v>98.33</v>
          </cell>
          <cell r="K470">
            <v>44706</v>
          </cell>
          <cell r="L470" t="str">
            <v>Shutterstock_Model Release</v>
          </cell>
        </row>
        <row r="471">
          <cell r="B471" t="str">
            <v>Aniket Rana</v>
          </cell>
          <cell r="C471" t="str">
            <v>labeler27@indigo.lbworkforce.com</v>
          </cell>
          <cell r="D471">
            <v>605</v>
          </cell>
          <cell r="E471" t="str">
            <v>23s</v>
          </cell>
          <cell r="F471" t="str">
            <v>3h 53m</v>
          </cell>
          <cell r="G471">
            <v>274</v>
          </cell>
          <cell r="H471" t="str">
            <v>12s</v>
          </cell>
          <cell r="I471" t="str">
            <v>4h 48m</v>
          </cell>
          <cell r="J471">
            <v>97.31</v>
          </cell>
          <cell r="K471">
            <v>44706</v>
          </cell>
          <cell r="L471" t="str">
            <v>Shutterstock_Model Release</v>
          </cell>
        </row>
        <row r="472">
          <cell r="B472" t="str">
            <v>Renuka Kujur</v>
          </cell>
          <cell r="C472" t="str">
            <v>labeler42@indigo.lbworkforce.com</v>
          </cell>
          <cell r="D472">
            <v>587</v>
          </cell>
          <cell r="E472" t="str">
            <v>28s</v>
          </cell>
          <cell r="F472" t="str">
            <v>4h 36m</v>
          </cell>
          <cell r="G472">
            <v>183</v>
          </cell>
          <cell r="H472" t="str">
            <v>24s</v>
          </cell>
          <cell r="I472" t="str">
            <v>5h 49m</v>
          </cell>
          <cell r="J472">
            <v>98.26</v>
          </cell>
          <cell r="K472">
            <v>44706</v>
          </cell>
          <cell r="L472" t="str">
            <v>Shutterstock_Model Release</v>
          </cell>
        </row>
        <row r="473">
          <cell r="B473" t="str">
            <v>Vikram Haldhar</v>
          </cell>
          <cell r="C473" t="str">
            <v>labeler45@indigo.lbworkforce.com</v>
          </cell>
          <cell r="D473">
            <v>553</v>
          </cell>
          <cell r="E473" t="str">
            <v>20s</v>
          </cell>
          <cell r="F473" t="str">
            <v>3h 8m</v>
          </cell>
          <cell r="G473">
            <v>439</v>
          </cell>
          <cell r="H473" t="str">
            <v>18s</v>
          </cell>
          <cell r="I473" t="str">
            <v>5h 19m</v>
          </cell>
          <cell r="J473">
            <v>98.04</v>
          </cell>
          <cell r="K473">
            <v>44706</v>
          </cell>
          <cell r="L473" t="str">
            <v>Shutterstock_Model Release</v>
          </cell>
        </row>
        <row r="474">
          <cell r="B474" t="str">
            <v>Karan Kumar</v>
          </cell>
          <cell r="C474" t="str">
            <v>labeler9@indigo.lbworkforce.com</v>
          </cell>
          <cell r="D474">
            <v>536</v>
          </cell>
          <cell r="E474" t="str">
            <v>22s</v>
          </cell>
          <cell r="F474" t="str">
            <v>3h 14m</v>
          </cell>
          <cell r="G474">
            <v>147</v>
          </cell>
          <cell r="H474" t="str">
            <v>35s</v>
          </cell>
          <cell r="I474" t="str">
            <v>4h 40m</v>
          </cell>
          <cell r="J474">
            <v>98.02</v>
          </cell>
          <cell r="K474">
            <v>44706</v>
          </cell>
          <cell r="L474" t="str">
            <v>Shutterstock_Model Release</v>
          </cell>
        </row>
        <row r="475">
          <cell r="B475" t="str">
            <v>Akash</v>
          </cell>
          <cell r="C475" t="str">
            <v>labeler50@indigo.lbworkforce.com</v>
          </cell>
          <cell r="D475">
            <v>535</v>
          </cell>
          <cell r="E475" t="str">
            <v>22s</v>
          </cell>
          <cell r="F475" t="str">
            <v>3h 18m</v>
          </cell>
          <cell r="G475">
            <v>245</v>
          </cell>
          <cell r="H475" t="str">
            <v>22s</v>
          </cell>
          <cell r="I475" t="str">
            <v>4h 49m</v>
          </cell>
          <cell r="J475">
            <v>98.42</v>
          </cell>
          <cell r="K475">
            <v>44706</v>
          </cell>
          <cell r="L475" t="str">
            <v>Shutterstock_Model Release</v>
          </cell>
        </row>
        <row r="476">
          <cell r="B476" t="str">
            <v>Neeraj Bisht</v>
          </cell>
          <cell r="C476" t="str">
            <v>labeler36@indigo.lbworkforce.com</v>
          </cell>
          <cell r="D476">
            <v>524</v>
          </cell>
          <cell r="E476" t="str">
            <v>25s</v>
          </cell>
          <cell r="F476" t="str">
            <v>3h 34m</v>
          </cell>
          <cell r="G476">
            <v>209</v>
          </cell>
          <cell r="H476" t="str">
            <v>27s</v>
          </cell>
          <cell r="I476" t="str">
            <v>5h 6m</v>
          </cell>
          <cell r="J476">
            <v>98.17</v>
          </cell>
          <cell r="K476">
            <v>44706</v>
          </cell>
          <cell r="L476" t="str">
            <v>Shutterstock_Model Release</v>
          </cell>
        </row>
        <row r="477">
          <cell r="B477" t="str">
            <v>Sushmita Sarkar</v>
          </cell>
          <cell r="C477" t="str">
            <v>labeler47@indigo.lbworkforce.com</v>
          </cell>
          <cell r="D477">
            <v>519</v>
          </cell>
          <cell r="E477" t="str">
            <v>27s</v>
          </cell>
          <cell r="F477" t="str">
            <v>3h 55m</v>
          </cell>
          <cell r="G477">
            <v>301</v>
          </cell>
          <cell r="H477" t="str">
            <v>25s</v>
          </cell>
          <cell r="I477" t="str">
            <v>5h 59m</v>
          </cell>
          <cell r="J477">
            <v>97.83</v>
          </cell>
          <cell r="K477">
            <v>44706</v>
          </cell>
          <cell r="L477" t="str">
            <v>Shutterstock_Model Release</v>
          </cell>
        </row>
        <row r="478">
          <cell r="B478" t="str">
            <v>Anil</v>
          </cell>
          <cell r="C478" t="str">
            <v>labeler16@indigo.lbworkforce.com</v>
          </cell>
          <cell r="D478">
            <v>470</v>
          </cell>
          <cell r="E478" t="str">
            <v>21s</v>
          </cell>
          <cell r="F478" t="str">
            <v>2h 41m</v>
          </cell>
          <cell r="G478">
            <v>511</v>
          </cell>
          <cell r="H478" t="str">
            <v>15s</v>
          </cell>
          <cell r="I478" t="str">
            <v>4h 51m</v>
          </cell>
          <cell r="J478">
            <v>98.71</v>
          </cell>
          <cell r="K478">
            <v>44706</v>
          </cell>
          <cell r="L478" t="str">
            <v>Shutterstock_Model Release</v>
          </cell>
        </row>
        <row r="479">
          <cell r="B479" t="str">
            <v>Vineeta</v>
          </cell>
          <cell r="C479" t="str">
            <v>labeler20@indigo.lbworkforce.com</v>
          </cell>
          <cell r="D479">
            <v>467</v>
          </cell>
          <cell r="E479" t="str">
            <v>19s</v>
          </cell>
          <cell r="F479" t="str">
            <v>2h 29m</v>
          </cell>
          <cell r="G479">
            <v>460</v>
          </cell>
          <cell r="H479" t="str">
            <v>13s</v>
          </cell>
          <cell r="I479" t="str">
            <v>4h 6m</v>
          </cell>
          <cell r="J479">
            <v>98.33</v>
          </cell>
          <cell r="K479">
            <v>44706</v>
          </cell>
          <cell r="L479" t="str">
            <v>Shutterstock_Model Release</v>
          </cell>
        </row>
        <row r="480">
          <cell r="B480" t="str">
            <v>Tarun Dixit</v>
          </cell>
          <cell r="C480" t="str">
            <v>labeler23@indigo.lbworkforce.com</v>
          </cell>
          <cell r="D480">
            <v>455</v>
          </cell>
          <cell r="E480" t="str">
            <v>19s</v>
          </cell>
          <cell r="F480" t="str">
            <v>2h 26m</v>
          </cell>
          <cell r="G480">
            <v>420</v>
          </cell>
          <cell r="H480" t="str">
            <v>19s</v>
          </cell>
          <cell r="I480" t="str">
            <v>4h 35m</v>
          </cell>
          <cell r="J480">
            <v>97.91</v>
          </cell>
          <cell r="K480">
            <v>44706</v>
          </cell>
          <cell r="L480" t="str">
            <v>Shutterstock_Model Release</v>
          </cell>
        </row>
        <row r="481">
          <cell r="B481" t="str">
            <v>Shivam Kumar Jha</v>
          </cell>
          <cell r="C481" t="str">
            <v>labeler30@indigo.lbworkforce.com</v>
          </cell>
          <cell r="D481">
            <v>422</v>
          </cell>
          <cell r="E481" t="str">
            <v>25s</v>
          </cell>
          <cell r="F481" t="str">
            <v>2h 58m</v>
          </cell>
          <cell r="G481">
            <v>263</v>
          </cell>
          <cell r="H481" t="str">
            <v>26s</v>
          </cell>
          <cell r="I481" t="str">
            <v>4h 52m</v>
          </cell>
          <cell r="J481">
            <v>97.99</v>
          </cell>
          <cell r="K481">
            <v>44706</v>
          </cell>
          <cell r="L481" t="str">
            <v>Shutterstock_Model Release</v>
          </cell>
        </row>
        <row r="482">
          <cell r="B482" t="str">
            <v>Shabbu</v>
          </cell>
          <cell r="C482" t="str">
            <v>labeler25@indigo.lbworkforce.com</v>
          </cell>
          <cell r="D482">
            <v>418</v>
          </cell>
          <cell r="E482" t="str">
            <v>18s</v>
          </cell>
          <cell r="F482" t="str">
            <v>2h 3m</v>
          </cell>
          <cell r="G482">
            <v>657</v>
          </cell>
          <cell r="H482" t="str">
            <v>16s</v>
          </cell>
          <cell r="I482" t="str">
            <v>4h 57m</v>
          </cell>
          <cell r="J482">
            <v>98.34</v>
          </cell>
          <cell r="K482">
            <v>44706</v>
          </cell>
          <cell r="L482" t="str">
            <v>Shutterstock_Model Release</v>
          </cell>
        </row>
        <row r="483">
          <cell r="B483" t="str">
            <v>Deep Chandra Joshi</v>
          </cell>
          <cell r="C483" t="str">
            <v>labeler26@indigo.lbworkforce.com</v>
          </cell>
          <cell r="D483">
            <v>411</v>
          </cell>
          <cell r="E483" t="str">
            <v>21s</v>
          </cell>
          <cell r="F483" t="str">
            <v>2h 26m</v>
          </cell>
          <cell r="G483">
            <v>519</v>
          </cell>
          <cell r="H483" t="str">
            <v>17s</v>
          </cell>
          <cell r="I483" t="str">
            <v>4h 55m</v>
          </cell>
          <cell r="J483">
            <v>98.33</v>
          </cell>
          <cell r="K483">
            <v>44706</v>
          </cell>
          <cell r="L483" t="str">
            <v>Shutterstock_Model Release</v>
          </cell>
        </row>
        <row r="484">
          <cell r="B484" t="str">
            <v>Naveen Sharma</v>
          </cell>
          <cell r="C484" t="str">
            <v>labeler11@indigo.lbworkforce.com</v>
          </cell>
          <cell r="D484">
            <v>338</v>
          </cell>
          <cell r="E484" t="str">
            <v>23s</v>
          </cell>
          <cell r="F484" t="str">
            <v>2h 7m</v>
          </cell>
          <cell r="G484">
            <v>302</v>
          </cell>
          <cell r="H484" t="str">
            <v>22s</v>
          </cell>
          <cell r="I484" t="str">
            <v>3h 56m</v>
          </cell>
          <cell r="J484">
            <v>98.23</v>
          </cell>
          <cell r="K484">
            <v>44706</v>
          </cell>
          <cell r="L484" t="str">
            <v>Shutterstock_Model Release</v>
          </cell>
        </row>
        <row r="485">
          <cell r="B485" t="str">
            <v>Inder Kumar</v>
          </cell>
          <cell r="C485" t="str">
            <v>labeler28@indigo.lbworkforce.com</v>
          </cell>
          <cell r="D485">
            <v>309</v>
          </cell>
          <cell r="E485" t="str">
            <v>26s</v>
          </cell>
          <cell r="F485" t="str">
            <v>2h 15m</v>
          </cell>
          <cell r="G485">
            <v>309</v>
          </cell>
          <cell r="H485" t="str">
            <v>15s</v>
          </cell>
          <cell r="I485" t="str">
            <v>3h 33m</v>
          </cell>
          <cell r="J485">
            <v>98.13</v>
          </cell>
          <cell r="K485">
            <v>44706</v>
          </cell>
          <cell r="L485" t="str">
            <v>Shutterstock_Model Release</v>
          </cell>
        </row>
        <row r="486">
          <cell r="B486" t="str">
            <v>Syed Anas Ali</v>
          </cell>
          <cell r="C486" t="str">
            <v>labeler24@indigo.lbworkforce.com</v>
          </cell>
          <cell r="D486">
            <v>304</v>
          </cell>
          <cell r="E486" t="str">
            <v>20s</v>
          </cell>
          <cell r="F486" t="str">
            <v>1h 41m</v>
          </cell>
          <cell r="G486">
            <v>503</v>
          </cell>
          <cell r="H486" t="str">
            <v>19s</v>
          </cell>
          <cell r="I486" t="str">
            <v>4h 23m</v>
          </cell>
          <cell r="J486">
            <v>98.18</v>
          </cell>
          <cell r="K486">
            <v>44706</v>
          </cell>
          <cell r="L486" t="str">
            <v>Shutterstock_Model Release</v>
          </cell>
        </row>
        <row r="487">
          <cell r="B487" t="str">
            <v>Mohit Kumar Chaudhary</v>
          </cell>
          <cell r="C487" t="str">
            <v>labeler29@indigo.lbworkforce.com</v>
          </cell>
          <cell r="D487">
            <v>299</v>
          </cell>
          <cell r="E487" t="str">
            <v>26s</v>
          </cell>
          <cell r="F487" t="str">
            <v>2h 9m</v>
          </cell>
          <cell r="G487">
            <v>472</v>
          </cell>
          <cell r="H487" t="str">
            <v>21s</v>
          </cell>
          <cell r="I487" t="str">
            <v>4h 53m</v>
          </cell>
          <cell r="J487">
            <v>98.33</v>
          </cell>
          <cell r="K487">
            <v>44706</v>
          </cell>
          <cell r="L487" t="str">
            <v>Shutterstock_Model Release</v>
          </cell>
        </row>
        <row r="488">
          <cell r="B488" t="str">
            <v>Dileep Tripathi</v>
          </cell>
          <cell r="C488" t="str">
            <v>labeler40@indigo.lbworkforce.com</v>
          </cell>
          <cell r="D488">
            <v>293</v>
          </cell>
          <cell r="E488" t="str">
            <v>32s</v>
          </cell>
          <cell r="F488" t="str">
            <v>2h 36m</v>
          </cell>
          <cell r="G488">
            <v>367</v>
          </cell>
          <cell r="H488" t="str">
            <v>17s</v>
          </cell>
          <cell r="I488" t="str">
            <v>4h 23m</v>
          </cell>
          <cell r="J488">
            <v>98.06</v>
          </cell>
          <cell r="K488">
            <v>44706</v>
          </cell>
          <cell r="L488" t="str">
            <v>Shutterstock_Model Release</v>
          </cell>
        </row>
        <row r="489">
          <cell r="B489" t="str">
            <v>Rohit Singh</v>
          </cell>
          <cell r="C489" t="str">
            <v>labeler38@indigo.lbworkforce.com</v>
          </cell>
          <cell r="D489">
            <v>272</v>
          </cell>
          <cell r="E489" t="str">
            <v>24s</v>
          </cell>
          <cell r="F489" t="str">
            <v>1h 48m</v>
          </cell>
          <cell r="G489">
            <v>392</v>
          </cell>
          <cell r="H489" t="str">
            <v>24s</v>
          </cell>
          <cell r="I489" t="str">
            <v>4h 24m</v>
          </cell>
          <cell r="J489">
            <v>98.16</v>
          </cell>
          <cell r="K489">
            <v>44706</v>
          </cell>
          <cell r="L489" t="str">
            <v>Shutterstock_Model Release</v>
          </cell>
        </row>
        <row r="490">
          <cell r="B490" t="str">
            <v>Mohammad Umar</v>
          </cell>
          <cell r="C490" t="str">
            <v>labeler31@indigo.lbworkforce.com</v>
          </cell>
          <cell r="D490">
            <v>271</v>
          </cell>
          <cell r="E490" t="str">
            <v>17s</v>
          </cell>
          <cell r="F490" t="str">
            <v>1h 16m</v>
          </cell>
          <cell r="G490">
            <v>92</v>
          </cell>
          <cell r="H490" t="str">
            <v>26s</v>
          </cell>
          <cell r="I490" t="str">
            <v>1h 56m</v>
          </cell>
          <cell r="J490">
            <v>97.87</v>
          </cell>
          <cell r="K490">
            <v>44706</v>
          </cell>
          <cell r="L490" t="str">
            <v>Shutterstock_Model Release</v>
          </cell>
        </row>
        <row r="491">
          <cell r="B491" t="str">
            <v>Jyoti</v>
          </cell>
          <cell r="C491" t="str">
            <v>labeler21@indigo.lbworkforce.com</v>
          </cell>
          <cell r="D491">
            <v>267</v>
          </cell>
          <cell r="E491" t="str">
            <v>29s</v>
          </cell>
          <cell r="F491" t="str">
            <v>2h 8m</v>
          </cell>
          <cell r="G491">
            <v>213</v>
          </cell>
          <cell r="H491" t="str">
            <v>36s</v>
          </cell>
          <cell r="I491" t="str">
            <v>4h 14m</v>
          </cell>
          <cell r="J491">
            <v>98.3</v>
          </cell>
          <cell r="K491">
            <v>44706</v>
          </cell>
          <cell r="L491" t="str">
            <v>Shutterstock_Model Release</v>
          </cell>
        </row>
        <row r="492">
          <cell r="B492" t="str">
            <v>Atul Khan</v>
          </cell>
          <cell r="C492" t="str">
            <v>labeler32@indigo.lbworkforce.com</v>
          </cell>
          <cell r="D492">
            <v>234</v>
          </cell>
          <cell r="E492" t="str">
            <v>24s</v>
          </cell>
          <cell r="F492" t="str">
            <v>1h 32m</v>
          </cell>
          <cell r="G492">
            <v>438</v>
          </cell>
          <cell r="H492" t="str">
            <v>26s</v>
          </cell>
          <cell r="I492" t="str">
            <v>4h 38m</v>
          </cell>
          <cell r="J492">
            <v>97.81</v>
          </cell>
          <cell r="K492">
            <v>44706</v>
          </cell>
          <cell r="L492" t="str">
            <v>Shutterstock_Model Release</v>
          </cell>
        </row>
        <row r="493">
          <cell r="B493" t="str">
            <v>Sonu</v>
          </cell>
          <cell r="C493" t="str">
            <v>labeler39@indigo.lbworkforce.com</v>
          </cell>
          <cell r="D493">
            <v>198</v>
          </cell>
          <cell r="E493" t="str">
            <v>32s</v>
          </cell>
          <cell r="F493" t="str">
            <v>1h 44m</v>
          </cell>
          <cell r="G493">
            <v>258</v>
          </cell>
          <cell r="H493" t="str">
            <v>17s</v>
          </cell>
          <cell r="I493" t="str">
            <v>2h 58m</v>
          </cell>
          <cell r="J493">
            <v>98.58</v>
          </cell>
          <cell r="K493">
            <v>44706</v>
          </cell>
          <cell r="L493" t="str">
            <v>Shutterstock_Model Release</v>
          </cell>
        </row>
        <row r="494">
          <cell r="B494" t="str">
            <v>Sagar Maheshwari</v>
          </cell>
          <cell r="C494" t="str">
            <v>labeler14@indigo.lbworkforce.com</v>
          </cell>
          <cell r="D494">
            <v>153</v>
          </cell>
          <cell r="E494" t="str">
            <v>24s</v>
          </cell>
          <cell r="F494" t="str">
            <v>1h 1m</v>
          </cell>
          <cell r="G494">
            <v>38</v>
          </cell>
          <cell r="H494" t="str">
            <v>41s</v>
          </cell>
          <cell r="I494" t="str">
            <v>1h 27m</v>
          </cell>
          <cell r="J494">
            <v>98.78</v>
          </cell>
          <cell r="K494">
            <v>44706</v>
          </cell>
          <cell r="L494" t="str">
            <v>Shutterstock_Model Release</v>
          </cell>
        </row>
        <row r="495">
          <cell r="B495" t="str">
            <v>Arjun</v>
          </cell>
          <cell r="C495" t="str">
            <v>labeler13@indigo.lbworkforce.com</v>
          </cell>
          <cell r="D495">
            <v>30</v>
          </cell>
          <cell r="E495" t="str">
            <v>39s</v>
          </cell>
          <cell r="F495" t="str">
            <v>19m 27s</v>
          </cell>
          <cell r="G495">
            <v>128</v>
          </cell>
          <cell r="H495" t="str">
            <v>20s</v>
          </cell>
          <cell r="I495" t="str">
            <v>1h 2m</v>
          </cell>
          <cell r="J495" t="str">
            <v>-</v>
          </cell>
          <cell r="K495">
            <v>44706</v>
          </cell>
          <cell r="L495" t="str">
            <v>Shutterstock_Model Release</v>
          </cell>
        </row>
        <row r="496">
          <cell r="B496" t="str">
            <v>Yogesh Kumar</v>
          </cell>
          <cell r="C496" t="str">
            <v>yogesh.kumar.indigo@lbworkforce.com</v>
          </cell>
          <cell r="D496">
            <v>7</v>
          </cell>
          <cell r="E496" t="str">
            <v>58s</v>
          </cell>
          <cell r="F496" t="str">
            <v>6m 45s</v>
          </cell>
          <cell r="G496">
            <v>52</v>
          </cell>
          <cell r="H496" t="str">
            <v>44s</v>
          </cell>
          <cell r="I496" t="str">
            <v>44m 41s</v>
          </cell>
          <cell r="J496">
            <v>99.1</v>
          </cell>
          <cell r="K496">
            <v>44706</v>
          </cell>
          <cell r="L496" t="str">
            <v>Shutterstock_Model Release</v>
          </cell>
        </row>
        <row r="497">
          <cell r="B497" t="str">
            <v>Tushant Yadav</v>
          </cell>
          <cell r="C497" t="str">
            <v>labeler1@indigo.lbworkforce.com</v>
          </cell>
          <cell r="D497">
            <v>0</v>
          </cell>
          <cell r="E497" t="str">
            <v>-</v>
          </cell>
          <cell r="F497" t="str">
            <v>-</v>
          </cell>
          <cell r="G497">
            <v>226</v>
          </cell>
          <cell r="H497" t="str">
            <v>30s</v>
          </cell>
          <cell r="I497" t="str">
            <v>1h 54m</v>
          </cell>
          <cell r="J497" t="str">
            <v>-</v>
          </cell>
          <cell r="K497">
            <v>44706</v>
          </cell>
          <cell r="L497" t="str">
            <v>Shutterstock_Model Release</v>
          </cell>
        </row>
        <row r="498">
          <cell r="B498" t="str">
            <v>Arun Kumar</v>
          </cell>
          <cell r="C498" t="str">
            <v>labeler19@indigo.lbworkforce.com</v>
          </cell>
          <cell r="D498">
            <v>0</v>
          </cell>
          <cell r="E498" t="str">
            <v>-</v>
          </cell>
          <cell r="F498" t="str">
            <v>-</v>
          </cell>
          <cell r="G498">
            <v>24</v>
          </cell>
          <cell r="H498" t="str">
            <v>30s</v>
          </cell>
          <cell r="I498" t="str">
            <v>12m 7s</v>
          </cell>
          <cell r="J498" t="str">
            <v>-</v>
          </cell>
          <cell r="K498">
            <v>44706</v>
          </cell>
          <cell r="L498" t="str">
            <v>Shutterstock_Model Release</v>
          </cell>
        </row>
        <row r="499">
          <cell r="B499" t="str">
            <v>Aman Singh</v>
          </cell>
          <cell r="C499" t="str">
            <v>labeler17@indigo.lbworkforce.com</v>
          </cell>
          <cell r="D499">
            <v>0</v>
          </cell>
          <cell r="E499" t="str">
            <v>-</v>
          </cell>
          <cell r="F499" t="str">
            <v>-</v>
          </cell>
          <cell r="G499">
            <v>1</v>
          </cell>
          <cell r="H499" t="str">
            <v>25s</v>
          </cell>
          <cell r="I499" t="str">
            <v>25s</v>
          </cell>
          <cell r="J499" t="str">
            <v>-</v>
          </cell>
          <cell r="K499">
            <v>44706</v>
          </cell>
          <cell r="L499" t="str">
            <v>Shutterstock_Model Release</v>
          </cell>
        </row>
        <row r="500">
          <cell r="B500" t="str">
            <v>Md Nasim Ansari</v>
          </cell>
          <cell r="C500" t="str">
            <v>labeler15@indigo.lbworkforce.com</v>
          </cell>
          <cell r="D500">
            <v>0</v>
          </cell>
          <cell r="E500" t="str">
            <v>-</v>
          </cell>
          <cell r="F500" t="str">
            <v>-</v>
          </cell>
          <cell r="G500">
            <v>0</v>
          </cell>
          <cell r="H500" t="str">
            <v>-</v>
          </cell>
          <cell r="I500" t="str">
            <v>35s</v>
          </cell>
          <cell r="J500" t="str">
            <v>-</v>
          </cell>
          <cell r="K500">
            <v>44706</v>
          </cell>
          <cell r="L500" t="str">
            <v>Shutterstock_Model Release</v>
          </cell>
        </row>
        <row r="501">
          <cell r="B501" t="str">
            <v>Vijay Kumar Das</v>
          </cell>
          <cell r="C501" t="str">
            <v>labeler12@indigo.lbworkforce.com</v>
          </cell>
          <cell r="D501">
            <v>0</v>
          </cell>
          <cell r="E501" t="str">
            <v>-</v>
          </cell>
          <cell r="F501" t="str">
            <v>-</v>
          </cell>
          <cell r="G501">
            <v>1</v>
          </cell>
          <cell r="H501" t="str">
            <v>1m 32s</v>
          </cell>
          <cell r="I501" t="str">
            <v>1m 32s</v>
          </cell>
          <cell r="J501" t="str">
            <v>-</v>
          </cell>
          <cell r="K501">
            <v>44706</v>
          </cell>
          <cell r="L501" t="str">
            <v>Shutterstock_Model Release</v>
          </cell>
        </row>
        <row r="502">
          <cell r="B502" t="str">
            <v>Harsh</v>
          </cell>
          <cell r="C502" t="str">
            <v>labeler8@indigo.lbworkforce.com</v>
          </cell>
          <cell r="D502">
            <v>0</v>
          </cell>
          <cell r="E502" t="str">
            <v>-</v>
          </cell>
          <cell r="F502" t="str">
            <v>-</v>
          </cell>
          <cell r="G502">
            <v>638</v>
          </cell>
          <cell r="H502" t="str">
            <v>22s</v>
          </cell>
          <cell r="I502" t="str">
            <v>3h 52m</v>
          </cell>
          <cell r="J502" t="str">
            <v>-</v>
          </cell>
          <cell r="K502">
            <v>44706</v>
          </cell>
          <cell r="L502" t="str">
            <v>Shutterstock_Model Release</v>
          </cell>
        </row>
        <row r="503">
          <cell r="B503" t="str">
            <v>Sachin Pratap Singh</v>
          </cell>
          <cell r="C503" t="str">
            <v>labeler7@indigo.lbworkforce.com</v>
          </cell>
          <cell r="D503">
            <v>0</v>
          </cell>
          <cell r="E503" t="str">
            <v>-</v>
          </cell>
          <cell r="F503" t="str">
            <v>-</v>
          </cell>
          <cell r="G503">
            <v>662</v>
          </cell>
          <cell r="H503" t="str">
            <v>24s</v>
          </cell>
          <cell r="I503" t="str">
            <v>4h 26m</v>
          </cell>
          <cell r="J503" t="str">
            <v>-</v>
          </cell>
          <cell r="K503">
            <v>44706</v>
          </cell>
          <cell r="L503" t="str">
            <v>Shutterstock_Model Release</v>
          </cell>
        </row>
        <row r="504">
          <cell r="B504" t="str">
            <v>Prakash Kumar</v>
          </cell>
          <cell r="C504" t="str">
            <v>labeler6@indigo.lbworkforce.com</v>
          </cell>
          <cell r="D504">
            <v>0</v>
          </cell>
          <cell r="E504" t="str">
            <v>-</v>
          </cell>
          <cell r="F504" t="str">
            <v>-</v>
          </cell>
          <cell r="G504">
            <v>443</v>
          </cell>
          <cell r="H504" t="str">
            <v>35s</v>
          </cell>
          <cell r="I504" t="str">
            <v>4h 18m</v>
          </cell>
          <cell r="J504" t="str">
            <v>-</v>
          </cell>
          <cell r="K504">
            <v>44706</v>
          </cell>
          <cell r="L504" t="str">
            <v>Shutterstock_Model Release</v>
          </cell>
        </row>
        <row r="505">
          <cell r="B505" t="str">
            <v>Shubham Haldar</v>
          </cell>
          <cell r="C505" t="str">
            <v>labeler5@indigo.lbworkforce.com</v>
          </cell>
          <cell r="D505">
            <v>0</v>
          </cell>
          <cell r="E505" t="str">
            <v>-</v>
          </cell>
          <cell r="F505" t="str">
            <v>-</v>
          </cell>
          <cell r="G505">
            <v>808</v>
          </cell>
          <cell r="H505" t="str">
            <v>16s</v>
          </cell>
          <cell r="I505" t="str">
            <v>3h 29m</v>
          </cell>
          <cell r="J505" t="str">
            <v>-</v>
          </cell>
          <cell r="K505">
            <v>44706</v>
          </cell>
          <cell r="L505" t="str">
            <v>Shutterstock_Model Release</v>
          </cell>
        </row>
        <row r="506">
          <cell r="B506" t="str">
            <v>Shashank Mathur</v>
          </cell>
          <cell r="C506" t="str">
            <v>shashank.mathur.indigo@lbworkforce.com</v>
          </cell>
          <cell r="D506">
            <v>0</v>
          </cell>
          <cell r="E506" t="str">
            <v>-</v>
          </cell>
          <cell r="F506" t="str">
            <v>-</v>
          </cell>
          <cell r="G506">
            <v>180</v>
          </cell>
          <cell r="H506" t="str">
            <v>1m 5s</v>
          </cell>
          <cell r="I506" t="str">
            <v>3h 13m</v>
          </cell>
          <cell r="J506" t="str">
            <v>-</v>
          </cell>
          <cell r="K506">
            <v>44706</v>
          </cell>
          <cell r="L506" t="str">
            <v>Shutterstock_Model Release</v>
          </cell>
        </row>
        <row r="507">
          <cell r="B507" t="str">
            <v>Victor Raj</v>
          </cell>
          <cell r="C507" t="str">
            <v>victor.indigo@lbworkforce.com</v>
          </cell>
          <cell r="D507">
            <v>0</v>
          </cell>
          <cell r="E507" t="str">
            <v>-</v>
          </cell>
          <cell r="F507" t="str">
            <v>-</v>
          </cell>
          <cell r="G507">
            <v>42</v>
          </cell>
          <cell r="H507" t="str">
            <v>1m 6s</v>
          </cell>
          <cell r="I507" t="str">
            <v>46m 11s</v>
          </cell>
          <cell r="J507" t="str">
            <v>-</v>
          </cell>
          <cell r="K507">
            <v>44706</v>
          </cell>
          <cell r="L507" t="str">
            <v>Shutterstock_Model Release</v>
          </cell>
        </row>
        <row r="508">
          <cell r="B508" t="str">
            <v>Varun Tomar</v>
          </cell>
          <cell r="C508" t="str">
            <v>varun.tomar.indigo@lbworkforce.com</v>
          </cell>
          <cell r="D508">
            <v>0</v>
          </cell>
          <cell r="E508" t="str">
            <v>-</v>
          </cell>
          <cell r="F508" t="str">
            <v>-</v>
          </cell>
          <cell r="G508">
            <v>1</v>
          </cell>
          <cell r="H508" t="str">
            <v>25s</v>
          </cell>
          <cell r="I508" t="str">
            <v>25s</v>
          </cell>
          <cell r="J508" t="str">
            <v>-</v>
          </cell>
          <cell r="K508">
            <v>44706</v>
          </cell>
          <cell r="L508" t="str">
            <v>Shutterstock_Model Release</v>
          </cell>
        </row>
        <row r="509">
          <cell r="B509" t="str">
            <v>Bharat Shukla</v>
          </cell>
          <cell r="C509" t="str">
            <v>s.bharat.indigo@lbworkforce.com</v>
          </cell>
          <cell r="D509">
            <v>0</v>
          </cell>
          <cell r="E509" t="str">
            <v>-</v>
          </cell>
          <cell r="F509" t="str">
            <v>-</v>
          </cell>
          <cell r="G509">
            <v>39</v>
          </cell>
          <cell r="H509" t="str">
            <v>31s</v>
          </cell>
          <cell r="I509" t="str">
            <v>20m 5s</v>
          </cell>
          <cell r="J509" t="str">
            <v>-</v>
          </cell>
          <cell r="K509">
            <v>44706</v>
          </cell>
          <cell r="L509" t="str">
            <v>Shutterstock_Model Release</v>
          </cell>
        </row>
        <row r="510">
          <cell r="B510" t="str">
            <v>Sanjay</v>
          </cell>
          <cell r="C510" t="str">
            <v>labeler3@indigo.lbworkforce.com</v>
          </cell>
          <cell r="D510">
            <v>0</v>
          </cell>
          <cell r="E510" t="str">
            <v>-</v>
          </cell>
          <cell r="F510" t="str">
            <v>-</v>
          </cell>
          <cell r="G510">
            <v>12</v>
          </cell>
          <cell r="H510" t="str">
            <v>33s</v>
          </cell>
          <cell r="I510" t="str">
            <v>6m 39s</v>
          </cell>
          <cell r="J510" t="str">
            <v>-</v>
          </cell>
          <cell r="K510">
            <v>44706</v>
          </cell>
          <cell r="L510" t="str">
            <v>Shutterstock_Model Release</v>
          </cell>
        </row>
        <row r="511">
          <cell r="B511" t="str">
            <v>Rinki Negi</v>
          </cell>
          <cell r="C511" t="str">
            <v>rinki.negi.indigo@lbworkforce.com</v>
          </cell>
          <cell r="D511">
            <v>0</v>
          </cell>
          <cell r="E511" t="str">
            <v>-</v>
          </cell>
          <cell r="F511" t="str">
            <v>-</v>
          </cell>
          <cell r="G511">
            <v>189</v>
          </cell>
          <cell r="H511" t="str">
            <v>21s</v>
          </cell>
          <cell r="I511" t="str">
            <v>1h 4m</v>
          </cell>
          <cell r="J511" t="str">
            <v>-</v>
          </cell>
          <cell r="K511">
            <v>44706</v>
          </cell>
          <cell r="L511" t="str">
            <v>Shutterstock_Model Release</v>
          </cell>
        </row>
        <row r="512">
          <cell r="B512" t="str">
            <v>Ravi Kumar</v>
          </cell>
          <cell r="C512" t="str">
            <v>ravi.kumar.indigo@lbworkforce.com</v>
          </cell>
          <cell r="D512">
            <v>0</v>
          </cell>
          <cell r="E512" t="str">
            <v>-</v>
          </cell>
          <cell r="F512" t="str">
            <v>-</v>
          </cell>
          <cell r="G512">
            <v>49</v>
          </cell>
          <cell r="H512" t="str">
            <v>41s</v>
          </cell>
          <cell r="I512" t="str">
            <v>33m 7s</v>
          </cell>
          <cell r="J512" t="str">
            <v>-</v>
          </cell>
          <cell r="K512">
            <v>44706</v>
          </cell>
          <cell r="L512" t="str">
            <v>Shutterstock_Model Release</v>
          </cell>
        </row>
        <row r="513">
          <cell r="B513" t="str">
            <v>Ashok Sanwal</v>
          </cell>
          <cell r="C513" t="str">
            <v>ashok.indigo@lbworkforce.com</v>
          </cell>
          <cell r="D513">
            <v>0</v>
          </cell>
          <cell r="E513" t="str">
            <v>-</v>
          </cell>
          <cell r="F513" t="str">
            <v>-</v>
          </cell>
          <cell r="G513">
            <v>137</v>
          </cell>
          <cell r="H513" t="str">
            <v>18s</v>
          </cell>
          <cell r="I513" t="str">
            <v>42m 13s</v>
          </cell>
          <cell r="J513" t="str">
            <v>-</v>
          </cell>
          <cell r="K513">
            <v>44706</v>
          </cell>
          <cell r="L513" t="str">
            <v>Shutterstock_Model Release</v>
          </cell>
        </row>
        <row r="514">
          <cell r="B514" t="str">
            <v>Pushkar Chandra Sanwal</v>
          </cell>
          <cell r="C514" t="str">
            <v>labeler49@indigo.lbworkforce.com</v>
          </cell>
          <cell r="D514">
            <v>99</v>
          </cell>
          <cell r="E514" t="str">
            <v>40s</v>
          </cell>
          <cell r="F514" t="str">
            <v>1h 5m</v>
          </cell>
          <cell r="G514">
            <v>785</v>
          </cell>
          <cell r="H514" t="str">
            <v>13s</v>
          </cell>
          <cell r="I514" t="str">
            <v>3h 58m</v>
          </cell>
          <cell r="J514" t="str">
            <v>-</v>
          </cell>
          <cell r="K514">
            <v>44707</v>
          </cell>
          <cell r="L514" t="str">
            <v>Shutterstock_Model Release</v>
          </cell>
        </row>
        <row r="515">
          <cell r="B515" t="str">
            <v>Shah Alam</v>
          </cell>
          <cell r="C515" t="str">
            <v>labeler48@indigo.lbworkforce.com</v>
          </cell>
          <cell r="D515">
            <v>87</v>
          </cell>
          <cell r="E515" t="str">
            <v>31s</v>
          </cell>
          <cell r="F515" t="str">
            <v>45m 7s</v>
          </cell>
          <cell r="G515">
            <v>375</v>
          </cell>
          <cell r="H515" t="str">
            <v>8s</v>
          </cell>
          <cell r="I515" t="str">
            <v>1h 35m</v>
          </cell>
          <cell r="J515" t="str">
            <v>-</v>
          </cell>
          <cell r="K515">
            <v>44707</v>
          </cell>
          <cell r="L515" t="str">
            <v>Shutterstock_Model Release</v>
          </cell>
        </row>
        <row r="516">
          <cell r="B516" t="str">
            <v>Naveen Sharma</v>
          </cell>
          <cell r="C516" t="str">
            <v>labeler11@indigo.lbworkforce.com</v>
          </cell>
          <cell r="D516">
            <v>83</v>
          </cell>
          <cell r="E516" t="str">
            <v>40s</v>
          </cell>
          <cell r="F516" t="str">
            <v>54m 39s</v>
          </cell>
          <cell r="G516">
            <v>398</v>
          </cell>
          <cell r="H516" t="str">
            <v>14s</v>
          </cell>
          <cell r="I516" t="str">
            <v>2h 27m</v>
          </cell>
          <cell r="J516">
            <v>99</v>
          </cell>
          <cell r="K516">
            <v>44707</v>
          </cell>
          <cell r="L516" t="str">
            <v>Shutterstock_Model Release</v>
          </cell>
        </row>
        <row r="517">
          <cell r="B517" t="str">
            <v>Akash</v>
          </cell>
          <cell r="C517" t="str">
            <v>labeler50@indigo.lbworkforce.com</v>
          </cell>
          <cell r="D517">
            <v>73</v>
          </cell>
          <cell r="E517" t="str">
            <v>31s</v>
          </cell>
          <cell r="F517" t="str">
            <v>37m 31s</v>
          </cell>
          <cell r="G517">
            <v>520</v>
          </cell>
          <cell r="H517" t="str">
            <v>18s</v>
          </cell>
          <cell r="I517" t="str">
            <v>3h 11m</v>
          </cell>
          <cell r="J517" t="str">
            <v>-</v>
          </cell>
          <cell r="K517">
            <v>44707</v>
          </cell>
          <cell r="L517" t="str">
            <v>Shutterstock_Model Release</v>
          </cell>
        </row>
        <row r="518">
          <cell r="B518" t="str">
            <v>Anil</v>
          </cell>
          <cell r="C518" t="str">
            <v>labeler16@indigo.lbworkforce.com</v>
          </cell>
          <cell r="D518">
            <v>69</v>
          </cell>
          <cell r="E518" t="str">
            <v>32s</v>
          </cell>
          <cell r="F518" t="str">
            <v>36m 34s</v>
          </cell>
          <cell r="G518">
            <v>886</v>
          </cell>
          <cell r="H518" t="str">
            <v>8s</v>
          </cell>
          <cell r="I518" t="str">
            <v>2h 34m</v>
          </cell>
          <cell r="J518" t="str">
            <v>-</v>
          </cell>
          <cell r="K518">
            <v>44707</v>
          </cell>
          <cell r="L518" t="str">
            <v>Shutterstock_Model Release</v>
          </cell>
        </row>
        <row r="519">
          <cell r="B519" t="str">
            <v>Aniket Rana</v>
          </cell>
          <cell r="C519" t="str">
            <v>labeler27@indigo.lbworkforce.com</v>
          </cell>
          <cell r="D519">
            <v>67</v>
          </cell>
          <cell r="E519" t="str">
            <v>32s</v>
          </cell>
          <cell r="F519" t="str">
            <v>35m 44s</v>
          </cell>
          <cell r="G519">
            <v>207</v>
          </cell>
          <cell r="H519" t="str">
            <v>11s</v>
          </cell>
          <cell r="I519" t="str">
            <v>1h 14m</v>
          </cell>
          <cell r="J519" t="str">
            <v>-</v>
          </cell>
          <cell r="K519">
            <v>44707</v>
          </cell>
          <cell r="L519" t="str">
            <v>Shutterstock_Model Release</v>
          </cell>
        </row>
        <row r="520">
          <cell r="B520" t="str">
            <v>Arjun</v>
          </cell>
          <cell r="C520" t="str">
            <v>labeler13@indigo.lbworkforce.com</v>
          </cell>
          <cell r="D520">
            <v>64</v>
          </cell>
          <cell r="E520" t="str">
            <v>50s</v>
          </cell>
          <cell r="F520" t="str">
            <v>53m 3s</v>
          </cell>
          <cell r="G520">
            <v>486</v>
          </cell>
          <cell r="H520" t="str">
            <v>12s</v>
          </cell>
          <cell r="I520" t="str">
            <v>2h 31m</v>
          </cell>
          <cell r="J520" t="str">
            <v>-</v>
          </cell>
          <cell r="K520">
            <v>44707</v>
          </cell>
          <cell r="L520" t="str">
            <v>Shutterstock_Model Release</v>
          </cell>
        </row>
        <row r="521">
          <cell r="B521" t="str">
            <v>Md Ubedulla</v>
          </cell>
          <cell r="C521" t="str">
            <v>labeler43@indigo.lbworkforce.com</v>
          </cell>
          <cell r="D521">
            <v>55</v>
          </cell>
          <cell r="E521" t="str">
            <v>1m 4s</v>
          </cell>
          <cell r="F521" t="str">
            <v>59m 4s</v>
          </cell>
          <cell r="G521">
            <v>275</v>
          </cell>
          <cell r="H521" t="str">
            <v>15s</v>
          </cell>
          <cell r="I521" t="str">
            <v>2h 6m</v>
          </cell>
          <cell r="J521" t="str">
            <v>-</v>
          </cell>
          <cell r="K521">
            <v>44707</v>
          </cell>
          <cell r="L521" t="str">
            <v>Shutterstock_Model Release</v>
          </cell>
        </row>
        <row r="522">
          <cell r="B522" t="str">
            <v>Sushmita Sarkar</v>
          </cell>
          <cell r="C522" t="str">
            <v>labeler47@indigo.lbworkforce.com</v>
          </cell>
          <cell r="D522">
            <v>52</v>
          </cell>
          <cell r="E522" t="str">
            <v>40s</v>
          </cell>
          <cell r="F522" t="str">
            <v>35m 2s</v>
          </cell>
          <cell r="G522">
            <v>238</v>
          </cell>
          <cell r="H522" t="str">
            <v>28s</v>
          </cell>
          <cell r="I522" t="str">
            <v>2h 27m</v>
          </cell>
          <cell r="J522" t="str">
            <v>-</v>
          </cell>
          <cell r="K522">
            <v>44707</v>
          </cell>
          <cell r="L522" t="str">
            <v>Shutterstock_Model Release</v>
          </cell>
        </row>
        <row r="523">
          <cell r="B523" t="str">
            <v>Karan Kumar</v>
          </cell>
          <cell r="C523" t="str">
            <v>labeler9@indigo.lbworkforce.com</v>
          </cell>
          <cell r="D523">
            <v>45</v>
          </cell>
          <cell r="E523" t="str">
            <v>54s</v>
          </cell>
          <cell r="F523" t="str">
            <v>40m 29s</v>
          </cell>
          <cell r="G523">
            <v>326</v>
          </cell>
          <cell r="H523" t="str">
            <v>17s</v>
          </cell>
          <cell r="I523" t="str">
            <v>2h 11m</v>
          </cell>
          <cell r="J523">
            <v>98.1</v>
          </cell>
          <cell r="K523">
            <v>44707</v>
          </cell>
          <cell r="L523" t="str">
            <v>Shutterstock_Model Release</v>
          </cell>
        </row>
        <row r="524">
          <cell r="B524" t="str">
            <v>Aman Singh</v>
          </cell>
          <cell r="C524" t="str">
            <v>labeler17@indigo.lbworkforce.com</v>
          </cell>
          <cell r="D524">
            <v>45</v>
          </cell>
          <cell r="E524" t="str">
            <v>36s</v>
          </cell>
          <cell r="F524" t="str">
            <v>26m 55s</v>
          </cell>
          <cell r="G524">
            <v>237</v>
          </cell>
          <cell r="H524" t="str">
            <v>17s</v>
          </cell>
          <cell r="I524" t="str">
            <v>1h 34m</v>
          </cell>
          <cell r="J524" t="str">
            <v>-</v>
          </cell>
          <cell r="K524">
            <v>44707</v>
          </cell>
          <cell r="L524" t="str">
            <v>Shutterstock_Model Release</v>
          </cell>
        </row>
        <row r="525">
          <cell r="B525" t="str">
            <v>Vijay Kumar Das</v>
          </cell>
          <cell r="C525" t="str">
            <v>labeler12@indigo.lbworkforce.com</v>
          </cell>
          <cell r="D525">
            <v>42</v>
          </cell>
          <cell r="E525" t="str">
            <v>1m 18s</v>
          </cell>
          <cell r="F525" t="str">
            <v>54m 16s</v>
          </cell>
          <cell r="G525">
            <v>167</v>
          </cell>
          <cell r="H525" t="str">
            <v>34s</v>
          </cell>
          <cell r="I525" t="str">
            <v>2h 27m</v>
          </cell>
          <cell r="J525" t="str">
            <v>-</v>
          </cell>
          <cell r="K525">
            <v>44707</v>
          </cell>
          <cell r="L525" t="str">
            <v>Shutterstock_Model Release</v>
          </cell>
        </row>
        <row r="526">
          <cell r="B526" t="str">
            <v>Mohd Fareed</v>
          </cell>
          <cell r="C526" t="str">
            <v>labeler46@indigo.lbworkforce.com</v>
          </cell>
          <cell r="D526">
            <v>35</v>
          </cell>
          <cell r="E526" t="str">
            <v>38s</v>
          </cell>
          <cell r="F526" t="str">
            <v>22m 21s</v>
          </cell>
          <cell r="G526">
            <v>583</v>
          </cell>
          <cell r="H526" t="str">
            <v>11s</v>
          </cell>
          <cell r="I526" t="str">
            <v>2h 7m</v>
          </cell>
          <cell r="J526" t="str">
            <v>-</v>
          </cell>
          <cell r="K526">
            <v>44707</v>
          </cell>
          <cell r="L526" t="str">
            <v>Shutterstock_Model Release</v>
          </cell>
        </row>
        <row r="527">
          <cell r="B527" t="str">
            <v>Shabbu</v>
          </cell>
          <cell r="C527" t="str">
            <v>labeler25@indigo.lbworkforce.com</v>
          </cell>
          <cell r="D527">
            <v>32</v>
          </cell>
          <cell r="E527" t="str">
            <v>19s</v>
          </cell>
          <cell r="F527" t="str">
            <v>10m 8s</v>
          </cell>
          <cell r="G527">
            <v>94</v>
          </cell>
          <cell r="H527" t="str">
            <v>5s</v>
          </cell>
          <cell r="I527" t="str">
            <v>17m 39s</v>
          </cell>
          <cell r="J527" t="str">
            <v>-</v>
          </cell>
          <cell r="K527">
            <v>44707</v>
          </cell>
          <cell r="L527" t="str">
            <v>Shutterstock_Model Release</v>
          </cell>
        </row>
        <row r="528">
          <cell r="B528" t="str">
            <v>Ravi Kumar</v>
          </cell>
          <cell r="C528" t="str">
            <v>labeler22@indigo.lbworkforce.com</v>
          </cell>
          <cell r="D528">
            <v>32</v>
          </cell>
          <cell r="E528" t="str">
            <v>25s</v>
          </cell>
          <cell r="F528" t="str">
            <v>13m 25s</v>
          </cell>
          <cell r="G528">
            <v>442</v>
          </cell>
          <cell r="H528" t="str">
            <v>10s</v>
          </cell>
          <cell r="I528" t="str">
            <v>1h 26m</v>
          </cell>
          <cell r="J528" t="str">
            <v>-</v>
          </cell>
          <cell r="K528">
            <v>44707</v>
          </cell>
          <cell r="L528" t="str">
            <v>Shutterstock_Model Release</v>
          </cell>
        </row>
        <row r="529">
          <cell r="B529" t="str">
            <v>Syed Anas Ali</v>
          </cell>
          <cell r="C529" t="str">
            <v>labeler24@indigo.lbworkforce.com</v>
          </cell>
          <cell r="D529">
            <v>32</v>
          </cell>
          <cell r="E529" t="str">
            <v>25s</v>
          </cell>
          <cell r="F529" t="str">
            <v>13m 31s</v>
          </cell>
          <cell r="G529">
            <v>258</v>
          </cell>
          <cell r="H529" t="str">
            <v>13s</v>
          </cell>
          <cell r="I529" t="str">
            <v>1h 11m</v>
          </cell>
          <cell r="J529" t="str">
            <v>-</v>
          </cell>
          <cell r="K529">
            <v>44707</v>
          </cell>
          <cell r="L529" t="str">
            <v>Shutterstock_Model Release</v>
          </cell>
        </row>
        <row r="530">
          <cell r="B530" t="str">
            <v>Hema Sharma</v>
          </cell>
          <cell r="C530" t="str">
            <v>labeler44@indigo.lbworkforce.com</v>
          </cell>
          <cell r="D530">
            <v>31</v>
          </cell>
          <cell r="E530" t="str">
            <v>32s</v>
          </cell>
          <cell r="F530" t="str">
            <v>16m 40s</v>
          </cell>
          <cell r="G530">
            <v>162</v>
          </cell>
          <cell r="H530" t="str">
            <v>20s</v>
          </cell>
          <cell r="I530" t="str">
            <v>1h 10m</v>
          </cell>
          <cell r="J530" t="str">
            <v>-</v>
          </cell>
          <cell r="K530">
            <v>44707</v>
          </cell>
          <cell r="L530" t="str">
            <v>Shutterstock_Model Release</v>
          </cell>
        </row>
        <row r="531">
          <cell r="B531" t="str">
            <v>Vikram Haldhar</v>
          </cell>
          <cell r="C531" t="str">
            <v>labeler45@indigo.lbworkforce.com</v>
          </cell>
          <cell r="D531">
            <v>28</v>
          </cell>
          <cell r="E531" t="str">
            <v>35s</v>
          </cell>
          <cell r="F531" t="str">
            <v>16m 19s</v>
          </cell>
          <cell r="G531">
            <v>521</v>
          </cell>
          <cell r="H531" t="str">
            <v>11s</v>
          </cell>
          <cell r="I531" t="str">
            <v>1h 52m</v>
          </cell>
          <cell r="J531" t="str">
            <v>-</v>
          </cell>
          <cell r="K531">
            <v>44707</v>
          </cell>
          <cell r="L531" t="str">
            <v>Shutterstock_Model Release</v>
          </cell>
        </row>
        <row r="532">
          <cell r="B532" t="str">
            <v>Tannu</v>
          </cell>
          <cell r="C532" t="str">
            <v>labeler51@indigo.lbworkforce.com</v>
          </cell>
          <cell r="D532">
            <v>27</v>
          </cell>
          <cell r="E532" t="str">
            <v>22s</v>
          </cell>
          <cell r="F532" t="str">
            <v>9m 55s</v>
          </cell>
          <cell r="G532">
            <v>514</v>
          </cell>
          <cell r="H532" t="str">
            <v>10s</v>
          </cell>
          <cell r="I532" t="str">
            <v>1h 37m</v>
          </cell>
          <cell r="J532" t="str">
            <v>-</v>
          </cell>
          <cell r="K532">
            <v>44707</v>
          </cell>
          <cell r="L532" t="str">
            <v>Shutterstock_Model Release</v>
          </cell>
        </row>
        <row r="533">
          <cell r="B533" t="str">
            <v>Rohit Singh</v>
          </cell>
          <cell r="C533" t="str">
            <v>labeler38@indigo.lbworkforce.com</v>
          </cell>
          <cell r="D533">
            <v>24</v>
          </cell>
          <cell r="E533" t="str">
            <v>30s</v>
          </cell>
          <cell r="F533" t="str">
            <v>12m 3s</v>
          </cell>
          <cell r="G533">
            <v>52</v>
          </cell>
          <cell r="H533" t="str">
            <v>11s</v>
          </cell>
          <cell r="I533" t="str">
            <v>21m 42s</v>
          </cell>
          <cell r="J533" t="str">
            <v>-</v>
          </cell>
          <cell r="K533">
            <v>44707</v>
          </cell>
          <cell r="L533" t="str">
            <v>Shutterstock_Model Release</v>
          </cell>
        </row>
        <row r="534">
          <cell r="B534" t="str">
            <v>Vineeta</v>
          </cell>
          <cell r="C534" t="str">
            <v>labeler20@indigo.lbworkforce.com</v>
          </cell>
          <cell r="D534">
            <v>23</v>
          </cell>
          <cell r="E534" t="str">
            <v>1m 6s</v>
          </cell>
          <cell r="F534" t="str">
            <v>25m 10s</v>
          </cell>
          <cell r="G534">
            <v>557</v>
          </cell>
          <cell r="H534" t="str">
            <v>27s</v>
          </cell>
          <cell r="I534" t="str">
            <v>4h 39m</v>
          </cell>
          <cell r="J534" t="str">
            <v>-</v>
          </cell>
          <cell r="K534">
            <v>44707</v>
          </cell>
          <cell r="L534" t="str">
            <v>Shutterstock_Model Release</v>
          </cell>
        </row>
        <row r="535">
          <cell r="B535" t="str">
            <v>Jyoti</v>
          </cell>
          <cell r="C535" t="str">
            <v>labeler21@indigo.lbworkforce.com</v>
          </cell>
          <cell r="D535">
            <v>21</v>
          </cell>
          <cell r="E535" t="str">
            <v>1m 5s</v>
          </cell>
          <cell r="F535" t="str">
            <v>22m 43s</v>
          </cell>
          <cell r="G535">
            <v>404</v>
          </cell>
          <cell r="H535" t="str">
            <v>25s</v>
          </cell>
          <cell r="I535" t="str">
            <v>3h 14m</v>
          </cell>
          <cell r="J535" t="str">
            <v>-</v>
          </cell>
          <cell r="K535">
            <v>44707</v>
          </cell>
          <cell r="L535" t="str">
            <v>Shutterstock_Model Release</v>
          </cell>
        </row>
        <row r="536">
          <cell r="B536" t="str">
            <v>Rithik</v>
          </cell>
          <cell r="C536" t="str">
            <v>labeler33@indigo.lbworkforce.com</v>
          </cell>
          <cell r="D536">
            <v>19</v>
          </cell>
          <cell r="E536" t="str">
            <v>30s</v>
          </cell>
          <cell r="F536" t="str">
            <v>9m 34s</v>
          </cell>
          <cell r="G536">
            <v>47</v>
          </cell>
          <cell r="H536" t="str">
            <v>12s</v>
          </cell>
          <cell r="I536" t="str">
            <v>18m 47s</v>
          </cell>
          <cell r="J536" t="str">
            <v>-</v>
          </cell>
          <cell r="K536">
            <v>44707</v>
          </cell>
          <cell r="L536" t="str">
            <v>Shutterstock_Model Release</v>
          </cell>
        </row>
        <row r="537">
          <cell r="B537" t="str">
            <v>Atul Khan</v>
          </cell>
          <cell r="C537" t="str">
            <v>labeler32@indigo.lbworkforce.com</v>
          </cell>
          <cell r="D537">
            <v>18</v>
          </cell>
          <cell r="E537" t="str">
            <v>27s</v>
          </cell>
          <cell r="F537" t="str">
            <v>7m 57s</v>
          </cell>
          <cell r="G537">
            <v>54</v>
          </cell>
          <cell r="H537" t="str">
            <v>9s</v>
          </cell>
          <cell r="I537" t="str">
            <v>15m 41s</v>
          </cell>
          <cell r="J537" t="str">
            <v>-</v>
          </cell>
          <cell r="K537">
            <v>44707</v>
          </cell>
          <cell r="L537" t="str">
            <v>Shutterstock_Model Release</v>
          </cell>
        </row>
        <row r="538">
          <cell r="B538" t="str">
            <v>Rohit Singh</v>
          </cell>
          <cell r="C538" t="str">
            <v>labeler35@indigo.lbworkforce.com</v>
          </cell>
          <cell r="D538">
            <v>18</v>
          </cell>
          <cell r="E538" t="str">
            <v>21s</v>
          </cell>
          <cell r="F538" t="str">
            <v>6m 12s</v>
          </cell>
          <cell r="G538">
            <v>62</v>
          </cell>
          <cell r="H538" t="str">
            <v>7s</v>
          </cell>
          <cell r="I538" t="str">
            <v>13m 4s</v>
          </cell>
          <cell r="J538" t="str">
            <v>-</v>
          </cell>
          <cell r="K538">
            <v>44707</v>
          </cell>
          <cell r="L538" t="str">
            <v>Shutterstock_Model Release</v>
          </cell>
        </row>
        <row r="539">
          <cell r="B539" t="str">
            <v>Mohit Kumar Chaudhary</v>
          </cell>
          <cell r="C539" t="str">
            <v>labeler29@indigo.lbworkforce.com</v>
          </cell>
          <cell r="D539">
            <v>15</v>
          </cell>
          <cell r="E539" t="str">
            <v>24s</v>
          </cell>
          <cell r="F539" t="str">
            <v>5m 54s</v>
          </cell>
          <cell r="G539">
            <v>61</v>
          </cell>
          <cell r="H539" t="str">
            <v>8s</v>
          </cell>
          <cell r="I539" t="str">
            <v>14m 29s</v>
          </cell>
          <cell r="J539" t="str">
            <v>-</v>
          </cell>
          <cell r="K539">
            <v>44707</v>
          </cell>
          <cell r="L539" t="str">
            <v>Shutterstock_Model Release</v>
          </cell>
        </row>
        <row r="540">
          <cell r="B540" t="str">
            <v>Deepak Ghildiyal</v>
          </cell>
          <cell r="C540" t="str">
            <v>labeler10@indigo.lbworkforce.com</v>
          </cell>
          <cell r="D540">
            <v>13</v>
          </cell>
          <cell r="E540" t="str">
            <v>39s</v>
          </cell>
          <cell r="F540" t="str">
            <v>8m 28s</v>
          </cell>
          <cell r="G540">
            <v>628</v>
          </cell>
          <cell r="H540" t="str">
            <v>12s</v>
          </cell>
          <cell r="I540" t="str">
            <v>2h 12m</v>
          </cell>
          <cell r="J540" t="str">
            <v>-</v>
          </cell>
          <cell r="K540">
            <v>44707</v>
          </cell>
          <cell r="L540" t="str">
            <v>Shutterstock_Model Release</v>
          </cell>
        </row>
        <row r="541">
          <cell r="B541" t="str">
            <v>Dileep Tripathi</v>
          </cell>
          <cell r="C541" t="str">
            <v>labeler40@indigo.lbworkforce.com</v>
          </cell>
          <cell r="D541">
            <v>13</v>
          </cell>
          <cell r="E541" t="str">
            <v>23s</v>
          </cell>
          <cell r="F541" t="str">
            <v>4m 54s</v>
          </cell>
          <cell r="G541">
            <v>58</v>
          </cell>
          <cell r="H541" t="str">
            <v>7s</v>
          </cell>
          <cell r="I541" t="str">
            <v>12m 7s</v>
          </cell>
          <cell r="J541" t="str">
            <v>-</v>
          </cell>
          <cell r="K541">
            <v>44707</v>
          </cell>
          <cell r="L541" t="str">
            <v>Shutterstock_Model Release</v>
          </cell>
        </row>
        <row r="542">
          <cell r="B542" t="str">
            <v>Arun Kumar</v>
          </cell>
          <cell r="C542" t="str">
            <v>labeler19@indigo.lbworkforce.com</v>
          </cell>
          <cell r="D542">
            <v>12</v>
          </cell>
          <cell r="E542" t="str">
            <v>53s</v>
          </cell>
          <cell r="F542" t="str">
            <v>10m 42s</v>
          </cell>
          <cell r="G542">
            <v>600</v>
          </cell>
          <cell r="H542" t="str">
            <v>11s</v>
          </cell>
          <cell r="I542" t="str">
            <v>1h 57m</v>
          </cell>
          <cell r="J542" t="str">
            <v>-</v>
          </cell>
          <cell r="K542">
            <v>44707</v>
          </cell>
          <cell r="L542" t="str">
            <v>Shutterstock_Model Release</v>
          </cell>
        </row>
        <row r="543">
          <cell r="B543" t="str">
            <v>Saurav Chaudhary</v>
          </cell>
          <cell r="C543" t="str">
            <v>labeler18@indigo.lbworkforce.com</v>
          </cell>
          <cell r="D543">
            <v>12</v>
          </cell>
          <cell r="E543" t="str">
            <v>1m 44s</v>
          </cell>
          <cell r="F543" t="str">
            <v>20m 50s</v>
          </cell>
          <cell r="G543">
            <v>258</v>
          </cell>
          <cell r="H543" t="str">
            <v>44s</v>
          </cell>
          <cell r="I543" t="str">
            <v>3h 29m</v>
          </cell>
          <cell r="J543" t="str">
            <v>-</v>
          </cell>
          <cell r="K543">
            <v>44707</v>
          </cell>
          <cell r="L543" t="str">
            <v>Shutterstock_Model Release</v>
          </cell>
        </row>
        <row r="544">
          <cell r="B544" t="str">
            <v>Vipin Kumar</v>
          </cell>
          <cell r="C544" t="str">
            <v>labeler34@indigo.lbworkforce.com</v>
          </cell>
          <cell r="D544">
            <v>12</v>
          </cell>
          <cell r="E544" t="str">
            <v>31s</v>
          </cell>
          <cell r="F544" t="str">
            <v>6m 15s</v>
          </cell>
          <cell r="G544">
            <v>45</v>
          </cell>
          <cell r="H544" t="str">
            <v>15s</v>
          </cell>
          <cell r="I544" t="str">
            <v>17m 47s</v>
          </cell>
          <cell r="J544" t="str">
            <v>-</v>
          </cell>
          <cell r="K544">
            <v>44707</v>
          </cell>
          <cell r="L544" t="str">
            <v>Shutterstock_Model Release</v>
          </cell>
        </row>
        <row r="545">
          <cell r="B545" t="str">
            <v>Md Nasim Ansari</v>
          </cell>
          <cell r="C545" t="str">
            <v>labeler15@indigo.lbworkforce.com</v>
          </cell>
          <cell r="D545">
            <v>11</v>
          </cell>
          <cell r="E545" t="str">
            <v>43s</v>
          </cell>
          <cell r="F545" t="str">
            <v>7m 49s</v>
          </cell>
          <cell r="G545">
            <v>470</v>
          </cell>
          <cell r="H545" t="str">
            <v>15s</v>
          </cell>
          <cell r="I545" t="str">
            <v>2h 6m</v>
          </cell>
          <cell r="J545" t="str">
            <v>-</v>
          </cell>
          <cell r="K545">
            <v>44707</v>
          </cell>
          <cell r="L545" t="str">
            <v>Shutterstock_Model Release</v>
          </cell>
        </row>
        <row r="546">
          <cell r="B546" t="str">
            <v>Bhupender Singh</v>
          </cell>
          <cell r="C546" t="str">
            <v>labeler41@indigo.lbworkforce.com</v>
          </cell>
          <cell r="D546">
            <v>11</v>
          </cell>
          <cell r="E546" t="str">
            <v>43s</v>
          </cell>
          <cell r="F546" t="str">
            <v>7m 48s</v>
          </cell>
          <cell r="G546">
            <v>31</v>
          </cell>
          <cell r="H546" t="str">
            <v>16s</v>
          </cell>
          <cell r="I546" t="str">
            <v>15m 53s</v>
          </cell>
          <cell r="J546" t="str">
            <v>-</v>
          </cell>
          <cell r="K546">
            <v>44707</v>
          </cell>
          <cell r="L546" t="str">
            <v>Shutterstock_Model Release</v>
          </cell>
        </row>
        <row r="547">
          <cell r="B547" t="str">
            <v>Shivam Kumar Jha</v>
          </cell>
          <cell r="C547" t="str">
            <v>labeler30@indigo.lbworkforce.com</v>
          </cell>
          <cell r="D547">
            <v>9</v>
          </cell>
          <cell r="E547" t="str">
            <v>40s</v>
          </cell>
          <cell r="F547" t="str">
            <v>6m 2s</v>
          </cell>
          <cell r="G547">
            <v>24</v>
          </cell>
          <cell r="H547" t="str">
            <v>14s</v>
          </cell>
          <cell r="I547" t="str">
            <v>11m 47s</v>
          </cell>
          <cell r="J547" t="str">
            <v>-</v>
          </cell>
          <cell r="K547">
            <v>44707</v>
          </cell>
          <cell r="L547" t="str">
            <v>Shutterstock_Model Release</v>
          </cell>
        </row>
        <row r="548">
          <cell r="B548" t="str">
            <v>Dilip Kumar</v>
          </cell>
          <cell r="C548" t="str">
            <v>labeler37@indigo.lbworkforce.com</v>
          </cell>
          <cell r="D548">
            <v>8</v>
          </cell>
          <cell r="E548" t="str">
            <v>33s</v>
          </cell>
          <cell r="F548" t="str">
            <v>4m 23s</v>
          </cell>
          <cell r="G548">
            <v>34</v>
          </cell>
          <cell r="H548" t="str">
            <v>10s</v>
          </cell>
          <cell r="I548" t="str">
            <v>10m 15s</v>
          </cell>
          <cell r="J548" t="str">
            <v>-</v>
          </cell>
          <cell r="K548">
            <v>44707</v>
          </cell>
          <cell r="L548" t="str">
            <v>Shutterstock_Model Release</v>
          </cell>
        </row>
        <row r="549">
          <cell r="B549" t="str">
            <v>Neeraj Bisht</v>
          </cell>
          <cell r="C549" t="str">
            <v>labeler36@indigo.lbworkforce.com</v>
          </cell>
          <cell r="D549">
            <v>2</v>
          </cell>
          <cell r="E549" t="str">
            <v>44s</v>
          </cell>
          <cell r="F549" t="str">
            <v>1m 29s</v>
          </cell>
          <cell r="G549">
            <v>37</v>
          </cell>
          <cell r="H549" t="str">
            <v>15s</v>
          </cell>
          <cell r="I549" t="str">
            <v>10m 52s</v>
          </cell>
          <cell r="J549">
            <v>99</v>
          </cell>
          <cell r="K549">
            <v>44707</v>
          </cell>
          <cell r="L549" t="str">
            <v>Shutterstock_Model Release</v>
          </cell>
        </row>
        <row r="550">
          <cell r="B550" t="str">
            <v>Renuka Kujur</v>
          </cell>
          <cell r="C550" t="str">
            <v>labeler42@indigo.lbworkforce.com</v>
          </cell>
          <cell r="D550">
            <v>2</v>
          </cell>
          <cell r="E550" t="str">
            <v>53s</v>
          </cell>
          <cell r="F550" t="str">
            <v>1m 47s</v>
          </cell>
          <cell r="G550">
            <v>11</v>
          </cell>
          <cell r="H550" t="str">
            <v>18s</v>
          </cell>
          <cell r="I550" t="str">
            <v>5m 9s</v>
          </cell>
          <cell r="J550" t="str">
            <v>-</v>
          </cell>
          <cell r="K550">
            <v>44707</v>
          </cell>
          <cell r="L550" t="str">
            <v>Shutterstock_Model Release</v>
          </cell>
        </row>
        <row r="551">
          <cell r="B551" t="str">
            <v>Tarun Dixit</v>
          </cell>
          <cell r="C551" t="str">
            <v>labeler23@indigo.lbworkforce.com</v>
          </cell>
          <cell r="D551">
            <v>1</v>
          </cell>
          <cell r="E551" t="str">
            <v>1m 39s</v>
          </cell>
          <cell r="F551" t="str">
            <v>1m 39s</v>
          </cell>
          <cell r="G551">
            <v>33</v>
          </cell>
          <cell r="H551" t="str">
            <v>9s</v>
          </cell>
          <cell r="I551" t="str">
            <v>6m 35s</v>
          </cell>
          <cell r="J551" t="str">
            <v>-</v>
          </cell>
          <cell r="K551">
            <v>44707</v>
          </cell>
          <cell r="L551" t="str">
            <v>Shutterstock_Model Release</v>
          </cell>
        </row>
        <row r="552">
          <cell r="B552" t="str">
            <v>Sachin Pratap Singh</v>
          </cell>
          <cell r="C552" t="str">
            <v>labeler7@indigo.lbworkforce.com</v>
          </cell>
          <cell r="D552">
            <v>1</v>
          </cell>
          <cell r="E552" t="str">
            <v>1m 40s</v>
          </cell>
          <cell r="F552" t="str">
            <v>1m 40s</v>
          </cell>
          <cell r="G552">
            <v>376</v>
          </cell>
          <cell r="H552" t="str">
            <v>30s</v>
          </cell>
          <cell r="I552" t="str">
            <v>3h 8m</v>
          </cell>
          <cell r="J552">
            <v>98.1</v>
          </cell>
          <cell r="K552">
            <v>44707</v>
          </cell>
          <cell r="L552" t="str">
            <v>Shutterstock_Model Release</v>
          </cell>
        </row>
        <row r="553">
          <cell r="B553" t="str">
            <v>Yogesh Kumar</v>
          </cell>
          <cell r="C553" t="str">
            <v>yogesh.kumar.indigo@lbworkforce.com</v>
          </cell>
          <cell r="D553">
            <v>1</v>
          </cell>
          <cell r="E553" t="str">
            <v>15s</v>
          </cell>
          <cell r="F553" t="str">
            <v>15s</v>
          </cell>
          <cell r="G553">
            <v>1</v>
          </cell>
          <cell r="H553" t="str">
            <v>15s</v>
          </cell>
          <cell r="I553" t="str">
            <v>30s</v>
          </cell>
          <cell r="J553" t="str">
            <v>-</v>
          </cell>
          <cell r="K553">
            <v>44707</v>
          </cell>
          <cell r="L553" t="str">
            <v>Shutterstock_Model Release</v>
          </cell>
        </row>
        <row r="554">
          <cell r="B554" t="str">
            <v>Sachin</v>
          </cell>
          <cell r="C554" t="str">
            <v>labeler4@indigo.lbworkforce.com</v>
          </cell>
          <cell r="D554">
            <v>0</v>
          </cell>
          <cell r="E554" t="str">
            <v>-</v>
          </cell>
          <cell r="F554" t="str">
            <v>-</v>
          </cell>
          <cell r="G554">
            <v>117</v>
          </cell>
          <cell r="H554" t="str">
            <v>1m 13s</v>
          </cell>
          <cell r="I554" t="str">
            <v>2h 22m</v>
          </cell>
          <cell r="J554" t="str">
            <v>-</v>
          </cell>
          <cell r="K554">
            <v>44707</v>
          </cell>
          <cell r="L554" t="str">
            <v>Shutterstock_Model Release</v>
          </cell>
        </row>
        <row r="555">
          <cell r="B555" t="str">
            <v>Deep Chandra Joshi</v>
          </cell>
          <cell r="C555" t="str">
            <v>labeler26@indigo.lbworkforce.com</v>
          </cell>
          <cell r="D555">
            <v>0</v>
          </cell>
          <cell r="E555" t="str">
            <v>-</v>
          </cell>
          <cell r="F555" t="str">
            <v>-</v>
          </cell>
          <cell r="G555">
            <v>35</v>
          </cell>
          <cell r="H555" t="str">
            <v>8s</v>
          </cell>
          <cell r="I555" t="str">
            <v>4m 25s</v>
          </cell>
          <cell r="J555" t="str">
            <v>-</v>
          </cell>
          <cell r="K555">
            <v>44707</v>
          </cell>
          <cell r="L555" t="str">
            <v>Shutterstock_Model Release</v>
          </cell>
        </row>
        <row r="556">
          <cell r="B556" t="str">
            <v>Harsh</v>
          </cell>
          <cell r="C556" t="str">
            <v>labeler8@indigo.lbworkforce.com</v>
          </cell>
          <cell r="D556">
            <v>0</v>
          </cell>
          <cell r="E556" t="str">
            <v>-</v>
          </cell>
          <cell r="F556" t="str">
            <v>-</v>
          </cell>
          <cell r="G556">
            <v>772</v>
          </cell>
          <cell r="H556" t="str">
            <v>15s</v>
          </cell>
          <cell r="I556" t="str">
            <v>3h 16m</v>
          </cell>
          <cell r="J556" t="str">
            <v>-</v>
          </cell>
          <cell r="K556">
            <v>44707</v>
          </cell>
          <cell r="L556" t="str">
            <v>Shutterstock_Model Release</v>
          </cell>
        </row>
        <row r="557">
          <cell r="B557" t="str">
            <v>Prakash Kumar</v>
          </cell>
          <cell r="C557" t="str">
            <v>labeler6@indigo.lbworkforce.com</v>
          </cell>
          <cell r="D557">
            <v>0</v>
          </cell>
          <cell r="E557" t="str">
            <v>-</v>
          </cell>
          <cell r="F557" t="str">
            <v>-</v>
          </cell>
          <cell r="G557">
            <v>211</v>
          </cell>
          <cell r="H557" t="str">
            <v>38s</v>
          </cell>
          <cell r="I557" t="str">
            <v>2h 13m</v>
          </cell>
          <cell r="J557" t="str">
            <v>-</v>
          </cell>
          <cell r="K557">
            <v>44707</v>
          </cell>
          <cell r="L557" t="str">
            <v>Shutterstock_Model Release</v>
          </cell>
        </row>
        <row r="558">
          <cell r="B558" t="str">
            <v>Shashank Mathur</v>
          </cell>
          <cell r="C558" t="str">
            <v>shashank.mathur.indigo@lbworkforce.com</v>
          </cell>
          <cell r="D558">
            <v>0</v>
          </cell>
          <cell r="E558" t="str">
            <v>-</v>
          </cell>
          <cell r="F558" t="str">
            <v>-</v>
          </cell>
          <cell r="G558">
            <v>509</v>
          </cell>
          <cell r="H558" t="str">
            <v>43s</v>
          </cell>
          <cell r="I558" t="str">
            <v>6h 3m</v>
          </cell>
          <cell r="J558" t="str">
            <v>-</v>
          </cell>
          <cell r="K558">
            <v>44707</v>
          </cell>
          <cell r="L558" t="str">
            <v>Shutterstock_Model Release</v>
          </cell>
        </row>
        <row r="559">
          <cell r="B559" t="str">
            <v>Victor Raj</v>
          </cell>
          <cell r="C559" t="str">
            <v>victor.indigo@lbworkforce.com</v>
          </cell>
          <cell r="D559">
            <v>0</v>
          </cell>
          <cell r="E559" t="str">
            <v>-</v>
          </cell>
          <cell r="F559" t="str">
            <v>-</v>
          </cell>
          <cell r="G559">
            <v>11</v>
          </cell>
          <cell r="H559" t="str">
            <v>1m 23s</v>
          </cell>
          <cell r="I559" t="str">
            <v>15m 14s</v>
          </cell>
          <cell r="J559" t="str">
            <v>-</v>
          </cell>
          <cell r="K559">
            <v>44707</v>
          </cell>
          <cell r="L559" t="str">
            <v>Shutterstock_Model Release</v>
          </cell>
        </row>
        <row r="560">
          <cell r="B560" t="str">
            <v>Shubham Haldar</v>
          </cell>
          <cell r="C560" t="str">
            <v>labeler5@indigo.lbworkforce.com</v>
          </cell>
          <cell r="D560">
            <v>0</v>
          </cell>
          <cell r="E560" t="str">
            <v>-</v>
          </cell>
          <cell r="F560" t="str">
            <v>-</v>
          </cell>
          <cell r="G560">
            <v>230</v>
          </cell>
          <cell r="H560" t="str">
            <v>32s</v>
          </cell>
          <cell r="I560" t="str">
            <v>2h 1m</v>
          </cell>
          <cell r="J560" t="str">
            <v>-</v>
          </cell>
          <cell r="K560">
            <v>44707</v>
          </cell>
          <cell r="L560" t="str">
            <v>Shutterstock_Model Release</v>
          </cell>
        </row>
        <row r="561">
          <cell r="B561" t="str">
            <v>Rinki Negi</v>
          </cell>
          <cell r="C561" t="str">
            <v>rinki.negi.indigo@lbworkforce.com</v>
          </cell>
          <cell r="D561">
            <v>0</v>
          </cell>
          <cell r="E561" t="str">
            <v>-</v>
          </cell>
          <cell r="F561" t="str">
            <v>-</v>
          </cell>
          <cell r="G561">
            <v>177</v>
          </cell>
          <cell r="H561" t="str">
            <v>50s</v>
          </cell>
          <cell r="I561" t="str">
            <v>2h 26m</v>
          </cell>
          <cell r="J561" t="str">
            <v>-</v>
          </cell>
          <cell r="K561">
            <v>44707</v>
          </cell>
          <cell r="L561" t="str">
            <v>Shutterstock_Model Release</v>
          </cell>
        </row>
        <row r="562">
          <cell r="B562" t="str">
            <v>Ashok Sanwal</v>
          </cell>
          <cell r="C562" t="str">
            <v>ashok.indigo@lbworkforce.com</v>
          </cell>
          <cell r="D562">
            <v>0</v>
          </cell>
          <cell r="E562" t="str">
            <v>-</v>
          </cell>
          <cell r="F562" t="str">
            <v>-</v>
          </cell>
          <cell r="G562">
            <v>130</v>
          </cell>
          <cell r="H562" t="str">
            <v>52s</v>
          </cell>
          <cell r="I562" t="str">
            <v>1h 52m</v>
          </cell>
          <cell r="J562" t="str">
            <v>-</v>
          </cell>
          <cell r="K562">
            <v>44707</v>
          </cell>
          <cell r="L562" t="str">
            <v>Shutterstock_Model Release</v>
          </cell>
        </row>
        <row r="563">
          <cell r="B563" t="str">
            <v>Aniket Rana</v>
          </cell>
          <cell r="C563" t="str">
            <v>labeler27@indigo.lbworkforce.com</v>
          </cell>
          <cell r="D563">
            <v>25</v>
          </cell>
          <cell r="E563" t="str">
            <v>29s</v>
          </cell>
          <cell r="F563" t="str">
            <v>12m 13s</v>
          </cell>
          <cell r="G563">
            <v>60</v>
          </cell>
          <cell r="H563" t="str">
            <v>9s</v>
          </cell>
          <cell r="I563" t="str">
            <v>21m 33s</v>
          </cell>
          <cell r="J563" t="str">
            <v>-</v>
          </cell>
          <cell r="K563">
            <v>44708</v>
          </cell>
          <cell r="L563" t="str">
            <v>Shutterstock_Model Release</v>
          </cell>
        </row>
        <row r="564">
          <cell r="B564" t="str">
            <v>Shah Alam</v>
          </cell>
          <cell r="C564" t="str">
            <v>labeler48@indigo.lbworkforce.com</v>
          </cell>
          <cell r="D564">
            <v>21</v>
          </cell>
          <cell r="E564" t="str">
            <v>23s</v>
          </cell>
          <cell r="F564" t="str">
            <v>7m 60s</v>
          </cell>
          <cell r="G564">
            <v>64</v>
          </cell>
          <cell r="H564" t="str">
            <v>8s</v>
          </cell>
          <cell r="I564" t="str">
            <v>16m 20s</v>
          </cell>
          <cell r="J564" t="str">
            <v>-</v>
          </cell>
          <cell r="K564">
            <v>44708</v>
          </cell>
          <cell r="L564" t="str">
            <v>Shutterstock_Model Release</v>
          </cell>
        </row>
        <row r="565">
          <cell r="B565" t="str">
            <v>Sushmita Sarkar</v>
          </cell>
          <cell r="C565" t="str">
            <v>labeler47@indigo.lbworkforce.com</v>
          </cell>
          <cell r="D565">
            <v>20</v>
          </cell>
          <cell r="E565" t="str">
            <v>33s</v>
          </cell>
          <cell r="F565" t="str">
            <v>11m 5s</v>
          </cell>
          <cell r="G565">
            <v>44</v>
          </cell>
          <cell r="H565" t="str">
            <v>13s</v>
          </cell>
          <cell r="I565" t="str">
            <v>20m 38s</v>
          </cell>
          <cell r="J565" t="str">
            <v>-</v>
          </cell>
          <cell r="K565">
            <v>44708</v>
          </cell>
          <cell r="L565" t="str">
            <v>Shutterstock_Model Release</v>
          </cell>
        </row>
        <row r="566">
          <cell r="B566" t="str">
            <v>Syed Anas Ali</v>
          </cell>
          <cell r="C566" t="str">
            <v>labeler24@indigo.lbworkforce.com</v>
          </cell>
          <cell r="D566">
            <v>14</v>
          </cell>
          <cell r="E566" t="str">
            <v>23s</v>
          </cell>
          <cell r="F566" t="str">
            <v>5m 23s</v>
          </cell>
          <cell r="G566">
            <v>37</v>
          </cell>
          <cell r="H566" t="str">
            <v>8s</v>
          </cell>
          <cell r="I566" t="str">
            <v>10m 3s</v>
          </cell>
          <cell r="J566" t="str">
            <v>-</v>
          </cell>
          <cell r="K566">
            <v>44708</v>
          </cell>
          <cell r="L566" t="str">
            <v>Shutterstock_Model Release</v>
          </cell>
        </row>
        <row r="567">
          <cell r="B567" t="str">
            <v>Pushkar Chandra Sanwal</v>
          </cell>
          <cell r="C567" t="str">
            <v>labeler49@indigo.lbworkforce.com</v>
          </cell>
          <cell r="D567">
            <v>13</v>
          </cell>
          <cell r="E567" t="str">
            <v>36s</v>
          </cell>
          <cell r="F567" t="str">
            <v>7m 50s</v>
          </cell>
          <cell r="G567">
            <v>32</v>
          </cell>
          <cell r="H567" t="str">
            <v>14s</v>
          </cell>
          <cell r="I567" t="str">
            <v>15m 19s</v>
          </cell>
          <cell r="J567" t="str">
            <v>-</v>
          </cell>
          <cell r="K567">
            <v>44708</v>
          </cell>
          <cell r="L567" t="str">
            <v>Shutterstock_Model Release</v>
          </cell>
        </row>
        <row r="568">
          <cell r="B568" t="str">
            <v>Akash</v>
          </cell>
          <cell r="C568" t="str">
            <v>labeler50@indigo.lbworkforce.com</v>
          </cell>
          <cell r="D568">
            <v>12</v>
          </cell>
          <cell r="E568" t="str">
            <v>26s</v>
          </cell>
          <cell r="F568" t="str">
            <v>5m 11s</v>
          </cell>
          <cell r="G568">
            <v>42</v>
          </cell>
          <cell r="H568" t="str">
            <v>14s</v>
          </cell>
          <cell r="I568" t="str">
            <v>14m 51s</v>
          </cell>
          <cell r="J568" t="str">
            <v>-</v>
          </cell>
          <cell r="K568">
            <v>44708</v>
          </cell>
          <cell r="L568" t="str">
            <v>Shutterstock_Model Release</v>
          </cell>
        </row>
        <row r="569">
          <cell r="B569" t="str">
            <v>Md Ubedulla</v>
          </cell>
          <cell r="C569" t="str">
            <v>labeler43@indigo.lbworkforce.com</v>
          </cell>
          <cell r="D569">
            <v>11</v>
          </cell>
          <cell r="E569" t="str">
            <v>33s</v>
          </cell>
          <cell r="F569" t="str">
            <v>6m 3s</v>
          </cell>
          <cell r="G569">
            <v>54</v>
          </cell>
          <cell r="H569" t="str">
            <v>10s</v>
          </cell>
          <cell r="I569" t="str">
            <v>14m 58s</v>
          </cell>
          <cell r="J569" t="str">
            <v>-</v>
          </cell>
          <cell r="K569">
            <v>44708</v>
          </cell>
          <cell r="L569" t="str">
            <v>Shutterstock_Model Release</v>
          </cell>
        </row>
        <row r="570">
          <cell r="B570" t="str">
            <v>Mohd Fareed</v>
          </cell>
          <cell r="C570" t="str">
            <v>labeler46@indigo.lbworkforce.com</v>
          </cell>
          <cell r="D570">
            <v>8</v>
          </cell>
          <cell r="E570" t="str">
            <v>37s</v>
          </cell>
          <cell r="F570" t="str">
            <v>4m 58s</v>
          </cell>
          <cell r="G570">
            <v>34</v>
          </cell>
          <cell r="H570" t="str">
            <v>14s</v>
          </cell>
          <cell r="I570" t="str">
            <v>12m 49s</v>
          </cell>
          <cell r="J570" t="str">
            <v>-</v>
          </cell>
          <cell r="K570">
            <v>44708</v>
          </cell>
          <cell r="L570" t="str">
            <v>Shutterstock_Model Release</v>
          </cell>
        </row>
        <row r="571">
          <cell r="B571" t="str">
            <v>Vikram Haldhar</v>
          </cell>
          <cell r="C571" t="str">
            <v>labeler45@indigo.lbworkforce.com</v>
          </cell>
          <cell r="D571">
            <v>7</v>
          </cell>
          <cell r="E571" t="str">
            <v>26s</v>
          </cell>
          <cell r="F571" t="str">
            <v>3m 4s</v>
          </cell>
          <cell r="G571">
            <v>18</v>
          </cell>
          <cell r="H571" t="str">
            <v>11s</v>
          </cell>
          <cell r="I571" t="str">
            <v>6m 15s</v>
          </cell>
          <cell r="J571" t="str">
            <v>-</v>
          </cell>
          <cell r="K571">
            <v>44708</v>
          </cell>
          <cell r="L571" t="str">
            <v>Shutterstock_Model Release</v>
          </cell>
        </row>
        <row r="572">
          <cell r="B572" t="str">
            <v>Ashok Sanwal</v>
          </cell>
          <cell r="C572" t="str">
            <v>ashok.indigo@lbworkforce.com</v>
          </cell>
          <cell r="D572">
            <v>7</v>
          </cell>
          <cell r="E572" t="str">
            <v>39s</v>
          </cell>
          <cell r="F572" t="str">
            <v>4m 33s</v>
          </cell>
          <cell r="G572">
            <v>40</v>
          </cell>
          <cell r="H572" t="str">
            <v>11s</v>
          </cell>
          <cell r="I572" t="str">
            <v>11m 48s</v>
          </cell>
          <cell r="J572" t="str">
            <v>-</v>
          </cell>
          <cell r="K572">
            <v>44708</v>
          </cell>
          <cell r="L572" t="str">
            <v>Shutterstock_Model Release</v>
          </cell>
        </row>
        <row r="573">
          <cell r="B573" t="str">
            <v>Md Nasim Ansari</v>
          </cell>
          <cell r="C573" t="str">
            <v>labeler15@indigo.lbworkforce.com</v>
          </cell>
          <cell r="D573">
            <v>6</v>
          </cell>
          <cell r="E573" t="str">
            <v>22s</v>
          </cell>
          <cell r="F573" t="str">
            <v>2m 14s</v>
          </cell>
          <cell r="G573">
            <v>20</v>
          </cell>
          <cell r="H573" t="str">
            <v>10s</v>
          </cell>
          <cell r="I573" t="str">
            <v>5m 36s</v>
          </cell>
          <cell r="J573" t="str">
            <v>-</v>
          </cell>
          <cell r="K573">
            <v>44708</v>
          </cell>
          <cell r="L573" t="str">
            <v>Shutterstock_Model Release</v>
          </cell>
        </row>
        <row r="574">
          <cell r="B574" t="str">
            <v>Karan Kumar</v>
          </cell>
          <cell r="C574" t="str">
            <v>labeler9@indigo.lbworkforce.com</v>
          </cell>
          <cell r="D574">
            <v>4</v>
          </cell>
          <cell r="E574" t="str">
            <v>39s</v>
          </cell>
          <cell r="F574" t="str">
            <v>2m 37s</v>
          </cell>
          <cell r="G574">
            <v>45</v>
          </cell>
          <cell r="H574" t="str">
            <v>15s</v>
          </cell>
          <cell r="I574" t="str">
            <v>13m 36s</v>
          </cell>
          <cell r="J574" t="str">
            <v>-</v>
          </cell>
          <cell r="K574">
            <v>44708</v>
          </cell>
          <cell r="L574" t="str">
            <v>Shutterstock_Model Release</v>
          </cell>
        </row>
        <row r="575">
          <cell r="B575" t="str">
            <v>Sachin Pratap Singh</v>
          </cell>
          <cell r="C575" t="str">
            <v>labeler7@indigo.lbworkforce.com</v>
          </cell>
          <cell r="D575">
            <v>1</v>
          </cell>
          <cell r="E575" t="str">
            <v>13m 19s</v>
          </cell>
          <cell r="F575" t="str">
            <v>13m 19s</v>
          </cell>
          <cell r="G575">
            <v>18</v>
          </cell>
          <cell r="H575" t="str">
            <v>44s</v>
          </cell>
          <cell r="I575" t="str">
            <v>26m 22s</v>
          </cell>
          <cell r="J575" t="str">
            <v>-</v>
          </cell>
          <cell r="K575">
            <v>44708</v>
          </cell>
          <cell r="L575" t="str">
            <v>Shutterstock_Model Release</v>
          </cell>
        </row>
        <row r="576">
          <cell r="B576" t="str">
            <v>Harsh</v>
          </cell>
          <cell r="C576" t="str">
            <v>labeler8@indigo.lbworkforce.com</v>
          </cell>
          <cell r="D576">
            <v>1</v>
          </cell>
          <cell r="E576" t="str">
            <v>5s</v>
          </cell>
          <cell r="F576" t="str">
            <v>5s</v>
          </cell>
          <cell r="G576">
            <v>42</v>
          </cell>
          <cell r="H576" t="str">
            <v>17s</v>
          </cell>
          <cell r="I576" t="str">
            <v>11m 43s</v>
          </cell>
          <cell r="J576" t="str">
            <v>-</v>
          </cell>
          <cell r="K576">
            <v>44708</v>
          </cell>
          <cell r="L576" t="str">
            <v>Shutterstock_Model Release</v>
          </cell>
        </row>
        <row r="577">
          <cell r="B577" t="str">
            <v>Deepak Ghildiyal</v>
          </cell>
          <cell r="C577" t="str">
            <v>labeler10@indigo.lbworkforce.com</v>
          </cell>
          <cell r="D577">
            <v>1</v>
          </cell>
          <cell r="E577" t="str">
            <v>41s</v>
          </cell>
          <cell r="F577" t="str">
            <v>41s</v>
          </cell>
          <cell r="G577">
            <v>14</v>
          </cell>
          <cell r="H577" t="str">
            <v>15s</v>
          </cell>
          <cell r="I577" t="str">
            <v>4m 17s</v>
          </cell>
          <cell r="J577" t="str">
            <v>-</v>
          </cell>
          <cell r="K577">
            <v>44708</v>
          </cell>
          <cell r="L577" t="str">
            <v>Shutterstock_Model Release</v>
          </cell>
        </row>
        <row r="578">
          <cell r="B578" t="str">
            <v>Saurav Chaudhary</v>
          </cell>
          <cell r="C578" t="str">
            <v>labeler18@indigo.lbworkforce.com</v>
          </cell>
          <cell r="D578">
            <v>1</v>
          </cell>
          <cell r="E578" t="str">
            <v>1m 1s</v>
          </cell>
          <cell r="F578" t="str">
            <v>1m 1s</v>
          </cell>
          <cell r="G578">
            <v>17</v>
          </cell>
          <cell r="H578" t="str">
            <v>32s</v>
          </cell>
          <cell r="I578" t="str">
            <v>9m 58s</v>
          </cell>
          <cell r="J578" t="str">
            <v>-</v>
          </cell>
          <cell r="K578">
            <v>44708</v>
          </cell>
          <cell r="L578" t="str">
            <v>Shutterstock_Model Release</v>
          </cell>
        </row>
        <row r="579">
          <cell r="B579" t="str">
            <v>Ravi Kumar</v>
          </cell>
          <cell r="C579" t="str">
            <v>labeler22@indigo.lbworkforce.com</v>
          </cell>
          <cell r="D579">
            <v>1</v>
          </cell>
          <cell r="E579" t="str">
            <v>1m 56s</v>
          </cell>
          <cell r="F579" t="str">
            <v>1m 56s</v>
          </cell>
          <cell r="G579">
            <v>11</v>
          </cell>
          <cell r="H579" t="str">
            <v>1m 10s</v>
          </cell>
          <cell r="I579" t="str">
            <v>14m 47s</v>
          </cell>
          <cell r="J579" t="str">
            <v>-</v>
          </cell>
          <cell r="K579">
            <v>44708</v>
          </cell>
          <cell r="L579" t="str">
            <v>Shutterstock_Model Release</v>
          </cell>
        </row>
        <row r="580">
          <cell r="B580" t="str">
            <v>Shubham Haldar</v>
          </cell>
          <cell r="C580" t="str">
            <v>labeler5@indigo.lbworkforce.com</v>
          </cell>
          <cell r="D580">
            <v>0</v>
          </cell>
          <cell r="E580" t="str">
            <v>-</v>
          </cell>
          <cell r="F580" t="str">
            <v>-</v>
          </cell>
          <cell r="G580">
            <v>39</v>
          </cell>
          <cell r="H580" t="str">
            <v>23s</v>
          </cell>
          <cell r="I580" t="str">
            <v>15m 1s</v>
          </cell>
          <cell r="J580" t="str">
            <v>-</v>
          </cell>
          <cell r="K580">
            <v>44708</v>
          </cell>
          <cell r="L580" t="str">
            <v>Shutterstock_Model Release</v>
          </cell>
        </row>
        <row r="581">
          <cell r="B581" t="str">
            <v>Prakash Kumar</v>
          </cell>
          <cell r="C581" t="str">
            <v>labeler6@indigo.lbworkforce.com</v>
          </cell>
          <cell r="D581">
            <v>0</v>
          </cell>
          <cell r="E581" t="str">
            <v>-</v>
          </cell>
          <cell r="F581" t="str">
            <v>-</v>
          </cell>
          <cell r="G581">
            <v>31</v>
          </cell>
          <cell r="H581" t="str">
            <v>19s</v>
          </cell>
          <cell r="I581" t="str">
            <v>9m 55s</v>
          </cell>
          <cell r="J581" t="str">
            <v>-</v>
          </cell>
          <cell r="K581">
            <v>44708</v>
          </cell>
          <cell r="L581" t="str">
            <v>Shutterstock_Model Release</v>
          </cell>
        </row>
        <row r="582">
          <cell r="B582" t="str">
            <v>Naveen Sharma</v>
          </cell>
          <cell r="C582" t="str">
            <v>labeler11@indigo.lbworkforce.com</v>
          </cell>
          <cell r="D582">
            <v>0</v>
          </cell>
          <cell r="E582" t="str">
            <v>-</v>
          </cell>
          <cell r="F582" t="str">
            <v>-</v>
          </cell>
          <cell r="G582">
            <v>2</v>
          </cell>
          <cell r="H582" t="str">
            <v>10s</v>
          </cell>
          <cell r="I582" t="str">
            <v>20s</v>
          </cell>
          <cell r="J582" t="str">
            <v>-</v>
          </cell>
          <cell r="K582">
            <v>44708</v>
          </cell>
          <cell r="L582" t="str">
            <v>Shutterstock_Model Release</v>
          </cell>
        </row>
        <row r="583">
          <cell r="B583" t="str">
            <v>Vijay Kumar Das</v>
          </cell>
          <cell r="C583" t="str">
            <v>labeler12@indigo.lbworkforce.com</v>
          </cell>
          <cell r="D583">
            <v>0</v>
          </cell>
          <cell r="E583" t="str">
            <v>-</v>
          </cell>
          <cell r="F583" t="str">
            <v>-</v>
          </cell>
          <cell r="G583">
            <v>4</v>
          </cell>
          <cell r="H583" t="str">
            <v>1m 40s</v>
          </cell>
          <cell r="I583" t="str">
            <v>6m 38s</v>
          </cell>
          <cell r="J583" t="str">
            <v>-</v>
          </cell>
          <cell r="K583">
            <v>44708</v>
          </cell>
          <cell r="L583" t="str">
            <v>Shutterstock_Model Release</v>
          </cell>
        </row>
        <row r="584">
          <cell r="B584" t="str">
            <v>Arjun</v>
          </cell>
          <cell r="C584" t="str">
            <v>labeler13@indigo.lbworkforce.com</v>
          </cell>
          <cell r="D584">
            <v>0</v>
          </cell>
          <cell r="E584" t="str">
            <v>-</v>
          </cell>
          <cell r="F584" t="str">
            <v>-</v>
          </cell>
          <cell r="G584">
            <v>21</v>
          </cell>
          <cell r="H584" t="str">
            <v>20s</v>
          </cell>
          <cell r="I584" t="str">
            <v>6m 58s</v>
          </cell>
          <cell r="J584" t="str">
            <v>-</v>
          </cell>
          <cell r="K584">
            <v>44708</v>
          </cell>
          <cell r="L584" t="str">
            <v>Shutterstock_Model Release</v>
          </cell>
        </row>
        <row r="585">
          <cell r="B585" t="str">
            <v>Anil</v>
          </cell>
          <cell r="C585" t="str">
            <v>labeler16@indigo.lbworkforce.com</v>
          </cell>
          <cell r="D585">
            <v>0</v>
          </cell>
          <cell r="E585" t="str">
            <v>-</v>
          </cell>
          <cell r="F585" t="str">
            <v>-</v>
          </cell>
          <cell r="G585">
            <v>34</v>
          </cell>
          <cell r="H585" t="str">
            <v>8s</v>
          </cell>
          <cell r="I585" t="str">
            <v>4m 37s</v>
          </cell>
          <cell r="J585" t="str">
            <v>-</v>
          </cell>
          <cell r="K585">
            <v>44708</v>
          </cell>
          <cell r="L585" t="str">
            <v>Shutterstock_Model Release</v>
          </cell>
        </row>
        <row r="586">
          <cell r="B586" t="str">
            <v>Jyoti</v>
          </cell>
          <cell r="C586" t="str">
            <v>labeler21@indigo.lbworkforce.com</v>
          </cell>
          <cell r="D586">
            <v>0</v>
          </cell>
          <cell r="E586" t="str">
            <v>-</v>
          </cell>
          <cell r="F586" t="str">
            <v>-</v>
          </cell>
          <cell r="G586">
            <v>9</v>
          </cell>
          <cell r="H586" t="str">
            <v>45s</v>
          </cell>
          <cell r="I586" t="str">
            <v>6m 49s</v>
          </cell>
          <cell r="J586" t="str">
            <v>-</v>
          </cell>
          <cell r="K586">
            <v>44708</v>
          </cell>
          <cell r="L586" t="str">
            <v>Shutterstock_Model Release</v>
          </cell>
        </row>
        <row r="587">
          <cell r="B587" t="str">
            <v>Shashank Mathur</v>
          </cell>
          <cell r="C587" t="str">
            <v>shashank.mathur.indigo@lbworkforce.com</v>
          </cell>
          <cell r="D587">
            <v>0</v>
          </cell>
          <cell r="E587" t="str">
            <v>-</v>
          </cell>
          <cell r="F587" t="str">
            <v>-</v>
          </cell>
          <cell r="G587">
            <v>16</v>
          </cell>
          <cell r="H587" t="str">
            <v>24s</v>
          </cell>
          <cell r="I587" t="str">
            <v>6m 22s</v>
          </cell>
          <cell r="J587" t="str">
            <v>-</v>
          </cell>
          <cell r="K587">
            <v>44708</v>
          </cell>
          <cell r="L587" t="str">
            <v>Shutterstock_Model Release</v>
          </cell>
        </row>
        <row r="588">
          <cell r="B588" t="str">
            <v>Victor Raj</v>
          </cell>
          <cell r="C588" t="str">
            <v>victor.indigo@lbworkforce.com</v>
          </cell>
          <cell r="D588">
            <v>0</v>
          </cell>
          <cell r="E588" t="str">
            <v>-</v>
          </cell>
          <cell r="F588" t="str">
            <v>-</v>
          </cell>
          <cell r="G588">
            <v>3</v>
          </cell>
          <cell r="H588" t="str">
            <v>17s</v>
          </cell>
          <cell r="I588" t="str">
            <v>51s</v>
          </cell>
          <cell r="J588" t="str">
            <v>-</v>
          </cell>
          <cell r="K588">
            <v>44708</v>
          </cell>
          <cell r="L588" t="str">
            <v>Shutterstock_Model Release</v>
          </cell>
        </row>
        <row r="589">
          <cell r="B589" t="str">
            <v>Yogesh Kumar</v>
          </cell>
          <cell r="C589" t="str">
            <v>yogesh.kumar.indigo@lbworkforce.com</v>
          </cell>
          <cell r="D589">
            <v>0</v>
          </cell>
          <cell r="E589" t="str">
            <v>-</v>
          </cell>
          <cell r="F589" t="str">
            <v>-</v>
          </cell>
          <cell r="G589">
            <v>0</v>
          </cell>
          <cell r="H589" t="str">
            <v>-</v>
          </cell>
          <cell r="I589" t="str">
            <v>20s</v>
          </cell>
          <cell r="J589" t="str">
            <v>-</v>
          </cell>
          <cell r="K589">
            <v>44708</v>
          </cell>
          <cell r="L589" t="str">
            <v>Shutterstock_Model Release</v>
          </cell>
        </row>
        <row r="590">
          <cell r="B590" t="str">
            <v>Rinki Negi</v>
          </cell>
          <cell r="C590" t="str">
            <v>rinki.negi.indigo@lbworkforce.com</v>
          </cell>
          <cell r="D590">
            <v>0</v>
          </cell>
          <cell r="E590" t="str">
            <v>-</v>
          </cell>
          <cell r="F590" t="str">
            <v>-</v>
          </cell>
          <cell r="G590">
            <v>0</v>
          </cell>
          <cell r="H590" t="str">
            <v>-</v>
          </cell>
          <cell r="I590" t="str">
            <v>15s</v>
          </cell>
          <cell r="J590" t="str">
            <v>-</v>
          </cell>
          <cell r="K590">
            <v>44708</v>
          </cell>
          <cell r="L590" t="str">
            <v>Shutterstock_Model Release</v>
          </cell>
        </row>
        <row r="591">
          <cell r="B591" t="str">
            <v>Varun Tomar</v>
          </cell>
          <cell r="C591" t="str">
            <v>varun.tomar.indigo@lbworkforce.com</v>
          </cell>
          <cell r="D591">
            <v>69</v>
          </cell>
          <cell r="E591" t="str">
            <v>1m 15s</v>
          </cell>
          <cell r="F591" t="str">
            <v>1h 26m</v>
          </cell>
          <cell r="G591">
            <v>0</v>
          </cell>
          <cell r="H591" t="str">
            <v>-</v>
          </cell>
          <cell r="I591" t="str">
            <v>1h 26m</v>
          </cell>
          <cell r="J591" t="str">
            <v>-</v>
          </cell>
          <cell r="K591">
            <v>44728</v>
          </cell>
          <cell r="L591" t="str">
            <v>Shutterstock_Pets</v>
          </cell>
        </row>
        <row r="592">
          <cell r="B592" t="str">
            <v>Ravi.Kumar</v>
          </cell>
          <cell r="C592" t="str">
            <v>ravi.kumar.indigo@lbworkforce.com</v>
          </cell>
          <cell r="D592">
            <v>28</v>
          </cell>
          <cell r="E592" t="str">
            <v>1m 5s</v>
          </cell>
          <cell r="F592" t="str">
            <v>30m 31s</v>
          </cell>
          <cell r="G592">
            <v>0</v>
          </cell>
          <cell r="H592" t="str">
            <v>-</v>
          </cell>
          <cell r="I592" t="str">
            <v>30m 31s</v>
          </cell>
          <cell r="J592" t="str">
            <v>-</v>
          </cell>
          <cell r="K592">
            <v>44728</v>
          </cell>
          <cell r="L592" t="str">
            <v>Shutterstock_Pets</v>
          </cell>
        </row>
        <row r="593">
          <cell r="B593" t="str">
            <v>Varun Tomar</v>
          </cell>
          <cell r="C593" t="str">
            <v>varun.tomar.indigo@lbworkforce.com</v>
          </cell>
          <cell r="D593">
            <v>3</v>
          </cell>
          <cell r="E593" t="str">
            <v>1m 51s</v>
          </cell>
          <cell r="F593" t="str">
            <v>5m 34s</v>
          </cell>
          <cell r="G593">
            <v>2</v>
          </cell>
          <cell r="H593" t="str">
            <v>40s</v>
          </cell>
          <cell r="I593" t="str">
            <v>6m 55s</v>
          </cell>
          <cell r="J593" t="str">
            <v>-</v>
          </cell>
          <cell r="K593">
            <v>44728</v>
          </cell>
          <cell r="L593" t="str">
            <v>Shutterstock_Pets</v>
          </cell>
        </row>
        <row r="594">
          <cell r="B594" t="str">
            <v>Victor Raj</v>
          </cell>
          <cell r="C594" t="str">
            <v>victor.indigo@lbworkforce.com</v>
          </cell>
          <cell r="D594">
            <v>1</v>
          </cell>
          <cell r="E594" t="str">
            <v>50s</v>
          </cell>
          <cell r="F594" t="str">
            <v>50s</v>
          </cell>
          <cell r="G594">
            <v>1</v>
          </cell>
          <cell r="H594" t="str">
            <v>12m 1s</v>
          </cell>
          <cell r="I594" t="str">
            <v>12m 51s</v>
          </cell>
          <cell r="J594" t="str">
            <v>-</v>
          </cell>
          <cell r="K594">
            <v>44728</v>
          </cell>
          <cell r="L594" t="str">
            <v>Shutterstock_Pets</v>
          </cell>
        </row>
        <row r="595">
          <cell r="B595" t="str">
            <v>Shubham Haldar</v>
          </cell>
          <cell r="C595" t="str">
            <v>labeler5@indigo.lbworkforce.com</v>
          </cell>
          <cell r="D595">
            <v>0</v>
          </cell>
          <cell r="E595" t="str">
            <v>-</v>
          </cell>
          <cell r="F595" t="str">
            <v>-</v>
          </cell>
          <cell r="G595">
            <v>100</v>
          </cell>
          <cell r="H595" t="str">
            <v>55s</v>
          </cell>
          <cell r="I595" t="str">
            <v>1h 31m</v>
          </cell>
          <cell r="J595" t="str">
            <v>-</v>
          </cell>
          <cell r="K595">
            <v>44728</v>
          </cell>
          <cell r="L595" t="str">
            <v>Shutterstock_Pets</v>
          </cell>
        </row>
        <row r="596">
          <cell r="B596" t="str">
            <v>Sachin Pratap Singh</v>
          </cell>
          <cell r="C596" t="str">
            <v>labeler7@indigo.lbworkforce.com</v>
          </cell>
          <cell r="D596">
            <v>0</v>
          </cell>
          <cell r="E596" t="str">
            <v>-</v>
          </cell>
          <cell r="F596" t="str">
            <v>-</v>
          </cell>
          <cell r="G596">
            <v>1</v>
          </cell>
          <cell r="H596" t="str">
            <v>1h 25m</v>
          </cell>
          <cell r="I596" t="str">
            <v>1h 25m</v>
          </cell>
          <cell r="J596" t="str">
            <v>-</v>
          </cell>
          <cell r="K596">
            <v>44728</v>
          </cell>
          <cell r="L596" t="str">
            <v>Shutterstock_Pets</v>
          </cell>
        </row>
        <row r="597">
          <cell r="B597" t="str">
            <v>Ravi.Kumar</v>
          </cell>
          <cell r="C597" t="str">
            <v>ravi.kumar.indigo@lbworkforce.com</v>
          </cell>
          <cell r="D597">
            <v>0</v>
          </cell>
          <cell r="E597" t="str">
            <v>-</v>
          </cell>
          <cell r="F597" t="str">
            <v>-</v>
          </cell>
          <cell r="G597">
            <v>0</v>
          </cell>
          <cell r="H597" t="str">
            <v>-</v>
          </cell>
          <cell r="I597" t="str">
            <v>5m 2s</v>
          </cell>
          <cell r="J597" t="str">
            <v>-</v>
          </cell>
          <cell r="K597">
            <v>44728</v>
          </cell>
          <cell r="L597" t="str">
            <v>Shutterstock_Pets</v>
          </cell>
        </row>
        <row r="598">
          <cell r="B598" t="str">
            <v>Yogesh Kumar</v>
          </cell>
          <cell r="C598" t="str">
            <v>yogesh.kumar.indigo@lbworkforce.com</v>
          </cell>
          <cell r="D598">
            <v>96</v>
          </cell>
          <cell r="E598" t="str">
            <v>2m 9s</v>
          </cell>
          <cell r="F598" t="str">
            <v>3h 25m</v>
          </cell>
          <cell r="G598">
            <v>0</v>
          </cell>
          <cell r="H598" t="str">
            <v>-</v>
          </cell>
          <cell r="I598" t="str">
            <v>3h 26m</v>
          </cell>
          <cell r="J598" t="str">
            <v>-</v>
          </cell>
          <cell r="K598">
            <v>44728</v>
          </cell>
          <cell r="L598" t="str">
            <v>Shutterstock_Wildlife</v>
          </cell>
        </row>
        <row r="599">
          <cell r="B599" t="str">
            <v>Shashank Mathur</v>
          </cell>
          <cell r="C599" t="str">
            <v>shashank.mathur.indigo@lbworkforce.com</v>
          </cell>
          <cell r="D599">
            <v>6</v>
          </cell>
          <cell r="E599" t="str">
            <v>1m 8s</v>
          </cell>
          <cell r="F599" t="str">
            <v>6m 51s</v>
          </cell>
          <cell r="G599">
            <v>0</v>
          </cell>
          <cell r="H599" t="str">
            <v>-</v>
          </cell>
          <cell r="I599" t="str">
            <v>24m 35s</v>
          </cell>
          <cell r="J599" t="str">
            <v>-</v>
          </cell>
          <cell r="K599">
            <v>44728</v>
          </cell>
          <cell r="L599" t="str">
            <v>Shutterstock_Wildlife</v>
          </cell>
        </row>
        <row r="600">
          <cell r="B600" t="str">
            <v>Tushant Yadav</v>
          </cell>
          <cell r="C600" t="str">
            <v>labeler1@indigo.lbworkforce.com</v>
          </cell>
          <cell r="D600">
            <v>0</v>
          </cell>
          <cell r="E600" t="str">
            <v>-</v>
          </cell>
          <cell r="F600" t="str">
            <v>-</v>
          </cell>
          <cell r="G600">
            <v>90</v>
          </cell>
          <cell r="H600" t="str">
            <v>1m 2s</v>
          </cell>
          <cell r="I600" t="str">
            <v>1h 33m</v>
          </cell>
          <cell r="J600" t="str">
            <v>-</v>
          </cell>
          <cell r="K600">
            <v>44728</v>
          </cell>
          <cell r="L600" t="str">
            <v>Shutterstock_Wildlife</v>
          </cell>
        </row>
        <row r="601">
          <cell r="B601" t="str">
            <v>Victor Raj</v>
          </cell>
          <cell r="C601" t="str">
            <v>victor.indigo@lbworkforce.com</v>
          </cell>
          <cell r="D601">
            <v>0</v>
          </cell>
          <cell r="E601" t="str">
            <v>-</v>
          </cell>
          <cell r="F601" t="str">
            <v>-</v>
          </cell>
          <cell r="G601">
            <v>12</v>
          </cell>
          <cell r="H601" t="str">
            <v>1m 58s</v>
          </cell>
          <cell r="I601" t="str">
            <v>23m 41s</v>
          </cell>
          <cell r="J601" t="str">
            <v>-</v>
          </cell>
          <cell r="K601">
            <v>44728</v>
          </cell>
          <cell r="L601" t="str">
            <v>Shutterstock_Wildlife</v>
          </cell>
        </row>
        <row r="602">
          <cell r="B602" t="str">
            <v>Varun Tomar</v>
          </cell>
          <cell r="C602" t="str">
            <v>varun.tomar.indigo@lbworkforce.com</v>
          </cell>
          <cell r="D602">
            <v>0</v>
          </cell>
          <cell r="E602" t="str">
            <v>-</v>
          </cell>
          <cell r="F602" t="str">
            <v>-</v>
          </cell>
          <cell r="G602">
            <v>0</v>
          </cell>
          <cell r="H602" t="str">
            <v>-</v>
          </cell>
          <cell r="I602" t="str">
            <v>20s</v>
          </cell>
          <cell r="J602" t="str">
            <v>-</v>
          </cell>
          <cell r="K602">
            <v>44728</v>
          </cell>
          <cell r="L602" t="str">
            <v>Shutterstock_Wildlife</v>
          </cell>
        </row>
        <row r="603">
          <cell r="B603" t="str">
            <v>Shashank Mathur</v>
          </cell>
          <cell r="C603" t="str">
            <v>shashank.mathur.indigo@lbworkforce.com</v>
          </cell>
          <cell r="D603">
            <v>2</v>
          </cell>
          <cell r="E603" t="str">
            <v>31s</v>
          </cell>
          <cell r="F603" t="str">
            <v>1m 2s</v>
          </cell>
          <cell r="G603">
            <v>0</v>
          </cell>
          <cell r="H603" t="str">
            <v>-</v>
          </cell>
          <cell r="I603" t="str">
            <v>18m 46s</v>
          </cell>
          <cell r="J603" t="str">
            <v>-</v>
          </cell>
          <cell r="K603">
            <v>44729</v>
          </cell>
          <cell r="L603" t="str">
            <v>Shutterstock_Wildlife</v>
          </cell>
        </row>
        <row r="604">
          <cell r="B604" t="str">
            <v>Tushant Yadav</v>
          </cell>
          <cell r="C604" t="str">
            <v>labeler1@indigo.lbworkforce.com</v>
          </cell>
          <cell r="D604">
            <v>0</v>
          </cell>
          <cell r="E604" t="str">
            <v>-</v>
          </cell>
          <cell r="F604" t="str">
            <v>-</v>
          </cell>
          <cell r="G604">
            <v>11</v>
          </cell>
          <cell r="H604" t="str">
            <v>22s</v>
          </cell>
          <cell r="I604" t="str">
            <v>4m 5s</v>
          </cell>
          <cell r="J604" t="str">
            <v>-</v>
          </cell>
          <cell r="K604">
            <v>44729</v>
          </cell>
          <cell r="L604" t="str">
            <v>Shutterstock_Wildlife</v>
          </cell>
        </row>
        <row r="605">
          <cell r="B605" t="str">
            <v>Victor Raj</v>
          </cell>
          <cell r="C605" t="str">
            <v>victor.indigo@lbworkforce.com</v>
          </cell>
          <cell r="D605">
            <v>0</v>
          </cell>
          <cell r="E605" t="str">
            <v>-</v>
          </cell>
          <cell r="F605" t="str">
            <v>-</v>
          </cell>
          <cell r="G605">
            <v>12</v>
          </cell>
          <cell r="H605" t="str">
            <v>1m 58s</v>
          </cell>
          <cell r="I605" t="str">
            <v>23m 41s</v>
          </cell>
          <cell r="J605" t="str">
            <v>-</v>
          </cell>
          <cell r="K605">
            <v>44729</v>
          </cell>
          <cell r="L605" t="str">
            <v>Shutterstock_Wildlife</v>
          </cell>
        </row>
        <row r="606">
          <cell r="B606" t="str">
            <v>Tushant Yadav</v>
          </cell>
          <cell r="C606" t="str">
            <v>labeler1@indigo.lbworkforce.com</v>
          </cell>
          <cell r="D606">
            <v>17</v>
          </cell>
          <cell r="E606" t="str">
            <v>12m 12s</v>
          </cell>
          <cell r="F606" t="str">
            <v>3h 27m</v>
          </cell>
          <cell r="G606">
            <v>0</v>
          </cell>
          <cell r="H606" t="str">
            <v>-</v>
          </cell>
          <cell r="I606" t="str">
            <v>3h 27m</v>
          </cell>
          <cell r="J606" t="str">
            <v>-</v>
          </cell>
          <cell r="K606">
            <v>44728</v>
          </cell>
          <cell r="L606" t="str">
            <v>Shutterstock_Streets</v>
          </cell>
        </row>
        <row r="607">
          <cell r="B607" t="str">
            <v>Sanjay</v>
          </cell>
          <cell r="C607" t="str">
            <v>labeler3@indigo.lbworkforce.com</v>
          </cell>
          <cell r="D607">
            <v>17</v>
          </cell>
          <cell r="E607" t="str">
            <v>21m 4s</v>
          </cell>
          <cell r="F607" t="str">
            <v>5h 58m</v>
          </cell>
          <cell r="G607">
            <v>0</v>
          </cell>
          <cell r="H607" t="str">
            <v>-</v>
          </cell>
          <cell r="I607" t="str">
            <v>5h 58m</v>
          </cell>
          <cell r="J607" t="str">
            <v>-</v>
          </cell>
          <cell r="K607">
            <v>44728</v>
          </cell>
          <cell r="L607" t="str">
            <v>Shutterstock_Streets</v>
          </cell>
        </row>
        <row r="608">
          <cell r="B608" t="str">
            <v>Shubham Haldar</v>
          </cell>
          <cell r="C608" t="str">
            <v>labeler5@indigo.lbworkforce.com</v>
          </cell>
          <cell r="D608">
            <v>12</v>
          </cell>
          <cell r="E608" t="str">
            <v>20m 57s</v>
          </cell>
          <cell r="F608" t="str">
            <v>4h 11m</v>
          </cell>
          <cell r="G608">
            <v>0</v>
          </cell>
          <cell r="H608" t="str">
            <v>-</v>
          </cell>
          <cell r="I608" t="str">
            <v>4h 16m</v>
          </cell>
          <cell r="J608" t="str">
            <v>-</v>
          </cell>
          <cell r="K608">
            <v>44728</v>
          </cell>
          <cell r="L608" t="str">
            <v>Shutterstock_Streets</v>
          </cell>
        </row>
        <row r="609">
          <cell r="B609" t="str">
            <v>Sumit Sahgal</v>
          </cell>
          <cell r="C609" t="str">
            <v>labeler2@indigo.lbworkforce.com</v>
          </cell>
          <cell r="D609">
            <v>11</v>
          </cell>
          <cell r="E609" t="str">
            <v>30m 15s</v>
          </cell>
          <cell r="F609" t="str">
            <v>5h 32m</v>
          </cell>
          <cell r="G609">
            <v>8</v>
          </cell>
          <cell r="H609" t="str">
            <v>5m 60s</v>
          </cell>
          <cell r="I609" t="str">
            <v>6h 20m</v>
          </cell>
          <cell r="J609" t="str">
            <v>-</v>
          </cell>
          <cell r="K609">
            <v>44728</v>
          </cell>
          <cell r="L609" t="str">
            <v>Shutterstock_Streets</v>
          </cell>
        </row>
        <row r="610">
          <cell r="B610" t="str">
            <v>Prakash Kumar</v>
          </cell>
          <cell r="C610" t="str">
            <v>labeler6@indigo.lbworkforce.com</v>
          </cell>
          <cell r="D610">
            <v>10</v>
          </cell>
          <cell r="E610" t="str">
            <v>25m 44s</v>
          </cell>
          <cell r="F610" t="str">
            <v>4h 17m</v>
          </cell>
          <cell r="G610">
            <v>0</v>
          </cell>
          <cell r="H610" t="str">
            <v>-</v>
          </cell>
          <cell r="I610" t="str">
            <v>4h 17m</v>
          </cell>
          <cell r="J610" t="str">
            <v>-</v>
          </cell>
          <cell r="K610">
            <v>44728</v>
          </cell>
          <cell r="L610" t="str">
            <v>Shutterstock_Streets</v>
          </cell>
        </row>
        <row r="611">
          <cell r="B611" t="str">
            <v>Sachin Pratap Singh</v>
          </cell>
          <cell r="C611" t="str">
            <v>labeler7@indigo.lbworkforce.com</v>
          </cell>
          <cell r="D611">
            <v>10</v>
          </cell>
          <cell r="E611" t="str">
            <v>25m 34s</v>
          </cell>
          <cell r="F611" t="str">
            <v>4h 15m</v>
          </cell>
          <cell r="G611">
            <v>1</v>
          </cell>
          <cell r="H611" t="str">
            <v>8m 23s</v>
          </cell>
          <cell r="I611" t="str">
            <v>4h 24m</v>
          </cell>
          <cell r="J611" t="str">
            <v>-</v>
          </cell>
          <cell r="K611">
            <v>44728</v>
          </cell>
          <cell r="L611" t="str">
            <v>Shutterstock_Streets</v>
          </cell>
        </row>
        <row r="612">
          <cell r="B612" t="str">
            <v>Harsh</v>
          </cell>
          <cell r="C612" t="str">
            <v>labeler8@indigo.lbworkforce.com</v>
          </cell>
          <cell r="D612">
            <v>10</v>
          </cell>
          <cell r="E612" t="str">
            <v>15m 5s</v>
          </cell>
          <cell r="F612" t="str">
            <v>2h 30m</v>
          </cell>
          <cell r="G612">
            <v>0</v>
          </cell>
          <cell r="H612" t="str">
            <v>-</v>
          </cell>
          <cell r="I612" t="str">
            <v>2h 31m</v>
          </cell>
          <cell r="J612" t="str">
            <v>-</v>
          </cell>
          <cell r="K612">
            <v>44728</v>
          </cell>
          <cell r="L612" t="str">
            <v>Shutterstock_Streets</v>
          </cell>
        </row>
        <row r="613">
          <cell r="B613" t="str">
            <v>Inder Kumar</v>
          </cell>
          <cell r="C613" t="str">
            <v>labeler28@indigo.lbworkforce.com</v>
          </cell>
          <cell r="D613">
            <v>6</v>
          </cell>
          <cell r="E613" t="str">
            <v>21m 22s</v>
          </cell>
          <cell r="F613" t="str">
            <v>2h 8m</v>
          </cell>
          <cell r="G613">
            <v>0</v>
          </cell>
          <cell r="H613" t="str">
            <v>-</v>
          </cell>
          <cell r="I613" t="str">
            <v>2h 8m</v>
          </cell>
          <cell r="J613" t="str">
            <v>-</v>
          </cell>
          <cell r="K613">
            <v>44728</v>
          </cell>
          <cell r="L613" t="str">
            <v>Shutterstock_Streets</v>
          </cell>
        </row>
        <row r="614">
          <cell r="B614" t="str">
            <v>Varun Tomar</v>
          </cell>
          <cell r="C614" t="str">
            <v>varun.tomar.indigo@lbworkforce.com</v>
          </cell>
          <cell r="D614">
            <v>5</v>
          </cell>
          <cell r="E614" t="str">
            <v>21m 24s</v>
          </cell>
          <cell r="F614" t="str">
            <v>1h 47m</v>
          </cell>
          <cell r="G614">
            <v>0</v>
          </cell>
          <cell r="H614" t="str">
            <v>-</v>
          </cell>
          <cell r="I614" t="str">
            <v>1h 47m</v>
          </cell>
          <cell r="J614" t="str">
            <v>-</v>
          </cell>
          <cell r="K614">
            <v>44728</v>
          </cell>
          <cell r="L614" t="str">
            <v>Shutterstock_Streets</v>
          </cell>
        </row>
        <row r="615">
          <cell r="B615" t="str">
            <v>Ravi Kumar</v>
          </cell>
          <cell r="C615" t="str">
            <v>ravi.kumar.indigo@lbworkforce.com</v>
          </cell>
          <cell r="D615">
            <v>5</v>
          </cell>
          <cell r="E615" t="str">
            <v>23m 37s</v>
          </cell>
          <cell r="F615" t="str">
            <v>1h 58m</v>
          </cell>
          <cell r="G615">
            <v>0</v>
          </cell>
          <cell r="H615" t="str">
            <v>-</v>
          </cell>
          <cell r="I615" t="str">
            <v>1h 58m</v>
          </cell>
          <cell r="J615" t="str">
            <v>-</v>
          </cell>
          <cell r="K615">
            <v>44728</v>
          </cell>
          <cell r="L615" t="str">
            <v>Shutterstock_Streets</v>
          </cell>
        </row>
        <row r="616">
          <cell r="B616" t="str">
            <v>Sumit Sahgal</v>
          </cell>
          <cell r="C616" t="str">
            <v>labeler2@indigo.lbworkforce.com</v>
          </cell>
          <cell r="D616">
            <v>8</v>
          </cell>
          <cell r="E616" t="str">
            <v>6m 11s</v>
          </cell>
          <cell r="F616" t="str">
            <v>49m 25s</v>
          </cell>
          <cell r="G616">
            <v>32</v>
          </cell>
          <cell r="H616" t="str">
            <v>7m 47s</v>
          </cell>
          <cell r="I616" t="str">
            <v>4h 58m</v>
          </cell>
          <cell r="J616" t="str">
            <v>-</v>
          </cell>
          <cell r="K616">
            <v>44729</v>
          </cell>
          <cell r="L616" t="str">
            <v>Shutterstock_Streets</v>
          </cell>
        </row>
        <row r="617">
          <cell r="B617" t="str">
            <v>Sachin Pratap Singh</v>
          </cell>
          <cell r="C617" t="str">
            <v>labeler7@indigo.lbworkforce.com</v>
          </cell>
          <cell r="D617">
            <v>3</v>
          </cell>
          <cell r="E617" t="str">
            <v>3m 23s</v>
          </cell>
          <cell r="F617" t="str">
            <v>10m 9s</v>
          </cell>
          <cell r="G617">
            <v>7</v>
          </cell>
          <cell r="H617" t="str">
            <v>6m 33s</v>
          </cell>
          <cell r="I617" t="str">
            <v>55m 58s</v>
          </cell>
          <cell r="J617" t="str">
            <v>-</v>
          </cell>
          <cell r="K617">
            <v>44729</v>
          </cell>
          <cell r="L617" t="str">
            <v>Shutterstock_Streets</v>
          </cell>
        </row>
        <row r="618">
          <cell r="B618" t="str">
            <v>Sanjay</v>
          </cell>
          <cell r="C618" t="str">
            <v>labeler3@indigo.lbworkforce.com</v>
          </cell>
          <cell r="D618">
            <v>1</v>
          </cell>
          <cell r="E618" t="str">
            <v>28s</v>
          </cell>
          <cell r="F618" t="str">
            <v>28s</v>
          </cell>
          <cell r="G618">
            <v>29</v>
          </cell>
          <cell r="H618" t="str">
            <v>2s</v>
          </cell>
          <cell r="I618" t="str">
            <v>1m 37s</v>
          </cell>
          <cell r="J618" t="str">
            <v>-</v>
          </cell>
          <cell r="K618">
            <v>44729</v>
          </cell>
          <cell r="L618" t="str">
            <v>Shutterstock_Streets</v>
          </cell>
        </row>
        <row r="619">
          <cell r="B619" t="str">
            <v>Shubham Haldar</v>
          </cell>
          <cell r="C619" t="str">
            <v>labeler5@indigo.lbworkforce.com</v>
          </cell>
          <cell r="D619">
            <v>1</v>
          </cell>
          <cell r="E619" t="str">
            <v>2m 59s</v>
          </cell>
          <cell r="F619" t="str">
            <v>2m 59s</v>
          </cell>
          <cell r="G619">
            <v>6</v>
          </cell>
          <cell r="H619" t="str">
            <v>1m 12s</v>
          </cell>
          <cell r="I619" t="str">
            <v>10m 11s</v>
          </cell>
          <cell r="J619" t="str">
            <v>-</v>
          </cell>
          <cell r="K619">
            <v>44729</v>
          </cell>
          <cell r="L619" t="str">
            <v>Shutterstock_Streets</v>
          </cell>
        </row>
        <row r="620">
          <cell r="B620" t="str">
            <v>Tushant Yadav</v>
          </cell>
          <cell r="C620" t="str">
            <v>labeler1@indigo.lbworkforce.com</v>
          </cell>
          <cell r="D620">
            <v>0</v>
          </cell>
          <cell r="E620" t="str">
            <v>-</v>
          </cell>
          <cell r="F620" t="str">
            <v>-</v>
          </cell>
          <cell r="G620">
            <v>6</v>
          </cell>
          <cell r="H620" t="str">
            <v>2m 17s</v>
          </cell>
          <cell r="I620" t="str">
            <v>13m 45s</v>
          </cell>
          <cell r="J620" t="str">
            <v>-</v>
          </cell>
          <cell r="K620">
            <v>44729</v>
          </cell>
          <cell r="L620" t="str">
            <v>Shutterstock_Streets</v>
          </cell>
        </row>
        <row r="621">
          <cell r="B621" t="str">
            <v>Prakash Kumar</v>
          </cell>
          <cell r="C621" t="str">
            <v>labeler6@indigo.lbworkforce.com</v>
          </cell>
          <cell r="D621">
            <v>0</v>
          </cell>
          <cell r="E621" t="str">
            <v>-</v>
          </cell>
          <cell r="F621" t="str">
            <v>-</v>
          </cell>
          <cell r="G621">
            <v>8</v>
          </cell>
          <cell r="H621" t="str">
            <v>46s</v>
          </cell>
          <cell r="I621" t="str">
            <v>6m 9s</v>
          </cell>
          <cell r="J621" t="str">
            <v>-</v>
          </cell>
          <cell r="K621">
            <v>44729</v>
          </cell>
          <cell r="L621" t="str">
            <v>Shutterstock_Streets</v>
          </cell>
        </row>
        <row r="622">
          <cell r="B622" t="str">
            <v>Harsh</v>
          </cell>
          <cell r="C622" t="str">
            <v>labeler8@indigo.lbworkforce.com</v>
          </cell>
          <cell r="D622">
            <v>0</v>
          </cell>
          <cell r="E622" t="str">
            <v>-</v>
          </cell>
          <cell r="F622" t="str">
            <v>-</v>
          </cell>
          <cell r="G622">
            <v>17</v>
          </cell>
          <cell r="H622" t="str">
            <v>2m 31s</v>
          </cell>
          <cell r="I622" t="str">
            <v>42m 44s</v>
          </cell>
          <cell r="J622" t="str">
            <v>-</v>
          </cell>
          <cell r="K622">
            <v>44729</v>
          </cell>
          <cell r="L622" t="str">
            <v>Shutterstock_Streets</v>
          </cell>
        </row>
        <row r="623">
          <cell r="B623" t="str">
            <v>Inder Kumar</v>
          </cell>
          <cell r="C623" t="str">
            <v>labeler28@indigo.lbworkforce.com</v>
          </cell>
          <cell r="D623">
            <v>0</v>
          </cell>
          <cell r="E623" t="str">
            <v>-</v>
          </cell>
          <cell r="F623" t="str">
            <v>-</v>
          </cell>
          <cell r="G623">
            <v>0</v>
          </cell>
          <cell r="H623" t="str">
            <v>-</v>
          </cell>
          <cell r="I623" t="str">
            <v>1m 10s</v>
          </cell>
          <cell r="J623" t="str">
            <v>-</v>
          </cell>
          <cell r="K623">
            <v>44729</v>
          </cell>
          <cell r="L623" t="str">
            <v>Shutterstock_Streets</v>
          </cell>
        </row>
        <row r="624">
          <cell r="B624" t="str">
            <v>Victor Raj</v>
          </cell>
          <cell r="C624" t="str">
            <v>victor.indigo@lbworkforce.com</v>
          </cell>
          <cell r="D624">
            <v>0</v>
          </cell>
          <cell r="E624" t="str">
            <v>-</v>
          </cell>
          <cell r="F624" t="str">
            <v>-</v>
          </cell>
          <cell r="G624">
            <v>0</v>
          </cell>
          <cell r="H624" t="str">
            <v>-</v>
          </cell>
          <cell r="I624" t="str">
            <v>10s</v>
          </cell>
          <cell r="J624" t="str">
            <v>-</v>
          </cell>
          <cell r="K624">
            <v>44729</v>
          </cell>
          <cell r="L624" t="str">
            <v>Shutterstock_Streets</v>
          </cell>
        </row>
        <row r="625">
          <cell r="B625" t="str">
            <v>Rinki Negi</v>
          </cell>
          <cell r="C625" t="str">
            <v>rinki.negi.indigo@lbworkforce.com</v>
          </cell>
          <cell r="D625">
            <v>0</v>
          </cell>
          <cell r="E625" t="str">
            <v>-</v>
          </cell>
          <cell r="F625" t="str">
            <v>-</v>
          </cell>
          <cell r="G625">
            <v>3</v>
          </cell>
          <cell r="H625" t="str">
            <v>3m 50s</v>
          </cell>
          <cell r="I625" t="str">
            <v>11m 31s</v>
          </cell>
          <cell r="J625" t="str">
            <v>-</v>
          </cell>
          <cell r="K625">
            <v>44729</v>
          </cell>
          <cell r="L625" t="str">
            <v>Shutterstock_Streets</v>
          </cell>
        </row>
        <row r="626">
          <cell r="B626" t="str">
            <v>Victor Raj</v>
          </cell>
          <cell r="C626" t="str">
            <v>victor.indigo@lbworkforce.com</v>
          </cell>
          <cell r="D626">
            <v>17</v>
          </cell>
          <cell r="E626" t="str">
            <v>3m 44s</v>
          </cell>
          <cell r="F626" t="str">
            <v>1h 3m</v>
          </cell>
          <cell r="G626">
            <v>0</v>
          </cell>
          <cell r="H626" t="str">
            <v>-</v>
          </cell>
          <cell r="I626" t="str">
            <v>1h 3m</v>
          </cell>
          <cell r="J626" t="str">
            <v>-</v>
          </cell>
          <cell r="K626">
            <v>44727</v>
          </cell>
          <cell r="L626" t="str">
            <v>Shutterstock_Retail</v>
          </cell>
        </row>
        <row r="627">
          <cell r="B627" t="str">
            <v>Shubham Haldar</v>
          </cell>
          <cell r="C627" t="str">
            <v>labeler5@indigo.lbworkforce.com</v>
          </cell>
          <cell r="D627">
            <v>1</v>
          </cell>
          <cell r="E627" t="str">
            <v>1m 38s</v>
          </cell>
          <cell r="F627" t="str">
            <v>1m 38s</v>
          </cell>
          <cell r="G627">
            <v>0</v>
          </cell>
          <cell r="H627" t="str">
            <v>-</v>
          </cell>
          <cell r="I627" t="str">
            <v>1m 38s</v>
          </cell>
          <cell r="J627" t="str">
            <v>-</v>
          </cell>
          <cell r="K627">
            <v>44727</v>
          </cell>
          <cell r="L627" t="str">
            <v>Shutterstock_Retail</v>
          </cell>
        </row>
        <row r="628">
          <cell r="B628" t="str">
            <v>Harsh</v>
          </cell>
          <cell r="C628" t="str">
            <v>labeler8@indigo.lbworkforce.com</v>
          </cell>
          <cell r="D628">
            <v>1</v>
          </cell>
          <cell r="E628" t="str">
            <v>4m 18s</v>
          </cell>
          <cell r="F628" t="str">
            <v>4m 18s</v>
          </cell>
          <cell r="G628">
            <v>0</v>
          </cell>
          <cell r="H628" t="str">
            <v>-</v>
          </cell>
          <cell r="I628" t="str">
            <v>4m 18s</v>
          </cell>
          <cell r="J628" t="str">
            <v>-</v>
          </cell>
          <cell r="K628">
            <v>44727</v>
          </cell>
          <cell r="L628" t="str">
            <v>Shutterstock_Retail</v>
          </cell>
        </row>
        <row r="629">
          <cell r="B629" t="str">
            <v>Sonu</v>
          </cell>
          <cell r="C629" t="str">
            <v>labeler39@indigo.lbworkforce.com</v>
          </cell>
          <cell r="D629">
            <v>1</v>
          </cell>
          <cell r="E629" t="str">
            <v>7m 27s</v>
          </cell>
          <cell r="F629" t="str">
            <v>7m 27s</v>
          </cell>
          <cell r="G629">
            <v>0</v>
          </cell>
          <cell r="H629" t="str">
            <v>-</v>
          </cell>
          <cell r="I629" t="str">
            <v>7m 27s</v>
          </cell>
          <cell r="J629" t="str">
            <v>-</v>
          </cell>
          <cell r="K629">
            <v>44727</v>
          </cell>
          <cell r="L629" t="str">
            <v>Shutterstock_Retail</v>
          </cell>
        </row>
        <row r="630">
          <cell r="B630" t="str">
            <v>Sonu</v>
          </cell>
          <cell r="C630" t="str">
            <v>labeler39@indigo.lbworkforce.com</v>
          </cell>
          <cell r="D630">
            <v>24</v>
          </cell>
          <cell r="E630" t="str">
            <v>3m 17s</v>
          </cell>
          <cell r="F630" t="str">
            <v>1h 18m</v>
          </cell>
          <cell r="G630">
            <v>1</v>
          </cell>
          <cell r="H630" t="str">
            <v>1h 18m</v>
          </cell>
          <cell r="I630" t="str">
            <v>2h 37m</v>
          </cell>
          <cell r="J630" t="str">
            <v>-</v>
          </cell>
          <cell r="K630">
            <v>44728</v>
          </cell>
          <cell r="L630" t="str">
            <v>Shutterstock_Retail</v>
          </cell>
        </row>
        <row r="631">
          <cell r="B631" t="str">
            <v>Harsh</v>
          </cell>
          <cell r="C631" t="str">
            <v>labeler8@indigo.lbworkforce.com</v>
          </cell>
          <cell r="D631">
            <v>21</v>
          </cell>
          <cell r="E631" t="str">
            <v>2m 59s</v>
          </cell>
          <cell r="F631" t="str">
            <v>1h 2m</v>
          </cell>
          <cell r="G631">
            <v>4</v>
          </cell>
          <cell r="H631" t="str">
            <v>11m 54s</v>
          </cell>
          <cell r="I631" t="str">
            <v>1h 50m</v>
          </cell>
          <cell r="J631" t="str">
            <v>-</v>
          </cell>
          <cell r="K631">
            <v>44728</v>
          </cell>
          <cell r="L631" t="str">
            <v>Shutterstock_Retail</v>
          </cell>
        </row>
        <row r="632">
          <cell r="B632" t="str">
            <v>Sanjay</v>
          </cell>
          <cell r="C632" t="str">
            <v>labeler3@indigo.lbworkforce.com</v>
          </cell>
          <cell r="D632">
            <v>17</v>
          </cell>
          <cell r="E632" t="str">
            <v>2m 33s</v>
          </cell>
          <cell r="F632" t="str">
            <v>43m 29s</v>
          </cell>
          <cell r="G632">
            <v>0</v>
          </cell>
          <cell r="H632" t="str">
            <v>-</v>
          </cell>
          <cell r="I632" t="str">
            <v>43m 29s</v>
          </cell>
          <cell r="J632" t="str">
            <v>-</v>
          </cell>
          <cell r="K632">
            <v>44728</v>
          </cell>
          <cell r="L632" t="str">
            <v>Shutterstock_Retail</v>
          </cell>
        </row>
        <row r="633">
          <cell r="B633" t="str">
            <v>Shubham Haldar</v>
          </cell>
          <cell r="C633" t="str">
            <v>labeler5@indigo.lbworkforce.com</v>
          </cell>
          <cell r="D633">
            <v>15</v>
          </cell>
          <cell r="E633" t="str">
            <v>3m 21s</v>
          </cell>
          <cell r="F633" t="str">
            <v>50m 8s</v>
          </cell>
          <cell r="G633">
            <v>1</v>
          </cell>
          <cell r="H633" t="str">
            <v>1m 43s</v>
          </cell>
          <cell r="I633" t="str">
            <v>51m 51s</v>
          </cell>
          <cell r="J633" t="str">
            <v>-</v>
          </cell>
          <cell r="K633">
            <v>44728</v>
          </cell>
          <cell r="L633" t="str">
            <v>Shutterstock_Retail</v>
          </cell>
        </row>
        <row r="634">
          <cell r="B634" t="str">
            <v>Inder Kumar</v>
          </cell>
          <cell r="C634" t="str">
            <v>labeler28@indigo.lbworkforce.com</v>
          </cell>
          <cell r="D634">
            <v>12</v>
          </cell>
          <cell r="E634" t="str">
            <v>3m 41s</v>
          </cell>
          <cell r="F634" t="str">
            <v>44m 8s</v>
          </cell>
          <cell r="G634">
            <v>0</v>
          </cell>
          <cell r="H634" t="str">
            <v>-</v>
          </cell>
          <cell r="I634" t="str">
            <v>44m 8s</v>
          </cell>
          <cell r="J634" t="str">
            <v>-</v>
          </cell>
          <cell r="K634">
            <v>44728</v>
          </cell>
          <cell r="L634" t="str">
            <v>Shutterstock_Retail</v>
          </cell>
        </row>
        <row r="635">
          <cell r="B635" t="str">
            <v>Victor Raj</v>
          </cell>
          <cell r="C635" t="str">
            <v>victor.indigo@lbworkforce.com</v>
          </cell>
          <cell r="D635">
            <v>7</v>
          </cell>
          <cell r="E635" t="str">
            <v>2m 35s</v>
          </cell>
          <cell r="F635" t="str">
            <v>18m 2s</v>
          </cell>
          <cell r="G635">
            <v>3</v>
          </cell>
          <cell r="H635" t="str">
            <v>7m 31s</v>
          </cell>
          <cell r="I635" t="str">
            <v>40m 33s</v>
          </cell>
          <cell r="J635" t="str">
            <v>-</v>
          </cell>
          <cell r="K635">
            <v>44728</v>
          </cell>
          <cell r="L635" t="str">
            <v>Shutterstock_Retail</v>
          </cell>
        </row>
        <row r="636">
          <cell r="B636" t="str">
            <v>Sachin</v>
          </cell>
          <cell r="C636" t="str">
            <v>labeler4@indigo.lbworkforce.com</v>
          </cell>
          <cell r="D636">
            <v>0</v>
          </cell>
          <cell r="E636" t="str">
            <v>-</v>
          </cell>
          <cell r="F636" t="str">
            <v>-</v>
          </cell>
          <cell r="G636">
            <v>42</v>
          </cell>
          <cell r="H636" t="str">
            <v>2m 45s</v>
          </cell>
          <cell r="I636" t="str">
            <v>1h 55m</v>
          </cell>
          <cell r="J636" t="str">
            <v>-</v>
          </cell>
          <cell r="K636">
            <v>44728</v>
          </cell>
          <cell r="L636" t="str">
            <v>Shutterstock_Retail</v>
          </cell>
        </row>
        <row r="637">
          <cell r="B637" t="str">
            <v>Varun Tomar</v>
          </cell>
          <cell r="C637" t="str">
            <v>varun.tomar.indigo@lbworkforce.com</v>
          </cell>
          <cell r="D637">
            <v>0</v>
          </cell>
          <cell r="E637" t="str">
            <v>-</v>
          </cell>
          <cell r="F637" t="str">
            <v>-</v>
          </cell>
          <cell r="G637">
            <v>1</v>
          </cell>
          <cell r="H637" t="str">
            <v>15m 50s</v>
          </cell>
          <cell r="I637" t="str">
            <v>15m 50s</v>
          </cell>
          <cell r="J637" t="str">
            <v>-</v>
          </cell>
          <cell r="K637">
            <v>44728</v>
          </cell>
          <cell r="L637" t="str">
            <v>Shutterstock_Retail</v>
          </cell>
        </row>
        <row r="638">
          <cell r="B638" t="str">
            <v>Bharat Shukla</v>
          </cell>
          <cell r="C638" t="str">
            <v>s.bharat.indigo@lbworkforce.com</v>
          </cell>
          <cell r="D638">
            <v>0</v>
          </cell>
          <cell r="E638" t="str">
            <v>-</v>
          </cell>
          <cell r="F638" t="str">
            <v>-</v>
          </cell>
          <cell r="G638">
            <v>0</v>
          </cell>
          <cell r="H638" t="str">
            <v>-</v>
          </cell>
          <cell r="I638" t="str">
            <v>5s</v>
          </cell>
          <cell r="J638" t="str">
            <v>-</v>
          </cell>
          <cell r="K638">
            <v>44728</v>
          </cell>
          <cell r="L638" t="str">
            <v>Shutterstock_Retail</v>
          </cell>
        </row>
        <row r="639">
          <cell r="B639" t="str">
            <v>Ashok Sanwal</v>
          </cell>
          <cell r="C639" t="str">
            <v>ashok.indigo@lbworkforce.com</v>
          </cell>
          <cell r="D639">
            <v>0</v>
          </cell>
          <cell r="E639" t="str">
            <v>-</v>
          </cell>
          <cell r="F639" t="str">
            <v>-</v>
          </cell>
          <cell r="G639">
            <v>1</v>
          </cell>
          <cell r="H639" t="str">
            <v>3m 24s</v>
          </cell>
          <cell r="I639" t="str">
            <v>3m 24s</v>
          </cell>
          <cell r="J639" t="str">
            <v>-</v>
          </cell>
          <cell r="K639">
            <v>44728</v>
          </cell>
          <cell r="L639" t="str">
            <v>Shutterstock_Retail</v>
          </cell>
        </row>
        <row r="640">
          <cell r="B640" t="str">
            <v>Victor Raj</v>
          </cell>
          <cell r="C640" t="str">
            <v>victor.indigo@lbworkforce.com</v>
          </cell>
          <cell r="D640">
            <v>1</v>
          </cell>
          <cell r="E640" t="str">
            <v>9m 36s</v>
          </cell>
          <cell r="F640" t="str">
            <v>9m 36s</v>
          </cell>
          <cell r="G640">
            <v>22</v>
          </cell>
          <cell r="H640" t="str">
            <v>58s</v>
          </cell>
          <cell r="I640" t="str">
            <v>31m 2s</v>
          </cell>
          <cell r="J640" t="str">
            <v>-</v>
          </cell>
          <cell r="K640">
            <v>44729</v>
          </cell>
          <cell r="L640" t="str">
            <v>Shutterstock_Retail</v>
          </cell>
        </row>
        <row r="641">
          <cell r="B641" t="str">
            <v>Sachin</v>
          </cell>
          <cell r="C641" t="str">
            <v>labeler4@indigo.lbworkforce.com</v>
          </cell>
          <cell r="D641">
            <v>0</v>
          </cell>
          <cell r="E641" t="str">
            <v>-</v>
          </cell>
          <cell r="F641" t="str">
            <v>-</v>
          </cell>
          <cell r="G641">
            <v>60</v>
          </cell>
          <cell r="H641" t="str">
            <v>1m 32s</v>
          </cell>
          <cell r="I641" t="str">
            <v>1h 32m</v>
          </cell>
          <cell r="J641" t="str">
            <v>-</v>
          </cell>
          <cell r="K641">
            <v>44729</v>
          </cell>
          <cell r="L641" t="str">
            <v>Shutterstock_Retail</v>
          </cell>
        </row>
        <row r="642">
          <cell r="B642" t="str">
            <v>Inder Kumar</v>
          </cell>
          <cell r="C642" t="str">
            <v>labeler28@indigo.lbworkforce.com</v>
          </cell>
          <cell r="D642">
            <v>0</v>
          </cell>
          <cell r="E642" t="str">
            <v>-</v>
          </cell>
          <cell r="F642" t="str">
            <v>-</v>
          </cell>
          <cell r="G642">
            <v>0</v>
          </cell>
          <cell r="H642" t="str">
            <v>-</v>
          </cell>
          <cell r="I642" t="str">
            <v>5s</v>
          </cell>
          <cell r="J642" t="str">
            <v>-</v>
          </cell>
          <cell r="K642">
            <v>44729</v>
          </cell>
          <cell r="L642" t="str">
            <v>Shutterstock_Retail</v>
          </cell>
        </row>
        <row r="643">
          <cell r="B643" t="str">
            <v>Varun Tomar</v>
          </cell>
          <cell r="C643" t="str">
            <v>varun.tomar.indigo@lbworkforce.com</v>
          </cell>
          <cell r="D643">
            <v>0</v>
          </cell>
          <cell r="E643" t="str">
            <v>-</v>
          </cell>
          <cell r="F643" t="str">
            <v>-</v>
          </cell>
          <cell r="G643">
            <v>8</v>
          </cell>
          <cell r="H643" t="str">
            <v>4m 40s</v>
          </cell>
          <cell r="I643" t="str">
            <v>37m 23s</v>
          </cell>
          <cell r="J643" t="str">
            <v>-</v>
          </cell>
          <cell r="K643">
            <v>44729</v>
          </cell>
          <cell r="L643" t="str">
            <v>Shutterstock_Retail</v>
          </cell>
        </row>
        <row r="644">
          <cell r="B644" t="str">
            <v>Ajay Singh Kadakoti</v>
          </cell>
          <cell r="C644" t="str">
            <v>abeler67@indigo.lbworkforce.com</v>
          </cell>
          <cell r="D644">
            <v>5</v>
          </cell>
          <cell r="E644" t="str">
            <v>5m 10s</v>
          </cell>
          <cell r="F644" t="str">
            <v>25m 52s</v>
          </cell>
          <cell r="G644">
            <v>0</v>
          </cell>
          <cell r="H644" t="str">
            <v>-</v>
          </cell>
          <cell r="I644" t="str">
            <v>25m 52s</v>
          </cell>
          <cell r="J644" t="str">
            <v>-</v>
          </cell>
          <cell r="K644">
            <v>44728</v>
          </cell>
          <cell r="L644" t="str">
            <v>Shutterstock_Farm Animals</v>
          </cell>
        </row>
        <row r="645">
          <cell r="B645" t="str">
            <v>Bharat Shukla</v>
          </cell>
          <cell r="C645" t="str">
            <v>s.bharat.indigo@lbworkforce.com</v>
          </cell>
          <cell r="D645">
            <v>4</v>
          </cell>
          <cell r="E645" t="str">
            <v>24m 4s</v>
          </cell>
          <cell r="F645" t="str">
            <v>1h 36m</v>
          </cell>
          <cell r="G645">
            <v>0</v>
          </cell>
          <cell r="H645" t="str">
            <v>-</v>
          </cell>
          <cell r="I645" t="str">
            <v>1h 36m</v>
          </cell>
          <cell r="J645" t="str">
            <v>-</v>
          </cell>
          <cell r="K645">
            <v>44728</v>
          </cell>
          <cell r="L645" t="str">
            <v>Shutterstock_Farm Animals</v>
          </cell>
        </row>
        <row r="646">
          <cell r="B646" t="str">
            <v>Bharat Shukla</v>
          </cell>
          <cell r="C646" t="str">
            <v>s.bharat.indigo@lbworkforce.com</v>
          </cell>
          <cell r="D646">
            <v>36</v>
          </cell>
          <cell r="E646" t="str">
            <v>5m 8s</v>
          </cell>
          <cell r="F646" t="str">
            <v>3h 4m</v>
          </cell>
          <cell r="G646">
            <v>0</v>
          </cell>
          <cell r="H646" t="str">
            <v>-</v>
          </cell>
          <cell r="I646" t="str">
            <v>3h 35m</v>
          </cell>
          <cell r="J646" t="str">
            <v>-</v>
          </cell>
          <cell r="K646">
            <v>44728</v>
          </cell>
          <cell r="L646" t="str">
            <v>Shutterstock_Farm Animals</v>
          </cell>
        </row>
        <row r="647">
          <cell r="B647" t="str">
            <v>Sachin</v>
          </cell>
          <cell r="C647" t="str">
            <v>labeler4@indigo.lbworkforce.com</v>
          </cell>
          <cell r="D647">
            <v>22</v>
          </cell>
          <cell r="E647" t="str">
            <v>9m 36s</v>
          </cell>
          <cell r="F647" t="str">
            <v>3h 31m</v>
          </cell>
          <cell r="G647">
            <v>0</v>
          </cell>
          <cell r="H647" t="str">
            <v>-</v>
          </cell>
          <cell r="I647" t="str">
            <v>3h 31m</v>
          </cell>
          <cell r="J647" t="str">
            <v>-</v>
          </cell>
          <cell r="K647">
            <v>44728</v>
          </cell>
          <cell r="L647" t="str">
            <v>Shutterstock_Farm Animals</v>
          </cell>
        </row>
        <row r="648">
          <cell r="B648" t="str">
            <v>Saurav Chaudhary</v>
          </cell>
          <cell r="C648" t="str">
            <v>labeler18@indigo.lbworkforce.com</v>
          </cell>
          <cell r="D648">
            <v>17</v>
          </cell>
          <cell r="E648" t="str">
            <v>15m 50s</v>
          </cell>
          <cell r="F648" t="str">
            <v>4h 29m</v>
          </cell>
          <cell r="G648">
            <v>0</v>
          </cell>
          <cell r="H648" t="str">
            <v>-</v>
          </cell>
          <cell r="I648" t="str">
            <v>4h 29m</v>
          </cell>
          <cell r="J648" t="str">
            <v>-</v>
          </cell>
          <cell r="K648">
            <v>44728</v>
          </cell>
          <cell r="L648" t="str">
            <v>Shutterstock_Farm Animals</v>
          </cell>
        </row>
        <row r="649">
          <cell r="B649" t="str">
            <v>Ajay Singh Kadakoti</v>
          </cell>
          <cell r="C649" t="str">
            <v>labeler67@indigo.lbworkforce.com</v>
          </cell>
          <cell r="D649">
            <v>17</v>
          </cell>
          <cell r="E649" t="str">
            <v>10m 23s</v>
          </cell>
          <cell r="F649" t="str">
            <v>2h 56m</v>
          </cell>
          <cell r="G649">
            <v>0</v>
          </cell>
          <cell r="H649" t="str">
            <v>-</v>
          </cell>
          <cell r="I649" t="str">
            <v>2h 56m</v>
          </cell>
          <cell r="J649" t="str">
            <v>-</v>
          </cell>
          <cell r="K649">
            <v>44728</v>
          </cell>
          <cell r="L649" t="str">
            <v>Shutterstock_Farm Animals</v>
          </cell>
        </row>
        <row r="650">
          <cell r="B650" t="str">
            <v>Ravi Kumar</v>
          </cell>
          <cell r="C650" t="str">
            <v>ravi.kumar.indigo@lbworkforce.com</v>
          </cell>
          <cell r="D650">
            <v>5</v>
          </cell>
          <cell r="E650" t="str">
            <v>11m 47s</v>
          </cell>
          <cell r="F650" t="str">
            <v>58m 54s</v>
          </cell>
          <cell r="G650">
            <v>0</v>
          </cell>
          <cell r="H650" t="str">
            <v>-</v>
          </cell>
          <cell r="I650" t="str">
            <v>58m 54s</v>
          </cell>
          <cell r="J650" t="str">
            <v>-</v>
          </cell>
          <cell r="K650">
            <v>44728</v>
          </cell>
          <cell r="L650" t="str">
            <v>Shutterstock_Farm Animals</v>
          </cell>
        </row>
        <row r="651">
          <cell r="B651" t="str">
            <v>Sanjay</v>
          </cell>
          <cell r="C651" t="str">
            <v>labeler3@indigo.lbworkforce.com</v>
          </cell>
          <cell r="D651">
            <v>4</v>
          </cell>
          <cell r="E651" t="str">
            <v>3m 48s</v>
          </cell>
          <cell r="F651" t="str">
            <v>15m 11s</v>
          </cell>
          <cell r="G651">
            <v>0</v>
          </cell>
          <cell r="H651" t="str">
            <v>-</v>
          </cell>
          <cell r="I651" t="str">
            <v>15m 11s</v>
          </cell>
          <cell r="J651" t="str">
            <v>-</v>
          </cell>
          <cell r="K651">
            <v>44728</v>
          </cell>
          <cell r="L651" t="str">
            <v>Shutterstock_Farm Animals</v>
          </cell>
        </row>
        <row r="652">
          <cell r="B652" t="str">
            <v>Sonu</v>
          </cell>
          <cell r="C652" t="str">
            <v>labeler39@indigo.lbworkforce.com</v>
          </cell>
          <cell r="D652">
            <v>2</v>
          </cell>
          <cell r="E652" t="str">
            <v>8m 27s</v>
          </cell>
          <cell r="F652" t="str">
            <v>16m 54s</v>
          </cell>
          <cell r="G652">
            <v>0</v>
          </cell>
          <cell r="H652" t="str">
            <v>-</v>
          </cell>
          <cell r="I652" t="str">
            <v>16m 54s</v>
          </cell>
          <cell r="J652" t="str">
            <v>-</v>
          </cell>
          <cell r="K652">
            <v>44728</v>
          </cell>
          <cell r="L652" t="str">
            <v>Shutterstock_Farm Animals</v>
          </cell>
        </row>
        <row r="653">
          <cell r="B653" t="str">
            <v>Prakash Kumar</v>
          </cell>
          <cell r="C653" t="str">
            <v>labeler6@indigo.lbworkforce.com</v>
          </cell>
          <cell r="D653">
            <v>0</v>
          </cell>
          <cell r="E653" t="str">
            <v>-</v>
          </cell>
          <cell r="F653" t="str">
            <v>-</v>
          </cell>
          <cell r="G653">
            <v>70</v>
          </cell>
          <cell r="H653" t="str">
            <v>1m 34s</v>
          </cell>
          <cell r="I653" t="str">
            <v>1h 50m</v>
          </cell>
          <cell r="J653" t="str">
            <v>-</v>
          </cell>
          <cell r="K653">
            <v>44728</v>
          </cell>
          <cell r="L653" t="str">
            <v>Shutterstock_Farm Animals</v>
          </cell>
        </row>
        <row r="654">
          <cell r="B654" t="str">
            <v>Ashok sanwal</v>
          </cell>
          <cell r="C654" t="str">
            <v>ashok.indigo@lbworkforce.com</v>
          </cell>
          <cell r="D654">
            <v>0</v>
          </cell>
          <cell r="E654" t="str">
            <v>-</v>
          </cell>
          <cell r="F654" t="str">
            <v>-</v>
          </cell>
          <cell r="G654">
            <v>0</v>
          </cell>
          <cell r="H654" t="str">
            <v>-</v>
          </cell>
          <cell r="I654" t="str">
            <v>2m 27s</v>
          </cell>
          <cell r="J654" t="str">
            <v>-</v>
          </cell>
          <cell r="K654">
            <v>44728</v>
          </cell>
          <cell r="L654" t="str">
            <v>Shutterstock_Farm Animals</v>
          </cell>
        </row>
        <row r="655">
          <cell r="B655" t="str">
            <v>Prakash Kumar</v>
          </cell>
          <cell r="C655" t="str">
            <v>abeler6@indigo.lbworkforce.com</v>
          </cell>
          <cell r="D655">
            <v>0</v>
          </cell>
          <cell r="E655" t="str">
            <v>-</v>
          </cell>
          <cell r="F655" t="str">
            <v>-</v>
          </cell>
          <cell r="G655">
            <v>22</v>
          </cell>
          <cell r="H655" t="str">
            <v>35s</v>
          </cell>
          <cell r="I655" t="str">
            <v>12m 56s</v>
          </cell>
          <cell r="J655" t="str">
            <v>-</v>
          </cell>
          <cell r="K655">
            <v>44729</v>
          </cell>
          <cell r="L655" t="str">
            <v>Shutterstock_Farm Animals</v>
          </cell>
        </row>
        <row r="656">
          <cell r="B656" t="str">
            <v>Victor Raj</v>
          </cell>
          <cell r="C656" t="str">
            <v>victor.indigo@lbworkforce.com</v>
          </cell>
          <cell r="D656">
            <v>0</v>
          </cell>
          <cell r="E656" t="str">
            <v>-</v>
          </cell>
          <cell r="F656" t="str">
            <v>-</v>
          </cell>
          <cell r="G656">
            <v>13</v>
          </cell>
          <cell r="H656" t="str">
            <v>55s</v>
          </cell>
          <cell r="I656" t="str">
            <v>11m 59s</v>
          </cell>
          <cell r="J656" t="str">
            <v>-</v>
          </cell>
          <cell r="K656">
            <v>44729</v>
          </cell>
          <cell r="L656" t="str">
            <v>Shutterstock_Farm Animals</v>
          </cell>
        </row>
        <row r="657">
          <cell r="B657" t="str">
            <v>Ravi Kumar</v>
          </cell>
          <cell r="C657" t="str">
            <v>ravi.kumar.indigo@lbworkforce.com</v>
          </cell>
          <cell r="D657">
            <v>0</v>
          </cell>
          <cell r="E657" t="str">
            <v>-</v>
          </cell>
          <cell r="F657" t="str">
            <v>-</v>
          </cell>
          <cell r="G657">
            <v>0</v>
          </cell>
          <cell r="H657" t="str">
            <v>-</v>
          </cell>
          <cell r="I657" t="str">
            <v>3m 6s</v>
          </cell>
          <cell r="J657" t="str">
            <v>-</v>
          </cell>
          <cell r="K657">
            <v>44729</v>
          </cell>
          <cell r="L657" t="str">
            <v>Shutterstock_Farm Animals</v>
          </cell>
        </row>
        <row r="658">
          <cell r="B658" t="str">
            <v>Anil</v>
          </cell>
          <cell r="C658" t="str">
            <v>labeler16@indigo.lbworkforce.com</v>
          </cell>
          <cell r="D658">
            <v>51</v>
          </cell>
          <cell r="E658" t="str">
            <v>1m 34s</v>
          </cell>
          <cell r="F658" t="str">
            <v>1h 19m</v>
          </cell>
          <cell r="G658">
            <v>0</v>
          </cell>
          <cell r="H658" t="str">
            <v>-</v>
          </cell>
          <cell r="I658" t="str">
            <v>1h 19m</v>
          </cell>
          <cell r="J658" t="str">
            <v>-</v>
          </cell>
          <cell r="K658">
            <v>44714</v>
          </cell>
          <cell r="L658" t="str">
            <v>[v2-with-verticals] ups-trailer-ai-fill-level</v>
          </cell>
        </row>
        <row r="659">
          <cell r="B659" t="str">
            <v>Mohammad Umar</v>
          </cell>
          <cell r="C659" t="str">
            <v>labeler31@indigo.lbworkforce.com</v>
          </cell>
          <cell r="D659">
            <v>42</v>
          </cell>
          <cell r="E659" t="str">
            <v>49s</v>
          </cell>
          <cell r="F659" t="str">
            <v>34m 16s</v>
          </cell>
          <cell r="G659">
            <v>0</v>
          </cell>
          <cell r="H659" t="str">
            <v>-</v>
          </cell>
          <cell r="I659" t="str">
            <v>34m 16s</v>
          </cell>
          <cell r="J659" t="str">
            <v>-</v>
          </cell>
          <cell r="K659">
            <v>44714</v>
          </cell>
          <cell r="L659" t="str">
            <v>[v2-with-verticals] ups-trailer-ai-fill-level</v>
          </cell>
        </row>
        <row r="660">
          <cell r="B660" t="str">
            <v>Neeraj Bisht</v>
          </cell>
          <cell r="C660" t="str">
            <v>labeler36@indigo.lbworkforce.com</v>
          </cell>
          <cell r="D660">
            <v>39</v>
          </cell>
          <cell r="E660" t="str">
            <v>1m 4s</v>
          </cell>
          <cell r="F660" t="str">
            <v>41m 53s</v>
          </cell>
          <cell r="G660">
            <v>0</v>
          </cell>
          <cell r="H660" t="str">
            <v>-</v>
          </cell>
          <cell r="I660" t="str">
            <v>41m 53s</v>
          </cell>
          <cell r="J660" t="str">
            <v>-</v>
          </cell>
          <cell r="K660">
            <v>44714</v>
          </cell>
          <cell r="L660" t="str">
            <v>[v2-with-verticals] ups-trailer-ai-fill-level</v>
          </cell>
        </row>
        <row r="661">
          <cell r="B661" t="str">
            <v>Mohit Kumar Chaudhary</v>
          </cell>
          <cell r="C661" t="str">
            <v>labeler29@indigo.lbworkforce.com</v>
          </cell>
          <cell r="D661">
            <v>36</v>
          </cell>
          <cell r="E661" t="str">
            <v>1m 19s</v>
          </cell>
          <cell r="F661" t="str">
            <v>47m 20s</v>
          </cell>
          <cell r="G661">
            <v>0</v>
          </cell>
          <cell r="H661" t="str">
            <v>-</v>
          </cell>
          <cell r="I661" t="str">
            <v>47m 20s</v>
          </cell>
          <cell r="J661" t="str">
            <v>-</v>
          </cell>
          <cell r="K661">
            <v>44714</v>
          </cell>
          <cell r="L661" t="str">
            <v>[v2-with-verticals] ups-trailer-ai-fill-level</v>
          </cell>
        </row>
        <row r="662">
          <cell r="B662" t="str">
            <v>Md Ubedulla</v>
          </cell>
          <cell r="C662" t="str">
            <v>labeler43@indigo.lbworkforce.com</v>
          </cell>
          <cell r="D662">
            <v>35</v>
          </cell>
          <cell r="E662" t="str">
            <v>1m 26s</v>
          </cell>
          <cell r="F662" t="str">
            <v>49m 55s</v>
          </cell>
          <cell r="G662">
            <v>0</v>
          </cell>
          <cell r="H662" t="str">
            <v>-</v>
          </cell>
          <cell r="I662" t="str">
            <v>49m 55s</v>
          </cell>
          <cell r="J662" t="str">
            <v>-</v>
          </cell>
          <cell r="K662">
            <v>44714</v>
          </cell>
          <cell r="L662" t="str">
            <v>[v2-with-verticals] ups-trailer-ai-fill-level</v>
          </cell>
        </row>
        <row r="663">
          <cell r="B663" t="str">
            <v>Shivam Kumar Jha</v>
          </cell>
          <cell r="C663" t="str">
            <v>labeler30@indigo.lbworkforce.com</v>
          </cell>
          <cell r="D663">
            <v>33</v>
          </cell>
          <cell r="E663" t="str">
            <v>1m 57s</v>
          </cell>
          <cell r="F663" t="str">
            <v>1h 4m</v>
          </cell>
          <cell r="G663">
            <v>0</v>
          </cell>
          <cell r="H663" t="str">
            <v>-</v>
          </cell>
          <cell r="I663" t="str">
            <v>1h 4m</v>
          </cell>
          <cell r="J663" t="str">
            <v>-</v>
          </cell>
          <cell r="K663">
            <v>44714</v>
          </cell>
          <cell r="L663" t="str">
            <v>[v2-with-verticals] ups-trailer-ai-fill-level</v>
          </cell>
        </row>
        <row r="664">
          <cell r="B664" t="str">
            <v>Sushmita Sarkar</v>
          </cell>
          <cell r="C664" t="str">
            <v>labeler47@indigo.lbworkforce.com</v>
          </cell>
          <cell r="D664">
            <v>32</v>
          </cell>
          <cell r="E664" t="str">
            <v>2m 3s</v>
          </cell>
          <cell r="F664" t="str">
            <v>1h 5m</v>
          </cell>
          <cell r="G664">
            <v>0</v>
          </cell>
          <cell r="H664" t="str">
            <v>-</v>
          </cell>
          <cell r="I664" t="str">
            <v>1h 5m</v>
          </cell>
          <cell r="J664" t="str">
            <v>-</v>
          </cell>
          <cell r="K664">
            <v>44714</v>
          </cell>
          <cell r="L664" t="str">
            <v>[v2-with-verticals] ups-trailer-ai-fill-level</v>
          </cell>
        </row>
        <row r="665">
          <cell r="B665" t="str">
            <v>Karan Kumar</v>
          </cell>
          <cell r="C665" t="str">
            <v>labeler9@indigo.lbworkforce.com</v>
          </cell>
          <cell r="D665">
            <v>32</v>
          </cell>
          <cell r="F665" t="str">
            <v>48m 9s</v>
          </cell>
          <cell r="G665">
            <v>0</v>
          </cell>
          <cell r="H665" t="str">
            <v>-</v>
          </cell>
          <cell r="I665" t="str">
            <v>48m 9s</v>
          </cell>
          <cell r="J665" t="str">
            <v>-</v>
          </cell>
          <cell r="K665">
            <v>44714</v>
          </cell>
          <cell r="L665" t="str">
            <v>[v2-with-verticals] ups-trailer-ai-fill-level</v>
          </cell>
        </row>
        <row r="666">
          <cell r="B666" t="str">
            <v>Deepak Ghildiyal</v>
          </cell>
          <cell r="C666" t="str">
            <v>labeler10@indigo.lbworkforce.com</v>
          </cell>
          <cell r="D666">
            <v>32</v>
          </cell>
          <cell r="E666" t="str">
            <v>2m 15s</v>
          </cell>
          <cell r="F666" t="str">
            <v>1h 12m</v>
          </cell>
          <cell r="G666">
            <v>0</v>
          </cell>
          <cell r="H666" t="str">
            <v>-</v>
          </cell>
          <cell r="I666" t="str">
            <v>1h 12m</v>
          </cell>
          <cell r="J666" t="str">
            <v>-</v>
          </cell>
          <cell r="K666">
            <v>44714</v>
          </cell>
          <cell r="L666" t="str">
            <v>[v2-with-verticals] ups-trailer-ai-fill-level</v>
          </cell>
        </row>
        <row r="667">
          <cell r="B667" t="str">
            <v>Shabbu</v>
          </cell>
          <cell r="C667" t="str">
            <v>labeler25@indigo.lbworkforce.com</v>
          </cell>
          <cell r="D667">
            <v>30</v>
          </cell>
          <cell r="E667" t="str">
            <v>1m 47s</v>
          </cell>
          <cell r="F667" t="str">
            <v>53m 17s</v>
          </cell>
          <cell r="G667">
            <v>0</v>
          </cell>
          <cell r="H667" t="str">
            <v>-</v>
          </cell>
          <cell r="I667" t="str">
            <v>53m 17s</v>
          </cell>
          <cell r="J667" t="str">
            <v>-</v>
          </cell>
          <cell r="K667">
            <v>44714</v>
          </cell>
          <cell r="L667" t="str">
            <v>[v2-with-verticals] ups-trailer-ai-fill-level</v>
          </cell>
        </row>
        <row r="668">
          <cell r="B668" t="str">
            <v>Tannu</v>
          </cell>
          <cell r="C668" t="str">
            <v>labeler51@indigo.lbworkforce.com</v>
          </cell>
          <cell r="D668">
            <v>30</v>
          </cell>
          <cell r="E668" t="str">
            <v>2m 34s</v>
          </cell>
          <cell r="F668" t="str">
            <v>1h 17m</v>
          </cell>
          <cell r="G668">
            <v>0</v>
          </cell>
          <cell r="H668" t="str">
            <v>-</v>
          </cell>
          <cell r="I668" t="str">
            <v>1h 17m</v>
          </cell>
          <cell r="J668" t="str">
            <v>-</v>
          </cell>
          <cell r="K668">
            <v>44714</v>
          </cell>
          <cell r="L668" t="str">
            <v>[v2-with-verticals] ups-trailer-ai-fill-level</v>
          </cell>
        </row>
        <row r="669">
          <cell r="B669" t="str">
            <v>Bhupender Singh</v>
          </cell>
          <cell r="C669" t="str">
            <v>labeler41@indigo.lbworkforce.com</v>
          </cell>
          <cell r="D669">
            <v>30</v>
          </cell>
          <cell r="E669" t="str">
            <v>1m 58s</v>
          </cell>
          <cell r="F669" t="str">
            <v>59m 12s</v>
          </cell>
          <cell r="G669">
            <v>0</v>
          </cell>
          <cell r="H669" t="str">
            <v>-</v>
          </cell>
          <cell r="I669" t="str">
            <v>59m 12s</v>
          </cell>
          <cell r="J669" t="str">
            <v>-</v>
          </cell>
          <cell r="K669">
            <v>44714</v>
          </cell>
          <cell r="L669" t="str">
            <v>[v2-with-verticals] ups-trailer-ai-fill-level</v>
          </cell>
        </row>
        <row r="670">
          <cell r="B670" t="str">
            <v>Naveen Sharma</v>
          </cell>
          <cell r="C670" t="str">
            <v>labeler11@indigo.lbworkforce.com</v>
          </cell>
          <cell r="D670">
            <v>30</v>
          </cell>
          <cell r="E670" t="str">
            <v>1m 32s</v>
          </cell>
          <cell r="F670" t="str">
            <v>46m 7s</v>
          </cell>
          <cell r="G670">
            <v>0</v>
          </cell>
          <cell r="H670" t="str">
            <v>-</v>
          </cell>
          <cell r="I670" t="str">
            <v>46m 7s</v>
          </cell>
          <cell r="J670" t="str">
            <v>-</v>
          </cell>
          <cell r="K670">
            <v>44714</v>
          </cell>
          <cell r="L670" t="str">
            <v>[v2-with-verticals] ups-trailer-ai-fill-level</v>
          </cell>
        </row>
        <row r="671">
          <cell r="B671" t="str">
            <v>Rohit Singh</v>
          </cell>
          <cell r="C671" t="str">
            <v>labeler38@indigo.lbworkforce.com</v>
          </cell>
          <cell r="D671">
            <v>30</v>
          </cell>
          <cell r="E671" t="str">
            <v>1m 42s</v>
          </cell>
          <cell r="F671" t="str">
            <v>51m 12s</v>
          </cell>
          <cell r="G671">
            <v>0</v>
          </cell>
          <cell r="H671" t="str">
            <v>-</v>
          </cell>
          <cell r="I671" t="str">
            <v>51m 12s</v>
          </cell>
          <cell r="J671" t="str">
            <v>-</v>
          </cell>
          <cell r="K671">
            <v>44714</v>
          </cell>
          <cell r="L671" t="str">
            <v>[v2-with-verticals] ups-trailer-ai-fill-level</v>
          </cell>
        </row>
        <row r="672">
          <cell r="B672" t="str">
            <v>Vineeta</v>
          </cell>
          <cell r="C672" t="str">
            <v>labeler20@indigo.lbworkforce.com</v>
          </cell>
          <cell r="D672">
            <v>30</v>
          </cell>
          <cell r="E672" t="str">
            <v>1m 44s</v>
          </cell>
          <cell r="F672" t="str">
            <v>51m 46s</v>
          </cell>
          <cell r="G672">
            <v>0</v>
          </cell>
          <cell r="H672" t="str">
            <v>-</v>
          </cell>
          <cell r="I672" t="str">
            <v>51m 46s</v>
          </cell>
          <cell r="J672" t="str">
            <v>-</v>
          </cell>
          <cell r="K672">
            <v>44714</v>
          </cell>
          <cell r="L672" t="str">
            <v>[v2-with-verticals] ups-trailer-ai-fill-level</v>
          </cell>
        </row>
        <row r="673">
          <cell r="B673" t="str">
            <v>Deep Chandra Joshi</v>
          </cell>
          <cell r="C673" t="str">
            <v>labeler26@indigo.lbworkforce.com</v>
          </cell>
          <cell r="D673">
            <v>30</v>
          </cell>
          <cell r="E673" t="str">
            <v>1m 25s</v>
          </cell>
          <cell r="F673" t="str">
            <v>42m 27s</v>
          </cell>
          <cell r="G673">
            <v>0</v>
          </cell>
          <cell r="H673" t="str">
            <v>-</v>
          </cell>
          <cell r="I673" t="str">
            <v>42m 27s</v>
          </cell>
          <cell r="J673" t="str">
            <v>-</v>
          </cell>
          <cell r="K673">
            <v>44714</v>
          </cell>
          <cell r="L673" t="str">
            <v>[v2-with-verticals] ups-trailer-ai-fill-level</v>
          </cell>
        </row>
        <row r="674">
          <cell r="B674" t="str">
            <v>Arun Kumar</v>
          </cell>
          <cell r="C674" t="str">
            <v>labeler19@indigo.lbworkforce.com</v>
          </cell>
          <cell r="D674">
            <v>28</v>
          </cell>
          <cell r="E674" t="str">
            <v>2m 1s</v>
          </cell>
          <cell r="F674" t="str">
            <v>56m 28s</v>
          </cell>
          <cell r="G674">
            <v>0</v>
          </cell>
          <cell r="H674" t="str">
            <v>-</v>
          </cell>
          <cell r="I674" t="str">
            <v>56m 28s</v>
          </cell>
          <cell r="J674" t="str">
            <v>-</v>
          </cell>
          <cell r="K674">
            <v>44714</v>
          </cell>
          <cell r="L674" t="str">
            <v>[v2-with-verticals] ups-trailer-ai-fill-level</v>
          </cell>
        </row>
        <row r="675">
          <cell r="B675" t="str">
            <v>Atul Khan</v>
          </cell>
          <cell r="C675" t="str">
            <v>labeler32@indigo.lbworkforce.com</v>
          </cell>
          <cell r="D675">
            <v>28</v>
          </cell>
          <cell r="E675" t="str">
            <v>2m 17s</v>
          </cell>
          <cell r="F675" t="str">
            <v>1h 3m</v>
          </cell>
          <cell r="G675">
            <v>0</v>
          </cell>
          <cell r="H675" t="str">
            <v>-</v>
          </cell>
          <cell r="I675" t="str">
            <v>1h 3m</v>
          </cell>
          <cell r="J675" t="str">
            <v>-</v>
          </cell>
          <cell r="K675">
            <v>44714</v>
          </cell>
          <cell r="L675" t="str">
            <v>[v2-with-verticals] ups-trailer-ai-fill-level</v>
          </cell>
        </row>
        <row r="676">
          <cell r="B676" t="str">
            <v>Ravi Kumar</v>
          </cell>
          <cell r="C676" t="str">
            <v>labeler22@indigo.lbworkforce.com</v>
          </cell>
          <cell r="D676">
            <v>28</v>
          </cell>
          <cell r="E676" t="str">
            <v>1m 57s</v>
          </cell>
          <cell r="F676" t="str">
            <v>54m 33s</v>
          </cell>
          <cell r="G676">
            <v>0</v>
          </cell>
          <cell r="H676" t="str">
            <v>-</v>
          </cell>
          <cell r="I676" t="str">
            <v>54m 33s</v>
          </cell>
          <cell r="J676" t="str">
            <v>-</v>
          </cell>
          <cell r="K676">
            <v>44714</v>
          </cell>
          <cell r="L676" t="str">
            <v>[v2-with-verticals] ups-trailer-ai-fill-level</v>
          </cell>
        </row>
        <row r="677">
          <cell r="B677" t="str">
            <v>Sonu</v>
          </cell>
          <cell r="C677" t="str">
            <v>labeler39@indigo.lbworkforce.com</v>
          </cell>
          <cell r="D677">
            <v>27</v>
          </cell>
          <cell r="E677" t="str">
            <v>3m 17s</v>
          </cell>
          <cell r="F677" t="str">
            <v>1h 28m</v>
          </cell>
          <cell r="G677">
            <v>0</v>
          </cell>
          <cell r="H677" t="str">
            <v>-</v>
          </cell>
          <cell r="I677" t="str">
            <v>1h 28m</v>
          </cell>
          <cell r="J677" t="str">
            <v>-</v>
          </cell>
          <cell r="K677">
            <v>44714</v>
          </cell>
          <cell r="L677" t="str">
            <v>[v2-with-verticals] ups-trailer-ai-fill-level</v>
          </cell>
        </row>
        <row r="678">
          <cell r="B678" t="str">
            <v>Syed Anas Ali</v>
          </cell>
          <cell r="C678" t="str">
            <v>labeler24@indigo.lbworkforce.com</v>
          </cell>
          <cell r="D678">
            <v>27</v>
          </cell>
          <cell r="E678" t="str">
            <v>1m 32s</v>
          </cell>
          <cell r="F678" t="str">
            <v>41m 23s</v>
          </cell>
          <cell r="G678">
            <v>0</v>
          </cell>
          <cell r="H678" t="str">
            <v>-</v>
          </cell>
          <cell r="I678" t="str">
            <v>41m 23s</v>
          </cell>
          <cell r="J678" t="str">
            <v>-</v>
          </cell>
          <cell r="K678">
            <v>44714</v>
          </cell>
          <cell r="L678" t="str">
            <v>[v2-with-verticals] ups-trailer-ai-fill-level</v>
          </cell>
        </row>
        <row r="679">
          <cell r="B679" t="str">
            <v>Shubham Haldar</v>
          </cell>
          <cell r="C679" t="str">
            <v>labeler5@indigo.lbworkforce.com</v>
          </cell>
          <cell r="D679">
            <v>26</v>
          </cell>
          <cell r="E679" t="str">
            <v>1m 41s</v>
          </cell>
          <cell r="F679" t="str">
            <v>43m 41s</v>
          </cell>
          <cell r="G679">
            <v>2</v>
          </cell>
          <cell r="H679" t="str">
            <v>1m 38s</v>
          </cell>
          <cell r="I679" t="str">
            <v>46m 56s</v>
          </cell>
          <cell r="J679" t="str">
            <v>-</v>
          </cell>
          <cell r="K679">
            <v>44714</v>
          </cell>
          <cell r="L679" t="str">
            <v>[v2-with-verticals] ups-trailer-ai-fill-level</v>
          </cell>
        </row>
        <row r="680">
          <cell r="B680" t="str">
            <v>Aniket Rana</v>
          </cell>
          <cell r="C680" t="str">
            <v>labeler27@indigo.lbworkforce.com</v>
          </cell>
          <cell r="D680">
            <v>26</v>
          </cell>
          <cell r="E680" t="str">
            <v>1m 60s</v>
          </cell>
          <cell r="F680" t="str">
            <v>51m 57s</v>
          </cell>
          <cell r="G680">
            <v>0</v>
          </cell>
          <cell r="H680" t="str">
            <v>-</v>
          </cell>
          <cell r="I680" t="str">
            <v>51m 57s</v>
          </cell>
          <cell r="J680" t="str">
            <v>-</v>
          </cell>
          <cell r="K680">
            <v>44714</v>
          </cell>
          <cell r="L680" t="str">
            <v>[v2-with-verticals] ups-trailer-ai-fill-level</v>
          </cell>
        </row>
        <row r="681">
          <cell r="B681" t="str">
            <v>Arjun</v>
          </cell>
          <cell r="C681" t="str">
            <v>labeler13@indigo.lbworkforce.com</v>
          </cell>
          <cell r="D681">
            <v>25</v>
          </cell>
          <cell r="E681" t="str">
            <v>1m 36s</v>
          </cell>
          <cell r="F681" t="str">
            <v>39m 48s</v>
          </cell>
          <cell r="G681">
            <v>0</v>
          </cell>
          <cell r="H681" t="str">
            <v>-</v>
          </cell>
          <cell r="I681" t="str">
            <v>39m 48s</v>
          </cell>
          <cell r="J681" t="str">
            <v>-</v>
          </cell>
          <cell r="K681">
            <v>44714</v>
          </cell>
          <cell r="L681" t="str">
            <v>[v2-with-verticals] ups-trailer-ai-fill-level</v>
          </cell>
        </row>
        <row r="682">
          <cell r="B682" t="str">
            <v>Rithik</v>
          </cell>
          <cell r="C682" t="str">
            <v>labeler33@indigo.lbworkforce.com</v>
          </cell>
          <cell r="D682">
            <v>25</v>
          </cell>
          <cell r="E682" t="str">
            <v>2m 27s</v>
          </cell>
          <cell r="F682" t="str">
            <v>1h 1m</v>
          </cell>
          <cell r="G682">
            <v>0</v>
          </cell>
          <cell r="H682" t="str">
            <v>-</v>
          </cell>
          <cell r="I682" t="str">
            <v>1h 1m</v>
          </cell>
          <cell r="J682" t="str">
            <v>-</v>
          </cell>
          <cell r="K682">
            <v>44714</v>
          </cell>
          <cell r="L682" t="str">
            <v>[v2-with-verticals] ups-trailer-ai-fill-level</v>
          </cell>
        </row>
        <row r="683">
          <cell r="B683" t="str">
            <v>Rohit Singh</v>
          </cell>
          <cell r="C683" t="str">
            <v>labeler35@indigo.lbworkforce.com</v>
          </cell>
          <cell r="D683">
            <v>25</v>
          </cell>
          <cell r="E683" t="str">
            <v>1m 37s</v>
          </cell>
          <cell r="F683" t="str">
            <v>40m 24s</v>
          </cell>
          <cell r="G683">
            <v>0</v>
          </cell>
          <cell r="H683" t="str">
            <v>-</v>
          </cell>
          <cell r="I683" t="str">
            <v>40m 24s</v>
          </cell>
          <cell r="J683" t="str">
            <v>-</v>
          </cell>
          <cell r="K683">
            <v>44714</v>
          </cell>
          <cell r="L683" t="str">
            <v>[v2-with-verticals] ups-trailer-ai-fill-level</v>
          </cell>
        </row>
        <row r="684">
          <cell r="B684" t="str">
            <v>Dilip Kumar</v>
          </cell>
          <cell r="C684" t="str">
            <v>labeler37@indigo.lbworkforce.com</v>
          </cell>
          <cell r="D684">
            <v>25</v>
          </cell>
          <cell r="E684" t="str">
            <v>1m 42s</v>
          </cell>
          <cell r="F684" t="str">
            <v>42m 34s</v>
          </cell>
          <cell r="G684">
            <v>0</v>
          </cell>
          <cell r="H684" t="str">
            <v>-</v>
          </cell>
          <cell r="I684" t="str">
            <v>42m 34s</v>
          </cell>
          <cell r="J684" t="str">
            <v>-</v>
          </cell>
          <cell r="K684">
            <v>44714</v>
          </cell>
          <cell r="L684" t="str">
            <v>[v2-with-verticals] ups-trailer-ai-fill-level</v>
          </cell>
        </row>
        <row r="685">
          <cell r="B685" t="str">
            <v>Md Nasim Ansari</v>
          </cell>
          <cell r="C685" t="str">
            <v>labeler15@indigo.lbworkforce.com</v>
          </cell>
          <cell r="D685">
            <v>25</v>
          </cell>
          <cell r="E685" t="str">
            <v>2m 2s</v>
          </cell>
          <cell r="F685" t="str">
            <v>50m 43s</v>
          </cell>
          <cell r="G685">
            <v>0</v>
          </cell>
          <cell r="H685" t="str">
            <v>-</v>
          </cell>
          <cell r="I685" t="str">
            <v>50m 43s</v>
          </cell>
          <cell r="J685" t="str">
            <v>-</v>
          </cell>
          <cell r="K685">
            <v>44714</v>
          </cell>
          <cell r="L685" t="str">
            <v>[v2-with-verticals] ups-trailer-ai-fill-level</v>
          </cell>
        </row>
        <row r="686">
          <cell r="B686" t="str">
            <v>Hema Sharma</v>
          </cell>
          <cell r="C686" t="str">
            <v>labeler44@indigo.lbworkforce.com</v>
          </cell>
          <cell r="D686">
            <v>24</v>
          </cell>
          <cell r="E686" t="str">
            <v>4m 21s</v>
          </cell>
          <cell r="F686" t="str">
            <v>1h 44m</v>
          </cell>
          <cell r="G686">
            <v>0</v>
          </cell>
          <cell r="H686" t="str">
            <v>-</v>
          </cell>
          <cell r="I686" t="str">
            <v>1h 44m</v>
          </cell>
          <cell r="J686" t="str">
            <v>-</v>
          </cell>
          <cell r="K686">
            <v>44714</v>
          </cell>
          <cell r="L686" t="str">
            <v>[v2-with-verticals] ups-trailer-ai-fill-level</v>
          </cell>
        </row>
        <row r="687">
          <cell r="B687" t="str">
            <v>Vikram Haldhar</v>
          </cell>
          <cell r="C687" t="str">
            <v>labeler45@indigo.lbworkforce.com</v>
          </cell>
          <cell r="D687">
            <v>23</v>
          </cell>
          <cell r="E687" t="str">
            <v>2m 34s</v>
          </cell>
          <cell r="F687" t="str">
            <v>59m 7s</v>
          </cell>
          <cell r="G687">
            <v>0</v>
          </cell>
          <cell r="H687" t="str">
            <v>-</v>
          </cell>
          <cell r="I687" t="str">
            <v>59m 7s</v>
          </cell>
          <cell r="J687" t="str">
            <v>-</v>
          </cell>
          <cell r="K687">
            <v>44714</v>
          </cell>
          <cell r="L687" t="str">
            <v>[v2-with-verticals] ups-trailer-ai-fill-level</v>
          </cell>
        </row>
        <row r="688">
          <cell r="B688" t="str">
            <v>Akash</v>
          </cell>
          <cell r="C688" t="str">
            <v>labeler50@indigo.lbworkforce.com</v>
          </cell>
          <cell r="D688">
            <v>23</v>
          </cell>
          <cell r="E688" t="str">
            <v>2m 20s</v>
          </cell>
          <cell r="F688" t="str">
            <v>53m 39s</v>
          </cell>
          <cell r="G688">
            <v>0</v>
          </cell>
          <cell r="H688" t="str">
            <v>-</v>
          </cell>
          <cell r="I688" t="str">
            <v>53m 39s</v>
          </cell>
          <cell r="J688" t="str">
            <v>-</v>
          </cell>
          <cell r="K688">
            <v>44714</v>
          </cell>
          <cell r="L688" t="str">
            <v>[v2-with-verticals] ups-trailer-ai-fill-level</v>
          </cell>
        </row>
        <row r="689">
          <cell r="B689" t="str">
            <v>Pushkar Chandra Sanwal</v>
          </cell>
          <cell r="C689" t="str">
            <v>labeler49@indigo.lbworkforce.com</v>
          </cell>
          <cell r="D689">
            <v>23</v>
          </cell>
          <cell r="E689" t="str">
            <v>2m 50s</v>
          </cell>
          <cell r="F689" t="str">
            <v>1h 5m</v>
          </cell>
          <cell r="G689">
            <v>0</v>
          </cell>
          <cell r="H689" t="str">
            <v>-</v>
          </cell>
          <cell r="I689" t="str">
            <v>1h 5m</v>
          </cell>
          <cell r="J689" t="str">
            <v>-</v>
          </cell>
          <cell r="K689">
            <v>44714</v>
          </cell>
          <cell r="L689" t="str">
            <v>[v2-with-verticals] ups-trailer-ai-fill-level</v>
          </cell>
        </row>
        <row r="690">
          <cell r="B690" t="str">
            <v>Harsh</v>
          </cell>
          <cell r="C690" t="str">
            <v>labeler8@indigo.lbworkforce.com</v>
          </cell>
          <cell r="D690">
            <v>20</v>
          </cell>
          <cell r="E690" t="str">
            <v>1m 56s</v>
          </cell>
          <cell r="F690" t="str">
            <v>38m 46s</v>
          </cell>
          <cell r="G690">
            <v>0</v>
          </cell>
          <cell r="H690" t="str">
            <v>-</v>
          </cell>
          <cell r="I690" t="str">
            <v>41m 15s</v>
          </cell>
          <cell r="J690" t="str">
            <v>-</v>
          </cell>
          <cell r="K690">
            <v>44714</v>
          </cell>
          <cell r="L690" t="str">
            <v>[v2-with-verticals] ups-trailer-ai-fill-level</v>
          </cell>
        </row>
        <row r="691">
          <cell r="B691" t="str">
            <v>Saurav Chaudhary</v>
          </cell>
          <cell r="C691" t="str">
            <v>labeler18@indigo.lbworkforce.com</v>
          </cell>
          <cell r="D691">
            <v>20</v>
          </cell>
          <cell r="E691" t="str">
            <v>2m 58s</v>
          </cell>
          <cell r="F691" t="str">
            <v>59m 11s</v>
          </cell>
          <cell r="G691">
            <v>0</v>
          </cell>
          <cell r="H691" t="str">
            <v>-</v>
          </cell>
          <cell r="I691" t="str">
            <v>59m 11s</v>
          </cell>
          <cell r="J691" t="str">
            <v>-</v>
          </cell>
          <cell r="K691">
            <v>44714</v>
          </cell>
          <cell r="L691" t="str">
            <v>[v2-with-verticals] ups-trailer-ai-fill-level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503A-E103-4F43-B837-2E113FC4CF03}">
  <dimension ref="A1:H11"/>
  <sheetViews>
    <sheetView workbookViewId="0">
      <selection activeCell="H10" sqref="H10"/>
    </sheetView>
  </sheetViews>
  <sheetFormatPr defaultRowHeight="15"/>
  <cols>
    <col min="1" max="1" width="6.5703125" bestFit="1" customWidth="1"/>
    <col min="2" max="2" width="8.5703125" bestFit="1" customWidth="1"/>
    <col min="3" max="3" width="22" bestFit="1" customWidth="1"/>
    <col min="4" max="4" width="18.85546875" bestFit="1" customWidth="1"/>
    <col min="5" max="5" width="19.42578125" bestFit="1" customWidth="1"/>
    <col min="6" max="6" width="12.85546875" bestFit="1" customWidth="1"/>
    <col min="7" max="7" width="10.85546875" bestFit="1" customWidth="1"/>
    <col min="8" max="8" width="4.57031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12</v>
      </c>
      <c r="H1" s="4" t="s">
        <v>13</v>
      </c>
    </row>
    <row r="2" spans="1:8">
      <c r="A2" s="3">
        <v>1</v>
      </c>
      <c r="B2" s="3" t="s">
        <v>6</v>
      </c>
      <c r="C2" s="3">
        <v>5</v>
      </c>
      <c r="D2" s="3">
        <v>3</v>
      </c>
      <c r="E2" s="3">
        <v>1</v>
      </c>
      <c r="F2" s="3" t="s">
        <v>7</v>
      </c>
      <c r="G2">
        <f>(SUMIFS(C1:C11,B1:B11,B2)+SUMIFS(D1:D11,B1:B11,B2)/60)</f>
        <v>29.3</v>
      </c>
      <c r="H2" t="s">
        <v>14</v>
      </c>
    </row>
    <row r="3" spans="1:8">
      <c r="A3" s="3">
        <v>2</v>
      </c>
      <c r="B3" s="3" t="s">
        <v>8</v>
      </c>
      <c r="C3" s="3">
        <v>7</v>
      </c>
      <c r="D3" s="3">
        <v>4</v>
      </c>
      <c r="E3" s="3">
        <v>2</v>
      </c>
      <c r="F3" s="3" t="s">
        <v>9</v>
      </c>
    </row>
    <row r="4" spans="1:8">
      <c r="A4" s="3">
        <v>3</v>
      </c>
      <c r="B4" s="3" t="s">
        <v>10</v>
      </c>
      <c r="C4" s="3">
        <v>10</v>
      </c>
      <c r="D4" s="3">
        <v>6</v>
      </c>
      <c r="E4" s="3">
        <v>1</v>
      </c>
      <c r="F4" s="3" t="s">
        <v>7</v>
      </c>
    </row>
    <row r="5" spans="1:8">
      <c r="A5" s="3">
        <v>4</v>
      </c>
      <c r="B5" s="3" t="s">
        <v>6</v>
      </c>
      <c r="C5" s="3">
        <v>8</v>
      </c>
      <c r="D5" s="3">
        <v>5</v>
      </c>
      <c r="E5" s="3">
        <v>1</v>
      </c>
      <c r="F5" s="3" t="s">
        <v>7</v>
      </c>
    </row>
    <row r="6" spans="1:8">
      <c r="A6" s="3">
        <v>5</v>
      </c>
      <c r="B6" s="3" t="s">
        <v>8</v>
      </c>
      <c r="C6" s="3">
        <v>6</v>
      </c>
      <c r="D6" s="3">
        <v>3</v>
      </c>
      <c r="E6" s="3">
        <v>2</v>
      </c>
      <c r="F6" s="3" t="s">
        <v>9</v>
      </c>
    </row>
    <row r="7" spans="1:8">
      <c r="A7" s="3">
        <v>6</v>
      </c>
      <c r="B7" s="3" t="s">
        <v>10</v>
      </c>
      <c r="C7" s="3">
        <v>12</v>
      </c>
      <c r="D7" s="3">
        <v>8</v>
      </c>
      <c r="E7" s="3">
        <v>2</v>
      </c>
      <c r="F7" s="3" t="s">
        <v>7</v>
      </c>
    </row>
    <row r="8" spans="1:8">
      <c r="A8" s="3">
        <v>7</v>
      </c>
      <c r="B8" s="3" t="s">
        <v>6</v>
      </c>
      <c r="C8" s="3">
        <v>9</v>
      </c>
      <c r="D8" s="3">
        <v>6</v>
      </c>
      <c r="E8" s="3">
        <v>2</v>
      </c>
      <c r="F8" s="3" t="s">
        <v>9</v>
      </c>
    </row>
    <row r="9" spans="1:8">
      <c r="A9" s="3">
        <v>8</v>
      </c>
      <c r="B9" s="3" t="s">
        <v>8</v>
      </c>
      <c r="C9" s="3">
        <v>4</v>
      </c>
      <c r="D9" s="3">
        <v>2</v>
      </c>
      <c r="E9" s="3">
        <v>1</v>
      </c>
      <c r="F9" s="3" t="s">
        <v>7</v>
      </c>
    </row>
    <row r="10" spans="1:8">
      <c r="A10" s="3">
        <v>9</v>
      </c>
      <c r="B10" s="3" t="s">
        <v>10</v>
      </c>
      <c r="C10" s="3">
        <v>11</v>
      </c>
      <c r="D10" s="3">
        <v>7</v>
      </c>
      <c r="E10" s="3">
        <v>1</v>
      </c>
      <c r="F10" s="3" t="s">
        <v>7</v>
      </c>
    </row>
    <row r="11" spans="1:8">
      <c r="A11" s="3">
        <v>10</v>
      </c>
      <c r="B11" s="3" t="s">
        <v>6</v>
      </c>
      <c r="C11" s="3">
        <v>7</v>
      </c>
      <c r="D11" s="3">
        <v>4</v>
      </c>
      <c r="E11" s="3">
        <v>1</v>
      </c>
      <c r="F11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2AE7-84A0-4269-924F-DA4D384E75E8}">
  <dimension ref="A1:L18"/>
  <sheetViews>
    <sheetView tabSelected="1" workbookViewId="0">
      <selection activeCell="E12" sqref="E12"/>
    </sheetView>
  </sheetViews>
  <sheetFormatPr defaultRowHeight="15"/>
  <cols>
    <col min="1" max="1" width="35.42578125" bestFit="1" customWidth="1"/>
    <col min="2" max="2" width="26.5703125" bestFit="1" customWidth="1"/>
    <col min="4" max="5" width="8.140625" bestFit="1" customWidth="1"/>
    <col min="7" max="7" width="18" bestFit="1" customWidth="1"/>
    <col min="8" max="8" width="11" bestFit="1" customWidth="1"/>
    <col min="9" max="9" width="13.5703125" bestFit="1" customWidth="1"/>
    <col min="10" max="10" width="4.7109375" bestFit="1" customWidth="1"/>
    <col min="12" max="12" width="60.140625" bestFit="1" customWidth="1"/>
  </cols>
  <sheetData>
    <row r="1" spans="1:12">
      <c r="A1" s="17" t="s">
        <v>117</v>
      </c>
      <c r="B1" s="17"/>
    </row>
    <row r="3" spans="1:12">
      <c r="A3" s="18" t="s">
        <v>121</v>
      </c>
      <c r="B3" t="s">
        <v>118</v>
      </c>
    </row>
    <row r="4" spans="1:12">
      <c r="A4" s="18" t="s">
        <v>120</v>
      </c>
      <c r="B4" t="s">
        <v>119</v>
      </c>
      <c r="D4">
        <v>12234</v>
      </c>
      <c r="G4" s="30" t="s">
        <v>217</v>
      </c>
      <c r="H4" s="16"/>
      <c r="L4" s="33" t="s">
        <v>225</v>
      </c>
    </row>
    <row r="5" spans="1:12">
      <c r="G5" s="31" t="s">
        <v>218</v>
      </c>
      <c r="H5" s="16" t="str">
        <f>"Mr."&amp;G5</f>
        <v>Mr.Rajesh</v>
      </c>
      <c r="L5" s="34" t="s">
        <v>226</v>
      </c>
    </row>
    <row r="6" spans="1:12">
      <c r="C6" s="3"/>
      <c r="D6" s="19">
        <f>D4/24/3600</f>
        <v>0.14159722222222224</v>
      </c>
      <c r="E6" t="str">
        <f>TEXT(D4/86400,"hh:mm:ss")</f>
        <v>03:23:54</v>
      </c>
      <c r="G6" s="31" t="s">
        <v>219</v>
      </c>
      <c r="H6" s="16" t="str">
        <f t="shared" ref="H6" si="0">"Mr."&amp;G6</f>
        <v>Mr.Mahesh</v>
      </c>
      <c r="L6" s="33" t="s">
        <v>227</v>
      </c>
    </row>
    <row r="7" spans="1:12">
      <c r="L7" s="34" t="s">
        <v>228</v>
      </c>
    </row>
    <row r="8" spans="1:12">
      <c r="L8" s="33" t="s">
        <v>229</v>
      </c>
    </row>
    <row r="9" spans="1:12">
      <c r="G9" s="30" t="s">
        <v>217</v>
      </c>
      <c r="H9" s="30" t="s">
        <v>220</v>
      </c>
      <c r="I9" s="30" t="s">
        <v>221</v>
      </c>
      <c r="J9" s="30" t="s">
        <v>222</v>
      </c>
      <c r="L9" s="34" t="s">
        <v>230</v>
      </c>
    </row>
    <row r="10" spans="1:12">
      <c r="A10" s="43" t="s">
        <v>246</v>
      </c>
      <c r="B10" s="44"/>
      <c r="G10" s="31" t="s">
        <v>218</v>
      </c>
      <c r="H10" s="32">
        <v>35241</v>
      </c>
      <c r="I10" s="16" t="s">
        <v>223</v>
      </c>
      <c r="J10" s="16">
        <f ca="1">DATEDIF(H10,TODAY(),"Y")</f>
        <v>27</v>
      </c>
      <c r="L10" s="35" t="s">
        <v>231</v>
      </c>
    </row>
    <row r="11" spans="1:12">
      <c r="A11" s="30" t="s">
        <v>244</v>
      </c>
      <c r="B11" s="30" t="s">
        <v>245</v>
      </c>
      <c r="G11" s="31" t="s">
        <v>219</v>
      </c>
      <c r="H11" s="32">
        <v>36628</v>
      </c>
      <c r="I11" s="16" t="s">
        <v>224</v>
      </c>
      <c r="J11" s="16">
        <f ca="1">DATEDIF(H11,TODAY(),"Y")</f>
        <v>23</v>
      </c>
      <c r="L11" s="34" t="s">
        <v>232</v>
      </c>
    </row>
    <row r="12" spans="1:12">
      <c r="A12" s="42">
        <v>2.0833333333333332E-2</v>
      </c>
      <c r="B12" s="42">
        <f>A12+"9:30"</f>
        <v>0.41666666666666663</v>
      </c>
    </row>
    <row r="15" spans="1:12">
      <c r="D15" s="41" t="s">
        <v>238</v>
      </c>
      <c r="E15" s="41"/>
      <c r="G15" s="34" t="s">
        <v>239</v>
      </c>
      <c r="I15" s="41" t="s">
        <v>240</v>
      </c>
      <c r="J15" s="41"/>
    </row>
    <row r="16" spans="1:12">
      <c r="D16" s="3">
        <v>23.34</v>
      </c>
      <c r="E16" s="3">
        <f>_xlfn.FLOOR.MATH(D16)</f>
        <v>23</v>
      </c>
      <c r="G16" s="3" t="str">
        <f>IF(D16&gt;H16, "Yes Is Greater Than","No")</f>
        <v>Yes Is Greater Than</v>
      </c>
    </row>
    <row r="17" spans="4:7">
      <c r="D17" s="3">
        <v>34.67</v>
      </c>
      <c r="E17" s="3">
        <f>_xlfn.FLOOR.MATH(D17)</f>
        <v>34</v>
      </c>
      <c r="G17" s="3" t="str">
        <f t="shared" ref="G17:G18" si="1">IF(D17&gt;H17, "Yes Is Greater Than","No")</f>
        <v>Yes Is Greater Than</v>
      </c>
    </row>
    <row r="18" spans="4:7">
      <c r="D18" s="3">
        <v>99.99</v>
      </c>
      <c r="E18" s="3">
        <f>_xlfn.FLOOR.MATH(D18)</f>
        <v>99</v>
      </c>
      <c r="G18" s="3" t="str">
        <f t="shared" si="1"/>
        <v>Yes Is Greater Than</v>
      </c>
    </row>
  </sheetData>
  <mergeCells count="4">
    <mergeCell ref="A1:B1"/>
    <mergeCell ref="D15:E15"/>
    <mergeCell ref="I15:J15"/>
    <mergeCell ref="A10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002F2-B593-437A-8C48-D7C477B7D4DF}">
  <dimension ref="A1:N691"/>
  <sheetViews>
    <sheetView topLeftCell="B1" workbookViewId="0">
      <selection activeCell="N2" sqref="N2"/>
    </sheetView>
  </sheetViews>
  <sheetFormatPr defaultRowHeight="15"/>
  <cols>
    <col min="1" max="1" width="9.7109375" style="1" bestFit="1" customWidth="1"/>
    <col min="2" max="2" width="8.85546875" style="1" bestFit="1" customWidth="1"/>
    <col min="3" max="3" width="18.5703125" style="1" bestFit="1" customWidth="1"/>
    <col min="4" max="4" width="13.28515625" style="1" bestFit="1" customWidth="1"/>
    <col min="5" max="5" width="13.42578125" style="1" bestFit="1" customWidth="1"/>
    <col min="6" max="6" width="10" style="1" bestFit="1" customWidth="1"/>
    <col min="7" max="7" width="20.85546875" style="1" bestFit="1" customWidth="1"/>
    <col min="8" max="8" width="9.42578125" style="1" bestFit="1" customWidth="1"/>
    <col min="9" max="9" width="5.140625" style="1" bestFit="1" customWidth="1"/>
    <col min="10" max="10" width="13.42578125" style="1" bestFit="1" customWidth="1"/>
    <col min="11" max="11" width="27.5703125" style="1" bestFit="1" customWidth="1"/>
    <col min="12" max="12" width="12.5703125" style="1" customWidth="1"/>
    <col min="13" max="13" width="10.140625" style="1" bestFit="1" customWidth="1"/>
    <col min="14" max="14" width="8.140625" style="1" bestFit="1" customWidth="1"/>
    <col min="15" max="15" width="4" style="1" bestFit="1" customWidth="1"/>
    <col min="16" max="16384" width="9.140625" style="1"/>
  </cols>
  <sheetData>
    <row r="1" spans="1:14">
      <c r="A1" s="20" t="s">
        <v>25</v>
      </c>
      <c r="B1" s="20" t="s">
        <v>1</v>
      </c>
      <c r="C1" s="20" t="s">
        <v>26</v>
      </c>
      <c r="D1" s="20" t="s">
        <v>27</v>
      </c>
      <c r="E1" s="20" t="s">
        <v>28</v>
      </c>
      <c r="F1" s="20" t="s">
        <v>17</v>
      </c>
      <c r="G1" s="20" t="s">
        <v>211</v>
      </c>
      <c r="H1" s="20" t="s">
        <v>18</v>
      </c>
      <c r="I1" s="20" t="s">
        <v>29</v>
      </c>
      <c r="J1" s="20" t="s">
        <v>30</v>
      </c>
      <c r="K1" s="20" t="s">
        <v>212</v>
      </c>
      <c r="L1" s="21" t="s">
        <v>31</v>
      </c>
      <c r="M1" s="21" t="s">
        <v>210</v>
      </c>
      <c r="N1" s="20" t="s">
        <v>13</v>
      </c>
    </row>
    <row r="2" spans="1:14">
      <c r="A2" s="23">
        <v>36923</v>
      </c>
      <c r="B2" s="3" t="s">
        <v>32</v>
      </c>
      <c r="C2" s="28" t="s">
        <v>58</v>
      </c>
      <c r="D2" s="3" t="s">
        <v>115</v>
      </c>
      <c r="E2" s="3" t="s">
        <v>116</v>
      </c>
      <c r="F2" s="24">
        <v>0.41666666666666669</v>
      </c>
      <c r="G2" s="25" t="s">
        <v>122</v>
      </c>
      <c r="H2" s="3" t="s">
        <v>158</v>
      </c>
      <c r="I2" s="3">
        <v>79</v>
      </c>
      <c r="J2" s="25" t="s">
        <v>150</v>
      </c>
      <c r="K2" s="3" t="s">
        <v>184</v>
      </c>
      <c r="L2" s="24">
        <f>(F2-G2)-(H2+J2+K2)</f>
        <v>0.24285879629629631</v>
      </c>
      <c r="M2" s="26">
        <f>(H2+J2+K2)/(F2-G2)</f>
        <v>0.376526519090774</v>
      </c>
      <c r="N2" s="27">
        <f>(H2+J2+K2)*86400/I2</f>
        <v>160.40506329113924</v>
      </c>
    </row>
    <row r="3" spans="1:14">
      <c r="A3" s="23">
        <v>36923</v>
      </c>
      <c r="B3" s="3" t="s">
        <v>33</v>
      </c>
      <c r="C3" s="28" t="s">
        <v>59</v>
      </c>
      <c r="D3" s="3" t="s">
        <v>115</v>
      </c>
      <c r="E3" s="3" t="s">
        <v>116</v>
      </c>
      <c r="F3" s="24">
        <v>0.41666666666666669</v>
      </c>
      <c r="G3" s="25" t="s">
        <v>123</v>
      </c>
      <c r="H3" s="3" t="s">
        <v>159</v>
      </c>
      <c r="I3" s="3">
        <v>77</v>
      </c>
      <c r="J3" s="25" t="s">
        <v>148</v>
      </c>
      <c r="K3" s="3" t="s">
        <v>185</v>
      </c>
      <c r="L3" s="24">
        <f t="shared" ref="L3:L27" si="0">(F3-G3)-(H3+J3+K3)</f>
        <v>0.24067129629629633</v>
      </c>
      <c r="M3" s="26">
        <f t="shared" ref="M3:M27" si="1">(H3+J3+K3)/(F3-G3)</f>
        <v>0.37820704503319175</v>
      </c>
      <c r="N3" s="27">
        <f t="shared" ref="N3:N27" si="2">(H3+J3+K3)*86400/I3</f>
        <v>164.25974025974023</v>
      </c>
    </row>
    <row r="4" spans="1:14">
      <c r="A4" s="23">
        <v>36924</v>
      </c>
      <c r="B4" s="3" t="s">
        <v>34</v>
      </c>
      <c r="C4" s="28" t="s">
        <v>60</v>
      </c>
      <c r="D4" s="3" t="s">
        <v>61</v>
      </c>
      <c r="E4" s="3" t="s">
        <v>116</v>
      </c>
      <c r="F4" s="24">
        <v>0.41666666666666669</v>
      </c>
      <c r="G4" s="25" t="s">
        <v>124</v>
      </c>
      <c r="H4" s="3" t="s">
        <v>160</v>
      </c>
      <c r="I4" s="3">
        <v>98</v>
      </c>
      <c r="J4" s="25" t="s">
        <v>148</v>
      </c>
      <c r="K4" s="3" t="s">
        <v>186</v>
      </c>
      <c r="L4" s="24">
        <f t="shared" si="0"/>
        <v>0.22012731481481485</v>
      </c>
      <c r="M4" s="26">
        <f t="shared" si="1"/>
        <v>0.43414358394573199</v>
      </c>
      <c r="N4" s="27">
        <f t="shared" si="2"/>
        <v>148.89795918367346</v>
      </c>
    </row>
    <row r="5" spans="1:14">
      <c r="A5" s="23">
        <v>36925</v>
      </c>
      <c r="B5" s="3" t="s">
        <v>35</v>
      </c>
      <c r="C5" s="28" t="s">
        <v>61</v>
      </c>
      <c r="D5" s="3" t="s">
        <v>115</v>
      </c>
      <c r="E5" s="3" t="s">
        <v>116</v>
      </c>
      <c r="F5" s="24">
        <v>0.41666666666666702</v>
      </c>
      <c r="G5" s="25" t="s">
        <v>125</v>
      </c>
      <c r="H5" s="3" t="s">
        <v>161</v>
      </c>
      <c r="I5" s="3">
        <v>88</v>
      </c>
      <c r="J5" s="25" t="s">
        <v>148</v>
      </c>
      <c r="K5" s="3" t="s">
        <v>187</v>
      </c>
      <c r="L5" s="24">
        <f t="shared" si="0"/>
        <v>0.2381365740740744</v>
      </c>
      <c r="M5" s="26">
        <f t="shared" si="1"/>
        <v>0.38977370465937033</v>
      </c>
      <c r="N5" s="27">
        <f t="shared" si="2"/>
        <v>149.34090909090909</v>
      </c>
    </row>
    <row r="6" spans="1:14">
      <c r="A6" s="23">
        <v>36925</v>
      </c>
      <c r="B6" s="3" t="s">
        <v>36</v>
      </c>
      <c r="C6" s="28" t="s">
        <v>62</v>
      </c>
      <c r="D6" s="3" t="s">
        <v>115</v>
      </c>
      <c r="E6" s="3" t="s">
        <v>116</v>
      </c>
      <c r="F6" s="24">
        <v>0.41666666666666702</v>
      </c>
      <c r="G6" s="25" t="s">
        <v>126</v>
      </c>
      <c r="H6" s="3" t="s">
        <v>162</v>
      </c>
      <c r="I6" s="3">
        <v>57</v>
      </c>
      <c r="J6" s="25" t="s">
        <v>149</v>
      </c>
      <c r="K6" s="3" t="s">
        <v>188</v>
      </c>
      <c r="L6" s="24">
        <f t="shared" si="0"/>
        <v>0.20984953703703738</v>
      </c>
      <c r="M6" s="26">
        <f t="shared" si="1"/>
        <v>0.45774016030625631</v>
      </c>
      <c r="N6" s="27">
        <f t="shared" si="2"/>
        <v>268.50877192982455</v>
      </c>
    </row>
    <row r="7" spans="1:14">
      <c r="A7" s="23">
        <v>36925</v>
      </c>
      <c r="B7" s="3" t="s">
        <v>37</v>
      </c>
      <c r="C7" s="28" t="s">
        <v>63</v>
      </c>
      <c r="D7" s="3" t="s">
        <v>115</v>
      </c>
      <c r="E7" s="3" t="s">
        <v>116</v>
      </c>
      <c r="F7" s="24">
        <v>0.41666666666666702</v>
      </c>
      <c r="G7" s="25" t="s">
        <v>127</v>
      </c>
      <c r="H7" s="3" t="s">
        <v>163</v>
      </c>
      <c r="I7" s="3">
        <v>66</v>
      </c>
      <c r="J7" s="25" t="s">
        <v>148</v>
      </c>
      <c r="K7" s="3" t="s">
        <v>189</v>
      </c>
      <c r="L7" s="24">
        <f t="shared" si="0"/>
        <v>0.22766203703703736</v>
      </c>
      <c r="M7" s="26">
        <f t="shared" si="1"/>
        <v>0.41135982762748352</v>
      </c>
      <c r="N7" s="27">
        <f t="shared" si="2"/>
        <v>208.27272727272728</v>
      </c>
    </row>
    <row r="8" spans="1:14">
      <c r="A8" s="23">
        <v>36925</v>
      </c>
      <c r="B8" s="3" t="s">
        <v>38</v>
      </c>
      <c r="C8" s="28" t="s">
        <v>64</v>
      </c>
      <c r="D8" s="3" t="s">
        <v>61</v>
      </c>
      <c r="E8" s="3" t="s">
        <v>116</v>
      </c>
      <c r="F8" s="24">
        <v>0.41666666666666702</v>
      </c>
      <c r="G8" s="25" t="s">
        <v>128</v>
      </c>
      <c r="H8" s="3" t="s">
        <v>164</v>
      </c>
      <c r="I8" s="3">
        <v>99</v>
      </c>
      <c r="J8" s="25" t="s">
        <v>148</v>
      </c>
      <c r="K8" s="3" t="s">
        <v>190</v>
      </c>
      <c r="L8" s="24">
        <f t="shared" si="0"/>
        <v>0.25462962962962998</v>
      </c>
      <c r="M8" s="26">
        <f t="shared" si="1"/>
        <v>0.35063018388972489</v>
      </c>
      <c r="N8" s="27">
        <f t="shared" si="2"/>
        <v>119.98989898989899</v>
      </c>
    </row>
    <row r="9" spans="1:14">
      <c r="A9" s="23">
        <v>36925</v>
      </c>
      <c r="B9" s="3" t="s">
        <v>39</v>
      </c>
      <c r="C9" s="28" t="s">
        <v>65</v>
      </c>
      <c r="D9" s="3" t="s">
        <v>61</v>
      </c>
      <c r="E9" s="3" t="s">
        <v>116</v>
      </c>
      <c r="F9" s="24">
        <v>0.41666666666666702</v>
      </c>
      <c r="G9" s="25" t="s">
        <v>129</v>
      </c>
      <c r="H9" s="3" t="s">
        <v>165</v>
      </c>
      <c r="I9" s="3">
        <v>64</v>
      </c>
      <c r="J9" s="25" t="s">
        <v>150</v>
      </c>
      <c r="K9" s="3" t="s">
        <v>191</v>
      </c>
      <c r="L9" s="24">
        <f t="shared" si="0"/>
        <v>0.21956018518518552</v>
      </c>
      <c r="M9" s="26">
        <f t="shared" si="1"/>
        <v>0.42873490529105274</v>
      </c>
      <c r="N9" s="27">
        <f t="shared" si="2"/>
        <v>222.453125</v>
      </c>
    </row>
    <row r="10" spans="1:14">
      <c r="A10" s="23">
        <v>36925</v>
      </c>
      <c r="B10" s="3" t="s">
        <v>40</v>
      </c>
      <c r="C10" s="28" t="s">
        <v>100</v>
      </c>
      <c r="D10" s="3" t="s">
        <v>115</v>
      </c>
      <c r="E10" s="3" t="s">
        <v>116</v>
      </c>
      <c r="F10" s="24">
        <v>0.41666666666666702</v>
      </c>
      <c r="G10" s="25" t="s">
        <v>130</v>
      </c>
      <c r="H10" s="3" t="s">
        <v>166</v>
      </c>
      <c r="I10" s="3">
        <v>76</v>
      </c>
      <c r="J10" s="25" t="s">
        <v>148</v>
      </c>
      <c r="K10" s="3" t="s">
        <v>192</v>
      </c>
      <c r="L10" s="24">
        <f t="shared" si="0"/>
        <v>0.23266203703703739</v>
      </c>
      <c r="M10" s="26">
        <f t="shared" si="1"/>
        <v>0.4025086196647244</v>
      </c>
      <c r="N10" s="27">
        <f t="shared" si="2"/>
        <v>178.18421052631578</v>
      </c>
    </row>
    <row r="11" spans="1:14">
      <c r="A11" s="23">
        <v>36925</v>
      </c>
      <c r="B11" s="3" t="s">
        <v>41</v>
      </c>
      <c r="C11" s="28" t="s">
        <v>67</v>
      </c>
      <c r="D11" s="3" t="s">
        <v>61</v>
      </c>
      <c r="E11" s="3" t="s">
        <v>116</v>
      </c>
      <c r="F11" s="24">
        <v>0.41666666666666702</v>
      </c>
      <c r="G11" s="25" t="s">
        <v>131</v>
      </c>
      <c r="H11" s="3" t="s">
        <v>167</v>
      </c>
      <c r="I11" s="3">
        <v>92</v>
      </c>
      <c r="J11" s="25" t="s">
        <v>151</v>
      </c>
      <c r="K11" s="3" t="s">
        <v>193</v>
      </c>
      <c r="L11" s="24">
        <f t="shared" si="0"/>
        <v>0.23040509259259295</v>
      </c>
      <c r="M11" s="26">
        <f t="shared" si="1"/>
        <v>0.41275553851146013</v>
      </c>
      <c r="N11" s="27">
        <f t="shared" si="2"/>
        <v>152.08695652173913</v>
      </c>
    </row>
    <row r="12" spans="1:14">
      <c r="A12" s="23">
        <v>36925</v>
      </c>
      <c r="B12" s="3" t="s">
        <v>42</v>
      </c>
      <c r="C12" s="28" t="s">
        <v>68</v>
      </c>
      <c r="D12" s="3" t="s">
        <v>61</v>
      </c>
      <c r="E12" s="3" t="s">
        <v>116</v>
      </c>
      <c r="F12" s="24">
        <v>0.41666666666666702</v>
      </c>
      <c r="G12" s="25" t="s">
        <v>132</v>
      </c>
      <c r="H12" s="3" t="s">
        <v>168</v>
      </c>
      <c r="I12" s="3">
        <v>50</v>
      </c>
      <c r="J12" s="25" t="s">
        <v>148</v>
      </c>
      <c r="K12" s="3" t="s">
        <v>194</v>
      </c>
      <c r="L12" s="24">
        <f t="shared" si="0"/>
        <v>0.22751157407407441</v>
      </c>
      <c r="M12" s="26">
        <f t="shared" si="1"/>
        <v>0.41832869740190531</v>
      </c>
      <c r="N12" s="27">
        <f t="shared" si="2"/>
        <v>282.74</v>
      </c>
    </row>
    <row r="13" spans="1:14">
      <c r="A13" s="23">
        <v>36925</v>
      </c>
      <c r="B13" s="3" t="s">
        <v>43</v>
      </c>
      <c r="C13" s="28" t="s">
        <v>69</v>
      </c>
      <c r="D13" s="3" t="s">
        <v>115</v>
      </c>
      <c r="E13" s="3" t="s">
        <v>116</v>
      </c>
      <c r="F13" s="24">
        <v>0.41666666666666702</v>
      </c>
      <c r="G13" s="25" t="s">
        <v>133</v>
      </c>
      <c r="H13" s="3" t="s">
        <v>169</v>
      </c>
      <c r="I13" s="3">
        <v>89</v>
      </c>
      <c r="J13" s="25" t="s">
        <v>152</v>
      </c>
      <c r="K13" s="3" t="s">
        <v>195</v>
      </c>
      <c r="L13" s="24">
        <f t="shared" si="0"/>
        <v>0.20851851851851888</v>
      </c>
      <c r="M13" s="26">
        <f t="shared" si="1"/>
        <v>0.46193590777409388</v>
      </c>
      <c r="N13" s="27">
        <f t="shared" si="2"/>
        <v>173.78651685393257</v>
      </c>
    </row>
    <row r="14" spans="1:14">
      <c r="A14" s="23">
        <v>36925</v>
      </c>
      <c r="B14" s="3" t="s">
        <v>44</v>
      </c>
      <c r="C14" s="28" t="s">
        <v>70</v>
      </c>
      <c r="D14" s="3" t="s">
        <v>61</v>
      </c>
      <c r="E14" s="3" t="s">
        <v>116</v>
      </c>
      <c r="F14" s="24">
        <v>0.41666666666666702</v>
      </c>
      <c r="G14" s="25" t="s">
        <v>134</v>
      </c>
      <c r="H14" s="3" t="s">
        <v>170</v>
      </c>
      <c r="I14" s="3">
        <v>91</v>
      </c>
      <c r="J14" s="25" t="s">
        <v>148</v>
      </c>
      <c r="K14" s="3" t="s">
        <v>196</v>
      </c>
      <c r="L14" s="24">
        <f t="shared" si="0"/>
        <v>0.23037037037037073</v>
      </c>
      <c r="M14" s="26">
        <f t="shared" si="1"/>
        <v>0.41007705986959059</v>
      </c>
      <c r="N14" s="27">
        <f t="shared" si="2"/>
        <v>152.04395604395606</v>
      </c>
    </row>
    <row r="15" spans="1:14">
      <c r="A15" s="23">
        <v>36926</v>
      </c>
      <c r="B15" s="3" t="s">
        <v>45</v>
      </c>
      <c r="C15" s="28" t="s">
        <v>71</v>
      </c>
      <c r="D15" s="3" t="s">
        <v>115</v>
      </c>
      <c r="E15" s="3" t="s">
        <v>116</v>
      </c>
      <c r="F15" s="24">
        <v>0.41666666666666702</v>
      </c>
      <c r="G15" s="25" t="s">
        <v>135</v>
      </c>
      <c r="H15" s="3" t="s">
        <v>171</v>
      </c>
      <c r="I15" s="3">
        <v>70</v>
      </c>
      <c r="J15" s="25" t="s">
        <v>153</v>
      </c>
      <c r="K15" s="3" t="s">
        <v>197</v>
      </c>
      <c r="L15" s="24">
        <f t="shared" si="0"/>
        <v>0.21864583333333368</v>
      </c>
      <c r="M15" s="26">
        <f t="shared" si="1"/>
        <v>0.43796858264905353</v>
      </c>
      <c r="N15" s="27">
        <f t="shared" si="2"/>
        <v>210.30000000000004</v>
      </c>
    </row>
    <row r="16" spans="1:14">
      <c r="A16" s="23">
        <v>36926</v>
      </c>
      <c r="B16" s="3" t="s">
        <v>46</v>
      </c>
      <c r="C16" s="28" t="s">
        <v>72</v>
      </c>
      <c r="D16" s="3" t="s">
        <v>115</v>
      </c>
      <c r="E16" s="3" t="s">
        <v>116</v>
      </c>
      <c r="F16" s="24">
        <v>0.41666666666666702</v>
      </c>
      <c r="G16" s="25" t="s">
        <v>136</v>
      </c>
      <c r="H16" s="3" t="s">
        <v>172</v>
      </c>
      <c r="I16" s="3">
        <v>99</v>
      </c>
      <c r="J16" s="25" t="s">
        <v>148</v>
      </c>
      <c r="K16" s="3" t="s">
        <v>198</v>
      </c>
      <c r="L16" s="24">
        <f t="shared" si="0"/>
        <v>0.23363425925925962</v>
      </c>
      <c r="M16" s="26">
        <f t="shared" si="1"/>
        <v>0.3967485505947041</v>
      </c>
      <c r="N16" s="27">
        <f t="shared" si="2"/>
        <v>134.1010101010101</v>
      </c>
    </row>
    <row r="17" spans="1:14">
      <c r="A17" s="23">
        <v>36926</v>
      </c>
      <c r="B17" s="3" t="s">
        <v>47</v>
      </c>
      <c r="C17" s="28" t="s">
        <v>73</v>
      </c>
      <c r="D17" s="3" t="s">
        <v>61</v>
      </c>
      <c r="E17" s="3" t="s">
        <v>116</v>
      </c>
      <c r="F17" s="24">
        <v>0.41666666666666702</v>
      </c>
      <c r="G17" s="25" t="s">
        <v>137</v>
      </c>
      <c r="H17" s="3" t="s">
        <v>173</v>
      </c>
      <c r="I17" s="3">
        <v>83</v>
      </c>
      <c r="J17" s="25" t="s">
        <v>154</v>
      </c>
      <c r="K17" s="3" t="s">
        <v>199</v>
      </c>
      <c r="L17" s="24">
        <f t="shared" si="0"/>
        <v>0.24706018518518552</v>
      </c>
      <c r="M17" s="26">
        <f t="shared" si="1"/>
        <v>0.36362281250931611</v>
      </c>
      <c r="N17" s="27">
        <f t="shared" si="2"/>
        <v>146.9518072289157</v>
      </c>
    </row>
    <row r="18" spans="1:14">
      <c r="A18" s="23">
        <v>36926</v>
      </c>
      <c r="B18" s="3" t="s">
        <v>48</v>
      </c>
      <c r="C18" s="28" t="s">
        <v>74</v>
      </c>
      <c r="D18" s="3" t="s">
        <v>61</v>
      </c>
      <c r="E18" s="3" t="s">
        <v>116</v>
      </c>
      <c r="F18" s="24">
        <v>0.41666666666666702</v>
      </c>
      <c r="G18" s="25" t="s">
        <v>138</v>
      </c>
      <c r="H18" s="3" t="s">
        <v>174</v>
      </c>
      <c r="I18" s="3">
        <v>62</v>
      </c>
      <c r="J18" s="25" t="s">
        <v>148</v>
      </c>
      <c r="K18" s="3" t="s">
        <v>200</v>
      </c>
      <c r="L18" s="24">
        <f t="shared" si="0"/>
        <v>0.24563657407407444</v>
      </c>
      <c r="M18" s="26">
        <f t="shared" si="1"/>
        <v>0.37443258857513373</v>
      </c>
      <c r="N18" s="27">
        <f t="shared" si="2"/>
        <v>204.88709677419354</v>
      </c>
    </row>
    <row r="19" spans="1:14">
      <c r="A19" s="23">
        <v>36923</v>
      </c>
      <c r="B19" s="3" t="s">
        <v>49</v>
      </c>
      <c r="C19" s="28" t="s">
        <v>58</v>
      </c>
      <c r="D19" s="3" t="s">
        <v>61</v>
      </c>
      <c r="E19" s="3" t="s">
        <v>116</v>
      </c>
      <c r="F19" s="24">
        <v>0.41666666666666702</v>
      </c>
      <c r="G19" s="25" t="s">
        <v>139</v>
      </c>
      <c r="H19" s="3" t="s">
        <v>175</v>
      </c>
      <c r="I19" s="3">
        <v>86</v>
      </c>
      <c r="J19" s="25" t="s">
        <v>155</v>
      </c>
      <c r="K19" s="3" t="s">
        <v>201</v>
      </c>
      <c r="L19" s="24">
        <f t="shared" si="0"/>
        <v>0.2106944444444448</v>
      </c>
      <c r="M19" s="26">
        <f t="shared" si="1"/>
        <v>0.45472517597723489</v>
      </c>
      <c r="N19" s="27">
        <f t="shared" si="2"/>
        <v>176.52325581395348</v>
      </c>
    </row>
    <row r="20" spans="1:14">
      <c r="A20" s="23">
        <v>36923</v>
      </c>
      <c r="B20" s="3" t="s">
        <v>50</v>
      </c>
      <c r="C20" s="28" t="s">
        <v>75</v>
      </c>
      <c r="D20" s="3" t="s">
        <v>115</v>
      </c>
      <c r="E20" s="3" t="s">
        <v>116</v>
      </c>
      <c r="F20" s="24">
        <v>0.41666666666666702</v>
      </c>
      <c r="G20" s="25" t="s">
        <v>140</v>
      </c>
      <c r="H20" s="3" t="s">
        <v>176</v>
      </c>
      <c r="I20" s="3">
        <v>93</v>
      </c>
      <c r="J20" s="25" t="s">
        <v>148</v>
      </c>
      <c r="K20" s="3" t="s">
        <v>202</v>
      </c>
      <c r="L20" s="24">
        <f t="shared" si="0"/>
        <v>0.23940972222222257</v>
      </c>
      <c r="M20" s="26">
        <f t="shared" si="1"/>
        <v>0.38117034643690506</v>
      </c>
      <c r="N20" s="27">
        <f t="shared" si="2"/>
        <v>137.00000000000003</v>
      </c>
    </row>
    <row r="21" spans="1:14">
      <c r="A21" s="23">
        <v>36923</v>
      </c>
      <c r="B21" s="3" t="s">
        <v>51</v>
      </c>
      <c r="C21" s="28" t="s">
        <v>76</v>
      </c>
      <c r="D21" s="3" t="s">
        <v>61</v>
      </c>
      <c r="E21" s="3" t="s">
        <v>116</v>
      </c>
      <c r="F21" s="24">
        <v>0.41666666666666702</v>
      </c>
      <c r="G21" s="25" t="s">
        <v>141</v>
      </c>
      <c r="H21" s="3" t="s">
        <v>177</v>
      </c>
      <c r="I21" s="3">
        <v>51</v>
      </c>
      <c r="J21" s="25" t="s">
        <v>155</v>
      </c>
      <c r="K21" s="3" t="s">
        <v>203</v>
      </c>
      <c r="L21" s="24">
        <f t="shared" si="0"/>
        <v>0.25465277777777812</v>
      </c>
      <c r="M21" s="26">
        <f t="shared" si="1"/>
        <v>0.35114571352738183</v>
      </c>
      <c r="N21" s="27">
        <f t="shared" si="2"/>
        <v>233.47058823529412</v>
      </c>
    </row>
    <row r="22" spans="1:14">
      <c r="A22" s="23">
        <v>36923</v>
      </c>
      <c r="B22" s="3" t="s">
        <v>52</v>
      </c>
      <c r="C22" s="28" t="s">
        <v>77</v>
      </c>
      <c r="D22" s="3" t="s">
        <v>61</v>
      </c>
      <c r="E22" s="3" t="s">
        <v>116</v>
      </c>
      <c r="F22" s="24">
        <v>0.41666666666666702</v>
      </c>
      <c r="G22" s="25" t="s">
        <v>142</v>
      </c>
      <c r="H22" s="3" t="s">
        <v>178</v>
      </c>
      <c r="I22" s="3">
        <v>80</v>
      </c>
      <c r="J22" s="25" t="s">
        <v>148</v>
      </c>
      <c r="K22" s="3" t="s">
        <v>204</v>
      </c>
      <c r="L22" s="24">
        <f t="shared" si="0"/>
        <v>0.23776620370370402</v>
      </c>
      <c r="M22" s="26">
        <f t="shared" si="1"/>
        <v>0.39352876922622709</v>
      </c>
      <c r="N22" s="27">
        <f t="shared" si="2"/>
        <v>166.62500000000003</v>
      </c>
    </row>
    <row r="23" spans="1:14">
      <c r="A23" s="23">
        <v>36923</v>
      </c>
      <c r="B23" s="3" t="s">
        <v>53</v>
      </c>
      <c r="C23" s="28" t="s">
        <v>68</v>
      </c>
      <c r="D23" s="3" t="s">
        <v>115</v>
      </c>
      <c r="E23" s="3" t="s">
        <v>116</v>
      </c>
      <c r="F23" s="24">
        <v>0.41666666666666702</v>
      </c>
      <c r="G23" s="25" t="s">
        <v>143</v>
      </c>
      <c r="H23" s="3" t="s">
        <v>179</v>
      </c>
      <c r="I23" s="3">
        <v>63</v>
      </c>
      <c r="J23" s="25" t="s">
        <v>148</v>
      </c>
      <c r="K23" s="3" t="s">
        <v>205</v>
      </c>
      <c r="L23" s="24">
        <f t="shared" si="0"/>
        <v>0.22424768518518554</v>
      </c>
      <c r="M23" s="26">
        <f t="shared" si="1"/>
        <v>0.42677514792899368</v>
      </c>
      <c r="N23" s="27">
        <f t="shared" si="2"/>
        <v>228.96825396825398</v>
      </c>
    </row>
    <row r="24" spans="1:14">
      <c r="A24" s="23">
        <v>36923</v>
      </c>
      <c r="B24" s="3" t="s">
        <v>54</v>
      </c>
      <c r="C24" s="28" t="s">
        <v>78</v>
      </c>
      <c r="D24" s="3" t="s">
        <v>115</v>
      </c>
      <c r="E24" s="3" t="s">
        <v>116</v>
      </c>
      <c r="F24" s="24">
        <v>0.41666666666666702</v>
      </c>
      <c r="G24" s="25" t="s">
        <v>144</v>
      </c>
      <c r="H24" s="3" t="s">
        <v>180</v>
      </c>
      <c r="I24" s="3">
        <v>57</v>
      </c>
      <c r="J24" s="25" t="s">
        <v>148</v>
      </c>
      <c r="K24" s="3" t="s">
        <v>206</v>
      </c>
      <c r="L24" s="24">
        <f t="shared" si="0"/>
        <v>0.21094907407407443</v>
      </c>
      <c r="M24" s="26">
        <f t="shared" si="1"/>
        <v>0.4623915993156742</v>
      </c>
      <c r="N24" s="27">
        <f t="shared" si="2"/>
        <v>275.01754385964915</v>
      </c>
    </row>
    <row r="25" spans="1:14">
      <c r="A25" s="23">
        <v>36923</v>
      </c>
      <c r="B25" s="3" t="s">
        <v>55</v>
      </c>
      <c r="C25" s="28" t="s">
        <v>79</v>
      </c>
      <c r="D25" s="3" t="s">
        <v>61</v>
      </c>
      <c r="E25" s="3" t="s">
        <v>116</v>
      </c>
      <c r="F25" s="24">
        <v>0.41666666666666702</v>
      </c>
      <c r="G25" s="25" t="s">
        <v>145</v>
      </c>
      <c r="H25" s="3" t="s">
        <v>181</v>
      </c>
      <c r="I25" s="3">
        <v>98</v>
      </c>
      <c r="J25" s="25" t="s">
        <v>156</v>
      </c>
      <c r="K25" s="3" t="s">
        <v>207</v>
      </c>
      <c r="L25" s="24">
        <f t="shared" si="0"/>
        <v>0.25451388888888926</v>
      </c>
      <c r="M25" s="26">
        <f t="shared" si="1"/>
        <v>0.34009542958317041</v>
      </c>
      <c r="N25" s="27">
        <f t="shared" si="2"/>
        <v>115.64285714285712</v>
      </c>
    </row>
    <row r="26" spans="1:14">
      <c r="A26" s="23">
        <v>36923</v>
      </c>
      <c r="B26" s="3" t="s">
        <v>56</v>
      </c>
      <c r="C26" s="28" t="s">
        <v>80</v>
      </c>
      <c r="D26" s="3" t="s">
        <v>115</v>
      </c>
      <c r="E26" s="3" t="s">
        <v>116</v>
      </c>
      <c r="F26" s="24">
        <v>0.41666666666666702</v>
      </c>
      <c r="G26" s="25" t="s">
        <v>146</v>
      </c>
      <c r="H26" s="3" t="s">
        <v>182</v>
      </c>
      <c r="I26" s="3">
        <v>72</v>
      </c>
      <c r="J26" s="25" t="s">
        <v>148</v>
      </c>
      <c r="K26" s="3" t="s">
        <v>208</v>
      </c>
      <c r="L26" s="24">
        <f t="shared" si="0"/>
        <v>0.22787037037037072</v>
      </c>
      <c r="M26" s="26">
        <f t="shared" si="1"/>
        <v>0.42029326894764701</v>
      </c>
      <c r="N26" s="27">
        <f t="shared" si="2"/>
        <v>198.25000000000003</v>
      </c>
    </row>
    <row r="27" spans="1:14">
      <c r="A27" s="23">
        <v>36923</v>
      </c>
      <c r="B27" s="3" t="s">
        <v>57</v>
      </c>
      <c r="C27" s="28" t="s">
        <v>81</v>
      </c>
      <c r="D27" s="3" t="s">
        <v>61</v>
      </c>
      <c r="E27" s="3" t="s">
        <v>116</v>
      </c>
      <c r="F27" s="24">
        <v>0.41666666666666702</v>
      </c>
      <c r="G27" s="25" t="s">
        <v>147</v>
      </c>
      <c r="H27" s="3" t="s">
        <v>183</v>
      </c>
      <c r="I27" s="3">
        <v>62</v>
      </c>
      <c r="J27" s="25" t="s">
        <v>157</v>
      </c>
      <c r="K27" s="3" t="s">
        <v>209</v>
      </c>
      <c r="L27" s="24">
        <f t="shared" si="0"/>
        <v>0.23200231481481517</v>
      </c>
      <c r="M27" s="26">
        <f t="shared" si="1"/>
        <v>0.40280053627290291</v>
      </c>
      <c r="N27" s="27">
        <f t="shared" si="2"/>
        <v>218.06451612903226</v>
      </c>
    </row>
    <row r="28" spans="1:14">
      <c r="C28" s="9"/>
    </row>
    <row r="29" spans="1:14">
      <c r="C29" s="9"/>
    </row>
    <row r="30" spans="1:14">
      <c r="C30" s="9"/>
    </row>
    <row r="31" spans="1:14">
      <c r="C31" s="9"/>
    </row>
    <row r="32" spans="1:14">
      <c r="C32" s="9"/>
    </row>
    <row r="33" spans="3:3">
      <c r="C33" s="9"/>
    </row>
    <row r="34" spans="3:3">
      <c r="C34" s="9"/>
    </row>
    <row r="35" spans="3:3">
      <c r="C35" s="9"/>
    </row>
    <row r="36" spans="3:3">
      <c r="C36" s="9"/>
    </row>
    <row r="37" spans="3:3">
      <c r="C37" s="9"/>
    </row>
    <row r="38" spans="3:3">
      <c r="C38" s="9"/>
    </row>
    <row r="39" spans="3:3">
      <c r="C39" s="9"/>
    </row>
    <row r="40" spans="3:3">
      <c r="C40" s="9"/>
    </row>
    <row r="41" spans="3:3">
      <c r="C41" s="9"/>
    </row>
    <row r="42" spans="3:3">
      <c r="C42" s="9"/>
    </row>
    <row r="43" spans="3:3">
      <c r="C43" s="9"/>
    </row>
    <row r="44" spans="3:3">
      <c r="C44" s="9"/>
    </row>
    <row r="45" spans="3:3">
      <c r="C45" s="9"/>
    </row>
    <row r="46" spans="3:3">
      <c r="C46" s="9"/>
    </row>
    <row r="47" spans="3:3">
      <c r="C47" s="9"/>
    </row>
    <row r="48" spans="3:3">
      <c r="C48" s="9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3:3">
      <c r="C81" s="9"/>
    </row>
    <row r="82" spans="3:3">
      <c r="C82" s="9"/>
    </row>
    <row r="83" spans="3:3">
      <c r="C83" s="9"/>
    </row>
    <row r="84" spans="3:3">
      <c r="C84" s="9"/>
    </row>
    <row r="85" spans="3:3">
      <c r="C85" s="9"/>
    </row>
    <row r="86" spans="3:3">
      <c r="C86" s="9"/>
    </row>
    <row r="87" spans="3:3">
      <c r="C87" s="9"/>
    </row>
    <row r="88" spans="3:3">
      <c r="C88" s="9"/>
    </row>
    <row r="89" spans="3:3">
      <c r="C89" s="9"/>
    </row>
    <row r="90" spans="3:3">
      <c r="C90" s="9"/>
    </row>
    <row r="91" spans="3:3">
      <c r="C91" s="9"/>
    </row>
    <row r="92" spans="3:3">
      <c r="C92" s="9"/>
    </row>
    <row r="93" spans="3:3">
      <c r="C93" s="9"/>
    </row>
    <row r="94" spans="3:3">
      <c r="C94" s="9"/>
    </row>
    <row r="95" spans="3:3">
      <c r="C95" s="9"/>
    </row>
    <row r="96" spans="3:3">
      <c r="C96" s="9"/>
    </row>
    <row r="97" spans="3:3">
      <c r="C97" s="9"/>
    </row>
    <row r="98" spans="3:3">
      <c r="C98" s="9"/>
    </row>
    <row r="99" spans="3:3">
      <c r="C99" s="9"/>
    </row>
    <row r="100" spans="3:3">
      <c r="C100" s="9"/>
    </row>
    <row r="101" spans="3:3">
      <c r="C101" s="9"/>
    </row>
    <row r="102" spans="3:3">
      <c r="C102" s="9"/>
    </row>
    <row r="103" spans="3:3">
      <c r="C103" s="9"/>
    </row>
    <row r="104" spans="3:3">
      <c r="C104" s="9"/>
    </row>
    <row r="105" spans="3:3">
      <c r="C105" s="9"/>
    </row>
    <row r="106" spans="3:3">
      <c r="C106" s="9"/>
    </row>
    <row r="107" spans="3:3">
      <c r="C107" s="9"/>
    </row>
    <row r="108" spans="3:3">
      <c r="C108" s="9"/>
    </row>
    <row r="109" spans="3:3">
      <c r="C109" s="9"/>
    </row>
    <row r="110" spans="3:3">
      <c r="C110" s="9"/>
    </row>
    <row r="111" spans="3:3">
      <c r="C111" s="9"/>
    </row>
    <row r="112" spans="3:3">
      <c r="C112" s="9"/>
    </row>
    <row r="113" spans="3:3">
      <c r="C113" s="9"/>
    </row>
    <row r="114" spans="3:3">
      <c r="C114" s="9"/>
    </row>
    <row r="115" spans="3:3">
      <c r="C115" s="9"/>
    </row>
    <row r="116" spans="3:3">
      <c r="C116" s="9"/>
    </row>
    <row r="117" spans="3:3">
      <c r="C117" s="9"/>
    </row>
    <row r="118" spans="3:3">
      <c r="C118" s="9"/>
    </row>
    <row r="119" spans="3:3">
      <c r="C119" s="9"/>
    </row>
    <row r="120" spans="3:3">
      <c r="C120" s="9"/>
    </row>
    <row r="121" spans="3:3">
      <c r="C121" s="9"/>
    </row>
    <row r="122" spans="3:3">
      <c r="C122" s="9"/>
    </row>
    <row r="123" spans="3:3">
      <c r="C123" s="9"/>
    </row>
    <row r="124" spans="3:3">
      <c r="C124" s="9"/>
    </row>
    <row r="125" spans="3:3">
      <c r="C125" s="9"/>
    </row>
    <row r="126" spans="3:3">
      <c r="C126" s="9"/>
    </row>
    <row r="127" spans="3:3">
      <c r="C127" s="9"/>
    </row>
    <row r="128" spans="3:3">
      <c r="C128" s="9"/>
    </row>
    <row r="129" spans="3:3">
      <c r="C129" s="9"/>
    </row>
    <row r="130" spans="3:3">
      <c r="C130" s="9"/>
    </row>
    <row r="131" spans="3:3">
      <c r="C131" s="9"/>
    </row>
    <row r="132" spans="3:3">
      <c r="C132" s="9"/>
    </row>
    <row r="133" spans="3:3">
      <c r="C133" s="9"/>
    </row>
    <row r="134" spans="3:3">
      <c r="C134" s="9"/>
    </row>
    <row r="135" spans="3:3">
      <c r="C135" s="9"/>
    </row>
    <row r="136" spans="3:3">
      <c r="C136" s="9"/>
    </row>
    <row r="137" spans="3:3">
      <c r="C137" s="9"/>
    </row>
    <row r="138" spans="3:3">
      <c r="C138" s="9"/>
    </row>
    <row r="139" spans="3:3">
      <c r="C139" s="9"/>
    </row>
    <row r="140" spans="3:3">
      <c r="C140" s="9"/>
    </row>
    <row r="141" spans="3:3">
      <c r="C141" s="9"/>
    </row>
    <row r="142" spans="3:3">
      <c r="C142" s="9"/>
    </row>
    <row r="143" spans="3:3">
      <c r="C143" s="9"/>
    </row>
    <row r="144" spans="3:3">
      <c r="C144" s="9"/>
    </row>
    <row r="145" spans="3:3">
      <c r="C145" s="9"/>
    </row>
    <row r="146" spans="3:3">
      <c r="C146" s="9"/>
    </row>
    <row r="147" spans="3:3">
      <c r="C147" s="9"/>
    </row>
    <row r="148" spans="3:3">
      <c r="C148" s="9"/>
    </row>
    <row r="149" spans="3:3">
      <c r="C149" s="9"/>
    </row>
    <row r="150" spans="3:3">
      <c r="C150" s="9"/>
    </row>
    <row r="151" spans="3:3">
      <c r="C151" s="9"/>
    </row>
    <row r="152" spans="3:3">
      <c r="C152" s="9"/>
    </row>
    <row r="153" spans="3:3">
      <c r="C153" s="9"/>
    </row>
    <row r="154" spans="3:3">
      <c r="C154" s="9"/>
    </row>
    <row r="155" spans="3:3">
      <c r="C155" s="9"/>
    </row>
    <row r="156" spans="3:3">
      <c r="C156" s="9"/>
    </row>
    <row r="157" spans="3:3">
      <c r="C157" s="9"/>
    </row>
    <row r="158" spans="3:3">
      <c r="C158" s="9"/>
    </row>
    <row r="159" spans="3:3">
      <c r="C159" s="9"/>
    </row>
    <row r="160" spans="3:3">
      <c r="C160" s="9"/>
    </row>
    <row r="161" spans="3:3">
      <c r="C161" s="9"/>
    </row>
    <row r="162" spans="3:3">
      <c r="C162" s="9"/>
    </row>
    <row r="163" spans="3:3">
      <c r="C163" s="9"/>
    </row>
    <row r="164" spans="3:3">
      <c r="C164" s="9"/>
    </row>
    <row r="165" spans="3:3">
      <c r="C165" s="9"/>
    </row>
    <row r="166" spans="3:3">
      <c r="C166" s="9"/>
    </row>
    <row r="167" spans="3:3">
      <c r="C167" s="9"/>
    </row>
    <row r="168" spans="3:3">
      <c r="C168" s="9"/>
    </row>
    <row r="169" spans="3:3">
      <c r="C169" s="9"/>
    </row>
    <row r="170" spans="3:3">
      <c r="C170" s="9"/>
    </row>
    <row r="171" spans="3:3">
      <c r="C171" s="9"/>
    </row>
    <row r="172" spans="3:3">
      <c r="C172" s="9"/>
    </row>
    <row r="173" spans="3:3">
      <c r="C173" s="9"/>
    </row>
    <row r="174" spans="3:3">
      <c r="C174" s="9"/>
    </row>
    <row r="175" spans="3:3">
      <c r="C175" s="9"/>
    </row>
    <row r="176" spans="3:3">
      <c r="C176" s="9"/>
    </row>
    <row r="177" spans="3:3">
      <c r="C177" s="9"/>
    </row>
    <row r="178" spans="3:3">
      <c r="C178" s="9"/>
    </row>
    <row r="179" spans="3:3">
      <c r="C179" s="9"/>
    </row>
    <row r="180" spans="3:3">
      <c r="C180" s="9"/>
    </row>
    <row r="181" spans="3:3">
      <c r="C181" s="9"/>
    </row>
    <row r="182" spans="3:3">
      <c r="C182" s="9"/>
    </row>
    <row r="183" spans="3:3">
      <c r="C183" s="9"/>
    </row>
    <row r="184" spans="3:3">
      <c r="C184" s="9"/>
    </row>
    <row r="185" spans="3:3">
      <c r="C185" s="9"/>
    </row>
    <row r="186" spans="3:3">
      <c r="C186" s="9"/>
    </row>
    <row r="187" spans="3:3">
      <c r="C187" s="9"/>
    </row>
    <row r="188" spans="3:3">
      <c r="C188" s="9"/>
    </row>
    <row r="189" spans="3:3">
      <c r="C189" s="9"/>
    </row>
    <row r="190" spans="3:3">
      <c r="C190" s="9"/>
    </row>
    <row r="191" spans="3:3">
      <c r="C191" s="9"/>
    </row>
    <row r="192" spans="3:3">
      <c r="C192" s="9"/>
    </row>
    <row r="193" spans="3:3">
      <c r="C193" s="9"/>
    </row>
    <row r="194" spans="3:3">
      <c r="C194" s="9"/>
    </row>
    <row r="195" spans="3:3">
      <c r="C195" s="9"/>
    </row>
    <row r="196" spans="3:3">
      <c r="C196" s="9"/>
    </row>
    <row r="197" spans="3:3">
      <c r="C197" s="9"/>
    </row>
    <row r="198" spans="3:3">
      <c r="C198" s="9"/>
    </row>
    <row r="199" spans="3:3">
      <c r="C199" s="9"/>
    </row>
    <row r="200" spans="3:3">
      <c r="C200" s="9"/>
    </row>
    <row r="201" spans="3:3">
      <c r="C201" s="9"/>
    </row>
    <row r="202" spans="3:3">
      <c r="C202" s="9"/>
    </row>
    <row r="203" spans="3:3">
      <c r="C203" s="9"/>
    </row>
    <row r="204" spans="3:3">
      <c r="C204" s="9"/>
    </row>
    <row r="205" spans="3:3">
      <c r="C205" s="9"/>
    </row>
    <row r="206" spans="3:3">
      <c r="C206" s="9"/>
    </row>
    <row r="207" spans="3:3">
      <c r="C207" s="9"/>
    </row>
    <row r="208" spans="3:3">
      <c r="C208" s="9"/>
    </row>
    <row r="209" spans="3:3">
      <c r="C209" s="9"/>
    </row>
    <row r="210" spans="3:3">
      <c r="C210" s="9"/>
    </row>
    <row r="211" spans="3:3">
      <c r="C211" s="9"/>
    </row>
    <row r="212" spans="3:3">
      <c r="C212" s="9"/>
    </row>
    <row r="213" spans="3:3">
      <c r="C213" s="9"/>
    </row>
    <row r="214" spans="3:3">
      <c r="C214" s="9"/>
    </row>
    <row r="215" spans="3:3">
      <c r="C215" s="9"/>
    </row>
    <row r="216" spans="3:3">
      <c r="C216" s="9"/>
    </row>
    <row r="217" spans="3:3">
      <c r="C217" s="9"/>
    </row>
    <row r="218" spans="3:3">
      <c r="C218" s="9"/>
    </row>
    <row r="219" spans="3:3">
      <c r="C219" s="9"/>
    </row>
    <row r="220" spans="3:3">
      <c r="C220" s="9"/>
    </row>
    <row r="221" spans="3:3">
      <c r="C221" s="9"/>
    </row>
    <row r="222" spans="3:3">
      <c r="C222" s="9"/>
    </row>
    <row r="223" spans="3:3">
      <c r="C223" s="9"/>
    </row>
    <row r="224" spans="3:3">
      <c r="C224" s="9"/>
    </row>
    <row r="225" spans="3:3">
      <c r="C225" s="9"/>
    </row>
    <row r="226" spans="3:3">
      <c r="C226" s="9"/>
    </row>
    <row r="227" spans="3:3">
      <c r="C227" s="9"/>
    </row>
    <row r="228" spans="3:3">
      <c r="C228" s="9"/>
    </row>
    <row r="229" spans="3:3">
      <c r="C229" s="9"/>
    </row>
    <row r="230" spans="3:3">
      <c r="C230" s="9"/>
    </row>
    <row r="231" spans="3:3">
      <c r="C231" s="9"/>
    </row>
    <row r="232" spans="3:3">
      <c r="C232" s="9"/>
    </row>
    <row r="233" spans="3:3">
      <c r="C233" s="9"/>
    </row>
    <row r="234" spans="3:3">
      <c r="C234" s="9"/>
    </row>
    <row r="235" spans="3:3">
      <c r="C235" s="9"/>
    </row>
    <row r="236" spans="3:3">
      <c r="C236" s="9"/>
    </row>
    <row r="237" spans="3:3">
      <c r="C237" s="9"/>
    </row>
    <row r="238" spans="3:3">
      <c r="C238" s="9"/>
    </row>
    <row r="239" spans="3:3">
      <c r="C239" s="9"/>
    </row>
    <row r="240" spans="3:3">
      <c r="C240" s="9"/>
    </row>
    <row r="241" spans="3:3">
      <c r="C241" s="9"/>
    </row>
    <row r="242" spans="3:3">
      <c r="C242" s="9"/>
    </row>
    <row r="243" spans="3:3">
      <c r="C243" s="9"/>
    </row>
    <row r="244" spans="3:3">
      <c r="C244" s="9"/>
    </row>
    <row r="245" spans="3:3">
      <c r="C245" s="9"/>
    </row>
    <row r="246" spans="3:3">
      <c r="C246" s="9"/>
    </row>
    <row r="247" spans="3:3">
      <c r="C247" s="9"/>
    </row>
    <row r="248" spans="3:3">
      <c r="C248" s="9"/>
    </row>
    <row r="249" spans="3:3">
      <c r="C249" s="9"/>
    </row>
    <row r="250" spans="3:3">
      <c r="C250" s="9"/>
    </row>
    <row r="251" spans="3:3">
      <c r="C251" s="9"/>
    </row>
    <row r="252" spans="3:3">
      <c r="C252" s="9"/>
    </row>
    <row r="253" spans="3:3">
      <c r="C253" s="9"/>
    </row>
    <row r="254" spans="3:3">
      <c r="C254" s="9"/>
    </row>
    <row r="255" spans="3:3">
      <c r="C255" s="9"/>
    </row>
    <row r="256" spans="3:3">
      <c r="C256" s="9"/>
    </row>
    <row r="257" spans="3:3">
      <c r="C257" s="9"/>
    </row>
    <row r="258" spans="3:3">
      <c r="C258" s="9"/>
    </row>
    <row r="259" spans="3:3">
      <c r="C259" s="9"/>
    </row>
    <row r="260" spans="3:3">
      <c r="C260" s="9"/>
    </row>
    <row r="261" spans="3:3">
      <c r="C261" s="9"/>
    </row>
    <row r="262" spans="3:3">
      <c r="C262" s="9"/>
    </row>
    <row r="263" spans="3:3">
      <c r="C263" s="9"/>
    </row>
    <row r="264" spans="3:3">
      <c r="C264" s="9"/>
    </row>
    <row r="265" spans="3:3">
      <c r="C265" s="9"/>
    </row>
    <row r="266" spans="3:3">
      <c r="C266" s="9"/>
    </row>
    <row r="267" spans="3:3">
      <c r="C267" s="9"/>
    </row>
    <row r="268" spans="3:3">
      <c r="C268" s="9"/>
    </row>
    <row r="269" spans="3:3">
      <c r="C269" s="9"/>
    </row>
    <row r="270" spans="3:3">
      <c r="C270" s="9"/>
    </row>
    <row r="271" spans="3:3">
      <c r="C271" s="9"/>
    </row>
    <row r="272" spans="3:3">
      <c r="C272" s="9"/>
    </row>
    <row r="273" spans="3:3">
      <c r="C273" s="9"/>
    </row>
    <row r="274" spans="3:3">
      <c r="C274" s="9"/>
    </row>
    <row r="275" spans="3:3">
      <c r="C275" s="9"/>
    </row>
    <row r="276" spans="3:3">
      <c r="C276" s="9"/>
    </row>
    <row r="277" spans="3:3">
      <c r="C277" s="9"/>
    </row>
    <row r="278" spans="3:3">
      <c r="C278" s="9"/>
    </row>
    <row r="279" spans="3:3">
      <c r="C279" s="9"/>
    </row>
    <row r="280" spans="3:3">
      <c r="C280" s="9"/>
    </row>
    <row r="281" spans="3:3">
      <c r="C281" s="9"/>
    </row>
    <row r="282" spans="3:3">
      <c r="C282" s="9"/>
    </row>
    <row r="283" spans="3:3">
      <c r="C283" s="9"/>
    </row>
    <row r="284" spans="3:3">
      <c r="C284" s="9"/>
    </row>
    <row r="285" spans="3:3">
      <c r="C285" s="9"/>
    </row>
    <row r="286" spans="3:3">
      <c r="C286" s="9"/>
    </row>
    <row r="287" spans="3:3">
      <c r="C287" s="9"/>
    </row>
    <row r="288" spans="3:3">
      <c r="C288" s="9"/>
    </row>
    <row r="289" spans="3:3">
      <c r="C289" s="9"/>
    </row>
    <row r="290" spans="3:3">
      <c r="C290" s="9"/>
    </row>
    <row r="291" spans="3:3">
      <c r="C291" s="9"/>
    </row>
    <row r="292" spans="3:3">
      <c r="C292" s="9"/>
    </row>
    <row r="293" spans="3:3">
      <c r="C293" s="9"/>
    </row>
    <row r="294" spans="3:3">
      <c r="C294" s="9"/>
    </row>
    <row r="295" spans="3:3">
      <c r="C295" s="9"/>
    </row>
    <row r="296" spans="3:3">
      <c r="C296" s="9"/>
    </row>
    <row r="297" spans="3:3">
      <c r="C297" s="9"/>
    </row>
    <row r="298" spans="3:3">
      <c r="C298" s="9"/>
    </row>
    <row r="299" spans="3:3">
      <c r="C299" s="9"/>
    </row>
    <row r="300" spans="3:3">
      <c r="C300" s="9"/>
    </row>
    <row r="301" spans="3:3">
      <c r="C301" s="9"/>
    </row>
    <row r="302" spans="3:3">
      <c r="C302" s="9"/>
    </row>
    <row r="303" spans="3:3">
      <c r="C303" s="9"/>
    </row>
    <row r="304" spans="3:3">
      <c r="C304" s="9"/>
    </row>
    <row r="305" spans="3:3">
      <c r="C305" s="9"/>
    </row>
    <row r="306" spans="3:3">
      <c r="C306" s="9"/>
    </row>
    <row r="307" spans="3:3">
      <c r="C307" s="9"/>
    </row>
    <row r="308" spans="3:3">
      <c r="C308" s="9"/>
    </row>
    <row r="309" spans="3:3">
      <c r="C309" s="9"/>
    </row>
    <row r="310" spans="3:3">
      <c r="C310" s="9"/>
    </row>
    <row r="311" spans="3:3">
      <c r="C311" s="9"/>
    </row>
    <row r="312" spans="3:3">
      <c r="C312" s="9"/>
    </row>
    <row r="313" spans="3:3">
      <c r="C313" s="9"/>
    </row>
    <row r="314" spans="3:3">
      <c r="C314" s="9"/>
    </row>
    <row r="315" spans="3:3">
      <c r="C315" s="9"/>
    </row>
    <row r="316" spans="3:3">
      <c r="C316" s="9"/>
    </row>
    <row r="317" spans="3:3">
      <c r="C317" s="9"/>
    </row>
    <row r="318" spans="3:3">
      <c r="C318" s="9"/>
    </row>
    <row r="319" spans="3:3">
      <c r="C319" s="9"/>
    </row>
    <row r="320" spans="3:3">
      <c r="C320" s="9"/>
    </row>
    <row r="321" spans="3:3">
      <c r="C321" s="9"/>
    </row>
    <row r="322" spans="3:3">
      <c r="C322" s="9"/>
    </row>
    <row r="323" spans="3:3">
      <c r="C323" s="9"/>
    </row>
    <row r="324" spans="3:3">
      <c r="C324" s="9"/>
    </row>
    <row r="325" spans="3:3">
      <c r="C325" s="9"/>
    </row>
    <row r="326" spans="3:3">
      <c r="C326" s="9"/>
    </row>
    <row r="327" spans="3:3">
      <c r="C327" s="9"/>
    </row>
    <row r="328" spans="3:3">
      <c r="C328" s="9"/>
    </row>
    <row r="329" spans="3:3">
      <c r="C329" s="9"/>
    </row>
    <row r="330" spans="3:3">
      <c r="C330" s="9"/>
    </row>
    <row r="331" spans="3:3">
      <c r="C331" s="9"/>
    </row>
    <row r="332" spans="3:3">
      <c r="C332" s="9"/>
    </row>
    <row r="333" spans="3:3">
      <c r="C333" s="9"/>
    </row>
    <row r="334" spans="3:3">
      <c r="C334" s="9"/>
    </row>
    <row r="335" spans="3:3">
      <c r="C335" s="9"/>
    </row>
    <row r="336" spans="3:3">
      <c r="C336" s="9"/>
    </row>
    <row r="337" spans="3:3">
      <c r="C337" s="9"/>
    </row>
    <row r="338" spans="3:3">
      <c r="C338" s="9"/>
    </row>
    <row r="339" spans="3:3">
      <c r="C339" s="9"/>
    </row>
    <row r="340" spans="3:3">
      <c r="C340" s="9"/>
    </row>
    <row r="341" spans="3:3">
      <c r="C341" s="9"/>
    </row>
    <row r="342" spans="3:3">
      <c r="C342" s="9"/>
    </row>
    <row r="343" spans="3:3">
      <c r="C343" s="9"/>
    </row>
    <row r="344" spans="3:3">
      <c r="C344" s="9"/>
    </row>
    <row r="345" spans="3:3">
      <c r="C345" s="9"/>
    </row>
    <row r="346" spans="3:3">
      <c r="C346" s="9"/>
    </row>
    <row r="347" spans="3:3">
      <c r="C347" s="9"/>
    </row>
    <row r="348" spans="3:3">
      <c r="C348" s="9"/>
    </row>
    <row r="349" spans="3:3">
      <c r="C349" s="9"/>
    </row>
    <row r="350" spans="3:3">
      <c r="C350" s="9"/>
    </row>
    <row r="351" spans="3:3">
      <c r="C351" s="9"/>
    </row>
    <row r="352" spans="3:3">
      <c r="C352" s="9"/>
    </row>
    <row r="353" spans="3:3">
      <c r="C353" s="9"/>
    </row>
    <row r="354" spans="3:3">
      <c r="C354" s="9"/>
    </row>
    <row r="355" spans="3:3">
      <c r="C355" s="9"/>
    </row>
    <row r="356" spans="3:3">
      <c r="C356" s="9"/>
    </row>
    <row r="357" spans="3:3">
      <c r="C357" s="9"/>
    </row>
    <row r="358" spans="3:3">
      <c r="C358" s="9"/>
    </row>
    <row r="359" spans="3:3">
      <c r="C359" s="9"/>
    </row>
    <row r="360" spans="3:3">
      <c r="C360" s="9"/>
    </row>
    <row r="361" spans="3:3">
      <c r="C361" s="9"/>
    </row>
    <row r="362" spans="3:3">
      <c r="C362" s="9"/>
    </row>
    <row r="363" spans="3:3">
      <c r="C363" s="9"/>
    </row>
    <row r="364" spans="3:3">
      <c r="C364" s="9"/>
    </row>
    <row r="365" spans="3:3">
      <c r="C365" s="9"/>
    </row>
    <row r="366" spans="3:3">
      <c r="C366" s="9"/>
    </row>
    <row r="367" spans="3:3">
      <c r="C367" s="9"/>
    </row>
    <row r="368" spans="3:3">
      <c r="C368" s="9"/>
    </row>
    <row r="369" spans="3:3">
      <c r="C369" s="9"/>
    </row>
    <row r="370" spans="3:3">
      <c r="C370" s="9"/>
    </row>
    <row r="371" spans="3:3">
      <c r="C371" s="9"/>
    </row>
    <row r="372" spans="3:3">
      <c r="C372" s="9"/>
    </row>
    <row r="373" spans="3:3">
      <c r="C373" s="9"/>
    </row>
    <row r="374" spans="3:3">
      <c r="C374" s="9"/>
    </row>
    <row r="375" spans="3:3">
      <c r="C375" s="9"/>
    </row>
    <row r="376" spans="3:3">
      <c r="C376" s="9"/>
    </row>
    <row r="377" spans="3:3">
      <c r="C377" s="9"/>
    </row>
    <row r="378" spans="3:3">
      <c r="C378" s="9"/>
    </row>
    <row r="379" spans="3:3">
      <c r="C379" s="9"/>
    </row>
    <row r="380" spans="3:3">
      <c r="C380" s="9"/>
    </row>
    <row r="381" spans="3:3">
      <c r="C381" s="9"/>
    </row>
    <row r="382" spans="3:3">
      <c r="C382" s="9"/>
    </row>
    <row r="383" spans="3:3">
      <c r="C383" s="9"/>
    </row>
    <row r="384" spans="3:3">
      <c r="C384" s="9"/>
    </row>
    <row r="385" spans="3:3">
      <c r="C385" s="9"/>
    </row>
    <row r="386" spans="3:3">
      <c r="C386" s="9"/>
    </row>
    <row r="387" spans="3:3">
      <c r="C387" s="9"/>
    </row>
    <row r="388" spans="3:3">
      <c r="C388" s="9"/>
    </row>
    <row r="389" spans="3:3">
      <c r="C389" s="9"/>
    </row>
    <row r="390" spans="3:3">
      <c r="C390" s="9"/>
    </row>
    <row r="391" spans="3:3">
      <c r="C391" s="9"/>
    </row>
    <row r="392" spans="3:3">
      <c r="C392" s="9"/>
    </row>
    <row r="393" spans="3:3">
      <c r="C393" s="9"/>
    </row>
    <row r="394" spans="3:3">
      <c r="C394" s="9"/>
    </row>
    <row r="395" spans="3:3">
      <c r="C395" s="9"/>
    </row>
    <row r="396" spans="3:3">
      <c r="C396" s="9"/>
    </row>
    <row r="397" spans="3:3">
      <c r="C397" s="9"/>
    </row>
    <row r="398" spans="3:3">
      <c r="C398" s="9"/>
    </row>
    <row r="399" spans="3:3">
      <c r="C399" s="9"/>
    </row>
    <row r="400" spans="3:3">
      <c r="C400" s="9"/>
    </row>
    <row r="401" spans="3:3">
      <c r="C401" s="9"/>
    </row>
    <row r="402" spans="3:3">
      <c r="C402" s="9"/>
    </row>
    <row r="403" spans="3:3">
      <c r="C403" s="9"/>
    </row>
    <row r="404" spans="3:3">
      <c r="C404" s="9"/>
    </row>
    <row r="405" spans="3:3">
      <c r="C405" s="9"/>
    </row>
    <row r="406" spans="3:3">
      <c r="C406" s="9"/>
    </row>
    <row r="407" spans="3:3">
      <c r="C407" s="9"/>
    </row>
    <row r="408" spans="3:3">
      <c r="C408" s="9"/>
    </row>
    <row r="409" spans="3:3">
      <c r="C409" s="9"/>
    </row>
    <row r="410" spans="3:3">
      <c r="C410" s="9"/>
    </row>
    <row r="411" spans="3:3">
      <c r="C411" s="9"/>
    </row>
    <row r="412" spans="3:3">
      <c r="C412" s="9"/>
    </row>
    <row r="413" spans="3:3">
      <c r="C413" s="9"/>
    </row>
    <row r="414" spans="3:3">
      <c r="C414" s="9"/>
    </row>
    <row r="415" spans="3:3">
      <c r="C415" s="9"/>
    </row>
    <row r="416" spans="3:3">
      <c r="C416" s="9"/>
    </row>
    <row r="417" spans="3:3">
      <c r="C417" s="9"/>
    </row>
    <row r="418" spans="3:3">
      <c r="C418" s="9"/>
    </row>
    <row r="419" spans="3:3">
      <c r="C419" s="9"/>
    </row>
    <row r="420" spans="3:3">
      <c r="C420" s="9"/>
    </row>
    <row r="421" spans="3:3">
      <c r="C421" s="9"/>
    </row>
    <row r="422" spans="3:3">
      <c r="C422" s="9"/>
    </row>
    <row r="423" spans="3:3">
      <c r="C423" s="9"/>
    </row>
    <row r="424" spans="3:3">
      <c r="C424" s="9"/>
    </row>
    <row r="425" spans="3:3">
      <c r="C425" s="9"/>
    </row>
    <row r="426" spans="3:3">
      <c r="C426" s="9"/>
    </row>
    <row r="427" spans="3:3">
      <c r="C427" s="9"/>
    </row>
    <row r="428" spans="3:3">
      <c r="C428" s="9"/>
    </row>
    <row r="429" spans="3:3">
      <c r="C429" s="9"/>
    </row>
    <row r="430" spans="3:3">
      <c r="C430" s="9"/>
    </row>
    <row r="431" spans="3:3">
      <c r="C431" s="9"/>
    </row>
    <row r="432" spans="3:3">
      <c r="C432" s="9"/>
    </row>
    <row r="433" spans="3:3">
      <c r="C433" s="9"/>
    </row>
    <row r="434" spans="3:3">
      <c r="C434" s="9"/>
    </row>
    <row r="435" spans="3:3">
      <c r="C435" s="9"/>
    </row>
    <row r="436" spans="3:3">
      <c r="C436" s="9"/>
    </row>
    <row r="437" spans="3:3">
      <c r="C437" s="9"/>
    </row>
    <row r="438" spans="3:3">
      <c r="C438" s="9"/>
    </row>
    <row r="439" spans="3:3">
      <c r="C439" s="9"/>
    </row>
    <row r="440" spans="3:3">
      <c r="C440" s="9"/>
    </row>
    <row r="441" spans="3:3">
      <c r="C441" s="9"/>
    </row>
    <row r="442" spans="3:3">
      <c r="C442" s="9"/>
    </row>
    <row r="443" spans="3:3">
      <c r="C443" s="9"/>
    </row>
    <row r="444" spans="3:3">
      <c r="C444" s="9"/>
    </row>
    <row r="445" spans="3:3">
      <c r="C445" s="9"/>
    </row>
    <row r="446" spans="3:3">
      <c r="C446" s="9"/>
    </row>
    <row r="447" spans="3:3">
      <c r="C447" s="9"/>
    </row>
    <row r="448" spans="3:3">
      <c r="C448" s="9"/>
    </row>
    <row r="449" spans="3:3">
      <c r="C449" s="9"/>
    </row>
    <row r="450" spans="3:3">
      <c r="C450" s="9"/>
    </row>
    <row r="451" spans="3:3">
      <c r="C451" s="9"/>
    </row>
    <row r="452" spans="3:3">
      <c r="C452" s="9"/>
    </row>
    <row r="453" spans="3:3">
      <c r="C453" s="9"/>
    </row>
    <row r="454" spans="3:3">
      <c r="C454" s="9"/>
    </row>
    <row r="455" spans="3:3">
      <c r="C455" s="9"/>
    </row>
    <row r="456" spans="3:3">
      <c r="C456" s="9"/>
    </row>
    <row r="457" spans="3:3">
      <c r="C457" s="9"/>
    </row>
    <row r="458" spans="3:3">
      <c r="C458" s="9"/>
    </row>
    <row r="459" spans="3:3">
      <c r="C459" s="9"/>
    </row>
    <row r="460" spans="3:3">
      <c r="C460" s="9"/>
    </row>
    <row r="461" spans="3:3">
      <c r="C461" s="9"/>
    </row>
    <row r="462" spans="3:3">
      <c r="C462" s="9"/>
    </row>
    <row r="463" spans="3:3">
      <c r="C463" s="9"/>
    </row>
    <row r="464" spans="3:3">
      <c r="C464" s="9"/>
    </row>
    <row r="465" spans="3:3">
      <c r="C465" s="9"/>
    </row>
    <row r="466" spans="3:3">
      <c r="C466" s="9"/>
    </row>
    <row r="467" spans="3:3">
      <c r="C467" s="9"/>
    </row>
    <row r="468" spans="3:3">
      <c r="C468" s="9"/>
    </row>
    <row r="469" spans="3:3">
      <c r="C469" s="9"/>
    </row>
    <row r="470" spans="3:3">
      <c r="C470" s="9"/>
    </row>
    <row r="471" spans="3:3">
      <c r="C471" s="9"/>
    </row>
    <row r="472" spans="3:3">
      <c r="C472" s="9"/>
    </row>
    <row r="473" spans="3:3">
      <c r="C473" s="9"/>
    </row>
    <row r="474" spans="3:3">
      <c r="C474" s="9"/>
    </row>
    <row r="475" spans="3:3">
      <c r="C475" s="9"/>
    </row>
    <row r="476" spans="3:3">
      <c r="C476" s="9"/>
    </row>
    <row r="477" spans="3:3">
      <c r="C477" s="9"/>
    </row>
    <row r="478" spans="3:3">
      <c r="C478" s="9"/>
    </row>
    <row r="479" spans="3:3">
      <c r="C479" s="9"/>
    </row>
    <row r="480" spans="3:3">
      <c r="C480" s="9"/>
    </row>
    <row r="481" spans="3:3">
      <c r="C481" s="9"/>
    </row>
    <row r="482" spans="3:3">
      <c r="C482" s="9"/>
    </row>
    <row r="483" spans="3:3">
      <c r="C483" s="9"/>
    </row>
    <row r="484" spans="3:3">
      <c r="C484" s="9"/>
    </row>
    <row r="485" spans="3:3">
      <c r="C485" s="9"/>
    </row>
    <row r="486" spans="3:3">
      <c r="C486" s="9"/>
    </row>
    <row r="487" spans="3:3">
      <c r="C487" s="9"/>
    </row>
    <row r="488" spans="3:3">
      <c r="C488" s="9"/>
    </row>
    <row r="489" spans="3:3">
      <c r="C489" s="9"/>
    </row>
    <row r="490" spans="3:3">
      <c r="C490" s="9"/>
    </row>
    <row r="491" spans="3:3">
      <c r="C491" s="9"/>
    </row>
    <row r="492" spans="3:3">
      <c r="C492" s="9"/>
    </row>
    <row r="493" spans="3:3">
      <c r="C493" s="9"/>
    </row>
    <row r="494" spans="3:3">
      <c r="C494" s="9"/>
    </row>
    <row r="495" spans="3:3">
      <c r="C495" s="9"/>
    </row>
    <row r="496" spans="3:3">
      <c r="C496" s="9"/>
    </row>
    <row r="497" spans="3:3">
      <c r="C497" s="9"/>
    </row>
    <row r="498" spans="3:3">
      <c r="C498" s="9"/>
    </row>
    <row r="499" spans="3:3">
      <c r="C499" s="9"/>
    </row>
    <row r="500" spans="3:3">
      <c r="C500" s="9"/>
    </row>
    <row r="501" spans="3:3">
      <c r="C501" s="9"/>
    </row>
    <row r="502" spans="3:3">
      <c r="C502" s="9"/>
    </row>
    <row r="503" spans="3:3">
      <c r="C503" s="9"/>
    </row>
    <row r="504" spans="3:3">
      <c r="C504" s="9"/>
    </row>
    <row r="505" spans="3:3">
      <c r="C505" s="9"/>
    </row>
    <row r="506" spans="3:3">
      <c r="C506" s="9"/>
    </row>
    <row r="507" spans="3:3">
      <c r="C507" s="9"/>
    </row>
    <row r="508" spans="3:3">
      <c r="C508" s="9"/>
    </row>
    <row r="509" spans="3:3">
      <c r="C509" s="9"/>
    </row>
    <row r="510" spans="3:3">
      <c r="C510" s="9"/>
    </row>
    <row r="511" spans="3:3">
      <c r="C511" s="9"/>
    </row>
    <row r="512" spans="3:3">
      <c r="C512" s="9"/>
    </row>
    <row r="513" spans="3:3">
      <c r="C513" s="9"/>
    </row>
    <row r="514" spans="3:3">
      <c r="C514" s="9"/>
    </row>
    <row r="515" spans="3:3">
      <c r="C515" s="9"/>
    </row>
    <row r="516" spans="3:3">
      <c r="C516" s="9"/>
    </row>
    <row r="517" spans="3:3">
      <c r="C517" s="9"/>
    </row>
    <row r="518" spans="3:3">
      <c r="C518" s="9"/>
    </row>
    <row r="519" spans="3:3">
      <c r="C519" s="9"/>
    </row>
    <row r="520" spans="3:3">
      <c r="C520" s="9"/>
    </row>
    <row r="521" spans="3:3">
      <c r="C521" s="9"/>
    </row>
    <row r="522" spans="3:3">
      <c r="C522" s="9"/>
    </row>
    <row r="523" spans="3:3">
      <c r="C523" s="9"/>
    </row>
    <row r="524" spans="3:3">
      <c r="C524" s="9"/>
    </row>
    <row r="525" spans="3:3">
      <c r="C525" s="9"/>
    </row>
    <row r="526" spans="3:3">
      <c r="C526" s="9"/>
    </row>
    <row r="527" spans="3:3">
      <c r="C527" s="9"/>
    </row>
    <row r="528" spans="3:3">
      <c r="C528" s="9"/>
    </row>
    <row r="529" spans="3:3">
      <c r="C529" s="9"/>
    </row>
    <row r="530" spans="3:3">
      <c r="C530" s="9"/>
    </row>
    <row r="531" spans="3:3">
      <c r="C531" s="9"/>
    </row>
    <row r="532" spans="3:3">
      <c r="C532" s="9"/>
    </row>
    <row r="533" spans="3:3">
      <c r="C533" s="9"/>
    </row>
    <row r="534" spans="3:3">
      <c r="C534" s="9"/>
    </row>
    <row r="535" spans="3:3">
      <c r="C535" s="9"/>
    </row>
    <row r="536" spans="3:3">
      <c r="C536" s="9"/>
    </row>
    <row r="537" spans="3:3">
      <c r="C537" s="9"/>
    </row>
    <row r="538" spans="3:3">
      <c r="C538" s="9"/>
    </row>
    <row r="539" spans="3:3">
      <c r="C539" s="9"/>
    </row>
    <row r="540" spans="3:3">
      <c r="C540" s="9"/>
    </row>
    <row r="541" spans="3:3">
      <c r="C541" s="9"/>
    </row>
    <row r="542" spans="3:3">
      <c r="C542" s="9"/>
    </row>
    <row r="543" spans="3:3">
      <c r="C543" s="9"/>
    </row>
    <row r="544" spans="3:3">
      <c r="C544" s="9"/>
    </row>
    <row r="545" spans="3:3">
      <c r="C545" s="9"/>
    </row>
    <row r="546" spans="3:3">
      <c r="C546" s="9"/>
    </row>
    <row r="547" spans="3:3">
      <c r="C547" s="9"/>
    </row>
    <row r="548" spans="3:3">
      <c r="C548" s="9"/>
    </row>
    <row r="549" spans="3:3">
      <c r="C549" s="9"/>
    </row>
    <row r="550" spans="3:3">
      <c r="C550" s="9"/>
    </row>
    <row r="551" spans="3:3">
      <c r="C551" s="9"/>
    </row>
    <row r="552" spans="3:3">
      <c r="C552" s="9"/>
    </row>
    <row r="553" spans="3:3">
      <c r="C553" s="9"/>
    </row>
    <row r="554" spans="3:3">
      <c r="C554" s="9"/>
    </row>
    <row r="555" spans="3:3">
      <c r="C555" s="9"/>
    </row>
    <row r="556" spans="3:3">
      <c r="C556" s="9"/>
    </row>
    <row r="557" spans="3:3">
      <c r="C557" s="9"/>
    </row>
    <row r="558" spans="3:3">
      <c r="C558" s="9"/>
    </row>
    <row r="559" spans="3:3">
      <c r="C559" s="9"/>
    </row>
    <row r="560" spans="3:3">
      <c r="C560" s="9"/>
    </row>
    <row r="561" spans="3:3">
      <c r="C561" s="9"/>
    </row>
    <row r="562" spans="3:3">
      <c r="C562" s="9"/>
    </row>
    <row r="563" spans="3:3">
      <c r="C563" s="9"/>
    </row>
    <row r="564" spans="3:3">
      <c r="C564" s="9"/>
    </row>
    <row r="565" spans="3:3">
      <c r="C565" s="9"/>
    </row>
    <row r="566" spans="3:3">
      <c r="C566" s="9"/>
    </row>
    <row r="567" spans="3:3">
      <c r="C567" s="9"/>
    </row>
    <row r="568" spans="3:3">
      <c r="C568" s="9"/>
    </row>
    <row r="569" spans="3:3">
      <c r="C569" s="9"/>
    </row>
    <row r="570" spans="3:3">
      <c r="C570" s="9"/>
    </row>
    <row r="571" spans="3:3">
      <c r="C571" s="9"/>
    </row>
    <row r="572" spans="3:3">
      <c r="C572" s="9"/>
    </row>
    <row r="573" spans="3:3">
      <c r="C573" s="9"/>
    </row>
    <row r="574" spans="3:3">
      <c r="C574" s="9"/>
    </row>
    <row r="575" spans="3:3">
      <c r="C575" s="9"/>
    </row>
    <row r="576" spans="3:3">
      <c r="C576" s="9"/>
    </row>
    <row r="577" spans="3:3">
      <c r="C577" s="9"/>
    </row>
    <row r="578" spans="3:3">
      <c r="C578" s="9"/>
    </row>
    <row r="579" spans="3:3">
      <c r="C579" s="9"/>
    </row>
    <row r="580" spans="3:3">
      <c r="C580" s="9"/>
    </row>
    <row r="581" spans="3:3">
      <c r="C581" s="9"/>
    </row>
    <row r="582" spans="3:3">
      <c r="C582" s="9"/>
    </row>
    <row r="583" spans="3:3">
      <c r="C583" s="9"/>
    </row>
    <row r="584" spans="3:3">
      <c r="C584" s="9"/>
    </row>
    <row r="585" spans="3:3">
      <c r="C585" s="9"/>
    </row>
    <row r="586" spans="3:3">
      <c r="C586" s="9"/>
    </row>
    <row r="587" spans="3:3">
      <c r="C587" s="9"/>
    </row>
    <row r="588" spans="3:3">
      <c r="C588" s="9"/>
    </row>
    <row r="589" spans="3:3">
      <c r="C589" s="9"/>
    </row>
    <row r="590" spans="3:3">
      <c r="C590" s="9"/>
    </row>
    <row r="591" spans="3:3">
      <c r="C591" s="10"/>
    </row>
    <row r="592" spans="3:3">
      <c r="C592" s="10"/>
    </row>
    <row r="593" spans="3:3">
      <c r="C593" s="10"/>
    </row>
    <row r="594" spans="3:3">
      <c r="C594" s="10"/>
    </row>
    <row r="595" spans="3:3">
      <c r="C595" s="10"/>
    </row>
    <row r="596" spans="3:3">
      <c r="C596" s="10"/>
    </row>
    <row r="597" spans="3:3">
      <c r="C597" s="10"/>
    </row>
    <row r="598" spans="3:3">
      <c r="C598" s="11"/>
    </row>
    <row r="599" spans="3:3">
      <c r="C599" s="12"/>
    </row>
    <row r="600" spans="3:3">
      <c r="C600" s="11"/>
    </row>
    <row r="601" spans="3:3">
      <c r="C601" s="12"/>
    </row>
    <row r="602" spans="3:3">
      <c r="C602" s="10"/>
    </row>
    <row r="603" spans="3:3">
      <c r="C603" s="12"/>
    </row>
    <row r="604" spans="3:3">
      <c r="C604" s="11"/>
    </row>
    <row r="605" spans="3:3">
      <c r="C605" s="12"/>
    </row>
    <row r="606" spans="3:3">
      <c r="C606" s="11"/>
    </row>
    <row r="607" spans="3:3">
      <c r="C607" s="11"/>
    </row>
    <row r="608" spans="3:3">
      <c r="C608" s="11"/>
    </row>
    <row r="609" spans="3:3">
      <c r="C609" s="11"/>
    </row>
    <row r="610" spans="3:3">
      <c r="C610" s="11"/>
    </row>
    <row r="611" spans="3:3">
      <c r="C611" s="11"/>
    </row>
    <row r="612" spans="3:3">
      <c r="C612" s="11"/>
    </row>
    <row r="613" spans="3:3">
      <c r="C613" s="13"/>
    </row>
    <row r="614" spans="3:3">
      <c r="C614" s="11"/>
    </row>
    <row r="615" spans="3:3">
      <c r="C615" s="14"/>
    </row>
    <row r="616" spans="3:3">
      <c r="C616" s="11"/>
    </row>
    <row r="617" spans="3:3">
      <c r="C617" s="11"/>
    </row>
    <row r="618" spans="3:3">
      <c r="C618" s="11"/>
    </row>
    <row r="619" spans="3:3">
      <c r="C619" s="11"/>
    </row>
    <row r="620" spans="3:3">
      <c r="C620" s="11"/>
    </row>
    <row r="621" spans="3:3">
      <c r="C621" s="11"/>
    </row>
    <row r="622" spans="3:3">
      <c r="C622" s="11"/>
    </row>
    <row r="623" spans="3:3">
      <c r="C623" s="11"/>
    </row>
    <row r="624" spans="3:3">
      <c r="C624" s="14"/>
    </row>
    <row r="625" spans="3:3">
      <c r="C625" s="13"/>
    </row>
    <row r="626" spans="3:3">
      <c r="C626" s="11"/>
    </row>
    <row r="627" spans="3:3">
      <c r="C627" s="11"/>
    </row>
    <row r="628" spans="3:3">
      <c r="C628" s="11"/>
    </row>
    <row r="629" spans="3:3">
      <c r="C629" s="13"/>
    </row>
    <row r="630" spans="3:3">
      <c r="C630" s="11"/>
    </row>
    <row r="631" spans="3:3">
      <c r="C631" s="11"/>
    </row>
    <row r="632" spans="3:3">
      <c r="C632" s="11"/>
    </row>
    <row r="633" spans="3:3">
      <c r="C633" s="11"/>
    </row>
    <row r="634" spans="3:3">
      <c r="C634" s="11"/>
    </row>
    <row r="635" spans="3:3">
      <c r="C635" s="11"/>
    </row>
    <row r="636" spans="3:3">
      <c r="C636" s="11"/>
    </row>
    <row r="637" spans="3:3">
      <c r="C637" s="11"/>
    </row>
    <row r="638" spans="3:3">
      <c r="C638" s="12"/>
    </row>
    <row r="639" spans="3:3">
      <c r="C639" s="14"/>
    </row>
    <row r="640" spans="3:3">
      <c r="C640" s="11"/>
    </row>
    <row r="641" spans="3:3">
      <c r="C641" s="11"/>
    </row>
    <row r="642" spans="3:3">
      <c r="C642" s="11"/>
    </row>
    <row r="643" spans="3:3">
      <c r="C643" s="11"/>
    </row>
    <row r="644" spans="3:3">
      <c r="C644" s="11"/>
    </row>
    <row r="645" spans="3:3">
      <c r="C645" s="14"/>
    </row>
    <row r="646" spans="3:3">
      <c r="C646" s="14"/>
    </row>
    <row r="647" spans="3:3">
      <c r="C647" s="11"/>
    </row>
    <row r="648" spans="3:3">
      <c r="C648" s="11"/>
    </row>
    <row r="649" spans="3:3">
      <c r="C649" s="14"/>
    </row>
    <row r="650" spans="3:3">
      <c r="C650" s="14"/>
    </row>
    <row r="651" spans="3:3">
      <c r="C651" s="14"/>
    </row>
    <row r="652" spans="3:3">
      <c r="C652" s="14"/>
    </row>
    <row r="653" spans="3:3">
      <c r="C653" s="14"/>
    </row>
    <row r="654" spans="3:3">
      <c r="C654" s="14"/>
    </row>
    <row r="655" spans="3:3">
      <c r="C655" s="14"/>
    </row>
    <row r="656" spans="3:3">
      <c r="C656" s="14"/>
    </row>
    <row r="657" spans="3:3">
      <c r="C657" s="14"/>
    </row>
    <row r="658" spans="3:3">
      <c r="C658" s="15"/>
    </row>
    <row r="659" spans="3:3">
      <c r="C659" s="15"/>
    </row>
    <row r="660" spans="3:3">
      <c r="C660" s="15"/>
    </row>
    <row r="661" spans="3:3">
      <c r="C661" s="15"/>
    </row>
    <row r="662" spans="3:3">
      <c r="C662" s="15"/>
    </row>
    <row r="663" spans="3:3">
      <c r="C663" s="15"/>
    </row>
    <row r="664" spans="3:3">
      <c r="C664" s="15"/>
    </row>
    <row r="665" spans="3:3">
      <c r="C665" s="15"/>
    </row>
    <row r="666" spans="3:3">
      <c r="C666" s="15"/>
    </row>
    <row r="667" spans="3:3">
      <c r="C667" s="15"/>
    </row>
    <row r="668" spans="3:3">
      <c r="C668" s="15"/>
    </row>
    <row r="669" spans="3:3">
      <c r="C669" s="15"/>
    </row>
    <row r="670" spans="3:3">
      <c r="C670" s="15"/>
    </row>
    <row r="671" spans="3:3">
      <c r="C671" s="15"/>
    </row>
    <row r="672" spans="3:3">
      <c r="C672" s="15"/>
    </row>
    <row r="673" spans="3:3">
      <c r="C673" s="15"/>
    </row>
    <row r="674" spans="3:3">
      <c r="C674" s="15"/>
    </row>
    <row r="675" spans="3:3">
      <c r="C675" s="15"/>
    </row>
    <row r="676" spans="3:3">
      <c r="C676" s="15"/>
    </row>
    <row r="677" spans="3:3">
      <c r="C677" s="15"/>
    </row>
    <row r="678" spans="3:3">
      <c r="C678" s="15"/>
    </row>
    <row r="679" spans="3:3">
      <c r="C679" s="15"/>
    </row>
    <row r="680" spans="3:3">
      <c r="C680" s="15"/>
    </row>
    <row r="681" spans="3:3">
      <c r="C681" s="15"/>
    </row>
    <row r="682" spans="3:3">
      <c r="C682" s="15"/>
    </row>
    <row r="683" spans="3:3">
      <c r="C683" s="15"/>
    </row>
    <row r="684" spans="3:3">
      <c r="C684" s="15"/>
    </row>
    <row r="685" spans="3:3">
      <c r="C685" s="15"/>
    </row>
    <row r="686" spans="3:3">
      <c r="C686" s="15"/>
    </row>
    <row r="687" spans="3:3">
      <c r="C687" s="15"/>
    </row>
    <row r="688" spans="3:3">
      <c r="C688" s="15"/>
    </row>
    <row r="689" spans="3:3">
      <c r="C689" s="15"/>
    </row>
    <row r="690" spans="3:3">
      <c r="C690" s="15"/>
    </row>
    <row r="691" spans="3:3">
      <c r="C691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72218-94EA-49AF-A271-68A19F4CAA1B}">
  <dimension ref="A2:H16"/>
  <sheetViews>
    <sheetView workbookViewId="0">
      <selection activeCell="F15" sqref="F15"/>
    </sheetView>
  </sheetViews>
  <sheetFormatPr defaultRowHeight="15"/>
  <cols>
    <col min="1" max="1" width="10" bestFit="1" customWidth="1"/>
    <col min="2" max="2" width="10.28515625" bestFit="1" customWidth="1"/>
    <col min="3" max="3" width="8.140625" bestFit="1" customWidth="1"/>
    <col min="4" max="4" width="37.28515625" bestFit="1" customWidth="1"/>
    <col min="5" max="5" width="8.140625" bestFit="1" customWidth="1"/>
    <col min="7" max="7" width="20.85546875" bestFit="1" customWidth="1"/>
    <col min="8" max="8" width="12" bestFit="1" customWidth="1"/>
  </cols>
  <sheetData>
    <row r="2" spans="1:8">
      <c r="A2" s="6" t="s">
        <v>214</v>
      </c>
      <c r="B2" s="6" t="s">
        <v>11</v>
      </c>
      <c r="C2" s="1" t="s">
        <v>16</v>
      </c>
      <c r="D2" t="s">
        <v>215</v>
      </c>
      <c r="G2" s="3" t="s">
        <v>243</v>
      </c>
      <c r="H2" s="3">
        <v>1000</v>
      </c>
    </row>
    <row r="3" spans="1:8">
      <c r="A3" s="6" t="s">
        <v>15</v>
      </c>
      <c r="B3" s="6"/>
      <c r="C3" s="1" t="s">
        <v>16</v>
      </c>
      <c r="D3" t="s">
        <v>216</v>
      </c>
      <c r="G3" s="3" t="s">
        <v>13</v>
      </c>
      <c r="H3" s="3" t="s">
        <v>241</v>
      </c>
    </row>
    <row r="4" spans="1:8">
      <c r="A4" s="6" t="s">
        <v>13</v>
      </c>
      <c r="B4" s="6"/>
      <c r="C4" s="1" t="s">
        <v>16</v>
      </c>
      <c r="D4" t="s">
        <v>213</v>
      </c>
      <c r="G4" s="3" t="s">
        <v>242</v>
      </c>
      <c r="H4" s="3">
        <f>H2*4/60/9</f>
        <v>7.4074074074074083</v>
      </c>
    </row>
    <row r="6" spans="1:8">
      <c r="D6" s="1"/>
    </row>
    <row r="7" spans="1:8">
      <c r="D7" s="1"/>
    </row>
    <row r="8" spans="1:8">
      <c r="D8" s="1"/>
    </row>
    <row r="9" spans="1:8">
      <c r="D9" s="1"/>
    </row>
    <row r="11" spans="1:8">
      <c r="B11" t="s">
        <v>17</v>
      </c>
      <c r="C11" s="7">
        <v>0.375</v>
      </c>
    </row>
    <row r="12" spans="1:8">
      <c r="B12" t="s">
        <v>18</v>
      </c>
      <c r="C12" s="7">
        <v>0.21898148148148147</v>
      </c>
      <c r="D12" t="s">
        <v>24</v>
      </c>
      <c r="E12" s="8">
        <f>SUM(C12,C13,C14)</f>
        <v>0.23381944444444444</v>
      </c>
    </row>
    <row r="13" spans="1:8">
      <c r="B13" t="s">
        <v>19</v>
      </c>
      <c r="C13" s="7">
        <v>1.2129629629629629E-2</v>
      </c>
      <c r="D13" t="s">
        <v>23</v>
      </c>
      <c r="E13" s="7">
        <f>C11-C16</f>
        <v>0.32055555555555554</v>
      </c>
    </row>
    <row r="14" spans="1:8">
      <c r="B14" t="s">
        <v>20</v>
      </c>
      <c r="C14" s="7">
        <v>2.7083333333333334E-3</v>
      </c>
      <c r="D14" t="s">
        <v>15</v>
      </c>
      <c r="E14" s="5">
        <f>E12/E13</f>
        <v>0.72941941074523398</v>
      </c>
      <c r="F14" s="22"/>
    </row>
    <row r="15" spans="1:8">
      <c r="B15" t="s">
        <v>21</v>
      </c>
      <c r="C15" s="7">
        <v>8.6736111111111111E-2</v>
      </c>
      <c r="D15" t="s">
        <v>13</v>
      </c>
      <c r="E15" s="29">
        <f>E12*86400/67</f>
        <v>301.52238805970148</v>
      </c>
    </row>
    <row r="16" spans="1:8">
      <c r="B16" t="s">
        <v>22</v>
      </c>
      <c r="C16" s="7">
        <v>5.4444444444444441E-2</v>
      </c>
    </row>
  </sheetData>
  <mergeCells count="3">
    <mergeCell ref="A3:B3"/>
    <mergeCell ref="A4:B4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02750-572B-4F79-8824-EBC2F7FAA98B}">
  <dimension ref="A1:G590"/>
  <sheetViews>
    <sheetView workbookViewId="0">
      <selection activeCell="G3" sqref="G3"/>
    </sheetView>
  </sheetViews>
  <sheetFormatPr defaultRowHeight="15"/>
  <cols>
    <col min="1" max="1" width="22.85546875" bestFit="1" customWidth="1"/>
    <col min="2" max="2" width="14.7109375" bestFit="1" customWidth="1"/>
    <col min="3" max="3" width="7.7109375" bestFit="1" customWidth="1"/>
    <col min="4" max="4" width="26.85546875" bestFit="1" customWidth="1"/>
  </cols>
  <sheetData>
    <row r="1" spans="1:7">
      <c r="A1" s="36" t="s">
        <v>26</v>
      </c>
      <c r="B1" s="37" t="s">
        <v>233</v>
      </c>
      <c r="C1" s="37" t="s">
        <v>234</v>
      </c>
      <c r="D1" s="37" t="s">
        <v>235</v>
      </c>
    </row>
    <row r="2" spans="1:7">
      <c r="A2" s="9" t="s">
        <v>58</v>
      </c>
      <c r="B2" s="39" t="str">
        <f>VLOOKUP(A2,'[1]Big Data'!B2:L691,8,0)</f>
        <v>34m 38s</v>
      </c>
      <c r="C2" s="38">
        <f>VLOOKUP(A2,'[1]Big Data'!B2:L691,3,0)</f>
        <v>49</v>
      </c>
      <c r="D2" s="38" t="str">
        <f>VLOOKUP(A2,'[1]Big Data'!B2:L691,11,0)</f>
        <v>Shutterstock_Model Release</v>
      </c>
      <c r="F2" s="40" t="s">
        <v>236</v>
      </c>
      <c r="G2" t="s">
        <v>237</v>
      </c>
    </row>
    <row r="3" spans="1:7">
      <c r="A3" s="9" t="s">
        <v>59</v>
      </c>
      <c r="B3" s="38" t="str">
        <f>VLOOKUP(A3,'[1]Big Data'!B3:L692,8,0)</f>
        <v>1h 6m</v>
      </c>
      <c r="C3" s="38">
        <f>VLOOKUP(A3,'[1]Big Data'!B3:L692,3,0)</f>
        <v>47</v>
      </c>
      <c r="D3" s="38" t="str">
        <f>VLOOKUP(A3,'[1]Big Data'!B3:L692,11,0)</f>
        <v>Shutterstock_Model Release</v>
      </c>
      <c r="F3" t="str">
        <f>LEFT(F2,LEN(F2)-1)</f>
        <v>32</v>
      </c>
      <c r="G3" t="str">
        <f>MID(G2, FIND("m", G2)+2, FIND("s", G2)-FIND("m",G2)-2)</f>
        <v>23</v>
      </c>
    </row>
    <row r="4" spans="1:7">
      <c r="A4" s="9" t="s">
        <v>60</v>
      </c>
      <c r="B4" s="38" t="str">
        <f>VLOOKUP(A4,'[1]Big Data'!B4:L693,8,0)</f>
        <v>35m 58s</v>
      </c>
      <c r="C4" s="38">
        <f>VLOOKUP(A4,'[1]Big Data'!B4:L693,3,0)</f>
        <v>35</v>
      </c>
      <c r="D4" s="38" t="str">
        <f>VLOOKUP(A4,'[1]Big Data'!B4:L693,11,0)</f>
        <v>Shutterstock_Model Release</v>
      </c>
      <c r="F4" t="str">
        <f>LEFT(F2, FIND("m", F2)-1)</f>
        <v>32</v>
      </c>
      <c r="G4" t="str">
        <f>LEFT(G2, FIND("m", G2)-1)</f>
        <v>12</v>
      </c>
    </row>
    <row r="5" spans="1:7">
      <c r="A5" s="9" t="s">
        <v>61</v>
      </c>
      <c r="B5" s="38" t="str">
        <f>VLOOKUP(A5,'[1]Big Data'!B5:L694,8,0)</f>
        <v>26m 57s</v>
      </c>
      <c r="C5" s="38">
        <f>VLOOKUP(A5,'[1]Big Data'!B5:L694,3,0)</f>
        <v>26</v>
      </c>
      <c r="D5" s="38" t="str">
        <f>VLOOKUP(A5,'[1]Big Data'!B5:L694,11,0)</f>
        <v>Shutterstock_Model Release</v>
      </c>
    </row>
    <row r="6" spans="1:7">
      <c r="A6" s="9" t="s">
        <v>62</v>
      </c>
      <c r="B6" s="38" t="str">
        <f>VLOOKUP(A6,'[1]Big Data'!B6:L695,8,0)</f>
        <v>14m 6s</v>
      </c>
      <c r="C6" s="38">
        <f>VLOOKUP(A6,'[1]Big Data'!B6:L695,3,0)</f>
        <v>20</v>
      </c>
      <c r="D6" s="38" t="str">
        <f>VLOOKUP(A6,'[1]Big Data'!B6:L695,11,0)</f>
        <v>Shutterstock_Model Release</v>
      </c>
    </row>
    <row r="7" spans="1:7">
      <c r="A7" s="9" t="s">
        <v>63</v>
      </c>
      <c r="B7" s="38" t="str">
        <f>VLOOKUP(A7,'[1]Big Data'!B7:L696,8,0)</f>
        <v>15m 56s</v>
      </c>
      <c r="C7" s="38">
        <f>VLOOKUP(A7,'[1]Big Data'!B7:L696,3,0)</f>
        <v>12</v>
      </c>
      <c r="D7" s="38" t="str">
        <f>VLOOKUP(A7,'[1]Big Data'!B7:L696,11,0)</f>
        <v>Shutterstock_Model Release</v>
      </c>
    </row>
    <row r="8" spans="1:7">
      <c r="A8" s="9" t="s">
        <v>64</v>
      </c>
      <c r="B8" s="38" t="str">
        <f>VLOOKUP(A8,'[1]Big Data'!B8:L697,8,0)</f>
        <v>5m 3s</v>
      </c>
      <c r="C8" s="38">
        <f>VLOOKUP(A8,'[1]Big Data'!B8:L697,3,0)</f>
        <v>9</v>
      </c>
      <c r="D8" s="38" t="str">
        <f>VLOOKUP(A8,'[1]Big Data'!B8:L697,11,0)</f>
        <v>Shutterstock_Model Release</v>
      </c>
    </row>
    <row r="9" spans="1:7">
      <c r="A9" s="9" t="s">
        <v>65</v>
      </c>
      <c r="B9" s="38" t="str">
        <f>VLOOKUP(A9,'[1]Big Data'!B9:L698,8,0)</f>
        <v>2s</v>
      </c>
      <c r="C9" s="38">
        <f>VLOOKUP(A9,'[1]Big Data'!B9:L698,3,0)</f>
        <v>2</v>
      </c>
      <c r="D9" s="38" t="str">
        <f>VLOOKUP(A9,'[1]Big Data'!B9:L698,11,0)</f>
        <v>Shutterstock_Model Release</v>
      </c>
    </row>
    <row r="10" spans="1:7">
      <c r="A10" s="9" t="s">
        <v>66</v>
      </c>
      <c r="B10" s="38" t="str">
        <f>VLOOKUP(A10,'[1]Big Data'!B10:L699,8,0)</f>
        <v>47s</v>
      </c>
      <c r="C10" s="38">
        <f>VLOOKUP(A10,'[1]Big Data'!B10:L699,3,0)</f>
        <v>1</v>
      </c>
      <c r="D10" s="38" t="str">
        <f>VLOOKUP(A10,'[1]Big Data'!B10:L699,11,0)</f>
        <v>Shutterstock_Model Release</v>
      </c>
    </row>
    <row r="11" spans="1:7">
      <c r="A11" s="9" t="s">
        <v>67</v>
      </c>
      <c r="B11" s="38" t="str">
        <f>VLOOKUP(A11,'[1]Big Data'!B11:L700,8,0)</f>
        <v>6m 11s</v>
      </c>
      <c r="C11" s="38">
        <f>VLOOKUP(A11,'[1]Big Data'!B11:L700,3,0)</f>
        <v>1</v>
      </c>
      <c r="D11" s="38" t="str">
        <f>VLOOKUP(A11,'[1]Big Data'!B11:L700,11,0)</f>
        <v>Shutterstock_Model Release</v>
      </c>
    </row>
    <row r="12" spans="1:7">
      <c r="A12" s="9" t="s">
        <v>68</v>
      </c>
      <c r="B12" s="38" t="str">
        <f>VLOOKUP(A12,'[1]Big Data'!B12:L701,8,0)</f>
        <v>1m 17s</v>
      </c>
      <c r="C12" s="38">
        <f>VLOOKUP(A12,'[1]Big Data'!B12:L701,3,0)</f>
        <v>1</v>
      </c>
      <c r="D12" s="38" t="str">
        <f>VLOOKUP(A12,'[1]Big Data'!B12:L701,11,0)</f>
        <v>Shutterstock_Model Release</v>
      </c>
    </row>
    <row r="13" spans="1:7">
      <c r="A13" s="9" t="s">
        <v>69</v>
      </c>
      <c r="B13" s="38" t="str">
        <f>VLOOKUP(A13,'[1]Big Data'!B13:L702,8,0)</f>
        <v>2m 33s</v>
      </c>
      <c r="C13" s="38">
        <f>VLOOKUP(A13,'[1]Big Data'!B13:L702,3,0)</f>
        <v>0</v>
      </c>
      <c r="D13" s="38" t="str">
        <f>VLOOKUP(A13,'[1]Big Data'!B13:L702,11,0)</f>
        <v>Shutterstock_Model Release</v>
      </c>
    </row>
    <row r="14" spans="1:7">
      <c r="A14" s="9" t="s">
        <v>70</v>
      </c>
      <c r="B14" s="38" t="str">
        <f>VLOOKUP(A14,'[1]Big Data'!B14:L703,8,0)</f>
        <v>20s</v>
      </c>
      <c r="C14" s="38">
        <f>VLOOKUP(A14,'[1]Big Data'!B14:L703,3,0)</f>
        <v>0</v>
      </c>
      <c r="D14" s="38" t="str">
        <f>VLOOKUP(A14,'[1]Big Data'!B14:L703,11,0)</f>
        <v>Shutterstock_Model Release</v>
      </c>
    </row>
    <row r="15" spans="1:7">
      <c r="A15" s="9" t="s">
        <v>71</v>
      </c>
      <c r="B15" s="38" t="str">
        <f>VLOOKUP(A15,'[1]Big Data'!B15:L704,8,0)</f>
        <v>2m 58s</v>
      </c>
      <c r="C15" s="38">
        <f>VLOOKUP(A15,'[1]Big Data'!B15:L704,3,0)</f>
        <v>0</v>
      </c>
      <c r="D15" s="38" t="str">
        <f>VLOOKUP(A15,'[1]Big Data'!B15:L704,11,0)</f>
        <v>Shutterstock_Model Release</v>
      </c>
    </row>
    <row r="16" spans="1:7">
      <c r="A16" s="9" t="s">
        <v>72</v>
      </c>
      <c r="B16" s="38" t="str">
        <f>VLOOKUP(A16,'[1]Big Data'!B16:L705,8,0)</f>
        <v>9h 55m</v>
      </c>
      <c r="C16" s="38">
        <f>VLOOKUP(A16,'[1]Big Data'!B16:L705,3,0)</f>
        <v>814</v>
      </c>
      <c r="D16" s="38" t="str">
        <f>VLOOKUP(A16,'[1]Big Data'!B16:L705,11,0)</f>
        <v>Shutterstock_Model Release</v>
      </c>
    </row>
    <row r="17" spans="1:4">
      <c r="A17" s="9" t="s">
        <v>73</v>
      </c>
      <c r="B17" s="38" t="str">
        <f>VLOOKUP(A17,'[1]Big Data'!B17:L706,8,0)</f>
        <v>10h 45m</v>
      </c>
      <c r="C17" s="38">
        <f>VLOOKUP(A17,'[1]Big Data'!B17:L706,3,0)</f>
        <v>803</v>
      </c>
      <c r="D17" s="38" t="str">
        <f>VLOOKUP(A17,'[1]Big Data'!B17:L706,11,0)</f>
        <v>Shutterstock_Model Release</v>
      </c>
    </row>
    <row r="18" spans="1:4">
      <c r="A18" s="9" t="s">
        <v>74</v>
      </c>
      <c r="B18" s="38" t="str">
        <f>VLOOKUP(A18,'[1]Big Data'!B18:L707,8,0)</f>
        <v>7h 53m</v>
      </c>
      <c r="C18" s="38">
        <f>VLOOKUP(A18,'[1]Big Data'!B18:L707,3,0)</f>
        <v>801</v>
      </c>
      <c r="D18" s="38" t="str">
        <f>VLOOKUP(A18,'[1]Big Data'!B18:L707,11,0)</f>
        <v>Shutterstock_Model Release</v>
      </c>
    </row>
    <row r="19" spans="1:4">
      <c r="A19" s="9" t="s">
        <v>58</v>
      </c>
      <c r="B19" s="38" t="str">
        <f>VLOOKUP(A19,'[1]Big Data'!B19:L708,8,0)</f>
        <v>10h 37m</v>
      </c>
      <c r="C19" s="38">
        <f>VLOOKUP(A19,'[1]Big Data'!B19:L708,3,0)</f>
        <v>761</v>
      </c>
      <c r="D19" s="38" t="str">
        <f>VLOOKUP(A19,'[1]Big Data'!B19:L708,11,0)</f>
        <v>Shutterstock_Model Release</v>
      </c>
    </row>
    <row r="20" spans="1:4">
      <c r="A20" s="9" t="s">
        <v>75</v>
      </c>
      <c r="B20" s="38" t="str">
        <f>VLOOKUP(A20,'[1]Big Data'!B20:L709,8,0)</f>
        <v>11h 16m</v>
      </c>
      <c r="C20" s="38">
        <f>VLOOKUP(A20,'[1]Big Data'!B20:L709,3,0)</f>
        <v>751</v>
      </c>
      <c r="D20" s="38" t="str">
        <f>VLOOKUP(A20,'[1]Big Data'!B20:L709,11,0)</f>
        <v>Shutterstock_Model Release</v>
      </c>
    </row>
    <row r="21" spans="1:4">
      <c r="A21" s="9" t="s">
        <v>76</v>
      </c>
      <c r="B21" s="38" t="str">
        <f>VLOOKUP(A21,'[1]Big Data'!B21:L710,8,0)</f>
        <v>10h 24m</v>
      </c>
      <c r="C21" s="38">
        <f>VLOOKUP(A21,'[1]Big Data'!B21:L710,3,0)</f>
        <v>735</v>
      </c>
      <c r="D21" s="38" t="str">
        <f>VLOOKUP(A21,'[1]Big Data'!B21:L710,11,0)</f>
        <v>Shutterstock_Model Release</v>
      </c>
    </row>
    <row r="22" spans="1:4">
      <c r="A22" s="9" t="s">
        <v>77</v>
      </c>
      <c r="B22" s="38" t="str">
        <f>VLOOKUP(A22,'[1]Big Data'!B22:L711,8,0)</f>
        <v>9h 39m</v>
      </c>
      <c r="C22" s="38">
        <f>VLOOKUP(A22,'[1]Big Data'!B22:L711,3,0)</f>
        <v>701</v>
      </c>
      <c r="D22" s="38" t="str">
        <f>VLOOKUP(A22,'[1]Big Data'!B22:L711,11,0)</f>
        <v>Shutterstock_Model Release</v>
      </c>
    </row>
    <row r="23" spans="1:4">
      <c r="A23" s="9" t="s">
        <v>68</v>
      </c>
      <c r="B23" s="38" t="str">
        <f>VLOOKUP(A23,'[1]Big Data'!B23:L712,8,0)</f>
        <v>9h 33m</v>
      </c>
      <c r="C23" s="38">
        <f>VLOOKUP(A23,'[1]Big Data'!B23:L712,3,0)</f>
        <v>688</v>
      </c>
      <c r="D23" s="38" t="str">
        <f>VLOOKUP(A23,'[1]Big Data'!B23:L712,11,0)</f>
        <v>Shutterstock_Model Release</v>
      </c>
    </row>
    <row r="24" spans="1:4">
      <c r="A24" s="9" t="s">
        <v>78</v>
      </c>
      <c r="B24" s="38" t="str">
        <f>VLOOKUP(A24,'[1]Big Data'!B24:L713,8,0)</f>
        <v>8h 28m</v>
      </c>
      <c r="C24" s="38">
        <f>VLOOKUP(A24,'[1]Big Data'!B24:L713,3,0)</f>
        <v>687</v>
      </c>
      <c r="D24" s="38" t="str">
        <f>VLOOKUP(A24,'[1]Big Data'!B24:L713,11,0)</f>
        <v>Shutterstock_Model Release</v>
      </c>
    </row>
    <row r="25" spans="1:4">
      <c r="A25" s="9" t="s">
        <v>79</v>
      </c>
      <c r="B25" s="38" t="str">
        <f>VLOOKUP(A25,'[1]Big Data'!B25:L714,8,0)</f>
        <v>9h 20m</v>
      </c>
      <c r="C25" s="38">
        <f>VLOOKUP(A25,'[1]Big Data'!B25:L714,3,0)</f>
        <v>676</v>
      </c>
      <c r="D25" s="38" t="str">
        <f>VLOOKUP(A25,'[1]Big Data'!B25:L714,11,0)</f>
        <v>Shutterstock_Model Release</v>
      </c>
    </row>
    <row r="26" spans="1:4">
      <c r="A26" s="9" t="s">
        <v>80</v>
      </c>
      <c r="B26" s="38" t="str">
        <f>VLOOKUP(A26,'[1]Big Data'!B26:L715,8,0)</f>
        <v>9h 57m</v>
      </c>
      <c r="C26" s="38">
        <f>VLOOKUP(A26,'[1]Big Data'!B26:L715,3,0)</f>
        <v>672</v>
      </c>
      <c r="D26" s="38" t="str">
        <f>VLOOKUP(A26,'[1]Big Data'!B26:L715,11,0)</f>
        <v>Shutterstock_Model Release</v>
      </c>
    </row>
    <row r="27" spans="1:4">
      <c r="A27" s="9" t="s">
        <v>81</v>
      </c>
      <c r="B27" s="38" t="str">
        <f>VLOOKUP(A27,'[1]Big Data'!B27:L716,8,0)</f>
        <v>8h 53m</v>
      </c>
      <c r="C27" s="38">
        <f>VLOOKUP(A27,'[1]Big Data'!B27:L716,3,0)</f>
        <v>655</v>
      </c>
      <c r="D27" s="38" t="str">
        <f>VLOOKUP(A27,'[1]Big Data'!B27:L716,11,0)</f>
        <v>Shutterstock_Model Release</v>
      </c>
    </row>
    <row r="28" spans="1:4">
      <c r="A28" s="9" t="s">
        <v>67</v>
      </c>
      <c r="B28" s="38" t="str">
        <f>VLOOKUP(A28,'[1]Big Data'!B28:L717,8,0)</f>
        <v>10h 28m</v>
      </c>
      <c r="C28" s="38">
        <f>VLOOKUP(A28,'[1]Big Data'!B28:L717,3,0)</f>
        <v>651</v>
      </c>
      <c r="D28" s="38" t="str">
        <f>VLOOKUP(A28,'[1]Big Data'!B28:L717,11,0)</f>
        <v>Shutterstock_Model Release</v>
      </c>
    </row>
    <row r="29" spans="1:4">
      <c r="A29" s="9" t="s">
        <v>82</v>
      </c>
      <c r="B29" s="38" t="str">
        <f>VLOOKUP(A29,'[1]Big Data'!B29:L718,8,0)</f>
        <v>9h 29m</v>
      </c>
      <c r="C29" s="38">
        <f>VLOOKUP(A29,'[1]Big Data'!B29:L718,3,0)</f>
        <v>648</v>
      </c>
      <c r="D29" s="38" t="str">
        <f>VLOOKUP(A29,'[1]Big Data'!B29:L718,11,0)</f>
        <v>Shutterstock_Model Release</v>
      </c>
    </row>
    <row r="30" spans="1:4">
      <c r="A30" s="9" t="s">
        <v>71</v>
      </c>
      <c r="B30" s="38" t="str">
        <f>VLOOKUP(A30,'[1]Big Data'!B30:L719,8,0)</f>
        <v>9h 53m</v>
      </c>
      <c r="C30" s="38">
        <f>VLOOKUP(A30,'[1]Big Data'!B30:L719,3,0)</f>
        <v>647</v>
      </c>
      <c r="D30" s="38" t="str">
        <f>VLOOKUP(A30,'[1]Big Data'!B30:L719,11,0)</f>
        <v>Shutterstock_Model Release</v>
      </c>
    </row>
    <row r="31" spans="1:4">
      <c r="A31" s="9" t="s">
        <v>83</v>
      </c>
      <c r="B31" s="38" t="str">
        <f>VLOOKUP(A31,'[1]Big Data'!B31:L720,8,0)</f>
        <v>9h 57m</v>
      </c>
      <c r="C31" s="38">
        <f>VLOOKUP(A31,'[1]Big Data'!B31:L720,3,0)</f>
        <v>643</v>
      </c>
      <c r="D31" s="38" t="str">
        <f>VLOOKUP(A31,'[1]Big Data'!B31:L720,11,0)</f>
        <v>Shutterstock_Model Release</v>
      </c>
    </row>
    <row r="32" spans="1:4">
      <c r="A32" s="9" t="s">
        <v>60</v>
      </c>
      <c r="B32" s="38" t="str">
        <f>VLOOKUP(A32,'[1]Big Data'!B32:L721,8,0)</f>
        <v>8h 50m</v>
      </c>
      <c r="C32" s="38">
        <f>VLOOKUP(A32,'[1]Big Data'!B32:L721,3,0)</f>
        <v>643</v>
      </c>
      <c r="D32" s="38" t="str">
        <f>VLOOKUP(A32,'[1]Big Data'!B32:L721,11,0)</f>
        <v>Shutterstock_Model Release</v>
      </c>
    </row>
    <row r="33" spans="1:4">
      <c r="A33" s="9" t="s">
        <v>84</v>
      </c>
      <c r="B33" s="38" t="str">
        <f>VLOOKUP(A33,'[1]Big Data'!B33:L722,8,0)</f>
        <v>8h 26m</v>
      </c>
      <c r="C33" s="38">
        <f>VLOOKUP(A33,'[1]Big Data'!B33:L722,3,0)</f>
        <v>626</v>
      </c>
      <c r="D33" s="38" t="str">
        <f>VLOOKUP(A33,'[1]Big Data'!B33:L722,11,0)</f>
        <v>Shutterstock_Model Release</v>
      </c>
    </row>
    <row r="34" spans="1:4">
      <c r="A34" s="9" t="s">
        <v>85</v>
      </c>
      <c r="B34" s="38" t="str">
        <f>VLOOKUP(A34,'[1]Big Data'!B34:L723,8,0)</f>
        <v>9h 40m</v>
      </c>
      <c r="C34" s="38">
        <f>VLOOKUP(A34,'[1]Big Data'!B34:L723,3,0)</f>
        <v>625</v>
      </c>
      <c r="D34" s="38" t="str">
        <f>VLOOKUP(A34,'[1]Big Data'!B34:L723,11,0)</f>
        <v>Shutterstock_Model Release</v>
      </c>
    </row>
    <row r="35" spans="1:4">
      <c r="A35" s="9" t="s">
        <v>86</v>
      </c>
      <c r="B35" s="38" t="str">
        <f>VLOOKUP(A35,'[1]Big Data'!B35:L724,8,0)</f>
        <v>10h 22m</v>
      </c>
      <c r="C35" s="38">
        <f>VLOOKUP(A35,'[1]Big Data'!B35:L724,3,0)</f>
        <v>586</v>
      </c>
      <c r="D35" s="38" t="str">
        <f>VLOOKUP(A35,'[1]Big Data'!B35:L724,11,0)</f>
        <v>Shutterstock_Model Release</v>
      </c>
    </row>
    <row r="36" spans="1:4">
      <c r="A36" s="9" t="s">
        <v>87</v>
      </c>
      <c r="B36" s="38" t="str">
        <f>VLOOKUP(A36,'[1]Big Data'!B36:L725,8,0)</f>
        <v>8h 35m</v>
      </c>
      <c r="C36" s="38">
        <f>VLOOKUP(A36,'[1]Big Data'!B36:L725,3,0)</f>
        <v>585</v>
      </c>
      <c r="D36" s="38" t="str">
        <f>VLOOKUP(A36,'[1]Big Data'!B36:L725,11,0)</f>
        <v>Shutterstock_Model Release</v>
      </c>
    </row>
    <row r="37" spans="1:4">
      <c r="A37" s="9" t="s">
        <v>88</v>
      </c>
      <c r="B37" s="38" t="str">
        <f>VLOOKUP(A37,'[1]Big Data'!B37:L726,8,0)</f>
        <v>8h 57m</v>
      </c>
      <c r="C37" s="38">
        <f>VLOOKUP(A37,'[1]Big Data'!B37:L726,3,0)</f>
        <v>572</v>
      </c>
      <c r="D37" s="38" t="str">
        <f>VLOOKUP(A37,'[1]Big Data'!B37:L726,11,0)</f>
        <v>Shutterstock_Model Release</v>
      </c>
    </row>
    <row r="38" spans="1:4">
      <c r="A38" s="9" t="s">
        <v>63</v>
      </c>
      <c r="B38" s="38" t="str">
        <f>VLOOKUP(A38,'[1]Big Data'!B38:L727,8,0)</f>
        <v>7h 5m</v>
      </c>
      <c r="C38" s="38">
        <f>VLOOKUP(A38,'[1]Big Data'!B38:L727,3,0)</f>
        <v>567</v>
      </c>
      <c r="D38" s="38" t="str">
        <f>VLOOKUP(A38,'[1]Big Data'!B38:L727,11,0)</f>
        <v>Shutterstock_Model Release</v>
      </c>
    </row>
    <row r="39" spans="1:4">
      <c r="A39" s="9" t="s">
        <v>89</v>
      </c>
      <c r="B39" s="38" t="str">
        <f>VLOOKUP(A39,'[1]Big Data'!B39:L728,8,0)</f>
        <v>8h 47m</v>
      </c>
      <c r="C39" s="38">
        <f>VLOOKUP(A39,'[1]Big Data'!B39:L728,3,0)</f>
        <v>560</v>
      </c>
      <c r="D39" s="38" t="str">
        <f>VLOOKUP(A39,'[1]Big Data'!B39:L728,11,0)</f>
        <v>Shutterstock_Model Release</v>
      </c>
    </row>
    <row r="40" spans="1:4">
      <c r="A40" s="9" t="s">
        <v>90</v>
      </c>
      <c r="B40" s="38" t="str">
        <f>VLOOKUP(A40,'[1]Big Data'!B40:L729,8,0)</f>
        <v>9h 3m</v>
      </c>
      <c r="C40" s="38">
        <f>VLOOKUP(A40,'[1]Big Data'!B40:L729,3,0)</f>
        <v>546</v>
      </c>
      <c r="D40" s="38" t="str">
        <f>VLOOKUP(A40,'[1]Big Data'!B40:L729,11,0)</f>
        <v>Shutterstock_Model Release</v>
      </c>
    </row>
    <row r="41" spans="1:4">
      <c r="A41" s="9" t="s">
        <v>91</v>
      </c>
      <c r="B41" s="38" t="str">
        <f>VLOOKUP(A41,'[1]Big Data'!B41:L730,8,0)</f>
        <v>8h 46m</v>
      </c>
      <c r="C41" s="38">
        <f>VLOOKUP(A41,'[1]Big Data'!B41:L730,3,0)</f>
        <v>542</v>
      </c>
      <c r="D41" s="38" t="str">
        <f>VLOOKUP(A41,'[1]Big Data'!B41:L730,11,0)</f>
        <v>Shutterstock_Model Release</v>
      </c>
    </row>
    <row r="42" spans="1:4">
      <c r="A42" s="9" t="s">
        <v>92</v>
      </c>
      <c r="B42" s="38" t="str">
        <f>VLOOKUP(A42,'[1]Big Data'!B42:L731,8,0)</f>
        <v>9h 5m</v>
      </c>
      <c r="C42" s="38">
        <f>VLOOKUP(A42,'[1]Big Data'!B42:L731,3,0)</f>
        <v>540</v>
      </c>
      <c r="D42" s="38" t="str">
        <f>VLOOKUP(A42,'[1]Big Data'!B42:L731,11,0)</f>
        <v>Shutterstock_Model Release</v>
      </c>
    </row>
    <row r="43" spans="1:4">
      <c r="A43" s="9" t="s">
        <v>93</v>
      </c>
      <c r="B43" s="38" t="str">
        <f>VLOOKUP(A43,'[1]Big Data'!B43:L732,8,0)</f>
        <v>8h 24m</v>
      </c>
      <c r="C43" s="38">
        <f>VLOOKUP(A43,'[1]Big Data'!B43:L732,3,0)</f>
        <v>528</v>
      </c>
      <c r="D43" s="38" t="str">
        <f>VLOOKUP(A43,'[1]Big Data'!B43:L732,11,0)</f>
        <v>Shutterstock_Model Release</v>
      </c>
    </row>
    <row r="44" spans="1:4">
      <c r="A44" s="9" t="s">
        <v>71</v>
      </c>
      <c r="B44" s="38" t="str">
        <f>VLOOKUP(A44,'[1]Big Data'!B44:L733,8,0)</f>
        <v>8h 22m</v>
      </c>
      <c r="C44" s="38">
        <f>VLOOKUP(A44,'[1]Big Data'!B44:L733,3,0)</f>
        <v>508</v>
      </c>
      <c r="D44" s="38" t="str">
        <f>VLOOKUP(A44,'[1]Big Data'!B44:L733,11,0)</f>
        <v>Shutterstock_Model Release</v>
      </c>
    </row>
    <row r="45" spans="1:4">
      <c r="A45" s="9" t="s">
        <v>94</v>
      </c>
      <c r="B45" s="38" t="str">
        <f>VLOOKUP(A45,'[1]Big Data'!B45:L734,8,0)</f>
        <v>10h 4m</v>
      </c>
      <c r="C45" s="38">
        <f>VLOOKUP(A45,'[1]Big Data'!B45:L734,3,0)</f>
        <v>497</v>
      </c>
      <c r="D45" s="38" t="str">
        <f>VLOOKUP(A45,'[1]Big Data'!B45:L734,11,0)</f>
        <v>Shutterstock_Model Release</v>
      </c>
    </row>
    <row r="46" spans="1:4">
      <c r="A46" s="9" t="s">
        <v>95</v>
      </c>
      <c r="B46" s="38" t="str">
        <f>VLOOKUP(A46,'[1]Big Data'!B46:L735,8,0)</f>
        <v>7h 49m</v>
      </c>
      <c r="C46" s="38">
        <f>VLOOKUP(A46,'[1]Big Data'!B46:L735,3,0)</f>
        <v>467</v>
      </c>
      <c r="D46" s="38" t="str">
        <f>VLOOKUP(A46,'[1]Big Data'!B46:L735,11,0)</f>
        <v>Shutterstock_Model Release</v>
      </c>
    </row>
    <row r="47" spans="1:4">
      <c r="A47" s="9" t="s">
        <v>96</v>
      </c>
      <c r="B47" s="38" t="str">
        <f>VLOOKUP(A47,'[1]Big Data'!B47:L736,8,0)</f>
        <v>7h 41m</v>
      </c>
      <c r="C47" s="38">
        <f>VLOOKUP(A47,'[1]Big Data'!B47:L736,3,0)</f>
        <v>461</v>
      </c>
      <c r="D47" s="38" t="str">
        <f>VLOOKUP(A47,'[1]Big Data'!B47:L736,11,0)</f>
        <v>Shutterstock_Model Release</v>
      </c>
    </row>
    <row r="48" spans="1:4">
      <c r="A48" s="9" t="s">
        <v>62</v>
      </c>
      <c r="B48" s="38" t="str">
        <f>VLOOKUP(A48,'[1]Big Data'!B48:L737,8,0)</f>
        <v>6h 33m</v>
      </c>
      <c r="C48" s="38">
        <f>VLOOKUP(A48,'[1]Big Data'!B48:L737,3,0)</f>
        <v>461</v>
      </c>
      <c r="D48" s="38" t="str">
        <f>VLOOKUP(A48,'[1]Big Data'!B48:L737,11,0)</f>
        <v>Shutterstock_Model Release</v>
      </c>
    </row>
    <row r="49" spans="1:4">
      <c r="A49" s="9" t="s">
        <v>97</v>
      </c>
      <c r="B49" s="38" t="str">
        <f>VLOOKUP(A49,'[1]Big Data'!B49:L738,8,0)</f>
        <v>7h 59m</v>
      </c>
      <c r="C49" s="38">
        <f>VLOOKUP(A49,'[1]Big Data'!B49:L738,3,0)</f>
        <v>408</v>
      </c>
      <c r="D49" s="38" t="str">
        <f>VLOOKUP(A49,'[1]Big Data'!B49:L738,11,0)</f>
        <v>Shutterstock_Model Release</v>
      </c>
    </row>
    <row r="50" spans="1:4">
      <c r="A50" s="9" t="s">
        <v>98</v>
      </c>
      <c r="B50" s="38" t="str">
        <f>VLOOKUP(A50,'[1]Big Data'!B50:L739,8,0)</f>
        <v>7h 1m</v>
      </c>
      <c r="C50" s="38">
        <f>VLOOKUP(A50,'[1]Big Data'!B50:L739,3,0)</f>
        <v>392</v>
      </c>
      <c r="D50" s="38" t="str">
        <f>VLOOKUP(A50,'[1]Big Data'!B50:L739,11,0)</f>
        <v>Shutterstock_Model Release</v>
      </c>
    </row>
    <row r="51" spans="1:4">
      <c r="A51" s="9" t="s">
        <v>59</v>
      </c>
      <c r="B51" s="38" t="str">
        <f>VLOOKUP(A51,'[1]Big Data'!B51:L740,8,0)</f>
        <v>7h 28m</v>
      </c>
      <c r="C51" s="38">
        <f>VLOOKUP(A51,'[1]Big Data'!B51:L740,3,0)</f>
        <v>392</v>
      </c>
      <c r="D51" s="38" t="str">
        <f>VLOOKUP(A51,'[1]Big Data'!B51:L740,11,0)</f>
        <v>Shutterstock_Model Release</v>
      </c>
    </row>
    <row r="52" spans="1:4">
      <c r="A52" s="9" t="s">
        <v>70</v>
      </c>
      <c r="B52" s="38" t="str">
        <f>VLOOKUP(A52,'[1]Big Data'!B52:L741,8,0)</f>
        <v>5h 7m</v>
      </c>
      <c r="C52" s="38">
        <f>VLOOKUP(A52,'[1]Big Data'!B52:L741,3,0)</f>
        <v>386</v>
      </c>
      <c r="D52" s="38" t="str">
        <f>VLOOKUP(A52,'[1]Big Data'!B52:L741,11,0)</f>
        <v>Shutterstock_Model Release</v>
      </c>
    </row>
    <row r="53" spans="1:4">
      <c r="A53" s="9" t="s">
        <v>99</v>
      </c>
      <c r="B53" s="38" t="str">
        <f>VLOOKUP(A53,'[1]Big Data'!B53:L742,8,0)</f>
        <v>7h 47m</v>
      </c>
      <c r="C53" s="38">
        <f>VLOOKUP(A53,'[1]Big Data'!B53:L742,3,0)</f>
        <v>366</v>
      </c>
      <c r="D53" s="38" t="str">
        <f>VLOOKUP(A53,'[1]Big Data'!B53:L742,11,0)</f>
        <v>Shutterstock_Model Release</v>
      </c>
    </row>
    <row r="54" spans="1:4">
      <c r="A54" s="9" t="s">
        <v>100</v>
      </c>
      <c r="B54" s="38" t="str">
        <f>VLOOKUP(A54,'[1]Big Data'!B54:L743,8,0)</f>
        <v>5h 55m</v>
      </c>
      <c r="C54" s="38">
        <f>VLOOKUP(A54,'[1]Big Data'!B54:L743,3,0)</f>
        <v>365</v>
      </c>
      <c r="D54" s="38" t="str">
        <f>VLOOKUP(A54,'[1]Big Data'!B54:L743,11,0)</f>
        <v>Shutterstock_Model Release</v>
      </c>
    </row>
    <row r="55" spans="1:4">
      <c r="A55" s="9" t="s">
        <v>101</v>
      </c>
      <c r="B55" s="38" t="str">
        <f>VLOOKUP(A55,'[1]Big Data'!B55:L744,8,0)</f>
        <v>6h 11m</v>
      </c>
      <c r="C55" s="38">
        <f>VLOOKUP(A55,'[1]Big Data'!B55:L744,3,0)</f>
        <v>355</v>
      </c>
      <c r="D55" s="38" t="str">
        <f>VLOOKUP(A55,'[1]Big Data'!B55:L744,11,0)</f>
        <v>Shutterstock_Model Release</v>
      </c>
    </row>
    <row r="56" spans="1:4">
      <c r="A56" s="9" t="s">
        <v>102</v>
      </c>
      <c r="B56" s="38" t="str">
        <f>VLOOKUP(A56,'[1]Big Data'!B56:L745,8,0)</f>
        <v>10h 11m</v>
      </c>
      <c r="C56" s="38">
        <f>VLOOKUP(A56,'[1]Big Data'!B56:L745,3,0)</f>
        <v>354</v>
      </c>
      <c r="D56" s="38" t="str">
        <f>VLOOKUP(A56,'[1]Big Data'!B56:L745,11,0)</f>
        <v>Shutterstock_Model Release</v>
      </c>
    </row>
    <row r="57" spans="1:4">
      <c r="A57" s="9" t="s">
        <v>103</v>
      </c>
      <c r="B57" s="38" t="str">
        <f>VLOOKUP(A57,'[1]Big Data'!B57:L746,8,0)</f>
        <v>6h 31m</v>
      </c>
      <c r="C57" s="38">
        <f>VLOOKUP(A57,'[1]Big Data'!B57:L746,3,0)</f>
        <v>343</v>
      </c>
      <c r="D57" s="38" t="str">
        <f>VLOOKUP(A57,'[1]Big Data'!B57:L746,11,0)</f>
        <v>Shutterstock_Model Release</v>
      </c>
    </row>
    <row r="58" spans="1:4">
      <c r="A58" s="9" t="s">
        <v>104</v>
      </c>
      <c r="B58" s="38" t="str">
        <f>VLOOKUP(A58,'[1]Big Data'!B58:L747,8,0)</f>
        <v>6h 4m</v>
      </c>
      <c r="C58" s="38">
        <f>VLOOKUP(A58,'[1]Big Data'!B58:L747,3,0)</f>
        <v>332</v>
      </c>
      <c r="D58" s="38" t="str">
        <f>VLOOKUP(A58,'[1]Big Data'!B58:L747,11,0)</f>
        <v>Shutterstock_Model Release</v>
      </c>
    </row>
    <row r="59" spans="1:4">
      <c r="A59" s="9" t="s">
        <v>105</v>
      </c>
      <c r="B59" s="38" t="str">
        <f>VLOOKUP(A59,'[1]Big Data'!B59:L748,8,0)</f>
        <v>6h 21m</v>
      </c>
      <c r="C59" s="38">
        <f>VLOOKUP(A59,'[1]Big Data'!B59:L748,3,0)</f>
        <v>310</v>
      </c>
      <c r="D59" s="38" t="str">
        <f>VLOOKUP(A59,'[1]Big Data'!B59:L748,11,0)</f>
        <v>Shutterstock_Model Release</v>
      </c>
    </row>
    <row r="60" spans="1:4">
      <c r="A60" s="9" t="s">
        <v>106</v>
      </c>
      <c r="B60" s="38" t="str">
        <f>VLOOKUP(A60,'[1]Big Data'!B60:L749,8,0)</f>
        <v>5h 42m</v>
      </c>
      <c r="C60" s="38">
        <f>VLOOKUP(A60,'[1]Big Data'!B60:L749,3,0)</f>
        <v>289</v>
      </c>
      <c r="D60" s="38" t="str">
        <f>VLOOKUP(A60,'[1]Big Data'!B60:L749,11,0)</f>
        <v>Shutterstock_Model Release</v>
      </c>
    </row>
    <row r="61" spans="1:4">
      <c r="A61" s="9" t="s">
        <v>107</v>
      </c>
      <c r="B61" s="38" t="str">
        <f>VLOOKUP(A61,'[1]Big Data'!B61:L750,8,0)</f>
        <v>4h 59m</v>
      </c>
      <c r="C61" s="38">
        <f>VLOOKUP(A61,'[1]Big Data'!B61:L750,3,0)</f>
        <v>247</v>
      </c>
      <c r="D61" s="38" t="str">
        <f>VLOOKUP(A61,'[1]Big Data'!B61:L750,11,0)</f>
        <v>Shutterstock_Model Release</v>
      </c>
    </row>
    <row r="62" spans="1:4">
      <c r="A62" s="9" t="s">
        <v>108</v>
      </c>
      <c r="B62" s="38" t="str">
        <f>VLOOKUP(A62,'[1]Big Data'!B62:L751,8,0)</f>
        <v>5h 37m</v>
      </c>
      <c r="C62" s="38">
        <f>VLOOKUP(A62,'[1]Big Data'!B62:L751,3,0)</f>
        <v>244</v>
      </c>
      <c r="D62" s="38" t="str">
        <f>VLOOKUP(A62,'[1]Big Data'!B62:L751,11,0)</f>
        <v>Shutterstock_Model Release</v>
      </c>
    </row>
    <row r="63" spans="1:4">
      <c r="A63" s="9" t="s">
        <v>109</v>
      </c>
      <c r="B63" s="38" t="str">
        <f>VLOOKUP(A63,'[1]Big Data'!B63:L752,8,0)</f>
        <v>5h 35m</v>
      </c>
      <c r="C63" s="38">
        <f>VLOOKUP(A63,'[1]Big Data'!B63:L752,3,0)</f>
        <v>235</v>
      </c>
      <c r="D63" s="38" t="str">
        <f>VLOOKUP(A63,'[1]Big Data'!B63:L752,11,0)</f>
        <v>Shutterstock_Model Release</v>
      </c>
    </row>
    <row r="64" spans="1:4">
      <c r="A64" s="9" t="s">
        <v>58</v>
      </c>
      <c r="B64" s="38" t="str">
        <f>VLOOKUP(A64,'[1]Big Data'!B64:L753,8,0)</f>
        <v>1h 1m</v>
      </c>
      <c r="C64" s="38">
        <f>VLOOKUP(A64,'[1]Big Data'!B64:L753,3,0)</f>
        <v>38</v>
      </c>
      <c r="D64" s="38" t="str">
        <f>VLOOKUP(A64,'[1]Big Data'!B64:L753,11,0)</f>
        <v>Shutterstock_Model Release</v>
      </c>
    </row>
    <row r="65" spans="1:4">
      <c r="A65" s="9" t="s">
        <v>65</v>
      </c>
      <c r="B65" s="38" t="str">
        <f>VLOOKUP(A65,'[1]Big Data'!B65:L754,8,0)</f>
        <v>3h 39m</v>
      </c>
      <c r="C65" s="38">
        <f>VLOOKUP(A65,'[1]Big Data'!B65:L754,3,0)</f>
        <v>12</v>
      </c>
      <c r="D65" s="38" t="str">
        <f>VLOOKUP(A65,'[1]Big Data'!B65:L754,11,0)</f>
        <v>Shutterstock_Model Release</v>
      </c>
    </row>
    <row r="66" spans="1:4">
      <c r="A66" s="9" t="s">
        <v>110</v>
      </c>
      <c r="B66" s="38" t="str">
        <f>VLOOKUP(A66,'[1]Big Data'!B66:L755,8,0)</f>
        <v>1h 36m</v>
      </c>
      <c r="C66" s="38">
        <f>VLOOKUP(A66,'[1]Big Data'!B66:L755,3,0)</f>
        <v>11</v>
      </c>
      <c r="D66" s="38" t="str">
        <f>VLOOKUP(A66,'[1]Big Data'!B66:L755,11,0)</f>
        <v>Shutterstock_Model Release</v>
      </c>
    </row>
    <row r="67" spans="1:4">
      <c r="A67" s="9" t="s">
        <v>111</v>
      </c>
      <c r="B67" s="38" t="str">
        <f>VLOOKUP(A67,'[1]Big Data'!B67:L756,8,0)</f>
        <v>27m 36s</v>
      </c>
      <c r="C67" s="38">
        <f>VLOOKUP(A67,'[1]Big Data'!B67:L756,3,0)</f>
        <v>8</v>
      </c>
      <c r="D67" s="38" t="str">
        <f>VLOOKUP(A67,'[1]Big Data'!B67:L756,11,0)</f>
        <v>Shutterstock_Model Release</v>
      </c>
    </row>
    <row r="68" spans="1:4">
      <c r="A68" s="9" t="s">
        <v>64</v>
      </c>
      <c r="B68" s="38" t="str">
        <f>VLOOKUP(A68,'[1]Big Data'!B68:L757,8,0)</f>
        <v>57m 49s</v>
      </c>
      <c r="C68" s="38">
        <f>VLOOKUP(A68,'[1]Big Data'!B68:L757,3,0)</f>
        <v>0</v>
      </c>
      <c r="D68" s="38" t="str">
        <f>VLOOKUP(A68,'[1]Big Data'!B68:L757,11,0)</f>
        <v>Shutterstock_Model Release</v>
      </c>
    </row>
    <row r="69" spans="1:4">
      <c r="A69" s="9" t="s">
        <v>66</v>
      </c>
      <c r="B69" s="38" t="str">
        <f>VLOOKUP(A69,'[1]Big Data'!B69:L758,8,0)</f>
        <v>7m 37s</v>
      </c>
      <c r="C69" s="38">
        <f>VLOOKUP(A69,'[1]Big Data'!B69:L758,3,0)</f>
        <v>0</v>
      </c>
      <c r="D69" s="38" t="str">
        <f>VLOOKUP(A69,'[1]Big Data'!B69:L758,11,0)</f>
        <v>Shutterstock_Model Release</v>
      </c>
    </row>
    <row r="70" spans="1:4">
      <c r="A70" s="9" t="s">
        <v>69</v>
      </c>
      <c r="B70" s="38" t="str">
        <f>VLOOKUP(A70,'[1]Big Data'!B70:L759,8,0)</f>
        <v>10m 46s</v>
      </c>
      <c r="C70" s="38">
        <f>VLOOKUP(A70,'[1]Big Data'!B70:L759,3,0)</f>
        <v>0</v>
      </c>
      <c r="D70" s="38" t="str">
        <f>VLOOKUP(A70,'[1]Big Data'!B70:L759,11,0)</f>
        <v>Shutterstock_Model Release</v>
      </c>
    </row>
    <row r="71" spans="1:4">
      <c r="A71" s="9" t="s">
        <v>61</v>
      </c>
      <c r="B71" s="38" t="str">
        <f>VLOOKUP(A71,'[1]Big Data'!B71:L760,8,0)</f>
        <v>46m 40s</v>
      </c>
      <c r="C71" s="38">
        <f>VLOOKUP(A71,'[1]Big Data'!B71:L760,3,0)</f>
        <v>0</v>
      </c>
      <c r="D71" s="38" t="str">
        <f>VLOOKUP(A71,'[1]Big Data'!B71:L760,11,0)</f>
        <v>Shutterstock_Model Release</v>
      </c>
    </row>
    <row r="72" spans="1:4">
      <c r="A72" s="9" t="s">
        <v>60</v>
      </c>
      <c r="B72" s="38" t="str">
        <f>VLOOKUP(A72,'[1]Big Data'!B72:L761,8,0)</f>
        <v>5h 26m</v>
      </c>
      <c r="C72" s="38">
        <f>VLOOKUP(A72,'[1]Big Data'!B72:L761,3,0)</f>
        <v>882</v>
      </c>
      <c r="D72" s="38" t="str">
        <f>VLOOKUP(A72,'[1]Big Data'!B72:L761,11,0)</f>
        <v>Shutterstock_Model Release</v>
      </c>
    </row>
    <row r="73" spans="1:4">
      <c r="A73" s="9" t="s">
        <v>63</v>
      </c>
      <c r="B73" s="38" t="str">
        <f>VLOOKUP(A73,'[1]Big Data'!B73:L762,8,0)</f>
        <v>6h 8m</v>
      </c>
      <c r="C73" s="38">
        <f>VLOOKUP(A73,'[1]Big Data'!B73:L762,3,0)</f>
        <v>826</v>
      </c>
      <c r="D73" s="38" t="str">
        <f>VLOOKUP(A73,'[1]Big Data'!B73:L762,11,0)</f>
        <v>Shutterstock_Model Release</v>
      </c>
    </row>
    <row r="74" spans="1:4">
      <c r="A74" s="9" t="s">
        <v>62</v>
      </c>
      <c r="B74" s="38" t="str">
        <f>VLOOKUP(A74,'[1]Big Data'!B74:L763,8,0)</f>
        <v>4h 57m</v>
      </c>
      <c r="C74" s="38">
        <f>VLOOKUP(A74,'[1]Big Data'!B74:L763,3,0)</f>
        <v>799</v>
      </c>
      <c r="D74" s="38" t="str">
        <f>VLOOKUP(A74,'[1]Big Data'!B74:L763,11,0)</f>
        <v>Shutterstock_Model Release</v>
      </c>
    </row>
    <row r="75" spans="1:4">
      <c r="A75" s="9" t="s">
        <v>93</v>
      </c>
      <c r="B75" s="38" t="str">
        <f>VLOOKUP(A75,'[1]Big Data'!B75:L764,8,0)</f>
        <v>4h 54m</v>
      </c>
      <c r="C75" s="38">
        <f>VLOOKUP(A75,'[1]Big Data'!B75:L764,3,0)</f>
        <v>734</v>
      </c>
      <c r="D75" s="38" t="str">
        <f>VLOOKUP(A75,'[1]Big Data'!B75:L764,11,0)</f>
        <v>Shutterstock_Model Release</v>
      </c>
    </row>
    <row r="76" spans="1:4">
      <c r="A76" s="9" t="s">
        <v>76</v>
      </c>
      <c r="B76" s="38" t="str">
        <f>VLOOKUP(A76,'[1]Big Data'!B76:L765,8,0)</f>
        <v>4h 11m</v>
      </c>
      <c r="C76" s="38">
        <f>VLOOKUP(A76,'[1]Big Data'!B76:L765,3,0)</f>
        <v>731</v>
      </c>
      <c r="D76" s="38" t="str">
        <f>VLOOKUP(A76,'[1]Big Data'!B76:L765,11,0)</f>
        <v>Shutterstock_Model Release</v>
      </c>
    </row>
    <row r="77" spans="1:4">
      <c r="A77" s="9" t="s">
        <v>78</v>
      </c>
      <c r="B77" s="38" t="str">
        <f>VLOOKUP(A77,'[1]Big Data'!B77:L766,8,0)</f>
        <v>4h 7m</v>
      </c>
      <c r="C77" s="38">
        <f>VLOOKUP(A77,'[1]Big Data'!B77:L766,3,0)</f>
        <v>727</v>
      </c>
      <c r="D77" s="38" t="str">
        <f>VLOOKUP(A77,'[1]Big Data'!B77:L766,11,0)</f>
        <v>Shutterstock_Model Release</v>
      </c>
    </row>
    <row r="78" spans="1:4">
      <c r="A78" s="9" t="s">
        <v>100</v>
      </c>
      <c r="B78" s="38" t="str">
        <f>VLOOKUP(A78,'[1]Big Data'!B78:L767,8,0)</f>
        <v>5h 4m</v>
      </c>
      <c r="C78" s="38">
        <f>VLOOKUP(A78,'[1]Big Data'!B78:L767,3,0)</f>
        <v>696</v>
      </c>
      <c r="D78" s="38" t="str">
        <f>VLOOKUP(A78,'[1]Big Data'!B78:L767,11,0)</f>
        <v>Shutterstock_Model Release</v>
      </c>
    </row>
    <row r="79" spans="1:4">
      <c r="A79" s="9" t="s">
        <v>71</v>
      </c>
      <c r="B79" s="38" t="str">
        <f>VLOOKUP(A79,'[1]Big Data'!B79:L768,8,0)</f>
        <v>4h 17m</v>
      </c>
      <c r="C79" s="38">
        <f>VLOOKUP(A79,'[1]Big Data'!B79:L768,3,0)</f>
        <v>693</v>
      </c>
      <c r="D79" s="38" t="str">
        <f>VLOOKUP(A79,'[1]Big Data'!B79:L768,11,0)</f>
        <v>Shutterstock_Model Release</v>
      </c>
    </row>
    <row r="80" spans="1:4">
      <c r="A80" s="9" t="s">
        <v>95</v>
      </c>
      <c r="B80" s="38" t="str">
        <f>VLOOKUP(A80,'[1]Big Data'!B80:L769,8,0)</f>
        <v>4h 38m</v>
      </c>
      <c r="C80" s="38">
        <f>VLOOKUP(A80,'[1]Big Data'!B80:L769,3,0)</f>
        <v>689</v>
      </c>
      <c r="D80" s="38" t="str">
        <f>VLOOKUP(A80,'[1]Big Data'!B80:L769,11,0)</f>
        <v>Shutterstock_Model Release</v>
      </c>
    </row>
    <row r="81" spans="1:4">
      <c r="A81" s="9" t="s">
        <v>104</v>
      </c>
      <c r="B81" s="38" t="str">
        <f>VLOOKUP(A81,'[1]Big Data'!B81:L770,8,0)</f>
        <v>5h 28m</v>
      </c>
      <c r="C81" s="38">
        <f>VLOOKUP(A81,'[1]Big Data'!B81:L770,3,0)</f>
        <v>680</v>
      </c>
      <c r="D81" s="38" t="str">
        <f>VLOOKUP(A81,'[1]Big Data'!B81:L770,11,0)</f>
        <v>Shutterstock_Model Release</v>
      </c>
    </row>
    <row r="82" spans="1:4">
      <c r="A82" s="9" t="s">
        <v>74</v>
      </c>
      <c r="B82" s="38" t="str">
        <f>VLOOKUP(A82,'[1]Big Data'!B82:L771,8,0)</f>
        <v>3h 8m</v>
      </c>
      <c r="C82" s="38">
        <f>VLOOKUP(A82,'[1]Big Data'!B82:L771,3,0)</f>
        <v>670</v>
      </c>
      <c r="D82" s="38" t="str">
        <f>VLOOKUP(A82,'[1]Big Data'!B82:L771,11,0)</f>
        <v>Shutterstock_Model Release</v>
      </c>
    </row>
    <row r="83" spans="1:4">
      <c r="A83" s="9" t="s">
        <v>105</v>
      </c>
      <c r="B83" s="38" t="str">
        <f>VLOOKUP(A83,'[1]Big Data'!B83:L772,8,0)</f>
        <v>4h 43m</v>
      </c>
      <c r="C83" s="38">
        <f>VLOOKUP(A83,'[1]Big Data'!B83:L772,3,0)</f>
        <v>661</v>
      </c>
      <c r="D83" s="38" t="str">
        <f>VLOOKUP(A83,'[1]Big Data'!B83:L772,11,0)</f>
        <v>Shutterstock_Model Release</v>
      </c>
    </row>
    <row r="84" spans="1:4">
      <c r="A84" s="9" t="s">
        <v>79</v>
      </c>
      <c r="B84" s="38" t="str">
        <f>VLOOKUP(A84,'[1]Big Data'!B84:L773,8,0)</f>
        <v>4h 11m</v>
      </c>
      <c r="C84" s="38">
        <f>VLOOKUP(A84,'[1]Big Data'!B84:L773,3,0)</f>
        <v>657</v>
      </c>
      <c r="D84" s="38" t="str">
        <f>VLOOKUP(A84,'[1]Big Data'!B84:L773,11,0)</f>
        <v>Shutterstock_Model Release</v>
      </c>
    </row>
    <row r="85" spans="1:4">
      <c r="A85" s="9" t="s">
        <v>58</v>
      </c>
      <c r="B85" s="38" t="str">
        <f>VLOOKUP(A85,'[1]Big Data'!B85:L774,8,0)</f>
        <v>3h 16m</v>
      </c>
      <c r="C85" s="38">
        <f>VLOOKUP(A85,'[1]Big Data'!B85:L774,3,0)</f>
        <v>644</v>
      </c>
      <c r="D85" s="38" t="str">
        <f>VLOOKUP(A85,'[1]Big Data'!B85:L774,11,0)</f>
        <v>Shutterstock_Model Release</v>
      </c>
    </row>
    <row r="86" spans="1:4">
      <c r="A86" s="9" t="s">
        <v>82</v>
      </c>
      <c r="B86" s="38" t="str">
        <f>VLOOKUP(A86,'[1]Big Data'!B86:L775,8,0)</f>
        <v>3h 32m</v>
      </c>
      <c r="C86" s="38">
        <f>VLOOKUP(A86,'[1]Big Data'!B86:L775,3,0)</f>
        <v>634</v>
      </c>
      <c r="D86" s="38" t="str">
        <f>VLOOKUP(A86,'[1]Big Data'!B86:L775,11,0)</f>
        <v>Shutterstock_Model Release</v>
      </c>
    </row>
    <row r="87" spans="1:4">
      <c r="A87" s="9" t="s">
        <v>92</v>
      </c>
      <c r="B87" s="38" t="str">
        <f>VLOOKUP(A87,'[1]Big Data'!B87:L776,8,0)</f>
        <v>4h 10m</v>
      </c>
      <c r="C87" s="38">
        <f>VLOOKUP(A87,'[1]Big Data'!B87:L776,3,0)</f>
        <v>633</v>
      </c>
      <c r="D87" s="38" t="str">
        <f>VLOOKUP(A87,'[1]Big Data'!B87:L776,11,0)</f>
        <v>Shutterstock_Model Release</v>
      </c>
    </row>
    <row r="88" spans="1:4">
      <c r="A88" s="9" t="s">
        <v>71</v>
      </c>
      <c r="B88" s="38" t="str">
        <f>VLOOKUP(A88,'[1]Big Data'!B88:L777,8,0)</f>
        <v>4h 17m</v>
      </c>
      <c r="C88" s="38">
        <f>VLOOKUP(A88,'[1]Big Data'!B88:L777,3,0)</f>
        <v>630</v>
      </c>
      <c r="D88" s="38" t="str">
        <f>VLOOKUP(A88,'[1]Big Data'!B88:L777,11,0)</f>
        <v>Shutterstock_Model Release</v>
      </c>
    </row>
    <row r="89" spans="1:4">
      <c r="A89" s="9" t="s">
        <v>85</v>
      </c>
      <c r="B89" s="38" t="str">
        <f>VLOOKUP(A89,'[1]Big Data'!B89:L778,8,0)</f>
        <v>3h 49m</v>
      </c>
      <c r="C89" s="38">
        <f>VLOOKUP(A89,'[1]Big Data'!B89:L778,3,0)</f>
        <v>619</v>
      </c>
      <c r="D89" s="38" t="str">
        <f>VLOOKUP(A89,'[1]Big Data'!B89:L778,11,0)</f>
        <v>Shutterstock_Model Release</v>
      </c>
    </row>
    <row r="90" spans="1:4">
      <c r="A90" s="9" t="s">
        <v>89</v>
      </c>
      <c r="B90" s="38" t="str">
        <f>VLOOKUP(A90,'[1]Big Data'!B90:L779,8,0)</f>
        <v>4h 22m</v>
      </c>
      <c r="C90" s="38">
        <f>VLOOKUP(A90,'[1]Big Data'!B90:L779,3,0)</f>
        <v>612</v>
      </c>
      <c r="D90" s="38" t="str">
        <f>VLOOKUP(A90,'[1]Big Data'!B90:L779,11,0)</f>
        <v>Shutterstock_Model Release</v>
      </c>
    </row>
    <row r="91" spans="1:4">
      <c r="A91" s="9" t="s">
        <v>90</v>
      </c>
      <c r="B91" s="38" t="str">
        <f>VLOOKUP(A91,'[1]Big Data'!B91:L780,8,0)</f>
        <v>4h 7m</v>
      </c>
      <c r="C91" s="38">
        <f>VLOOKUP(A91,'[1]Big Data'!B91:L780,3,0)</f>
        <v>599</v>
      </c>
      <c r="D91" s="38" t="str">
        <f>VLOOKUP(A91,'[1]Big Data'!B91:L780,11,0)</f>
        <v>Shutterstock_Model Release</v>
      </c>
    </row>
    <row r="92" spans="1:4">
      <c r="A92" s="9" t="s">
        <v>97</v>
      </c>
      <c r="B92" s="38" t="str">
        <f>VLOOKUP(A92,'[1]Big Data'!B92:L781,8,0)</f>
        <v>4h 21m</v>
      </c>
      <c r="C92" s="38">
        <f>VLOOKUP(A92,'[1]Big Data'!B92:L781,3,0)</f>
        <v>596</v>
      </c>
      <c r="D92" s="38" t="str">
        <f>VLOOKUP(A92,'[1]Big Data'!B92:L781,11,0)</f>
        <v>Shutterstock_Model Release</v>
      </c>
    </row>
    <row r="93" spans="1:4">
      <c r="A93" s="9" t="s">
        <v>101</v>
      </c>
      <c r="B93" s="38" t="str">
        <f>VLOOKUP(A93,'[1]Big Data'!B93:L782,8,0)</f>
        <v>4h 34m</v>
      </c>
      <c r="C93" s="38">
        <f>VLOOKUP(A93,'[1]Big Data'!B93:L782,3,0)</f>
        <v>587</v>
      </c>
      <c r="D93" s="38" t="str">
        <f>VLOOKUP(A93,'[1]Big Data'!B93:L782,11,0)</f>
        <v>Shutterstock_Model Release</v>
      </c>
    </row>
    <row r="94" spans="1:4">
      <c r="A94" s="9" t="s">
        <v>72</v>
      </c>
      <c r="B94" s="38" t="str">
        <f>VLOOKUP(A94,'[1]Big Data'!B94:L783,8,0)</f>
        <v>3h 16m</v>
      </c>
      <c r="C94" s="38">
        <f>VLOOKUP(A94,'[1]Big Data'!B94:L783,3,0)</f>
        <v>585</v>
      </c>
      <c r="D94" s="38" t="str">
        <f>VLOOKUP(A94,'[1]Big Data'!B94:L783,11,0)</f>
        <v>Shutterstock_Model Release</v>
      </c>
    </row>
    <row r="95" spans="1:4">
      <c r="A95" s="9" t="s">
        <v>87</v>
      </c>
      <c r="B95" s="38" t="str">
        <f>VLOOKUP(A95,'[1]Big Data'!B95:L784,8,0)</f>
        <v>4h 12m</v>
      </c>
      <c r="C95" s="38">
        <f>VLOOKUP(A95,'[1]Big Data'!B95:L784,3,0)</f>
        <v>571</v>
      </c>
      <c r="D95" s="38" t="str">
        <f>VLOOKUP(A95,'[1]Big Data'!B95:L784,11,0)</f>
        <v>Shutterstock_Model Release</v>
      </c>
    </row>
    <row r="96" spans="1:4">
      <c r="A96" s="9" t="s">
        <v>103</v>
      </c>
      <c r="B96" s="38" t="str">
        <f>VLOOKUP(A96,'[1]Big Data'!B96:L785,8,0)</f>
        <v>4h 53m</v>
      </c>
      <c r="C96" s="38">
        <f>VLOOKUP(A96,'[1]Big Data'!B96:L785,3,0)</f>
        <v>570</v>
      </c>
      <c r="D96" s="38" t="str">
        <f>VLOOKUP(A96,'[1]Big Data'!B96:L785,11,0)</f>
        <v>Shutterstock_Model Release</v>
      </c>
    </row>
    <row r="97" spans="1:4">
      <c r="A97" s="9" t="s">
        <v>75</v>
      </c>
      <c r="B97" s="38" t="str">
        <f>VLOOKUP(A97,'[1]Big Data'!B97:L786,8,0)</f>
        <v>2h 46m</v>
      </c>
      <c r="C97" s="38">
        <f>VLOOKUP(A97,'[1]Big Data'!B97:L786,3,0)</f>
        <v>528</v>
      </c>
      <c r="D97" s="38" t="str">
        <f>VLOOKUP(A97,'[1]Big Data'!B97:L786,11,0)</f>
        <v>Shutterstock_Model Release</v>
      </c>
    </row>
    <row r="98" spans="1:4">
      <c r="A98" s="9" t="s">
        <v>88</v>
      </c>
      <c r="B98" s="38" t="str">
        <f>VLOOKUP(A98,'[1]Big Data'!B98:L787,8,0)</f>
        <v>5h 24m</v>
      </c>
      <c r="C98" s="38">
        <f>VLOOKUP(A98,'[1]Big Data'!B98:L787,3,0)</f>
        <v>521</v>
      </c>
      <c r="D98" s="38" t="str">
        <f>VLOOKUP(A98,'[1]Big Data'!B98:L787,11,0)</f>
        <v>Shutterstock_Model Release</v>
      </c>
    </row>
    <row r="99" spans="1:4">
      <c r="A99" s="9" t="s">
        <v>80</v>
      </c>
      <c r="B99" s="38" t="str">
        <f>VLOOKUP(A99,'[1]Big Data'!B99:L788,8,0)</f>
        <v>3h 12m</v>
      </c>
      <c r="C99" s="38">
        <f>VLOOKUP(A99,'[1]Big Data'!B99:L788,3,0)</f>
        <v>516</v>
      </c>
      <c r="D99" s="38" t="str">
        <f>VLOOKUP(A99,'[1]Big Data'!B99:L788,11,0)</f>
        <v>Shutterstock_Model Release</v>
      </c>
    </row>
    <row r="100" spans="1:4">
      <c r="A100" s="9" t="s">
        <v>73</v>
      </c>
      <c r="B100" s="38" t="str">
        <f>VLOOKUP(A100,'[1]Big Data'!B100:L789,8,0)</f>
        <v>2h 32m</v>
      </c>
      <c r="C100" s="38">
        <f>VLOOKUP(A100,'[1]Big Data'!B100:L789,3,0)</f>
        <v>511</v>
      </c>
      <c r="D100" s="38" t="str">
        <f>VLOOKUP(A100,'[1]Big Data'!B100:L789,11,0)</f>
        <v>Shutterstock_Model Release</v>
      </c>
    </row>
    <row r="101" spans="1:4">
      <c r="A101" s="9" t="s">
        <v>59</v>
      </c>
      <c r="B101" s="38" t="str">
        <f>VLOOKUP(A101,'[1]Big Data'!B101:L790,8,0)</f>
        <v>4h 37m</v>
      </c>
      <c r="C101" s="38">
        <f>VLOOKUP(A101,'[1]Big Data'!B101:L790,3,0)</f>
        <v>490</v>
      </c>
      <c r="D101" s="38" t="str">
        <f>VLOOKUP(A101,'[1]Big Data'!B101:L790,11,0)</f>
        <v>Shutterstock_Model Release</v>
      </c>
    </row>
    <row r="102" spans="1:4">
      <c r="A102" s="9" t="s">
        <v>91</v>
      </c>
      <c r="B102" s="38" t="str">
        <f>VLOOKUP(A102,'[1]Big Data'!B102:L791,8,0)</f>
        <v>3h 15m</v>
      </c>
      <c r="C102" s="38">
        <f>VLOOKUP(A102,'[1]Big Data'!B102:L791,3,0)</f>
        <v>478</v>
      </c>
      <c r="D102" s="38" t="str">
        <f>VLOOKUP(A102,'[1]Big Data'!B102:L791,11,0)</f>
        <v>Shutterstock_Model Release</v>
      </c>
    </row>
    <row r="103" spans="1:4">
      <c r="A103" s="9" t="s">
        <v>67</v>
      </c>
      <c r="B103" s="38" t="str">
        <f>VLOOKUP(A103,'[1]Big Data'!B103:L792,8,0)</f>
        <v>3h 22m</v>
      </c>
      <c r="C103" s="38">
        <f>VLOOKUP(A103,'[1]Big Data'!B103:L792,3,0)</f>
        <v>476</v>
      </c>
      <c r="D103" s="38" t="str">
        <f>VLOOKUP(A103,'[1]Big Data'!B103:L792,11,0)</f>
        <v>Shutterstock_Model Release</v>
      </c>
    </row>
    <row r="104" spans="1:4">
      <c r="A104" s="9" t="s">
        <v>68</v>
      </c>
      <c r="B104" s="38" t="str">
        <f>VLOOKUP(A104,'[1]Big Data'!B104:L793,8,0)</f>
        <v>2h 48m</v>
      </c>
      <c r="C104" s="38">
        <f>VLOOKUP(A104,'[1]Big Data'!B104:L793,3,0)</f>
        <v>475</v>
      </c>
      <c r="D104" s="38" t="str">
        <f>VLOOKUP(A104,'[1]Big Data'!B104:L793,11,0)</f>
        <v>Shutterstock_Model Release</v>
      </c>
    </row>
    <row r="105" spans="1:4">
      <c r="A105" s="9" t="s">
        <v>83</v>
      </c>
      <c r="B105" s="38" t="str">
        <f>VLOOKUP(A105,'[1]Big Data'!B105:L794,8,0)</f>
        <v>2h 37m</v>
      </c>
      <c r="C105" s="38">
        <f>VLOOKUP(A105,'[1]Big Data'!B105:L794,3,0)</f>
        <v>474</v>
      </c>
      <c r="D105" s="38" t="str">
        <f>VLOOKUP(A105,'[1]Big Data'!B105:L794,11,0)</f>
        <v>Shutterstock_Model Release</v>
      </c>
    </row>
    <row r="106" spans="1:4">
      <c r="A106" s="9" t="s">
        <v>99</v>
      </c>
      <c r="B106" s="38" t="str">
        <f>VLOOKUP(A106,'[1]Big Data'!B106:L795,8,0)</f>
        <v>4h 5m</v>
      </c>
      <c r="C106" s="38">
        <f>VLOOKUP(A106,'[1]Big Data'!B106:L795,3,0)</f>
        <v>459</v>
      </c>
      <c r="D106" s="38" t="str">
        <f>VLOOKUP(A106,'[1]Big Data'!B106:L795,11,0)</f>
        <v>Shutterstock_Model Release</v>
      </c>
    </row>
    <row r="107" spans="1:4">
      <c r="A107" s="9" t="s">
        <v>94</v>
      </c>
      <c r="B107" s="38" t="str">
        <f>VLOOKUP(A107,'[1]Big Data'!B107:L796,8,0)</f>
        <v>3h 31m</v>
      </c>
      <c r="C107" s="38">
        <f>VLOOKUP(A107,'[1]Big Data'!B107:L796,3,0)</f>
        <v>456</v>
      </c>
      <c r="D107" s="38" t="str">
        <f>VLOOKUP(A107,'[1]Big Data'!B107:L796,11,0)</f>
        <v>Shutterstock_Model Release</v>
      </c>
    </row>
    <row r="108" spans="1:4">
      <c r="A108" s="9" t="s">
        <v>77</v>
      </c>
      <c r="B108" s="38" t="str">
        <f>VLOOKUP(A108,'[1]Big Data'!B108:L797,8,0)</f>
        <v>2h 32m</v>
      </c>
      <c r="C108" s="38">
        <f>VLOOKUP(A108,'[1]Big Data'!B108:L797,3,0)</f>
        <v>453</v>
      </c>
      <c r="D108" s="38" t="str">
        <f>VLOOKUP(A108,'[1]Big Data'!B108:L797,11,0)</f>
        <v>Shutterstock_Model Release</v>
      </c>
    </row>
    <row r="109" spans="1:4">
      <c r="A109" s="9" t="s">
        <v>86</v>
      </c>
      <c r="B109" s="38" t="str">
        <f>VLOOKUP(A109,'[1]Big Data'!B109:L798,8,0)</f>
        <v>2h 24m</v>
      </c>
      <c r="C109" s="38">
        <f>VLOOKUP(A109,'[1]Big Data'!B109:L798,3,0)</f>
        <v>441</v>
      </c>
      <c r="D109" s="38" t="str">
        <f>VLOOKUP(A109,'[1]Big Data'!B109:L798,11,0)</f>
        <v>Shutterstock_Model Release</v>
      </c>
    </row>
    <row r="110" spans="1:4">
      <c r="A110" s="9" t="s">
        <v>98</v>
      </c>
      <c r="B110" s="38" t="str">
        <f>VLOOKUP(A110,'[1]Big Data'!B110:L799,8,0)</f>
        <v>3h 27m</v>
      </c>
      <c r="C110" s="38">
        <f>VLOOKUP(A110,'[1]Big Data'!B110:L799,3,0)</f>
        <v>425</v>
      </c>
      <c r="D110" s="38" t="str">
        <f>VLOOKUP(A110,'[1]Big Data'!B110:L799,11,0)</f>
        <v>Shutterstock_Model Release</v>
      </c>
    </row>
    <row r="111" spans="1:4">
      <c r="A111" s="9" t="s">
        <v>102</v>
      </c>
      <c r="B111" s="38" t="str">
        <f>VLOOKUP(A111,'[1]Big Data'!B111:L800,8,0)</f>
        <v>3h 40m</v>
      </c>
      <c r="C111" s="38">
        <f>VLOOKUP(A111,'[1]Big Data'!B111:L800,3,0)</f>
        <v>421</v>
      </c>
      <c r="D111" s="38" t="str">
        <f>VLOOKUP(A111,'[1]Big Data'!B111:L800,11,0)</f>
        <v>Shutterstock_Model Release</v>
      </c>
    </row>
    <row r="112" spans="1:4">
      <c r="A112" s="9" t="s">
        <v>84</v>
      </c>
      <c r="B112" s="38" t="str">
        <f>VLOOKUP(A112,'[1]Big Data'!B112:L801,8,0)</f>
        <v>2h 34m</v>
      </c>
      <c r="C112" s="38">
        <f>VLOOKUP(A112,'[1]Big Data'!B112:L801,3,0)</f>
        <v>417</v>
      </c>
      <c r="D112" s="38" t="str">
        <f>VLOOKUP(A112,'[1]Big Data'!B112:L801,11,0)</f>
        <v>Shutterstock_Model Release</v>
      </c>
    </row>
    <row r="113" spans="1:4">
      <c r="A113" s="9" t="s">
        <v>96</v>
      </c>
      <c r="B113" s="38" t="str">
        <f>VLOOKUP(A113,'[1]Big Data'!B113:L802,8,0)</f>
        <v>2h 9m</v>
      </c>
      <c r="C113" s="38">
        <f>VLOOKUP(A113,'[1]Big Data'!B113:L802,3,0)</f>
        <v>259</v>
      </c>
      <c r="D113" s="38" t="str">
        <f>VLOOKUP(A113,'[1]Big Data'!B113:L802,11,0)</f>
        <v>Shutterstock_Model Release</v>
      </c>
    </row>
    <row r="114" spans="1:4">
      <c r="A114" s="9" t="s">
        <v>58</v>
      </c>
      <c r="B114" s="38" t="str">
        <f>VLOOKUP(A114,'[1]Big Data'!B114:L803,8,0)</f>
        <v>50m 6s</v>
      </c>
      <c r="C114" s="38">
        <f>VLOOKUP(A114,'[1]Big Data'!B114:L803,3,0)</f>
        <v>73</v>
      </c>
      <c r="D114" s="38" t="str">
        <f>VLOOKUP(A114,'[1]Big Data'!B114:L803,11,0)</f>
        <v>Shutterstock_Model Release</v>
      </c>
    </row>
    <row r="115" spans="1:4">
      <c r="A115" s="9" t="s">
        <v>70</v>
      </c>
      <c r="B115" s="38" t="str">
        <f>VLOOKUP(A115,'[1]Big Data'!B115:L804,8,0)</f>
        <v>5h 23m</v>
      </c>
      <c r="C115" s="38">
        <f>VLOOKUP(A115,'[1]Big Data'!B115:L804,3,0)</f>
        <v>12</v>
      </c>
      <c r="D115" s="38" t="str">
        <f>VLOOKUP(A115,'[1]Big Data'!B115:L804,11,0)</f>
        <v>Shutterstock_Model Release</v>
      </c>
    </row>
    <row r="116" spans="1:4">
      <c r="A116" s="9" t="s">
        <v>107</v>
      </c>
      <c r="B116" s="38" t="str">
        <f>VLOOKUP(A116,'[1]Big Data'!B116:L805,8,0)</f>
        <v>6h 6m</v>
      </c>
      <c r="C116" s="38">
        <f>VLOOKUP(A116,'[1]Big Data'!B116:L805,3,0)</f>
        <v>10</v>
      </c>
      <c r="D116" s="38" t="str">
        <f>VLOOKUP(A116,'[1]Big Data'!B116:L805,11,0)</f>
        <v>Shutterstock_Model Release</v>
      </c>
    </row>
    <row r="117" spans="1:4">
      <c r="A117" s="9" t="s">
        <v>64</v>
      </c>
      <c r="B117" s="38" t="str">
        <f>VLOOKUP(A117,'[1]Big Data'!B117:L806,8,0)</f>
        <v>2h 3m</v>
      </c>
      <c r="C117" s="38">
        <f>VLOOKUP(A117,'[1]Big Data'!B117:L806,3,0)</f>
        <v>5</v>
      </c>
      <c r="D117" s="38" t="str">
        <f>VLOOKUP(A117,'[1]Big Data'!B117:L806,11,0)</f>
        <v>Shutterstock_Model Release</v>
      </c>
    </row>
    <row r="118" spans="1:4">
      <c r="A118" s="9" t="s">
        <v>81</v>
      </c>
      <c r="B118" s="38" t="str">
        <f>VLOOKUP(A118,'[1]Big Data'!B118:L807,8,0)</f>
        <v>4m 52s</v>
      </c>
      <c r="C118" s="38">
        <f>VLOOKUP(A118,'[1]Big Data'!B118:L807,3,0)</f>
        <v>2</v>
      </c>
      <c r="D118" s="38" t="str">
        <f>VLOOKUP(A118,'[1]Big Data'!B118:L807,11,0)</f>
        <v>Shutterstock_Model Release</v>
      </c>
    </row>
    <row r="119" spans="1:4">
      <c r="A119" s="9" t="s">
        <v>109</v>
      </c>
      <c r="B119" s="38" t="str">
        <f>VLOOKUP(A119,'[1]Big Data'!B119:L808,8,0)</f>
        <v>5h 18m</v>
      </c>
      <c r="C119" s="38">
        <f>VLOOKUP(A119,'[1]Big Data'!B119:L808,3,0)</f>
        <v>2</v>
      </c>
      <c r="D119" s="38" t="str">
        <f>VLOOKUP(A119,'[1]Big Data'!B119:L808,11,0)</f>
        <v>Shutterstock_Model Release</v>
      </c>
    </row>
    <row r="120" spans="1:4">
      <c r="A120" s="9" t="s">
        <v>106</v>
      </c>
      <c r="B120" s="38" t="str">
        <f>VLOOKUP(A120,'[1]Big Data'!B120:L809,8,0)</f>
        <v>6h 7m</v>
      </c>
      <c r="C120" s="38">
        <f>VLOOKUP(A120,'[1]Big Data'!B120:L809,3,0)</f>
        <v>2</v>
      </c>
      <c r="D120" s="38" t="str">
        <f>VLOOKUP(A120,'[1]Big Data'!B120:L809,11,0)</f>
        <v>Shutterstock_Model Release</v>
      </c>
    </row>
    <row r="121" spans="1:4">
      <c r="A121" s="9" t="s">
        <v>108</v>
      </c>
      <c r="B121" s="38" t="str">
        <f>VLOOKUP(A121,'[1]Big Data'!B121:L810,8,0)</f>
        <v>6h 12m</v>
      </c>
      <c r="C121" s="38">
        <f>VLOOKUP(A121,'[1]Big Data'!B121:L810,3,0)</f>
        <v>2</v>
      </c>
      <c r="D121" s="38" t="str">
        <f>VLOOKUP(A121,'[1]Big Data'!B121:L810,11,0)</f>
        <v>Shutterstock_Model Release</v>
      </c>
    </row>
    <row r="122" spans="1:4">
      <c r="A122" s="9" t="s">
        <v>110</v>
      </c>
      <c r="B122" s="38" t="str">
        <f>VLOOKUP(A122,'[1]Big Data'!B122:L811,8,0)</f>
        <v>35m 51s</v>
      </c>
      <c r="C122" s="38">
        <f>VLOOKUP(A122,'[1]Big Data'!B122:L811,3,0)</f>
        <v>1</v>
      </c>
      <c r="D122" s="38" t="str">
        <f>VLOOKUP(A122,'[1]Big Data'!B122:L811,11,0)</f>
        <v>Shutterstock_Model Release</v>
      </c>
    </row>
    <row r="123" spans="1:4">
      <c r="A123" s="9" t="s">
        <v>66</v>
      </c>
      <c r="B123" s="38" t="str">
        <f>VLOOKUP(A123,'[1]Big Data'!B123:L812,8,0)</f>
        <v>14m 29s</v>
      </c>
      <c r="C123" s="38">
        <f>VLOOKUP(A123,'[1]Big Data'!B123:L812,3,0)</f>
        <v>1</v>
      </c>
      <c r="D123" s="38" t="str">
        <f>VLOOKUP(A123,'[1]Big Data'!B123:L812,11,0)</f>
        <v>Shutterstock_Model Release</v>
      </c>
    </row>
    <row r="124" spans="1:4">
      <c r="A124" s="9" t="s">
        <v>66</v>
      </c>
      <c r="B124" s="38" t="str">
        <f>VLOOKUP(A124,'[1]Big Data'!B124:L813,8,0)</f>
        <v>3m 20s</v>
      </c>
      <c r="C124" s="38">
        <f>VLOOKUP(A124,'[1]Big Data'!B124:L813,3,0)</f>
        <v>0</v>
      </c>
      <c r="D124" s="38" t="str">
        <f>VLOOKUP(A124,'[1]Big Data'!B124:L813,11,0)</f>
        <v>Shutterstock_Model Release</v>
      </c>
    </row>
    <row r="125" spans="1:4">
      <c r="A125" s="9" t="s">
        <v>112</v>
      </c>
      <c r="B125" s="38" t="str">
        <f>VLOOKUP(A125,'[1]Big Data'!B125:L814,8,0)</f>
        <v>5m 6s</v>
      </c>
      <c r="C125" s="38">
        <f>VLOOKUP(A125,'[1]Big Data'!B125:L814,3,0)</f>
        <v>0</v>
      </c>
      <c r="D125" s="38" t="str">
        <f>VLOOKUP(A125,'[1]Big Data'!B125:L814,11,0)</f>
        <v>Shutterstock_Model Release</v>
      </c>
    </row>
    <row r="126" spans="1:4">
      <c r="A126" s="9" t="s">
        <v>111</v>
      </c>
      <c r="B126" s="38" t="str">
        <f>VLOOKUP(A126,'[1]Big Data'!B126:L815,8,0)</f>
        <v>13m 37s</v>
      </c>
      <c r="C126" s="38">
        <f>VLOOKUP(A126,'[1]Big Data'!B126:L815,3,0)</f>
        <v>0</v>
      </c>
      <c r="D126" s="38" t="str">
        <f>VLOOKUP(A126,'[1]Big Data'!B126:L815,11,0)</f>
        <v>Shutterstock_Model Release</v>
      </c>
    </row>
    <row r="127" spans="1:4">
      <c r="A127" s="9" t="s">
        <v>65</v>
      </c>
      <c r="B127" s="38" t="str">
        <f>VLOOKUP(A127,'[1]Big Data'!B127:L816,8,0)</f>
        <v>6h 19m</v>
      </c>
      <c r="C127" s="38">
        <f>VLOOKUP(A127,'[1]Big Data'!B127:L816,3,0)</f>
        <v>0</v>
      </c>
      <c r="D127" s="38" t="str">
        <f>VLOOKUP(A127,'[1]Big Data'!B127:L816,11,0)</f>
        <v>Shutterstock_Model Release</v>
      </c>
    </row>
    <row r="128" spans="1:4">
      <c r="A128" s="9" t="s">
        <v>69</v>
      </c>
      <c r="B128" s="38" t="str">
        <f>VLOOKUP(A128,'[1]Big Data'!B128:L817,8,0)</f>
        <v>1h 55m</v>
      </c>
      <c r="C128" s="38">
        <f>VLOOKUP(A128,'[1]Big Data'!B128:L817,3,0)</f>
        <v>0</v>
      </c>
      <c r="D128" s="38" t="str">
        <f>VLOOKUP(A128,'[1]Big Data'!B128:L817,11,0)</f>
        <v>Shutterstock_Model Release</v>
      </c>
    </row>
    <row r="129" spans="1:4">
      <c r="A129" s="9" t="s">
        <v>61</v>
      </c>
      <c r="B129" s="38" t="str">
        <f>VLOOKUP(A129,'[1]Big Data'!B129:L818,8,0)</f>
        <v>40s</v>
      </c>
      <c r="C129" s="38">
        <f>VLOOKUP(A129,'[1]Big Data'!B129:L818,3,0)</f>
        <v>0</v>
      </c>
      <c r="D129" s="38" t="str">
        <f>VLOOKUP(A129,'[1]Big Data'!B129:L818,11,0)</f>
        <v>Shutterstock_Model Release</v>
      </c>
    </row>
    <row r="130" spans="1:4">
      <c r="A130" s="9" t="s">
        <v>76</v>
      </c>
      <c r="B130" s="38" t="str">
        <f>VLOOKUP(A130,'[1]Big Data'!B130:L819,8,0)</f>
        <v>8h 7m</v>
      </c>
      <c r="C130" s="38">
        <f>VLOOKUP(A130,'[1]Big Data'!B130:L819,3,0)</f>
        <v>1683</v>
      </c>
      <c r="D130" s="38" t="str">
        <f>VLOOKUP(A130,'[1]Big Data'!B130:L819,11,0)</f>
        <v>Shutterstock_Model Release</v>
      </c>
    </row>
    <row r="131" spans="1:4">
      <c r="A131" s="9" t="s">
        <v>74</v>
      </c>
      <c r="B131" s="38" t="str">
        <f>VLOOKUP(A131,'[1]Big Data'!B131:L820,8,0)</f>
        <v>6h 50m</v>
      </c>
      <c r="C131" s="38">
        <f>VLOOKUP(A131,'[1]Big Data'!B131:L820,3,0)</f>
        <v>1603</v>
      </c>
      <c r="D131" s="38" t="str">
        <f>VLOOKUP(A131,'[1]Big Data'!B131:L820,11,0)</f>
        <v>Shutterstock_Model Release</v>
      </c>
    </row>
    <row r="132" spans="1:4">
      <c r="A132" s="9" t="s">
        <v>78</v>
      </c>
      <c r="B132" s="38" t="str">
        <f>VLOOKUP(A132,'[1]Big Data'!B132:L821,8,0)</f>
        <v>8h 32m</v>
      </c>
      <c r="C132" s="38">
        <f>VLOOKUP(A132,'[1]Big Data'!B132:L821,3,0)</f>
        <v>1554</v>
      </c>
      <c r="D132" s="38" t="str">
        <f>VLOOKUP(A132,'[1]Big Data'!B132:L821,11,0)</f>
        <v>Shutterstock_Model Release</v>
      </c>
    </row>
    <row r="133" spans="1:4">
      <c r="A133" s="9" t="s">
        <v>100</v>
      </c>
      <c r="B133" s="38" t="str">
        <f>VLOOKUP(A133,'[1]Big Data'!B133:L822,8,0)</f>
        <v>8h 33m</v>
      </c>
      <c r="C133" s="38">
        <f>VLOOKUP(A133,'[1]Big Data'!B133:L822,3,0)</f>
        <v>1545</v>
      </c>
      <c r="D133" s="38" t="str">
        <f>VLOOKUP(A133,'[1]Big Data'!B133:L822,11,0)</f>
        <v>Shutterstock_Model Release</v>
      </c>
    </row>
    <row r="134" spans="1:4">
      <c r="A134" s="9" t="s">
        <v>80</v>
      </c>
      <c r="B134" s="38" t="str">
        <f>VLOOKUP(A134,'[1]Big Data'!B134:L823,8,0)</f>
        <v>7h 57m</v>
      </c>
      <c r="C134" s="38">
        <f>VLOOKUP(A134,'[1]Big Data'!B134:L823,3,0)</f>
        <v>1426</v>
      </c>
      <c r="D134" s="38" t="str">
        <f>VLOOKUP(A134,'[1]Big Data'!B134:L823,11,0)</f>
        <v>Shutterstock_Model Release</v>
      </c>
    </row>
    <row r="135" spans="1:4">
      <c r="A135" s="9" t="s">
        <v>77</v>
      </c>
      <c r="B135" s="38" t="str">
        <f>VLOOKUP(A135,'[1]Big Data'!B135:L824,8,0)</f>
        <v>7h 1m</v>
      </c>
      <c r="C135" s="38">
        <f>VLOOKUP(A135,'[1]Big Data'!B135:L824,3,0)</f>
        <v>1410</v>
      </c>
      <c r="D135" s="38" t="str">
        <f>VLOOKUP(A135,'[1]Big Data'!B135:L824,11,0)</f>
        <v>Shutterstock_Model Release</v>
      </c>
    </row>
    <row r="136" spans="1:4">
      <c r="A136" s="9" t="s">
        <v>97</v>
      </c>
      <c r="B136" s="38" t="str">
        <f>VLOOKUP(A136,'[1]Big Data'!B136:L825,8,0)</f>
        <v>8h 34m</v>
      </c>
      <c r="C136" s="38">
        <f>VLOOKUP(A136,'[1]Big Data'!B136:L825,3,0)</f>
        <v>1406</v>
      </c>
      <c r="D136" s="38" t="str">
        <f>VLOOKUP(A136,'[1]Big Data'!B136:L825,11,0)</f>
        <v>Shutterstock_Model Release</v>
      </c>
    </row>
    <row r="137" spans="1:4">
      <c r="A137" s="9" t="s">
        <v>75</v>
      </c>
      <c r="B137" s="38" t="str">
        <f>VLOOKUP(A137,'[1]Big Data'!B137:L826,8,0)</f>
        <v>7h 48m</v>
      </c>
      <c r="C137" s="38">
        <f>VLOOKUP(A137,'[1]Big Data'!B137:L826,3,0)</f>
        <v>1399</v>
      </c>
      <c r="D137" s="38" t="str">
        <f>VLOOKUP(A137,'[1]Big Data'!B137:L826,11,0)</f>
        <v>Shutterstock_Model Release</v>
      </c>
    </row>
    <row r="138" spans="1:4">
      <c r="A138" s="9" t="s">
        <v>92</v>
      </c>
      <c r="B138" s="38" t="str">
        <f>VLOOKUP(A138,'[1]Big Data'!B138:L827,8,0)</f>
        <v>8h 36m</v>
      </c>
      <c r="C138" s="38">
        <f>VLOOKUP(A138,'[1]Big Data'!B138:L827,3,0)</f>
        <v>1353</v>
      </c>
      <c r="D138" s="38" t="str">
        <f>VLOOKUP(A138,'[1]Big Data'!B138:L827,11,0)</f>
        <v>Shutterstock_Model Release</v>
      </c>
    </row>
    <row r="139" spans="1:4">
      <c r="A139" s="9" t="s">
        <v>93</v>
      </c>
      <c r="B139" s="38" t="str">
        <f>VLOOKUP(A139,'[1]Big Data'!B139:L828,8,0)</f>
        <v>8h 21m</v>
      </c>
      <c r="C139" s="38">
        <f>VLOOKUP(A139,'[1]Big Data'!B139:L828,3,0)</f>
        <v>1340</v>
      </c>
      <c r="D139" s="38" t="str">
        <f>VLOOKUP(A139,'[1]Big Data'!B139:L828,11,0)</f>
        <v>Shutterstock_Model Release</v>
      </c>
    </row>
    <row r="140" spans="1:4">
      <c r="A140" s="9" t="s">
        <v>86</v>
      </c>
      <c r="B140" s="38" t="str">
        <f>VLOOKUP(A140,'[1]Big Data'!B140:L829,8,0)</f>
        <v>7h 4m</v>
      </c>
      <c r="C140" s="38">
        <f>VLOOKUP(A140,'[1]Big Data'!B140:L829,3,0)</f>
        <v>1336</v>
      </c>
      <c r="D140" s="38" t="str">
        <f>VLOOKUP(A140,'[1]Big Data'!B140:L829,11,0)</f>
        <v>Shutterstock_Model Release</v>
      </c>
    </row>
    <row r="141" spans="1:4">
      <c r="A141" s="9" t="s">
        <v>71</v>
      </c>
      <c r="B141" s="38" t="str">
        <f>VLOOKUP(A141,'[1]Big Data'!B141:L830,8,0)</f>
        <v>7h 54m</v>
      </c>
      <c r="C141" s="38">
        <f>VLOOKUP(A141,'[1]Big Data'!B141:L830,3,0)</f>
        <v>1327</v>
      </c>
      <c r="D141" s="38" t="str">
        <f>VLOOKUP(A141,'[1]Big Data'!B141:L830,11,0)</f>
        <v>Shutterstock_Model Release</v>
      </c>
    </row>
    <row r="142" spans="1:4">
      <c r="A142" s="9" t="s">
        <v>84</v>
      </c>
      <c r="B142" s="38" t="str">
        <f>VLOOKUP(A142,'[1]Big Data'!B142:L831,8,0)</f>
        <v>7h 36m</v>
      </c>
      <c r="C142" s="38">
        <f>VLOOKUP(A142,'[1]Big Data'!B142:L831,3,0)</f>
        <v>1320</v>
      </c>
      <c r="D142" s="38" t="str">
        <f>VLOOKUP(A142,'[1]Big Data'!B142:L831,11,0)</f>
        <v>Shutterstock_Model Release</v>
      </c>
    </row>
    <row r="143" spans="1:4">
      <c r="A143" s="9" t="s">
        <v>95</v>
      </c>
      <c r="B143" s="38" t="str">
        <f>VLOOKUP(A143,'[1]Big Data'!B143:L832,8,0)</f>
        <v>8h 40m</v>
      </c>
      <c r="C143" s="38">
        <f>VLOOKUP(A143,'[1]Big Data'!B143:L832,3,0)</f>
        <v>1317</v>
      </c>
      <c r="D143" s="38" t="str">
        <f>VLOOKUP(A143,'[1]Big Data'!B143:L832,11,0)</f>
        <v>Shutterstock_Model Release</v>
      </c>
    </row>
    <row r="144" spans="1:4">
      <c r="A144" s="9" t="s">
        <v>63</v>
      </c>
      <c r="B144" s="38" t="str">
        <f>VLOOKUP(A144,'[1]Big Data'!B144:L833,8,0)</f>
        <v>8h 53m</v>
      </c>
      <c r="C144" s="38">
        <f>VLOOKUP(A144,'[1]Big Data'!B144:L833,3,0)</f>
        <v>1301</v>
      </c>
      <c r="D144" s="38" t="str">
        <f>VLOOKUP(A144,'[1]Big Data'!B144:L833,11,0)</f>
        <v>Shutterstock_Model Release</v>
      </c>
    </row>
    <row r="145" spans="1:4">
      <c r="A145" s="9" t="s">
        <v>72</v>
      </c>
      <c r="B145" s="38" t="str">
        <f>VLOOKUP(A145,'[1]Big Data'!B145:L834,8,0)</f>
        <v>7h 18m</v>
      </c>
      <c r="C145" s="38">
        <f>VLOOKUP(A145,'[1]Big Data'!B145:L834,3,0)</f>
        <v>1301</v>
      </c>
      <c r="D145" s="38" t="str">
        <f>VLOOKUP(A145,'[1]Big Data'!B145:L834,11,0)</f>
        <v>Shutterstock_Model Release</v>
      </c>
    </row>
    <row r="146" spans="1:4">
      <c r="A146" s="9" t="s">
        <v>104</v>
      </c>
      <c r="B146" s="38" t="str">
        <f>VLOOKUP(A146,'[1]Big Data'!B146:L835,8,0)</f>
        <v>9h 1m</v>
      </c>
      <c r="C146" s="38">
        <f>VLOOKUP(A146,'[1]Big Data'!B146:L835,3,0)</f>
        <v>1285</v>
      </c>
      <c r="D146" s="38" t="str">
        <f>VLOOKUP(A146,'[1]Big Data'!B146:L835,11,0)</f>
        <v>Shutterstock_Model Release</v>
      </c>
    </row>
    <row r="147" spans="1:4">
      <c r="A147" s="9" t="s">
        <v>73</v>
      </c>
      <c r="B147" s="38" t="str">
        <f>VLOOKUP(A147,'[1]Big Data'!B147:L836,8,0)</f>
        <v>7h 47m</v>
      </c>
      <c r="C147" s="38">
        <f>VLOOKUP(A147,'[1]Big Data'!B147:L836,3,0)</f>
        <v>1284</v>
      </c>
      <c r="D147" s="38" t="str">
        <f>VLOOKUP(A147,'[1]Big Data'!B147:L836,11,0)</f>
        <v>Shutterstock_Model Release</v>
      </c>
    </row>
    <row r="148" spans="1:4">
      <c r="A148" s="9" t="s">
        <v>60</v>
      </c>
      <c r="B148" s="38" t="str">
        <f>VLOOKUP(A148,'[1]Big Data'!B148:L837,8,0)</f>
        <v>7h 14m</v>
      </c>
      <c r="C148" s="38">
        <f>VLOOKUP(A148,'[1]Big Data'!B148:L837,3,0)</f>
        <v>1284</v>
      </c>
      <c r="D148" s="38" t="str">
        <f>VLOOKUP(A148,'[1]Big Data'!B148:L837,11,0)</f>
        <v>Shutterstock_Model Release</v>
      </c>
    </row>
    <row r="149" spans="1:4">
      <c r="A149" s="9" t="s">
        <v>58</v>
      </c>
      <c r="B149" s="38" t="str">
        <f>VLOOKUP(A149,'[1]Big Data'!B149:L838,8,0)</f>
        <v>7h 40m</v>
      </c>
      <c r="C149" s="38">
        <f>VLOOKUP(A149,'[1]Big Data'!B149:L838,3,0)</f>
        <v>1281</v>
      </c>
      <c r="D149" s="38" t="str">
        <f>VLOOKUP(A149,'[1]Big Data'!B149:L838,11,0)</f>
        <v>Shutterstock_Model Release</v>
      </c>
    </row>
    <row r="150" spans="1:4">
      <c r="A150" s="9" t="s">
        <v>79</v>
      </c>
      <c r="B150" s="38" t="str">
        <f>VLOOKUP(A150,'[1]Big Data'!B150:L839,8,0)</f>
        <v>7h 36m</v>
      </c>
      <c r="C150" s="38">
        <f>VLOOKUP(A150,'[1]Big Data'!B150:L839,3,0)</f>
        <v>1277</v>
      </c>
      <c r="D150" s="38" t="str">
        <f>VLOOKUP(A150,'[1]Big Data'!B150:L839,11,0)</f>
        <v>Shutterstock_Model Release</v>
      </c>
    </row>
    <row r="151" spans="1:4">
      <c r="A151" s="9" t="s">
        <v>67</v>
      </c>
      <c r="B151" s="38" t="str">
        <f>VLOOKUP(A151,'[1]Big Data'!B151:L840,8,0)</f>
        <v>8h 20m</v>
      </c>
      <c r="C151" s="38">
        <f>VLOOKUP(A151,'[1]Big Data'!B151:L840,3,0)</f>
        <v>1259</v>
      </c>
      <c r="D151" s="38" t="str">
        <f>VLOOKUP(A151,'[1]Big Data'!B151:L840,11,0)</f>
        <v>Shutterstock_Model Release</v>
      </c>
    </row>
    <row r="152" spans="1:4">
      <c r="A152" s="9" t="s">
        <v>102</v>
      </c>
      <c r="B152" s="38" t="str">
        <f>VLOOKUP(A152,'[1]Big Data'!B152:L841,8,0)</f>
        <v>8h 57m</v>
      </c>
      <c r="C152" s="38">
        <f>VLOOKUP(A152,'[1]Big Data'!B152:L841,3,0)</f>
        <v>1259</v>
      </c>
      <c r="D152" s="38" t="str">
        <f>VLOOKUP(A152,'[1]Big Data'!B152:L841,11,0)</f>
        <v>Shutterstock_Model Release</v>
      </c>
    </row>
    <row r="153" spans="1:4">
      <c r="A153" s="9" t="s">
        <v>87</v>
      </c>
      <c r="B153" s="38" t="str">
        <f>VLOOKUP(A153,'[1]Big Data'!B153:L842,8,0)</f>
        <v>8h 9m</v>
      </c>
      <c r="C153" s="38">
        <f>VLOOKUP(A153,'[1]Big Data'!B153:L842,3,0)</f>
        <v>1252</v>
      </c>
      <c r="D153" s="38" t="str">
        <f>VLOOKUP(A153,'[1]Big Data'!B153:L842,11,0)</f>
        <v>Shutterstock_Model Release</v>
      </c>
    </row>
    <row r="154" spans="1:4">
      <c r="A154" s="9" t="s">
        <v>101</v>
      </c>
      <c r="B154" s="38" t="str">
        <f>VLOOKUP(A154,'[1]Big Data'!B154:L843,8,0)</f>
        <v>8h 29m</v>
      </c>
      <c r="C154" s="38">
        <f>VLOOKUP(A154,'[1]Big Data'!B154:L843,3,0)</f>
        <v>1231</v>
      </c>
      <c r="D154" s="38" t="str">
        <f>VLOOKUP(A154,'[1]Big Data'!B154:L843,11,0)</f>
        <v>Shutterstock_Model Release</v>
      </c>
    </row>
    <row r="155" spans="1:4">
      <c r="A155" s="9" t="s">
        <v>85</v>
      </c>
      <c r="B155" s="38" t="str">
        <f>VLOOKUP(A155,'[1]Big Data'!B155:L844,8,0)</f>
        <v>8h 32m</v>
      </c>
      <c r="C155" s="38">
        <f>VLOOKUP(A155,'[1]Big Data'!B155:L844,3,0)</f>
        <v>1203</v>
      </c>
      <c r="D155" s="38" t="str">
        <f>VLOOKUP(A155,'[1]Big Data'!B155:L844,11,0)</f>
        <v>Shutterstock_Model Release</v>
      </c>
    </row>
    <row r="156" spans="1:4">
      <c r="A156" s="9" t="s">
        <v>82</v>
      </c>
      <c r="B156" s="38" t="str">
        <f>VLOOKUP(A156,'[1]Big Data'!B156:L845,8,0)</f>
        <v>7h 33m</v>
      </c>
      <c r="C156" s="38">
        <f>VLOOKUP(A156,'[1]Big Data'!B156:L845,3,0)</f>
        <v>1195</v>
      </c>
      <c r="D156" s="38" t="str">
        <f>VLOOKUP(A156,'[1]Big Data'!B156:L845,11,0)</f>
        <v>Shutterstock_Model Release</v>
      </c>
    </row>
    <row r="157" spans="1:4">
      <c r="A157" s="9" t="s">
        <v>90</v>
      </c>
      <c r="B157" s="38" t="str">
        <f>VLOOKUP(A157,'[1]Big Data'!B157:L846,8,0)</f>
        <v>7h 59m</v>
      </c>
      <c r="C157" s="38">
        <f>VLOOKUP(A157,'[1]Big Data'!B157:L846,3,0)</f>
        <v>1186</v>
      </c>
      <c r="D157" s="38" t="str">
        <f>VLOOKUP(A157,'[1]Big Data'!B157:L846,11,0)</f>
        <v>Shutterstock_Model Release</v>
      </c>
    </row>
    <row r="158" spans="1:4">
      <c r="A158" s="9" t="s">
        <v>83</v>
      </c>
      <c r="B158" s="38" t="str">
        <f>VLOOKUP(A158,'[1]Big Data'!B158:L847,8,0)</f>
        <v>7h 29m</v>
      </c>
      <c r="C158" s="38">
        <f>VLOOKUP(A158,'[1]Big Data'!B158:L847,3,0)</f>
        <v>1171</v>
      </c>
      <c r="D158" s="38" t="str">
        <f>VLOOKUP(A158,'[1]Big Data'!B158:L847,11,0)</f>
        <v>Shutterstock_Model Release</v>
      </c>
    </row>
    <row r="159" spans="1:4">
      <c r="A159" s="9" t="s">
        <v>62</v>
      </c>
      <c r="B159" s="38" t="str">
        <f>VLOOKUP(A159,'[1]Big Data'!B159:L848,8,0)</f>
        <v>8h 12m</v>
      </c>
      <c r="C159" s="38">
        <f>VLOOKUP(A159,'[1]Big Data'!B159:L848,3,0)</f>
        <v>1167</v>
      </c>
      <c r="D159" s="38" t="str">
        <f>VLOOKUP(A159,'[1]Big Data'!B159:L848,11,0)</f>
        <v>Shutterstock_Model Release</v>
      </c>
    </row>
    <row r="160" spans="1:4">
      <c r="A160" s="9" t="s">
        <v>71</v>
      </c>
      <c r="B160" s="38" t="str">
        <f>VLOOKUP(A160,'[1]Big Data'!B160:L849,8,0)</f>
        <v>7h 31m</v>
      </c>
      <c r="C160" s="38">
        <f>VLOOKUP(A160,'[1]Big Data'!B160:L849,3,0)</f>
        <v>1160</v>
      </c>
      <c r="D160" s="38" t="str">
        <f>VLOOKUP(A160,'[1]Big Data'!B160:L849,11,0)</f>
        <v>Shutterstock_Model Release</v>
      </c>
    </row>
    <row r="161" spans="1:4">
      <c r="A161" s="9" t="s">
        <v>94</v>
      </c>
      <c r="B161" s="38" t="str">
        <f>VLOOKUP(A161,'[1]Big Data'!B161:L850,8,0)</f>
        <v>8h 37m</v>
      </c>
      <c r="C161" s="38">
        <f>VLOOKUP(A161,'[1]Big Data'!B161:L850,3,0)</f>
        <v>1119</v>
      </c>
      <c r="D161" s="38" t="str">
        <f>VLOOKUP(A161,'[1]Big Data'!B161:L850,11,0)</f>
        <v>Shutterstock_Model Release</v>
      </c>
    </row>
    <row r="162" spans="1:4">
      <c r="A162" s="9" t="s">
        <v>68</v>
      </c>
      <c r="B162" s="38" t="str">
        <f>VLOOKUP(A162,'[1]Big Data'!B162:L851,8,0)</f>
        <v>7h 34m</v>
      </c>
      <c r="C162" s="38">
        <f>VLOOKUP(A162,'[1]Big Data'!B162:L851,3,0)</f>
        <v>1079</v>
      </c>
      <c r="D162" s="38" t="str">
        <f>VLOOKUP(A162,'[1]Big Data'!B162:L851,11,0)</f>
        <v>Shutterstock_Model Release</v>
      </c>
    </row>
    <row r="163" spans="1:4">
      <c r="A163" s="9" t="s">
        <v>59</v>
      </c>
      <c r="B163" s="38" t="str">
        <f>VLOOKUP(A163,'[1]Big Data'!B163:L852,8,0)</f>
        <v>8h 1m</v>
      </c>
      <c r="C163" s="38">
        <f>VLOOKUP(A163,'[1]Big Data'!B163:L852,3,0)</f>
        <v>1056</v>
      </c>
      <c r="D163" s="38" t="str">
        <f>VLOOKUP(A163,'[1]Big Data'!B163:L852,11,0)</f>
        <v>Shutterstock_Model Release</v>
      </c>
    </row>
    <row r="164" spans="1:4">
      <c r="A164" s="9" t="s">
        <v>103</v>
      </c>
      <c r="B164" s="38" t="str">
        <f>VLOOKUP(A164,'[1]Big Data'!B164:L853,8,0)</f>
        <v>7h 47m</v>
      </c>
      <c r="C164" s="38">
        <f>VLOOKUP(A164,'[1]Big Data'!B164:L853,3,0)</f>
        <v>1020</v>
      </c>
      <c r="D164" s="38" t="str">
        <f>VLOOKUP(A164,'[1]Big Data'!B164:L853,11,0)</f>
        <v>Shutterstock_Model Release</v>
      </c>
    </row>
    <row r="165" spans="1:4">
      <c r="A165" s="9" t="s">
        <v>99</v>
      </c>
      <c r="B165" s="38" t="str">
        <f>VLOOKUP(A165,'[1]Big Data'!B165:L854,8,0)</f>
        <v>7h 52m</v>
      </c>
      <c r="C165" s="38">
        <f>VLOOKUP(A165,'[1]Big Data'!B165:L854,3,0)</f>
        <v>999</v>
      </c>
      <c r="D165" s="38" t="str">
        <f>VLOOKUP(A165,'[1]Big Data'!B165:L854,11,0)</f>
        <v>Shutterstock_Model Release</v>
      </c>
    </row>
    <row r="166" spans="1:4">
      <c r="A166" s="9" t="s">
        <v>89</v>
      </c>
      <c r="B166" s="38" t="str">
        <f>VLOOKUP(A166,'[1]Big Data'!B166:L855,8,0)</f>
        <v>7h 34m</v>
      </c>
      <c r="C166" s="38">
        <f>VLOOKUP(A166,'[1]Big Data'!B166:L855,3,0)</f>
        <v>968</v>
      </c>
      <c r="D166" s="38" t="str">
        <f>VLOOKUP(A166,'[1]Big Data'!B166:L855,11,0)</f>
        <v>Shutterstock_Model Release</v>
      </c>
    </row>
    <row r="167" spans="1:4">
      <c r="A167" s="9" t="s">
        <v>96</v>
      </c>
      <c r="B167" s="38" t="str">
        <f>VLOOKUP(A167,'[1]Big Data'!B167:L856,8,0)</f>
        <v>7h 36m</v>
      </c>
      <c r="C167" s="38">
        <f>VLOOKUP(A167,'[1]Big Data'!B167:L856,3,0)</f>
        <v>942</v>
      </c>
      <c r="D167" s="38" t="str">
        <f>VLOOKUP(A167,'[1]Big Data'!B167:L856,11,0)</f>
        <v>Shutterstock_Model Release</v>
      </c>
    </row>
    <row r="168" spans="1:4">
      <c r="A168" s="9" t="s">
        <v>88</v>
      </c>
      <c r="B168" s="38" t="str">
        <f>VLOOKUP(A168,'[1]Big Data'!B168:L857,8,0)</f>
        <v>7h 38m</v>
      </c>
      <c r="C168" s="38">
        <f>VLOOKUP(A168,'[1]Big Data'!B168:L857,3,0)</f>
        <v>937</v>
      </c>
      <c r="D168" s="38" t="str">
        <f>VLOOKUP(A168,'[1]Big Data'!B168:L857,11,0)</f>
        <v>Shutterstock_Model Release</v>
      </c>
    </row>
    <row r="169" spans="1:4">
      <c r="A169" s="9" t="s">
        <v>105</v>
      </c>
      <c r="B169" s="38" t="str">
        <f>VLOOKUP(A169,'[1]Big Data'!B169:L858,8,0)</f>
        <v>8h 0m</v>
      </c>
      <c r="C169" s="38">
        <f>VLOOKUP(A169,'[1]Big Data'!B169:L858,3,0)</f>
        <v>918</v>
      </c>
      <c r="D169" s="38" t="str">
        <f>VLOOKUP(A169,'[1]Big Data'!B169:L858,11,0)</f>
        <v>Shutterstock_Model Release</v>
      </c>
    </row>
    <row r="170" spans="1:4">
      <c r="A170" s="9" t="s">
        <v>81</v>
      </c>
      <c r="B170" s="38" t="str">
        <f>VLOOKUP(A170,'[1]Big Data'!B170:L859,8,0)</f>
        <v>7h 22m</v>
      </c>
      <c r="C170" s="38">
        <f>VLOOKUP(A170,'[1]Big Data'!B170:L859,3,0)</f>
        <v>831</v>
      </c>
      <c r="D170" s="38" t="str">
        <f>VLOOKUP(A170,'[1]Big Data'!B170:L859,11,0)</f>
        <v>Shutterstock_Model Release</v>
      </c>
    </row>
    <row r="171" spans="1:4">
      <c r="A171" s="9" t="s">
        <v>91</v>
      </c>
      <c r="B171" s="38" t="str">
        <f>VLOOKUP(A171,'[1]Big Data'!B171:L860,8,0)</f>
        <v>7h 4m</v>
      </c>
      <c r="C171" s="38">
        <f>VLOOKUP(A171,'[1]Big Data'!B171:L860,3,0)</f>
        <v>801</v>
      </c>
      <c r="D171" s="38" t="str">
        <f>VLOOKUP(A171,'[1]Big Data'!B171:L860,11,0)</f>
        <v>Shutterstock_Model Release</v>
      </c>
    </row>
    <row r="172" spans="1:4">
      <c r="A172" s="9" t="s">
        <v>98</v>
      </c>
      <c r="B172" s="38" t="str">
        <f>VLOOKUP(A172,'[1]Big Data'!B172:L861,8,0)</f>
        <v>5h 32m</v>
      </c>
      <c r="C172" s="38">
        <f>VLOOKUP(A172,'[1]Big Data'!B172:L861,3,0)</f>
        <v>509</v>
      </c>
      <c r="D172" s="38" t="str">
        <f>VLOOKUP(A172,'[1]Big Data'!B172:L861,11,0)</f>
        <v>Shutterstock_Model Release</v>
      </c>
    </row>
    <row r="173" spans="1:4">
      <c r="A173" s="9" t="s">
        <v>111</v>
      </c>
      <c r="B173" s="38" t="str">
        <f>VLOOKUP(A173,'[1]Big Data'!B173:L862,8,0)</f>
        <v>40m 5s</v>
      </c>
      <c r="C173" s="38">
        <f>VLOOKUP(A173,'[1]Big Data'!B173:L862,3,0)</f>
        <v>23</v>
      </c>
      <c r="D173" s="38" t="str">
        <f>VLOOKUP(A173,'[1]Big Data'!B173:L862,11,0)</f>
        <v>Shutterstock_Model Release</v>
      </c>
    </row>
    <row r="174" spans="1:4">
      <c r="A174" s="9" t="s">
        <v>61</v>
      </c>
      <c r="B174" s="38" t="str">
        <f>VLOOKUP(A174,'[1]Big Data'!B174:L863,8,0)</f>
        <v>1h 5m</v>
      </c>
      <c r="C174" s="38">
        <f>VLOOKUP(A174,'[1]Big Data'!B174:L863,3,0)</f>
        <v>4</v>
      </c>
      <c r="D174" s="38" t="str">
        <f>VLOOKUP(A174,'[1]Big Data'!B174:L863,11,0)</f>
        <v>Shutterstock_Model Release</v>
      </c>
    </row>
    <row r="175" spans="1:4">
      <c r="A175" s="9" t="s">
        <v>110</v>
      </c>
      <c r="B175" s="38" t="str">
        <f>VLOOKUP(A175,'[1]Big Data'!B175:L864,8,0)</f>
        <v>3h 6m</v>
      </c>
      <c r="C175" s="38">
        <f>VLOOKUP(A175,'[1]Big Data'!B175:L864,3,0)</f>
        <v>3</v>
      </c>
      <c r="D175" s="38" t="str">
        <f>VLOOKUP(A175,'[1]Big Data'!B175:L864,11,0)</f>
        <v>Shutterstock_Model Release</v>
      </c>
    </row>
    <row r="176" spans="1:4">
      <c r="A176" s="9" t="s">
        <v>112</v>
      </c>
      <c r="B176" s="38" t="str">
        <f>VLOOKUP(A176,'[1]Big Data'!B176:L865,8,0)</f>
        <v>3h 55m</v>
      </c>
      <c r="C176" s="38">
        <f>VLOOKUP(A176,'[1]Big Data'!B176:L865,3,0)</f>
        <v>2</v>
      </c>
      <c r="D176" s="38" t="str">
        <f>VLOOKUP(A176,'[1]Big Data'!B176:L865,11,0)</f>
        <v>Shutterstock_Model Release</v>
      </c>
    </row>
    <row r="177" spans="1:4">
      <c r="A177" s="9" t="s">
        <v>70</v>
      </c>
      <c r="B177" s="38" t="str">
        <f>VLOOKUP(A177,'[1]Big Data'!B177:L866,8,0)</f>
        <v>6h 12m</v>
      </c>
      <c r="C177" s="38">
        <f>VLOOKUP(A177,'[1]Big Data'!B177:L866,3,0)</f>
        <v>1</v>
      </c>
      <c r="D177" s="38" t="str">
        <f>VLOOKUP(A177,'[1]Big Data'!B177:L866,11,0)</f>
        <v>Shutterstock_Model Release</v>
      </c>
    </row>
    <row r="178" spans="1:4">
      <c r="A178" s="9" t="s">
        <v>64</v>
      </c>
      <c r="B178" s="38" t="str">
        <f>VLOOKUP(A178,'[1]Big Data'!B178:L867,8,0)</f>
        <v>1h 17m</v>
      </c>
      <c r="C178" s="38">
        <f>VLOOKUP(A178,'[1]Big Data'!B178:L867,3,0)</f>
        <v>1</v>
      </c>
      <c r="D178" s="38" t="str">
        <f>VLOOKUP(A178,'[1]Big Data'!B178:L867,11,0)</f>
        <v>Shutterstock_Model Release</v>
      </c>
    </row>
    <row r="179" spans="1:4">
      <c r="A179" s="9" t="s">
        <v>109</v>
      </c>
      <c r="B179" s="38" t="str">
        <f>VLOOKUP(A179,'[1]Big Data'!B179:L868,8,0)</f>
        <v>5h 19m</v>
      </c>
      <c r="C179" s="38">
        <f>VLOOKUP(A179,'[1]Big Data'!B179:L868,3,0)</f>
        <v>0</v>
      </c>
      <c r="D179" s="38" t="str">
        <f>VLOOKUP(A179,'[1]Big Data'!B179:L868,11,0)</f>
        <v>Shutterstock_Model Release</v>
      </c>
    </row>
    <row r="180" spans="1:4">
      <c r="A180" s="9" t="s">
        <v>106</v>
      </c>
      <c r="B180" s="38" t="str">
        <f>VLOOKUP(A180,'[1]Big Data'!B180:L869,8,0)</f>
        <v>5h 44m</v>
      </c>
      <c r="C180" s="38">
        <f>VLOOKUP(A180,'[1]Big Data'!B180:L869,3,0)</f>
        <v>0</v>
      </c>
      <c r="D180" s="38" t="str">
        <f>VLOOKUP(A180,'[1]Big Data'!B180:L869,11,0)</f>
        <v>Shutterstock_Model Release</v>
      </c>
    </row>
    <row r="181" spans="1:4">
      <c r="A181" s="9" t="s">
        <v>69</v>
      </c>
      <c r="B181" s="38" t="str">
        <f>VLOOKUP(A181,'[1]Big Data'!B181:L870,8,0)</f>
        <v>2h 30m</v>
      </c>
      <c r="C181" s="38">
        <f>VLOOKUP(A181,'[1]Big Data'!B181:L870,3,0)</f>
        <v>0</v>
      </c>
      <c r="D181" s="38" t="str">
        <f>VLOOKUP(A181,'[1]Big Data'!B181:L870,11,0)</f>
        <v>Shutterstock_Model Release</v>
      </c>
    </row>
    <row r="182" spans="1:4">
      <c r="A182" s="9" t="s">
        <v>66</v>
      </c>
      <c r="B182" s="38" t="str">
        <f>VLOOKUP(A182,'[1]Big Data'!B182:L871,8,0)</f>
        <v>3h 28m</v>
      </c>
      <c r="C182" s="38">
        <f>VLOOKUP(A182,'[1]Big Data'!B182:L871,3,0)</f>
        <v>0</v>
      </c>
      <c r="D182" s="38" t="str">
        <f>VLOOKUP(A182,'[1]Big Data'!B182:L871,11,0)</f>
        <v>Shutterstock_Model Release</v>
      </c>
    </row>
    <row r="183" spans="1:4">
      <c r="A183" s="9" t="s">
        <v>113</v>
      </c>
      <c r="B183" s="38" t="str">
        <f>VLOOKUP(A183,'[1]Big Data'!B183:L872,8,0)</f>
        <v>50m 2s</v>
      </c>
      <c r="C183" s="38">
        <f>VLOOKUP(A183,'[1]Big Data'!B183:L872,3,0)</f>
        <v>0</v>
      </c>
      <c r="D183" s="38" t="str">
        <f>VLOOKUP(A183,'[1]Big Data'!B183:L872,11,0)</f>
        <v>Shutterstock_Model Release</v>
      </c>
    </row>
    <row r="184" spans="1:4">
      <c r="A184" s="9" t="s">
        <v>108</v>
      </c>
      <c r="B184" s="38" t="str">
        <f>VLOOKUP(A184,'[1]Big Data'!B184:L873,8,0)</f>
        <v>5h 45m</v>
      </c>
      <c r="C184" s="38">
        <f>VLOOKUP(A184,'[1]Big Data'!B184:L873,3,0)</f>
        <v>0</v>
      </c>
      <c r="D184" s="38" t="str">
        <f>VLOOKUP(A184,'[1]Big Data'!B184:L873,11,0)</f>
        <v>Shutterstock_Model Release</v>
      </c>
    </row>
    <row r="185" spans="1:4">
      <c r="A185" s="9" t="s">
        <v>65</v>
      </c>
      <c r="B185" s="38" t="str">
        <f>VLOOKUP(A185,'[1]Big Data'!B185:L874,8,0)</f>
        <v>3h 51m</v>
      </c>
      <c r="C185" s="38">
        <f>VLOOKUP(A185,'[1]Big Data'!B185:L874,3,0)</f>
        <v>0</v>
      </c>
      <c r="D185" s="38" t="str">
        <f>VLOOKUP(A185,'[1]Big Data'!B185:L874,11,0)</f>
        <v>Shutterstock_Model Release</v>
      </c>
    </row>
    <row r="186" spans="1:4">
      <c r="A186" s="9" t="s">
        <v>58</v>
      </c>
      <c r="B186" s="38" t="str">
        <f>VLOOKUP(A186,'[1]Big Data'!B186:L875,8,0)</f>
        <v>1h 11m</v>
      </c>
      <c r="C186" s="38">
        <f>VLOOKUP(A186,'[1]Big Data'!B186:L875,3,0)</f>
        <v>0</v>
      </c>
      <c r="D186" s="38" t="str">
        <f>VLOOKUP(A186,'[1]Big Data'!B186:L875,11,0)</f>
        <v>Shutterstock_Model Release</v>
      </c>
    </row>
    <row r="187" spans="1:4">
      <c r="A187" s="9" t="s">
        <v>107</v>
      </c>
      <c r="B187" s="38" t="str">
        <f>VLOOKUP(A187,'[1]Big Data'!B187:L876,8,0)</f>
        <v>4h 1m</v>
      </c>
      <c r="C187" s="38">
        <f>VLOOKUP(A187,'[1]Big Data'!B187:L876,3,0)</f>
        <v>0</v>
      </c>
      <c r="D187" s="38" t="str">
        <f>VLOOKUP(A187,'[1]Big Data'!B187:L876,11,0)</f>
        <v>Shutterstock_Model Release</v>
      </c>
    </row>
    <row r="188" spans="1:4">
      <c r="A188" s="9" t="s">
        <v>76</v>
      </c>
      <c r="B188" s="38" t="str">
        <f>VLOOKUP(A188,'[1]Big Data'!B188:L877,8,0)</f>
        <v>7h 32m</v>
      </c>
      <c r="C188" s="38">
        <f>VLOOKUP(A188,'[1]Big Data'!B188:L877,3,0)</f>
        <v>1776</v>
      </c>
      <c r="D188" s="38" t="str">
        <f>VLOOKUP(A188,'[1]Big Data'!B188:L877,11,0)</f>
        <v>Shutterstock_Model Release</v>
      </c>
    </row>
    <row r="189" spans="1:4">
      <c r="A189" s="9" t="s">
        <v>60</v>
      </c>
      <c r="B189" s="38" t="str">
        <f>VLOOKUP(A189,'[1]Big Data'!B189:L878,8,0)</f>
        <v>8h 14m</v>
      </c>
      <c r="C189" s="38">
        <f>VLOOKUP(A189,'[1]Big Data'!B189:L878,3,0)</f>
        <v>1761</v>
      </c>
      <c r="D189" s="38" t="str">
        <f>VLOOKUP(A189,'[1]Big Data'!B189:L878,11,0)</f>
        <v>Shutterstock_Model Release</v>
      </c>
    </row>
    <row r="190" spans="1:4">
      <c r="A190" s="9" t="s">
        <v>58</v>
      </c>
      <c r="B190" s="38" t="str">
        <f>VLOOKUP(A190,'[1]Big Data'!B190:L879,8,0)</f>
        <v>8h 48m</v>
      </c>
      <c r="C190" s="38">
        <f>VLOOKUP(A190,'[1]Big Data'!B190:L879,3,0)</f>
        <v>1598</v>
      </c>
      <c r="D190" s="38" t="str">
        <f>VLOOKUP(A190,'[1]Big Data'!B190:L879,11,0)</f>
        <v>Shutterstock_Model Release</v>
      </c>
    </row>
    <row r="191" spans="1:4">
      <c r="A191" s="9" t="s">
        <v>74</v>
      </c>
      <c r="B191" s="38" t="str">
        <f>VLOOKUP(A191,'[1]Big Data'!B191:L880,8,0)</f>
        <v>6h 56m</v>
      </c>
      <c r="C191" s="38">
        <f>VLOOKUP(A191,'[1]Big Data'!B191:L880,3,0)</f>
        <v>1569</v>
      </c>
      <c r="D191" s="38" t="str">
        <f>VLOOKUP(A191,'[1]Big Data'!B191:L880,11,0)</f>
        <v>Shutterstock_Model Release</v>
      </c>
    </row>
    <row r="192" spans="1:4">
      <c r="A192" s="9" t="s">
        <v>72</v>
      </c>
      <c r="B192" s="38" t="str">
        <f>VLOOKUP(A192,'[1]Big Data'!B192:L881,8,0)</f>
        <v>8h 44m</v>
      </c>
      <c r="C192" s="38">
        <f>VLOOKUP(A192,'[1]Big Data'!B192:L881,3,0)</f>
        <v>1544</v>
      </c>
      <c r="D192" s="38" t="str">
        <f>VLOOKUP(A192,'[1]Big Data'!B192:L881,11,0)</f>
        <v>Shutterstock_Model Release</v>
      </c>
    </row>
    <row r="193" spans="1:4">
      <c r="A193" s="9" t="s">
        <v>97</v>
      </c>
      <c r="B193" s="38" t="str">
        <f>VLOOKUP(A193,'[1]Big Data'!B193:L882,8,0)</f>
        <v>8h 48m</v>
      </c>
      <c r="C193" s="38">
        <f>VLOOKUP(A193,'[1]Big Data'!B193:L882,3,0)</f>
        <v>1541</v>
      </c>
      <c r="D193" s="38" t="str">
        <f>VLOOKUP(A193,'[1]Big Data'!B193:L882,11,0)</f>
        <v>Shutterstock_Model Release</v>
      </c>
    </row>
    <row r="194" spans="1:4">
      <c r="A194" s="9" t="s">
        <v>100</v>
      </c>
      <c r="B194" s="38" t="str">
        <f>VLOOKUP(A194,'[1]Big Data'!B194:L883,8,0)</f>
        <v>8h 24m</v>
      </c>
      <c r="C194" s="38">
        <f>VLOOKUP(A194,'[1]Big Data'!B194:L883,3,0)</f>
        <v>1523</v>
      </c>
      <c r="D194" s="38" t="str">
        <f>VLOOKUP(A194,'[1]Big Data'!B194:L883,11,0)</f>
        <v>Shutterstock_Model Release</v>
      </c>
    </row>
    <row r="195" spans="1:4">
      <c r="A195" s="9" t="s">
        <v>75</v>
      </c>
      <c r="B195" s="38" t="str">
        <f>VLOOKUP(A195,'[1]Big Data'!B195:L884,8,0)</f>
        <v>7h 12m</v>
      </c>
      <c r="C195" s="38">
        <f>VLOOKUP(A195,'[1]Big Data'!B195:L884,3,0)</f>
        <v>1515</v>
      </c>
      <c r="D195" s="38" t="str">
        <f>VLOOKUP(A195,'[1]Big Data'!B195:L884,11,0)</f>
        <v>Shutterstock_Model Release</v>
      </c>
    </row>
    <row r="196" spans="1:4">
      <c r="A196" s="9" t="s">
        <v>80</v>
      </c>
      <c r="B196" s="38" t="str">
        <f>VLOOKUP(A196,'[1]Big Data'!B196:L885,8,0)</f>
        <v>7h 53m</v>
      </c>
      <c r="C196" s="38">
        <f>VLOOKUP(A196,'[1]Big Data'!B196:L885,3,0)</f>
        <v>1514</v>
      </c>
      <c r="D196" s="38" t="str">
        <f>VLOOKUP(A196,'[1]Big Data'!B196:L885,11,0)</f>
        <v>Shutterstock_Model Release</v>
      </c>
    </row>
    <row r="197" spans="1:4">
      <c r="A197" s="9" t="s">
        <v>93</v>
      </c>
      <c r="B197" s="38" t="str">
        <f>VLOOKUP(A197,'[1]Big Data'!B197:L886,8,0)</f>
        <v>8h 25m</v>
      </c>
      <c r="C197" s="38">
        <f>VLOOKUP(A197,'[1]Big Data'!B197:L886,3,0)</f>
        <v>1500</v>
      </c>
      <c r="D197" s="38" t="str">
        <f>VLOOKUP(A197,'[1]Big Data'!B197:L886,11,0)</f>
        <v>Shutterstock_Model Release</v>
      </c>
    </row>
    <row r="198" spans="1:4">
      <c r="A198" s="9" t="s">
        <v>78</v>
      </c>
      <c r="B198" s="38" t="str">
        <f>VLOOKUP(A198,'[1]Big Data'!B198:L887,8,0)</f>
        <v>8h 14m</v>
      </c>
      <c r="C198" s="38">
        <f>VLOOKUP(A198,'[1]Big Data'!B198:L887,3,0)</f>
        <v>1487</v>
      </c>
      <c r="D198" s="38" t="str">
        <f>VLOOKUP(A198,'[1]Big Data'!B198:L887,11,0)</f>
        <v>Shutterstock_Model Release</v>
      </c>
    </row>
    <row r="199" spans="1:4">
      <c r="A199" s="9" t="s">
        <v>73</v>
      </c>
      <c r="B199" s="38" t="str">
        <f>VLOOKUP(A199,'[1]Big Data'!B199:L888,8,0)</f>
        <v>9h 11m</v>
      </c>
      <c r="C199" s="38">
        <f>VLOOKUP(A199,'[1]Big Data'!B199:L888,3,0)</f>
        <v>1487</v>
      </c>
      <c r="D199" s="38" t="str">
        <f>VLOOKUP(A199,'[1]Big Data'!B199:L888,11,0)</f>
        <v>Shutterstock_Model Release</v>
      </c>
    </row>
    <row r="200" spans="1:4">
      <c r="A200" s="9" t="s">
        <v>81</v>
      </c>
      <c r="B200" s="38" t="str">
        <f>VLOOKUP(A200,'[1]Big Data'!B200:L889,8,0)</f>
        <v>9h 33m</v>
      </c>
      <c r="C200" s="38">
        <f>VLOOKUP(A200,'[1]Big Data'!B200:L889,3,0)</f>
        <v>1480</v>
      </c>
      <c r="D200" s="38" t="str">
        <f>VLOOKUP(A200,'[1]Big Data'!B200:L889,11,0)</f>
        <v>Shutterstock_Model Release</v>
      </c>
    </row>
    <row r="201" spans="1:4">
      <c r="A201" s="9" t="s">
        <v>83</v>
      </c>
      <c r="B201" s="38" t="str">
        <f>VLOOKUP(A201,'[1]Big Data'!B201:L890,8,0)</f>
        <v>8h 3m</v>
      </c>
      <c r="C201" s="38">
        <f>VLOOKUP(A201,'[1]Big Data'!B201:L890,3,0)</f>
        <v>1474</v>
      </c>
      <c r="D201" s="38" t="str">
        <f>VLOOKUP(A201,'[1]Big Data'!B201:L890,11,0)</f>
        <v>Shutterstock_Model Release</v>
      </c>
    </row>
    <row r="202" spans="1:4">
      <c r="A202" s="9" t="s">
        <v>71</v>
      </c>
      <c r="B202" s="38" t="str">
        <f>VLOOKUP(A202,'[1]Big Data'!B202:L891,8,0)</f>
        <v>8h 14m</v>
      </c>
      <c r="C202" s="38">
        <f>VLOOKUP(A202,'[1]Big Data'!B202:L891,3,0)</f>
        <v>1472</v>
      </c>
      <c r="D202" s="38" t="str">
        <f>VLOOKUP(A202,'[1]Big Data'!B202:L891,11,0)</f>
        <v>Shutterstock_Model Release</v>
      </c>
    </row>
    <row r="203" spans="1:4">
      <c r="A203" s="9" t="s">
        <v>77</v>
      </c>
      <c r="B203" s="38" t="str">
        <f>VLOOKUP(A203,'[1]Big Data'!B203:L892,8,0)</f>
        <v>7h 33m</v>
      </c>
      <c r="C203" s="38">
        <f>VLOOKUP(A203,'[1]Big Data'!B203:L892,3,0)</f>
        <v>1451</v>
      </c>
      <c r="D203" s="38" t="str">
        <f>VLOOKUP(A203,'[1]Big Data'!B203:L892,11,0)</f>
        <v>Shutterstock_Model Release</v>
      </c>
    </row>
    <row r="204" spans="1:4">
      <c r="A204" s="9" t="s">
        <v>86</v>
      </c>
      <c r="B204" s="38" t="str">
        <f>VLOOKUP(A204,'[1]Big Data'!B204:L893,8,0)</f>
        <v>7h 0m</v>
      </c>
      <c r="C204" s="38">
        <f>VLOOKUP(A204,'[1]Big Data'!B204:L893,3,0)</f>
        <v>1451</v>
      </c>
      <c r="D204" s="38" t="str">
        <f>VLOOKUP(A204,'[1]Big Data'!B204:L893,11,0)</f>
        <v>Shutterstock_Model Release</v>
      </c>
    </row>
    <row r="205" spans="1:4">
      <c r="A205" s="9" t="s">
        <v>87</v>
      </c>
      <c r="B205" s="38" t="str">
        <f>VLOOKUP(A205,'[1]Big Data'!B205:L894,8,0)</f>
        <v>8h 17m</v>
      </c>
      <c r="C205" s="38">
        <f>VLOOKUP(A205,'[1]Big Data'!B205:L894,3,0)</f>
        <v>1439</v>
      </c>
      <c r="D205" s="38" t="str">
        <f>VLOOKUP(A205,'[1]Big Data'!B205:L894,11,0)</f>
        <v>Shutterstock_Model Release</v>
      </c>
    </row>
    <row r="206" spans="1:4">
      <c r="A206" s="9" t="s">
        <v>104</v>
      </c>
      <c r="B206" s="38" t="str">
        <f>VLOOKUP(A206,'[1]Big Data'!B206:L895,8,0)</f>
        <v>8h 58m</v>
      </c>
      <c r="C206" s="38">
        <f>VLOOKUP(A206,'[1]Big Data'!B206:L895,3,0)</f>
        <v>1434</v>
      </c>
      <c r="D206" s="38" t="str">
        <f>VLOOKUP(A206,'[1]Big Data'!B206:L895,11,0)</f>
        <v>Shutterstock_Model Release</v>
      </c>
    </row>
    <row r="207" spans="1:4">
      <c r="A207" s="9" t="s">
        <v>67</v>
      </c>
      <c r="B207" s="38" t="str">
        <f>VLOOKUP(A207,'[1]Big Data'!B207:L896,8,0)</f>
        <v>8h 8m</v>
      </c>
      <c r="C207" s="38">
        <f>VLOOKUP(A207,'[1]Big Data'!B207:L896,3,0)</f>
        <v>1433</v>
      </c>
      <c r="D207" s="38" t="str">
        <f>VLOOKUP(A207,'[1]Big Data'!B207:L896,11,0)</f>
        <v>Shutterstock_Model Release</v>
      </c>
    </row>
    <row r="208" spans="1:4">
      <c r="A208" s="9" t="s">
        <v>63</v>
      </c>
      <c r="B208" s="38" t="str">
        <f>VLOOKUP(A208,'[1]Big Data'!B208:L897,8,0)</f>
        <v>8h 43m</v>
      </c>
      <c r="C208" s="38">
        <f>VLOOKUP(A208,'[1]Big Data'!B208:L897,3,0)</f>
        <v>1430</v>
      </c>
      <c r="D208" s="38" t="str">
        <f>VLOOKUP(A208,'[1]Big Data'!B208:L897,11,0)</f>
        <v>Shutterstock_Model Release</v>
      </c>
    </row>
    <row r="209" spans="1:4">
      <c r="A209" s="9" t="s">
        <v>92</v>
      </c>
      <c r="B209" s="38" t="str">
        <f>VLOOKUP(A209,'[1]Big Data'!B209:L898,8,0)</f>
        <v>9h 15m</v>
      </c>
      <c r="C209" s="38">
        <f>VLOOKUP(A209,'[1]Big Data'!B209:L898,3,0)</f>
        <v>1415</v>
      </c>
      <c r="D209" s="38" t="str">
        <f>VLOOKUP(A209,'[1]Big Data'!B209:L898,11,0)</f>
        <v>Shutterstock_Model Release</v>
      </c>
    </row>
    <row r="210" spans="1:4">
      <c r="A210" s="9" t="s">
        <v>71</v>
      </c>
      <c r="B210" s="38" t="str">
        <f>VLOOKUP(A210,'[1]Big Data'!B210:L899,8,0)</f>
        <v>7h 57m</v>
      </c>
      <c r="C210" s="38">
        <f>VLOOKUP(A210,'[1]Big Data'!B210:L899,3,0)</f>
        <v>1413</v>
      </c>
      <c r="D210" s="38" t="str">
        <f>VLOOKUP(A210,'[1]Big Data'!B210:L899,11,0)</f>
        <v>Shutterstock_Model Release</v>
      </c>
    </row>
    <row r="211" spans="1:4">
      <c r="A211" s="9" t="s">
        <v>82</v>
      </c>
      <c r="B211" s="38" t="str">
        <f>VLOOKUP(A211,'[1]Big Data'!B211:L900,8,0)</f>
        <v>8h 24m</v>
      </c>
      <c r="C211" s="38">
        <f>VLOOKUP(A211,'[1]Big Data'!B211:L900,3,0)</f>
        <v>1381</v>
      </c>
      <c r="D211" s="38" t="str">
        <f>VLOOKUP(A211,'[1]Big Data'!B211:L900,11,0)</f>
        <v>Shutterstock_Model Release</v>
      </c>
    </row>
    <row r="212" spans="1:4">
      <c r="A212" s="9" t="s">
        <v>102</v>
      </c>
      <c r="B212" s="38" t="str">
        <f>VLOOKUP(A212,'[1]Big Data'!B212:L901,8,0)</f>
        <v>8h 48m</v>
      </c>
      <c r="C212" s="38">
        <f>VLOOKUP(A212,'[1]Big Data'!B212:L901,3,0)</f>
        <v>1376</v>
      </c>
      <c r="D212" s="38" t="str">
        <f>VLOOKUP(A212,'[1]Big Data'!B212:L901,11,0)</f>
        <v>Shutterstock_Model Release</v>
      </c>
    </row>
    <row r="213" spans="1:4">
      <c r="A213" s="9" t="s">
        <v>59</v>
      </c>
      <c r="B213" s="38" t="str">
        <f>VLOOKUP(A213,'[1]Big Data'!B213:L902,8,0)</f>
        <v>7h 55m</v>
      </c>
      <c r="C213" s="38">
        <f>VLOOKUP(A213,'[1]Big Data'!B213:L902,3,0)</f>
        <v>1351</v>
      </c>
      <c r="D213" s="38" t="str">
        <f>VLOOKUP(A213,'[1]Big Data'!B213:L902,11,0)</f>
        <v>Shutterstock_Model Release</v>
      </c>
    </row>
    <row r="214" spans="1:4">
      <c r="A214" s="9" t="s">
        <v>79</v>
      </c>
      <c r="B214" s="38" t="str">
        <f>VLOOKUP(A214,'[1]Big Data'!B214:L903,8,0)</f>
        <v>7h 29m</v>
      </c>
      <c r="C214" s="38">
        <f>VLOOKUP(A214,'[1]Big Data'!B214:L903,3,0)</f>
        <v>1350</v>
      </c>
      <c r="D214" s="38" t="str">
        <f>VLOOKUP(A214,'[1]Big Data'!B214:L903,11,0)</f>
        <v>Shutterstock_Model Release</v>
      </c>
    </row>
    <row r="215" spans="1:4">
      <c r="A215" s="9" t="s">
        <v>84</v>
      </c>
      <c r="B215" s="38" t="str">
        <f>VLOOKUP(A215,'[1]Big Data'!B215:L904,8,0)</f>
        <v>7h 1m</v>
      </c>
      <c r="C215" s="38">
        <f>VLOOKUP(A215,'[1]Big Data'!B215:L904,3,0)</f>
        <v>1316</v>
      </c>
      <c r="D215" s="38" t="str">
        <f>VLOOKUP(A215,'[1]Big Data'!B215:L904,11,0)</f>
        <v>Shutterstock_Model Release</v>
      </c>
    </row>
    <row r="216" spans="1:4">
      <c r="A216" s="9" t="s">
        <v>90</v>
      </c>
      <c r="B216" s="38" t="str">
        <f>VLOOKUP(A216,'[1]Big Data'!B216:L905,8,0)</f>
        <v>7h 58m</v>
      </c>
      <c r="C216" s="38">
        <f>VLOOKUP(A216,'[1]Big Data'!B216:L905,3,0)</f>
        <v>1312</v>
      </c>
      <c r="D216" s="38" t="str">
        <f>VLOOKUP(A216,'[1]Big Data'!B216:L905,11,0)</f>
        <v>Shutterstock_Model Release</v>
      </c>
    </row>
    <row r="217" spans="1:4">
      <c r="A217" s="9" t="s">
        <v>101</v>
      </c>
      <c r="B217" s="38" t="str">
        <f>VLOOKUP(A217,'[1]Big Data'!B217:L906,8,0)</f>
        <v>8h 33m</v>
      </c>
      <c r="C217" s="38">
        <f>VLOOKUP(A217,'[1]Big Data'!B217:L906,3,0)</f>
        <v>1288</v>
      </c>
      <c r="D217" s="38" t="str">
        <f>VLOOKUP(A217,'[1]Big Data'!B217:L906,11,0)</f>
        <v>Shutterstock_Model Release</v>
      </c>
    </row>
    <row r="218" spans="1:4">
      <c r="A218" s="9" t="s">
        <v>94</v>
      </c>
      <c r="B218" s="38" t="str">
        <f>VLOOKUP(A218,'[1]Big Data'!B218:L907,8,0)</f>
        <v>8h 46m</v>
      </c>
      <c r="C218" s="38">
        <f>VLOOKUP(A218,'[1]Big Data'!B218:L907,3,0)</f>
        <v>1285</v>
      </c>
      <c r="D218" s="38" t="str">
        <f>VLOOKUP(A218,'[1]Big Data'!B218:L907,11,0)</f>
        <v>Shutterstock_Model Release</v>
      </c>
    </row>
    <row r="219" spans="1:4">
      <c r="A219" s="9" t="s">
        <v>95</v>
      </c>
      <c r="B219" s="38" t="str">
        <f>VLOOKUP(A219,'[1]Big Data'!B219:L908,8,0)</f>
        <v>9h 25m</v>
      </c>
      <c r="C219" s="38">
        <f>VLOOKUP(A219,'[1]Big Data'!B219:L908,3,0)</f>
        <v>1276</v>
      </c>
      <c r="D219" s="38" t="str">
        <f>VLOOKUP(A219,'[1]Big Data'!B219:L908,11,0)</f>
        <v>Shutterstock_Model Release</v>
      </c>
    </row>
    <row r="220" spans="1:4">
      <c r="A220" s="9" t="s">
        <v>99</v>
      </c>
      <c r="B220" s="38" t="str">
        <f>VLOOKUP(A220,'[1]Big Data'!B220:L909,8,0)</f>
        <v>8h 6m</v>
      </c>
      <c r="C220" s="38">
        <f>VLOOKUP(A220,'[1]Big Data'!B220:L909,3,0)</f>
        <v>1234</v>
      </c>
      <c r="D220" s="38" t="str">
        <f>VLOOKUP(A220,'[1]Big Data'!B220:L909,11,0)</f>
        <v>Shutterstock_Model Release</v>
      </c>
    </row>
    <row r="221" spans="1:4">
      <c r="A221" s="9" t="s">
        <v>88</v>
      </c>
      <c r="B221" s="38" t="str">
        <f>VLOOKUP(A221,'[1]Big Data'!B221:L910,8,0)</f>
        <v>8h 26m</v>
      </c>
      <c r="C221" s="38">
        <f>VLOOKUP(A221,'[1]Big Data'!B221:L910,3,0)</f>
        <v>1232</v>
      </c>
      <c r="D221" s="38" t="str">
        <f>VLOOKUP(A221,'[1]Big Data'!B221:L910,11,0)</f>
        <v>Shutterstock_Model Release</v>
      </c>
    </row>
    <row r="222" spans="1:4">
      <c r="A222" s="9" t="s">
        <v>68</v>
      </c>
      <c r="B222" s="38" t="str">
        <f>VLOOKUP(A222,'[1]Big Data'!B222:L911,8,0)</f>
        <v>7h 52m</v>
      </c>
      <c r="C222" s="38">
        <f>VLOOKUP(A222,'[1]Big Data'!B222:L911,3,0)</f>
        <v>1222</v>
      </c>
      <c r="D222" s="38" t="str">
        <f>VLOOKUP(A222,'[1]Big Data'!B222:L911,11,0)</f>
        <v>Shutterstock_Model Release</v>
      </c>
    </row>
    <row r="223" spans="1:4">
      <c r="A223" s="9" t="s">
        <v>96</v>
      </c>
      <c r="B223" s="38" t="str">
        <f>VLOOKUP(A223,'[1]Big Data'!B223:L912,8,0)</f>
        <v>8h 12m</v>
      </c>
      <c r="C223" s="38">
        <f>VLOOKUP(A223,'[1]Big Data'!B223:L912,3,0)</f>
        <v>1213</v>
      </c>
      <c r="D223" s="38" t="str">
        <f>VLOOKUP(A223,'[1]Big Data'!B223:L912,11,0)</f>
        <v>Shutterstock_Model Release</v>
      </c>
    </row>
    <row r="224" spans="1:4">
      <c r="A224" s="9" t="s">
        <v>62</v>
      </c>
      <c r="B224" s="38" t="str">
        <f>VLOOKUP(A224,'[1]Big Data'!B224:L913,8,0)</f>
        <v>8h 49m</v>
      </c>
      <c r="C224" s="38">
        <f>VLOOKUP(A224,'[1]Big Data'!B224:L913,3,0)</f>
        <v>1184</v>
      </c>
      <c r="D224" s="38" t="str">
        <f>VLOOKUP(A224,'[1]Big Data'!B224:L913,11,0)</f>
        <v>Shutterstock_Model Release</v>
      </c>
    </row>
    <row r="225" spans="1:4">
      <c r="A225" s="9" t="s">
        <v>103</v>
      </c>
      <c r="B225" s="38" t="str">
        <f>VLOOKUP(A225,'[1]Big Data'!B225:L914,8,0)</f>
        <v>8h 33m</v>
      </c>
      <c r="C225" s="38">
        <f>VLOOKUP(A225,'[1]Big Data'!B225:L914,3,0)</f>
        <v>1182</v>
      </c>
      <c r="D225" s="38" t="str">
        <f>VLOOKUP(A225,'[1]Big Data'!B225:L914,11,0)</f>
        <v>Shutterstock_Model Release</v>
      </c>
    </row>
    <row r="226" spans="1:4">
      <c r="A226" s="9" t="s">
        <v>85</v>
      </c>
      <c r="B226" s="38" t="str">
        <f>VLOOKUP(A226,'[1]Big Data'!B226:L915,8,0)</f>
        <v>8h 24m</v>
      </c>
      <c r="C226" s="38">
        <f>VLOOKUP(A226,'[1]Big Data'!B226:L915,3,0)</f>
        <v>1107</v>
      </c>
      <c r="D226" s="38" t="str">
        <f>VLOOKUP(A226,'[1]Big Data'!B226:L915,11,0)</f>
        <v>Shutterstock_Model Release</v>
      </c>
    </row>
    <row r="227" spans="1:4">
      <c r="A227" s="9" t="s">
        <v>105</v>
      </c>
      <c r="B227" s="38" t="str">
        <f>VLOOKUP(A227,'[1]Big Data'!B227:L916,8,0)</f>
        <v>8h 7m</v>
      </c>
      <c r="C227" s="38">
        <f>VLOOKUP(A227,'[1]Big Data'!B227:L916,3,0)</f>
        <v>1093</v>
      </c>
      <c r="D227" s="38" t="str">
        <f>VLOOKUP(A227,'[1]Big Data'!B227:L916,11,0)</f>
        <v>Shutterstock_Model Release</v>
      </c>
    </row>
    <row r="228" spans="1:4">
      <c r="A228" s="9" t="s">
        <v>89</v>
      </c>
      <c r="B228" s="38" t="str">
        <f>VLOOKUP(A228,'[1]Big Data'!B228:L917,8,0)</f>
        <v>6h 58m</v>
      </c>
      <c r="C228" s="38">
        <f>VLOOKUP(A228,'[1]Big Data'!B228:L917,3,0)</f>
        <v>1041</v>
      </c>
      <c r="D228" s="38" t="str">
        <f>VLOOKUP(A228,'[1]Big Data'!B228:L917,11,0)</f>
        <v>Shutterstock_Model Release</v>
      </c>
    </row>
    <row r="229" spans="1:4">
      <c r="A229" s="9" t="s">
        <v>98</v>
      </c>
      <c r="B229" s="38" t="str">
        <f>VLOOKUP(A229,'[1]Big Data'!B229:L918,8,0)</f>
        <v>6h 50m</v>
      </c>
      <c r="C229" s="38">
        <f>VLOOKUP(A229,'[1]Big Data'!B229:L918,3,0)</f>
        <v>961</v>
      </c>
      <c r="D229" s="38" t="str">
        <f>VLOOKUP(A229,'[1]Big Data'!B229:L918,11,0)</f>
        <v>Shutterstock_Model Release</v>
      </c>
    </row>
    <row r="230" spans="1:4">
      <c r="A230" s="9" t="s">
        <v>91</v>
      </c>
      <c r="B230" s="38" t="str">
        <f>VLOOKUP(A230,'[1]Big Data'!B230:L919,8,0)</f>
        <v>7h 14m</v>
      </c>
      <c r="C230" s="38">
        <f>VLOOKUP(A230,'[1]Big Data'!B230:L919,3,0)</f>
        <v>814</v>
      </c>
      <c r="D230" s="38" t="str">
        <f>VLOOKUP(A230,'[1]Big Data'!B230:L919,11,0)</f>
        <v>Shutterstock_Model Release</v>
      </c>
    </row>
    <row r="231" spans="1:4">
      <c r="A231" s="9" t="s">
        <v>111</v>
      </c>
      <c r="B231" s="38" t="str">
        <f>VLOOKUP(A231,'[1]Big Data'!B231:L920,8,0)</f>
        <v>5m 37s</v>
      </c>
      <c r="C231" s="38">
        <f>VLOOKUP(A231,'[1]Big Data'!B231:L920,3,0)</f>
        <v>6</v>
      </c>
      <c r="D231" s="38" t="str">
        <f>VLOOKUP(A231,'[1]Big Data'!B231:L920,11,0)</f>
        <v>Shutterstock_Model Release</v>
      </c>
    </row>
    <row r="232" spans="1:4">
      <c r="A232" s="9" t="s">
        <v>61</v>
      </c>
      <c r="B232" s="38" t="str">
        <f>VLOOKUP(A232,'[1]Big Data'!B232:L921,8,0)</f>
        <v>50s</v>
      </c>
      <c r="C232" s="38">
        <f>VLOOKUP(A232,'[1]Big Data'!B232:L921,3,0)</f>
        <v>1</v>
      </c>
      <c r="D232" s="38" t="str">
        <f>VLOOKUP(A232,'[1]Big Data'!B232:L921,11,0)</f>
        <v>Shutterstock_Model Release</v>
      </c>
    </row>
    <row r="233" spans="1:4">
      <c r="A233" s="9" t="s">
        <v>70</v>
      </c>
      <c r="B233" s="38" t="str">
        <f>VLOOKUP(A233,'[1]Big Data'!B233:L922,8,0)</f>
        <v>4h 54m</v>
      </c>
      <c r="C233" s="38">
        <f>VLOOKUP(A233,'[1]Big Data'!B233:L922,3,0)</f>
        <v>1</v>
      </c>
      <c r="D233" s="38" t="str">
        <f>VLOOKUP(A233,'[1]Big Data'!B233:L922,11,0)</f>
        <v>Shutterstock_Model Release</v>
      </c>
    </row>
    <row r="234" spans="1:4">
      <c r="A234" s="9" t="s">
        <v>109</v>
      </c>
      <c r="B234" s="38" t="str">
        <f>VLOOKUP(A234,'[1]Big Data'!B234:L923,8,0)</f>
        <v>3h 58m</v>
      </c>
      <c r="C234" s="38">
        <f>VLOOKUP(A234,'[1]Big Data'!B234:L923,3,0)</f>
        <v>0</v>
      </c>
      <c r="D234" s="38" t="str">
        <f>VLOOKUP(A234,'[1]Big Data'!B234:L923,11,0)</f>
        <v>Shutterstock_Model Release</v>
      </c>
    </row>
    <row r="235" spans="1:4">
      <c r="A235" s="9" t="s">
        <v>106</v>
      </c>
      <c r="B235" s="38" t="str">
        <f>VLOOKUP(A235,'[1]Big Data'!B235:L924,8,0)</f>
        <v>5h 28m</v>
      </c>
      <c r="C235" s="38">
        <f>VLOOKUP(A235,'[1]Big Data'!B235:L924,3,0)</f>
        <v>0</v>
      </c>
      <c r="D235" s="38" t="str">
        <f>VLOOKUP(A235,'[1]Big Data'!B235:L924,11,0)</f>
        <v>Shutterstock_Model Release</v>
      </c>
    </row>
    <row r="236" spans="1:4">
      <c r="A236" s="9" t="s">
        <v>112</v>
      </c>
      <c r="B236" s="38" t="str">
        <f>VLOOKUP(A236,'[1]Big Data'!B236:L925,8,0)</f>
        <v>4h 58m</v>
      </c>
      <c r="C236" s="38">
        <f>VLOOKUP(A236,'[1]Big Data'!B236:L925,3,0)</f>
        <v>0</v>
      </c>
      <c r="D236" s="38" t="str">
        <f>VLOOKUP(A236,'[1]Big Data'!B236:L925,11,0)</f>
        <v>Shutterstock_Model Release</v>
      </c>
    </row>
    <row r="237" spans="1:4">
      <c r="A237" s="9" t="s">
        <v>69</v>
      </c>
      <c r="B237" s="38" t="str">
        <f>VLOOKUP(A237,'[1]Big Data'!B237:L926,8,0)</f>
        <v>4h 15m</v>
      </c>
      <c r="C237" s="38">
        <f>VLOOKUP(A237,'[1]Big Data'!B237:L926,3,0)</f>
        <v>0</v>
      </c>
      <c r="D237" s="38" t="str">
        <f>VLOOKUP(A237,'[1]Big Data'!B237:L926,11,0)</f>
        <v>Shutterstock_Model Release</v>
      </c>
    </row>
    <row r="238" spans="1:4">
      <c r="A238" s="9" t="s">
        <v>66</v>
      </c>
      <c r="B238" s="38" t="str">
        <f>VLOOKUP(A238,'[1]Big Data'!B238:L927,8,0)</f>
        <v>1h 4m</v>
      </c>
      <c r="C238" s="38">
        <f>VLOOKUP(A238,'[1]Big Data'!B238:L927,3,0)</f>
        <v>0</v>
      </c>
      <c r="D238" s="38" t="str">
        <f>VLOOKUP(A238,'[1]Big Data'!B238:L927,11,0)</f>
        <v>Shutterstock_Model Release</v>
      </c>
    </row>
    <row r="239" spans="1:4">
      <c r="A239" s="9" t="s">
        <v>110</v>
      </c>
      <c r="B239" s="38" t="str">
        <f>VLOOKUP(A239,'[1]Big Data'!B239:L928,8,0)</f>
        <v>1h 11m</v>
      </c>
      <c r="C239" s="38">
        <f>VLOOKUP(A239,'[1]Big Data'!B239:L928,3,0)</f>
        <v>0</v>
      </c>
      <c r="D239" s="38" t="str">
        <f>VLOOKUP(A239,'[1]Big Data'!B239:L928,11,0)</f>
        <v>Shutterstock_Model Release</v>
      </c>
    </row>
    <row r="240" spans="1:4">
      <c r="A240" s="9" t="s">
        <v>113</v>
      </c>
      <c r="B240" s="38" t="str">
        <f>VLOOKUP(A240,'[1]Big Data'!B240:L929,8,0)</f>
        <v>1m 24s</v>
      </c>
      <c r="C240" s="38">
        <f>VLOOKUP(A240,'[1]Big Data'!B240:L929,3,0)</f>
        <v>0</v>
      </c>
      <c r="D240" s="38" t="str">
        <f>VLOOKUP(A240,'[1]Big Data'!B240:L929,11,0)</f>
        <v>Shutterstock_Model Release</v>
      </c>
    </row>
    <row r="241" spans="1:4">
      <c r="A241" s="9" t="s">
        <v>64</v>
      </c>
      <c r="B241" s="38" t="str">
        <f>VLOOKUP(A241,'[1]Big Data'!B241:L930,8,0)</f>
        <v>30m 5s</v>
      </c>
      <c r="C241" s="38">
        <f>VLOOKUP(A241,'[1]Big Data'!B241:L930,3,0)</f>
        <v>0</v>
      </c>
      <c r="D241" s="38" t="str">
        <f>VLOOKUP(A241,'[1]Big Data'!B241:L930,11,0)</f>
        <v>Shutterstock_Model Release</v>
      </c>
    </row>
    <row r="242" spans="1:4">
      <c r="A242" s="9" t="s">
        <v>108</v>
      </c>
      <c r="B242" s="38" t="str">
        <f>VLOOKUP(A242,'[1]Big Data'!B242:L931,8,0)</f>
        <v>4h 43m</v>
      </c>
      <c r="C242" s="38">
        <f>VLOOKUP(A242,'[1]Big Data'!B242:L931,3,0)</f>
        <v>0</v>
      </c>
      <c r="D242" s="38" t="str">
        <f>VLOOKUP(A242,'[1]Big Data'!B242:L931,11,0)</f>
        <v>Shutterstock_Model Release</v>
      </c>
    </row>
    <row r="243" spans="1:4">
      <c r="A243" s="9" t="s">
        <v>65</v>
      </c>
      <c r="B243" s="38" t="str">
        <f>VLOOKUP(A243,'[1]Big Data'!B243:L932,8,0)</f>
        <v>2h 30m</v>
      </c>
      <c r="C243" s="38">
        <f>VLOOKUP(A243,'[1]Big Data'!B243:L932,3,0)</f>
        <v>0</v>
      </c>
      <c r="D243" s="38" t="str">
        <f>VLOOKUP(A243,'[1]Big Data'!B243:L932,11,0)</f>
        <v>Shutterstock_Model Release</v>
      </c>
    </row>
    <row r="244" spans="1:4">
      <c r="A244" s="9" t="s">
        <v>58</v>
      </c>
      <c r="B244" s="38" t="str">
        <f>VLOOKUP(A244,'[1]Big Data'!B244:L933,8,0)</f>
        <v>2m 30s</v>
      </c>
      <c r="C244" s="38">
        <f>VLOOKUP(A244,'[1]Big Data'!B244:L933,3,0)</f>
        <v>0</v>
      </c>
      <c r="D244" s="38" t="str">
        <f>VLOOKUP(A244,'[1]Big Data'!B244:L933,11,0)</f>
        <v>Shutterstock_Model Release</v>
      </c>
    </row>
    <row r="245" spans="1:4">
      <c r="A245" s="9" t="s">
        <v>107</v>
      </c>
      <c r="B245" s="38" t="str">
        <f>VLOOKUP(A245,'[1]Big Data'!B245:L934,8,0)</f>
        <v>4h 49m</v>
      </c>
      <c r="C245" s="38">
        <f>VLOOKUP(A245,'[1]Big Data'!B245:L934,3,0)</f>
        <v>0</v>
      </c>
      <c r="D245" s="38" t="str">
        <f>VLOOKUP(A245,'[1]Big Data'!B245:L934,11,0)</f>
        <v>Shutterstock_Model Release</v>
      </c>
    </row>
    <row r="246" spans="1:4">
      <c r="A246" s="9" t="s">
        <v>58</v>
      </c>
      <c r="B246" s="38" t="str">
        <f>VLOOKUP(A246,'[1]Big Data'!B246:L935,8,0)</f>
        <v>8h 0m</v>
      </c>
      <c r="C246" s="38">
        <f>VLOOKUP(A246,'[1]Big Data'!B246:L935,3,0)</f>
        <v>1964</v>
      </c>
      <c r="D246" s="38" t="str">
        <f>VLOOKUP(A246,'[1]Big Data'!B246:L935,11,0)</f>
        <v>Shutterstock_Model Release</v>
      </c>
    </row>
    <row r="247" spans="1:4">
      <c r="A247" s="9" t="s">
        <v>60</v>
      </c>
      <c r="B247" s="38" t="str">
        <f>VLOOKUP(A247,'[1]Big Data'!B247:L936,8,0)</f>
        <v>8h 29m</v>
      </c>
      <c r="C247" s="38">
        <f>VLOOKUP(A247,'[1]Big Data'!B247:L936,3,0)</f>
        <v>1925</v>
      </c>
      <c r="D247" s="38" t="str">
        <f>VLOOKUP(A247,'[1]Big Data'!B247:L936,11,0)</f>
        <v>Shutterstock_Model Release</v>
      </c>
    </row>
    <row r="248" spans="1:4">
      <c r="A248" s="9" t="s">
        <v>76</v>
      </c>
      <c r="B248" s="38" t="str">
        <f>VLOOKUP(A248,'[1]Big Data'!B248:L937,8,0)</f>
        <v>7h 42m</v>
      </c>
      <c r="C248" s="38">
        <f>VLOOKUP(A248,'[1]Big Data'!B248:L937,3,0)</f>
        <v>1901</v>
      </c>
      <c r="D248" s="38" t="str">
        <f>VLOOKUP(A248,'[1]Big Data'!B248:L937,11,0)</f>
        <v>Shutterstock_Model Release</v>
      </c>
    </row>
    <row r="249" spans="1:4">
      <c r="A249" s="9" t="s">
        <v>85</v>
      </c>
      <c r="B249" s="38" t="str">
        <f>VLOOKUP(A249,'[1]Big Data'!B249:L938,8,0)</f>
        <v>8h 29m</v>
      </c>
      <c r="C249" s="38">
        <f>VLOOKUP(A249,'[1]Big Data'!B249:L938,3,0)</f>
        <v>1833</v>
      </c>
      <c r="D249" s="38" t="str">
        <f>VLOOKUP(A249,'[1]Big Data'!B249:L938,11,0)</f>
        <v>Shutterstock_Model Release</v>
      </c>
    </row>
    <row r="250" spans="1:4">
      <c r="A250" s="9" t="s">
        <v>77</v>
      </c>
      <c r="B250" s="38" t="str">
        <f>VLOOKUP(A250,'[1]Big Data'!B250:L939,8,0)</f>
        <v>8h 31m</v>
      </c>
      <c r="C250" s="38">
        <f>VLOOKUP(A250,'[1]Big Data'!B250:L939,3,0)</f>
        <v>1796</v>
      </c>
      <c r="D250" s="38" t="str">
        <f>VLOOKUP(A250,'[1]Big Data'!B250:L939,11,0)</f>
        <v>Shutterstock_Model Release</v>
      </c>
    </row>
    <row r="251" spans="1:4">
      <c r="A251" s="9" t="s">
        <v>73</v>
      </c>
      <c r="B251" s="38" t="str">
        <f>VLOOKUP(A251,'[1]Big Data'!B251:L940,8,0)</f>
        <v>8h 27m</v>
      </c>
      <c r="C251" s="38">
        <f>VLOOKUP(A251,'[1]Big Data'!B251:L940,3,0)</f>
        <v>1715</v>
      </c>
      <c r="D251" s="38" t="str">
        <f>VLOOKUP(A251,'[1]Big Data'!B251:L940,11,0)</f>
        <v>Shutterstock_Model Release</v>
      </c>
    </row>
    <row r="252" spans="1:4">
      <c r="A252" s="9" t="s">
        <v>100</v>
      </c>
      <c r="B252" s="38" t="str">
        <f>VLOOKUP(A252,'[1]Big Data'!B252:L941,8,0)</f>
        <v>8h 41m</v>
      </c>
      <c r="C252" s="38">
        <f>VLOOKUP(A252,'[1]Big Data'!B252:L941,3,0)</f>
        <v>1704</v>
      </c>
      <c r="D252" s="38" t="str">
        <f>VLOOKUP(A252,'[1]Big Data'!B252:L941,11,0)</f>
        <v>Shutterstock_Model Release</v>
      </c>
    </row>
    <row r="253" spans="1:4">
      <c r="A253" s="9" t="s">
        <v>87</v>
      </c>
      <c r="B253" s="38" t="str">
        <f>VLOOKUP(A253,'[1]Big Data'!B253:L942,8,0)</f>
        <v>8h 35m</v>
      </c>
      <c r="C253" s="38">
        <f>VLOOKUP(A253,'[1]Big Data'!B253:L942,3,0)</f>
        <v>1625</v>
      </c>
      <c r="D253" s="38" t="str">
        <f>VLOOKUP(A253,'[1]Big Data'!B253:L942,11,0)</f>
        <v>Shutterstock_Model Release</v>
      </c>
    </row>
    <row r="254" spans="1:4">
      <c r="A254" s="9" t="s">
        <v>93</v>
      </c>
      <c r="B254" s="38" t="str">
        <f>VLOOKUP(A254,'[1]Big Data'!B254:L943,8,0)</f>
        <v>7h 42m</v>
      </c>
      <c r="C254" s="38">
        <f>VLOOKUP(A254,'[1]Big Data'!B254:L943,3,0)</f>
        <v>1617</v>
      </c>
      <c r="D254" s="38" t="str">
        <f>VLOOKUP(A254,'[1]Big Data'!B254:L943,11,0)</f>
        <v>Shutterstock_Model Release</v>
      </c>
    </row>
    <row r="255" spans="1:4">
      <c r="A255" s="9" t="s">
        <v>72</v>
      </c>
      <c r="B255" s="38" t="str">
        <f>VLOOKUP(A255,'[1]Big Data'!B255:L944,8,0)</f>
        <v>7h 55m</v>
      </c>
      <c r="C255" s="38">
        <f>VLOOKUP(A255,'[1]Big Data'!B255:L944,3,0)</f>
        <v>1614</v>
      </c>
      <c r="D255" s="38" t="str">
        <f>VLOOKUP(A255,'[1]Big Data'!B255:L944,11,0)</f>
        <v>Shutterstock_Model Release</v>
      </c>
    </row>
    <row r="256" spans="1:4">
      <c r="A256" s="9" t="s">
        <v>71</v>
      </c>
      <c r="B256" s="38" t="str">
        <f>VLOOKUP(A256,'[1]Big Data'!B256:L945,8,0)</f>
        <v>7h 9m</v>
      </c>
      <c r="C256" s="38">
        <f>VLOOKUP(A256,'[1]Big Data'!B256:L945,3,0)</f>
        <v>1594</v>
      </c>
      <c r="D256" s="38" t="str">
        <f>VLOOKUP(A256,'[1]Big Data'!B256:L945,11,0)</f>
        <v>Shutterstock_Model Release</v>
      </c>
    </row>
    <row r="257" spans="1:4">
      <c r="A257" s="9" t="s">
        <v>71</v>
      </c>
      <c r="B257" s="38" t="str">
        <f>VLOOKUP(A257,'[1]Big Data'!B257:L946,8,0)</f>
        <v>8h 8m</v>
      </c>
      <c r="C257" s="38">
        <f>VLOOKUP(A257,'[1]Big Data'!B257:L946,3,0)</f>
        <v>1593</v>
      </c>
      <c r="D257" s="38" t="str">
        <f>VLOOKUP(A257,'[1]Big Data'!B257:L946,11,0)</f>
        <v>Shutterstock_Model Release</v>
      </c>
    </row>
    <row r="258" spans="1:4">
      <c r="A258" s="9" t="s">
        <v>88</v>
      </c>
      <c r="B258" s="38" t="str">
        <f>VLOOKUP(A258,'[1]Big Data'!B258:L947,8,0)</f>
        <v>7h 27m</v>
      </c>
      <c r="C258" s="38">
        <f>VLOOKUP(A258,'[1]Big Data'!B258:L947,3,0)</f>
        <v>1584</v>
      </c>
      <c r="D258" s="38" t="str">
        <f>VLOOKUP(A258,'[1]Big Data'!B258:L947,11,0)</f>
        <v>Shutterstock_Model Release</v>
      </c>
    </row>
    <row r="259" spans="1:4">
      <c r="A259" s="9" t="s">
        <v>62</v>
      </c>
      <c r="B259" s="38" t="str">
        <f>VLOOKUP(A259,'[1]Big Data'!B259:L948,8,0)</f>
        <v>8h 2m</v>
      </c>
      <c r="C259" s="38">
        <f>VLOOKUP(A259,'[1]Big Data'!B259:L948,3,0)</f>
        <v>1579</v>
      </c>
      <c r="D259" s="38" t="str">
        <f>VLOOKUP(A259,'[1]Big Data'!B259:L948,11,0)</f>
        <v>Shutterstock_Model Release</v>
      </c>
    </row>
    <row r="260" spans="1:4">
      <c r="A260" s="9" t="s">
        <v>86</v>
      </c>
      <c r="B260" s="38" t="str">
        <f>VLOOKUP(A260,'[1]Big Data'!B260:L949,8,0)</f>
        <v>7h 4m</v>
      </c>
      <c r="C260" s="38">
        <f>VLOOKUP(A260,'[1]Big Data'!B260:L949,3,0)</f>
        <v>1573</v>
      </c>
      <c r="D260" s="38" t="str">
        <f>VLOOKUP(A260,'[1]Big Data'!B260:L949,11,0)</f>
        <v>Shutterstock_Model Release</v>
      </c>
    </row>
    <row r="261" spans="1:4">
      <c r="A261" s="9" t="s">
        <v>99</v>
      </c>
      <c r="B261" s="38" t="str">
        <f>VLOOKUP(A261,'[1]Big Data'!B261:L950,8,0)</f>
        <v>8h 13m</v>
      </c>
      <c r="C261" s="38">
        <f>VLOOKUP(A261,'[1]Big Data'!B261:L950,3,0)</f>
        <v>1571</v>
      </c>
      <c r="D261" s="38" t="str">
        <f>VLOOKUP(A261,'[1]Big Data'!B261:L950,11,0)</f>
        <v>Shutterstock_Model Release</v>
      </c>
    </row>
    <row r="262" spans="1:4">
      <c r="A262" s="9" t="s">
        <v>82</v>
      </c>
      <c r="B262" s="38" t="str">
        <f>VLOOKUP(A262,'[1]Big Data'!B262:L951,8,0)</f>
        <v>7h 1m</v>
      </c>
      <c r="C262" s="38">
        <f>VLOOKUP(A262,'[1]Big Data'!B262:L951,3,0)</f>
        <v>1564</v>
      </c>
      <c r="D262" s="38" t="str">
        <f>VLOOKUP(A262,'[1]Big Data'!B262:L951,11,0)</f>
        <v>Shutterstock_Model Release</v>
      </c>
    </row>
    <row r="263" spans="1:4">
      <c r="A263" s="9" t="s">
        <v>92</v>
      </c>
      <c r="B263" s="38" t="str">
        <f>VLOOKUP(A263,'[1]Big Data'!B263:L952,8,0)</f>
        <v>8h 28m</v>
      </c>
      <c r="C263" s="38">
        <f>VLOOKUP(A263,'[1]Big Data'!B263:L952,3,0)</f>
        <v>1551</v>
      </c>
      <c r="D263" s="38" t="str">
        <f>VLOOKUP(A263,'[1]Big Data'!B263:L952,11,0)</f>
        <v>Shutterstock_Model Release</v>
      </c>
    </row>
    <row r="264" spans="1:4">
      <c r="A264" s="9" t="s">
        <v>74</v>
      </c>
      <c r="B264" s="38" t="str">
        <f>VLOOKUP(A264,'[1]Big Data'!B264:L953,8,0)</f>
        <v>6h 20m</v>
      </c>
      <c r="C264" s="38">
        <f>VLOOKUP(A264,'[1]Big Data'!B264:L953,3,0)</f>
        <v>1517</v>
      </c>
      <c r="D264" s="38" t="str">
        <f>VLOOKUP(A264,'[1]Big Data'!B264:L953,11,0)</f>
        <v>Shutterstock_Model Release</v>
      </c>
    </row>
    <row r="265" spans="1:4">
      <c r="A265" s="9" t="s">
        <v>101</v>
      </c>
      <c r="B265" s="38" t="str">
        <f>VLOOKUP(A265,'[1]Big Data'!B265:L954,8,0)</f>
        <v>8h 34m</v>
      </c>
      <c r="C265" s="38">
        <f>VLOOKUP(A265,'[1]Big Data'!B265:L954,3,0)</f>
        <v>1506</v>
      </c>
      <c r="D265" s="38" t="str">
        <f>VLOOKUP(A265,'[1]Big Data'!B265:L954,11,0)</f>
        <v>Shutterstock_Model Release</v>
      </c>
    </row>
    <row r="266" spans="1:4">
      <c r="A266" s="9" t="s">
        <v>95</v>
      </c>
      <c r="B266" s="38" t="str">
        <f>VLOOKUP(A266,'[1]Big Data'!B266:L955,8,0)</f>
        <v>8h 1m</v>
      </c>
      <c r="C266" s="38">
        <f>VLOOKUP(A266,'[1]Big Data'!B266:L955,3,0)</f>
        <v>1505</v>
      </c>
      <c r="D266" s="38" t="str">
        <f>VLOOKUP(A266,'[1]Big Data'!B266:L955,11,0)</f>
        <v>Shutterstock_Model Release</v>
      </c>
    </row>
    <row r="267" spans="1:4">
      <c r="A267" s="9" t="s">
        <v>75</v>
      </c>
      <c r="B267" s="38" t="str">
        <f>VLOOKUP(A267,'[1]Big Data'!B267:L956,8,0)</f>
        <v>6h 16m</v>
      </c>
      <c r="C267" s="38">
        <f>VLOOKUP(A267,'[1]Big Data'!B267:L956,3,0)</f>
        <v>1495</v>
      </c>
      <c r="D267" s="38" t="str">
        <f>VLOOKUP(A267,'[1]Big Data'!B267:L956,11,0)</f>
        <v>Shutterstock_Model Release</v>
      </c>
    </row>
    <row r="268" spans="1:4">
      <c r="A268" s="9" t="s">
        <v>89</v>
      </c>
      <c r="B268" s="38" t="str">
        <f>VLOOKUP(A268,'[1]Big Data'!B268:L957,8,0)</f>
        <v>7h 36m</v>
      </c>
      <c r="C268" s="38">
        <f>VLOOKUP(A268,'[1]Big Data'!B268:L957,3,0)</f>
        <v>1468</v>
      </c>
      <c r="D268" s="38" t="str">
        <f>VLOOKUP(A268,'[1]Big Data'!B268:L957,11,0)</f>
        <v>Shutterstock_Model Release</v>
      </c>
    </row>
    <row r="269" spans="1:4">
      <c r="A269" s="9" t="s">
        <v>81</v>
      </c>
      <c r="B269" s="38" t="str">
        <f>VLOOKUP(A269,'[1]Big Data'!B269:L958,8,0)</f>
        <v>8h 50m</v>
      </c>
      <c r="C269" s="38">
        <f>VLOOKUP(A269,'[1]Big Data'!B269:L958,3,0)</f>
        <v>1452</v>
      </c>
      <c r="D269" s="38" t="str">
        <f>VLOOKUP(A269,'[1]Big Data'!B269:L958,11,0)</f>
        <v>Shutterstock_Model Release</v>
      </c>
    </row>
    <row r="270" spans="1:4">
      <c r="A270" s="9" t="s">
        <v>59</v>
      </c>
      <c r="B270" s="38" t="str">
        <f>VLOOKUP(A270,'[1]Big Data'!B270:L959,8,0)</f>
        <v>7h 42m</v>
      </c>
      <c r="C270" s="38">
        <f>VLOOKUP(A270,'[1]Big Data'!B270:L959,3,0)</f>
        <v>1452</v>
      </c>
      <c r="D270" s="38" t="str">
        <f>VLOOKUP(A270,'[1]Big Data'!B270:L959,11,0)</f>
        <v>Shutterstock_Model Release</v>
      </c>
    </row>
    <row r="271" spans="1:4">
      <c r="A271" s="9" t="s">
        <v>97</v>
      </c>
      <c r="B271" s="38" t="str">
        <f>VLOOKUP(A271,'[1]Big Data'!B271:L960,8,0)</f>
        <v>7h 12m</v>
      </c>
      <c r="C271" s="38">
        <f>VLOOKUP(A271,'[1]Big Data'!B271:L960,3,0)</f>
        <v>1438</v>
      </c>
      <c r="D271" s="38" t="str">
        <f>VLOOKUP(A271,'[1]Big Data'!B271:L960,11,0)</f>
        <v>Shutterstock_Model Release</v>
      </c>
    </row>
    <row r="272" spans="1:4">
      <c r="A272" s="9" t="s">
        <v>68</v>
      </c>
      <c r="B272" s="38" t="str">
        <f>VLOOKUP(A272,'[1]Big Data'!B272:L961,8,0)</f>
        <v>7h 13m</v>
      </c>
      <c r="C272" s="38">
        <f>VLOOKUP(A272,'[1]Big Data'!B272:L961,3,0)</f>
        <v>1427</v>
      </c>
      <c r="D272" s="38" t="str">
        <f>VLOOKUP(A272,'[1]Big Data'!B272:L961,11,0)</f>
        <v>Shutterstock_Model Release</v>
      </c>
    </row>
    <row r="273" spans="1:4">
      <c r="A273" s="9" t="s">
        <v>83</v>
      </c>
      <c r="B273" s="38" t="str">
        <f>VLOOKUP(A273,'[1]Big Data'!B273:L962,8,0)</f>
        <v>7h 9m</v>
      </c>
      <c r="C273" s="38">
        <f>VLOOKUP(A273,'[1]Big Data'!B273:L962,3,0)</f>
        <v>1423</v>
      </c>
      <c r="D273" s="38" t="str">
        <f>VLOOKUP(A273,'[1]Big Data'!B273:L962,11,0)</f>
        <v>Shutterstock_Model Release</v>
      </c>
    </row>
    <row r="274" spans="1:4">
      <c r="A274" s="9" t="s">
        <v>104</v>
      </c>
      <c r="B274" s="38" t="str">
        <f>VLOOKUP(A274,'[1]Big Data'!B274:L963,8,0)</f>
        <v>7h 58m</v>
      </c>
      <c r="C274" s="38">
        <f>VLOOKUP(A274,'[1]Big Data'!B274:L963,3,0)</f>
        <v>1409</v>
      </c>
      <c r="D274" s="38" t="str">
        <f>VLOOKUP(A274,'[1]Big Data'!B274:L963,11,0)</f>
        <v>Shutterstock_Model Release</v>
      </c>
    </row>
    <row r="275" spans="1:4">
      <c r="A275" s="9" t="s">
        <v>63</v>
      </c>
      <c r="B275" s="38" t="str">
        <f>VLOOKUP(A275,'[1]Big Data'!B275:L964,8,0)</f>
        <v>8h 23m</v>
      </c>
      <c r="C275" s="38">
        <f>VLOOKUP(A275,'[1]Big Data'!B275:L964,3,0)</f>
        <v>1401</v>
      </c>
      <c r="D275" s="38" t="str">
        <f>VLOOKUP(A275,'[1]Big Data'!B275:L964,11,0)</f>
        <v>Shutterstock_Model Release</v>
      </c>
    </row>
    <row r="276" spans="1:4">
      <c r="A276" s="9" t="s">
        <v>79</v>
      </c>
      <c r="B276" s="38" t="str">
        <f>VLOOKUP(A276,'[1]Big Data'!B276:L965,8,0)</f>
        <v>6h 37m</v>
      </c>
      <c r="C276" s="38">
        <f>VLOOKUP(A276,'[1]Big Data'!B276:L965,3,0)</f>
        <v>1401</v>
      </c>
      <c r="D276" s="38" t="str">
        <f>VLOOKUP(A276,'[1]Big Data'!B276:L965,11,0)</f>
        <v>Shutterstock_Model Release</v>
      </c>
    </row>
    <row r="277" spans="1:4">
      <c r="A277" s="9" t="s">
        <v>94</v>
      </c>
      <c r="B277" s="38" t="str">
        <f>VLOOKUP(A277,'[1]Big Data'!B277:L966,8,0)</f>
        <v>7h 51m</v>
      </c>
      <c r="C277" s="38">
        <f>VLOOKUP(A277,'[1]Big Data'!B277:L966,3,0)</f>
        <v>1385</v>
      </c>
      <c r="D277" s="38" t="str">
        <f>VLOOKUP(A277,'[1]Big Data'!B277:L966,11,0)</f>
        <v>Shutterstock_Model Release</v>
      </c>
    </row>
    <row r="278" spans="1:4">
      <c r="A278" s="9" t="s">
        <v>105</v>
      </c>
      <c r="B278" s="38" t="str">
        <f>VLOOKUP(A278,'[1]Big Data'!B278:L967,8,0)</f>
        <v>7h 7m</v>
      </c>
      <c r="C278" s="38">
        <f>VLOOKUP(A278,'[1]Big Data'!B278:L967,3,0)</f>
        <v>1363</v>
      </c>
      <c r="D278" s="38" t="str">
        <f>VLOOKUP(A278,'[1]Big Data'!B278:L967,11,0)</f>
        <v>Shutterstock_Model Release</v>
      </c>
    </row>
    <row r="279" spans="1:4">
      <c r="A279" s="9" t="s">
        <v>67</v>
      </c>
      <c r="B279" s="38" t="str">
        <f>VLOOKUP(A279,'[1]Big Data'!B279:L968,8,0)</f>
        <v>7h 21m</v>
      </c>
      <c r="C279" s="38">
        <f>VLOOKUP(A279,'[1]Big Data'!B279:L968,3,0)</f>
        <v>1320</v>
      </c>
      <c r="D279" s="38" t="str">
        <f>VLOOKUP(A279,'[1]Big Data'!B279:L968,11,0)</f>
        <v>Shutterstock_Model Release</v>
      </c>
    </row>
    <row r="280" spans="1:4">
      <c r="A280" s="9" t="s">
        <v>91</v>
      </c>
      <c r="B280" s="38" t="str">
        <f>VLOOKUP(A280,'[1]Big Data'!B280:L969,8,0)</f>
        <v>7h 9m</v>
      </c>
      <c r="C280" s="38">
        <f>VLOOKUP(A280,'[1]Big Data'!B280:L969,3,0)</f>
        <v>1315</v>
      </c>
      <c r="D280" s="38" t="str">
        <f>VLOOKUP(A280,'[1]Big Data'!B280:L969,11,0)</f>
        <v>Shutterstock_Model Release</v>
      </c>
    </row>
    <row r="281" spans="1:4">
      <c r="A281" s="9" t="s">
        <v>102</v>
      </c>
      <c r="B281" s="38" t="str">
        <f>VLOOKUP(A281,'[1]Big Data'!B281:L970,8,0)</f>
        <v>8h 4m</v>
      </c>
      <c r="C281" s="38">
        <f>VLOOKUP(A281,'[1]Big Data'!B281:L970,3,0)</f>
        <v>1312</v>
      </c>
      <c r="D281" s="38" t="str">
        <f>VLOOKUP(A281,'[1]Big Data'!B281:L970,11,0)</f>
        <v>Shutterstock_Model Release</v>
      </c>
    </row>
    <row r="282" spans="1:4">
      <c r="A282" s="9" t="s">
        <v>80</v>
      </c>
      <c r="B282" s="38" t="str">
        <f>VLOOKUP(A282,'[1]Big Data'!B282:L971,8,0)</f>
        <v>6h 29m</v>
      </c>
      <c r="C282" s="38">
        <f>VLOOKUP(A282,'[1]Big Data'!B282:L971,3,0)</f>
        <v>1288</v>
      </c>
      <c r="D282" s="38" t="str">
        <f>VLOOKUP(A282,'[1]Big Data'!B282:L971,11,0)</f>
        <v>Shutterstock_Model Release</v>
      </c>
    </row>
    <row r="283" spans="1:4">
      <c r="A283" s="9" t="s">
        <v>90</v>
      </c>
      <c r="B283" s="38" t="str">
        <f>VLOOKUP(A283,'[1]Big Data'!B283:L972,8,0)</f>
        <v>7h 18m</v>
      </c>
      <c r="C283" s="38">
        <f>VLOOKUP(A283,'[1]Big Data'!B283:L972,3,0)</f>
        <v>1239</v>
      </c>
      <c r="D283" s="38" t="str">
        <f>VLOOKUP(A283,'[1]Big Data'!B283:L972,11,0)</f>
        <v>Shutterstock_Model Release</v>
      </c>
    </row>
    <row r="284" spans="1:4">
      <c r="A284" s="9" t="s">
        <v>103</v>
      </c>
      <c r="B284" s="38" t="str">
        <f>VLOOKUP(A284,'[1]Big Data'!B284:L973,8,0)</f>
        <v>7h 24m</v>
      </c>
      <c r="C284" s="38">
        <f>VLOOKUP(A284,'[1]Big Data'!B284:L973,3,0)</f>
        <v>1237</v>
      </c>
      <c r="D284" s="38" t="str">
        <f>VLOOKUP(A284,'[1]Big Data'!B284:L973,11,0)</f>
        <v>Shutterstock_Model Release</v>
      </c>
    </row>
    <row r="285" spans="1:4">
      <c r="A285" s="9" t="s">
        <v>96</v>
      </c>
      <c r="B285" s="38" t="str">
        <f>VLOOKUP(A285,'[1]Big Data'!B285:L974,8,0)</f>
        <v>7h 41m</v>
      </c>
      <c r="C285" s="38">
        <f>VLOOKUP(A285,'[1]Big Data'!B285:L974,3,0)</f>
        <v>1189</v>
      </c>
      <c r="D285" s="38" t="str">
        <f>VLOOKUP(A285,'[1]Big Data'!B285:L974,11,0)</f>
        <v>Shutterstock_Model Release</v>
      </c>
    </row>
    <row r="286" spans="1:4">
      <c r="A286" s="9" t="s">
        <v>84</v>
      </c>
      <c r="B286" s="38" t="str">
        <f>VLOOKUP(A286,'[1]Big Data'!B286:L975,8,0)</f>
        <v>5h 31m</v>
      </c>
      <c r="C286" s="38">
        <f>VLOOKUP(A286,'[1]Big Data'!B286:L975,3,0)</f>
        <v>1188</v>
      </c>
      <c r="D286" s="38" t="str">
        <f>VLOOKUP(A286,'[1]Big Data'!B286:L975,11,0)</f>
        <v>Shutterstock_Model Release</v>
      </c>
    </row>
    <row r="287" spans="1:4">
      <c r="A287" s="9" t="s">
        <v>98</v>
      </c>
      <c r="B287" s="38" t="str">
        <f>VLOOKUP(A287,'[1]Big Data'!B287:L976,8,0)</f>
        <v>1h 0m</v>
      </c>
      <c r="C287" s="38">
        <f>VLOOKUP(A287,'[1]Big Data'!B287:L976,3,0)</f>
        <v>180</v>
      </c>
      <c r="D287" s="38" t="str">
        <f>VLOOKUP(A287,'[1]Big Data'!B287:L976,11,0)</f>
        <v>Shutterstock_Model Release</v>
      </c>
    </row>
    <row r="288" spans="1:4">
      <c r="A288" s="9" t="s">
        <v>78</v>
      </c>
      <c r="B288" s="38" t="str">
        <f>VLOOKUP(A288,'[1]Big Data'!B288:L977,8,0)</f>
        <v>21m 57s</v>
      </c>
      <c r="C288" s="38">
        <f>VLOOKUP(A288,'[1]Big Data'!B288:L977,3,0)</f>
        <v>52</v>
      </c>
      <c r="D288" s="38" t="str">
        <f>VLOOKUP(A288,'[1]Big Data'!B288:L977,11,0)</f>
        <v>Shutterstock_Model Release</v>
      </c>
    </row>
    <row r="289" spans="1:4">
      <c r="A289" s="9" t="s">
        <v>70</v>
      </c>
      <c r="B289" s="38" t="str">
        <f>VLOOKUP(A289,'[1]Big Data'!B289:L978,8,0)</f>
        <v>3h 5m</v>
      </c>
      <c r="C289" s="38">
        <f>VLOOKUP(A289,'[1]Big Data'!B289:L978,3,0)</f>
        <v>3</v>
      </c>
      <c r="D289" s="38" t="str">
        <f>VLOOKUP(A289,'[1]Big Data'!B289:L978,11,0)</f>
        <v>Shutterstock_Model Release</v>
      </c>
    </row>
    <row r="290" spans="1:4">
      <c r="A290" s="9" t="s">
        <v>108</v>
      </c>
      <c r="B290" s="38" t="str">
        <f>VLOOKUP(A290,'[1]Big Data'!B290:L979,8,0)</f>
        <v>3h 49m</v>
      </c>
      <c r="C290" s="38">
        <f>VLOOKUP(A290,'[1]Big Data'!B290:L979,3,0)</f>
        <v>3</v>
      </c>
      <c r="D290" s="38" t="str">
        <f>VLOOKUP(A290,'[1]Big Data'!B290:L979,11,0)</f>
        <v>Shutterstock_Model Release</v>
      </c>
    </row>
    <row r="291" spans="1:4">
      <c r="A291" s="9" t="s">
        <v>107</v>
      </c>
      <c r="B291" s="38" t="str">
        <f>VLOOKUP(A291,'[1]Big Data'!B291:L980,8,0)</f>
        <v>2h 43m</v>
      </c>
      <c r="C291" s="38">
        <f>VLOOKUP(A291,'[1]Big Data'!B291:L980,3,0)</f>
        <v>0</v>
      </c>
      <c r="D291" s="38" t="str">
        <f>VLOOKUP(A291,'[1]Big Data'!B291:L980,11,0)</f>
        <v>Shutterstock_Model Release</v>
      </c>
    </row>
    <row r="292" spans="1:4">
      <c r="A292" s="9" t="s">
        <v>109</v>
      </c>
      <c r="B292" s="38" t="str">
        <f>VLOOKUP(A292,'[1]Big Data'!B292:L981,8,0)</f>
        <v>4h 57m</v>
      </c>
      <c r="C292" s="38">
        <f>VLOOKUP(A292,'[1]Big Data'!B292:L981,3,0)</f>
        <v>0</v>
      </c>
      <c r="D292" s="38" t="str">
        <f>VLOOKUP(A292,'[1]Big Data'!B292:L981,11,0)</f>
        <v>Shutterstock_Model Release</v>
      </c>
    </row>
    <row r="293" spans="1:4">
      <c r="A293" s="9" t="s">
        <v>106</v>
      </c>
      <c r="B293" s="38" t="str">
        <f>VLOOKUP(A293,'[1]Big Data'!B293:L982,8,0)</f>
        <v>4h 19m</v>
      </c>
      <c r="C293" s="38">
        <f>VLOOKUP(A293,'[1]Big Data'!B293:L982,3,0)</f>
        <v>0</v>
      </c>
      <c r="D293" s="38" t="str">
        <f>VLOOKUP(A293,'[1]Big Data'!B293:L982,11,0)</f>
        <v>Shutterstock_Model Release</v>
      </c>
    </row>
    <row r="294" spans="1:4">
      <c r="A294" s="9" t="s">
        <v>112</v>
      </c>
      <c r="B294" s="38" t="str">
        <f>VLOOKUP(A294,'[1]Big Data'!B294:L983,8,0)</f>
        <v>3h 43m</v>
      </c>
      <c r="C294" s="38">
        <f>VLOOKUP(A294,'[1]Big Data'!B294:L983,3,0)</f>
        <v>0</v>
      </c>
      <c r="D294" s="38" t="str">
        <f>VLOOKUP(A294,'[1]Big Data'!B294:L983,11,0)</f>
        <v>Shutterstock_Model Release</v>
      </c>
    </row>
    <row r="295" spans="1:4">
      <c r="A295" s="9" t="s">
        <v>69</v>
      </c>
      <c r="B295" s="38" t="str">
        <f>VLOOKUP(A295,'[1]Big Data'!B295:L984,8,0)</f>
        <v>4h 16m</v>
      </c>
      <c r="C295" s="38">
        <f>VLOOKUP(A295,'[1]Big Data'!B295:L984,3,0)</f>
        <v>0</v>
      </c>
      <c r="D295" s="38" t="str">
        <f>VLOOKUP(A295,'[1]Big Data'!B295:L984,11,0)</f>
        <v>Shutterstock_Model Release</v>
      </c>
    </row>
    <row r="296" spans="1:4">
      <c r="A296" s="9" t="s">
        <v>110</v>
      </c>
      <c r="B296" s="38" t="str">
        <f>VLOOKUP(A296,'[1]Big Data'!B296:L985,8,0)</f>
        <v>1h 19m</v>
      </c>
      <c r="C296" s="38">
        <f>VLOOKUP(A296,'[1]Big Data'!B296:L985,3,0)</f>
        <v>0</v>
      </c>
      <c r="D296" s="38" t="str">
        <f>VLOOKUP(A296,'[1]Big Data'!B296:L985,11,0)</f>
        <v>Shutterstock_Model Release</v>
      </c>
    </row>
    <row r="297" spans="1:4">
      <c r="A297" s="9" t="s">
        <v>111</v>
      </c>
      <c r="B297" s="38" t="str">
        <f>VLOOKUP(A297,'[1]Big Data'!B297:L986,8,0)</f>
        <v>59s</v>
      </c>
      <c r="C297" s="38">
        <f>VLOOKUP(A297,'[1]Big Data'!B297:L986,3,0)</f>
        <v>0</v>
      </c>
      <c r="D297" s="38" t="str">
        <f>VLOOKUP(A297,'[1]Big Data'!B297:L986,11,0)</f>
        <v>Shutterstock_Model Release</v>
      </c>
    </row>
    <row r="298" spans="1:4">
      <c r="A298" s="9" t="s">
        <v>58</v>
      </c>
      <c r="B298" s="38" t="str">
        <f>VLOOKUP(A298,'[1]Big Data'!B298:L987,8,0)</f>
        <v>7m 11s</v>
      </c>
      <c r="C298" s="38">
        <f>VLOOKUP(A298,'[1]Big Data'!B298:L987,3,0)</f>
        <v>0</v>
      </c>
      <c r="D298" s="38" t="str">
        <f>VLOOKUP(A298,'[1]Big Data'!B298:L987,11,0)</f>
        <v>Shutterstock_Model Release</v>
      </c>
    </row>
    <row r="299" spans="1:4">
      <c r="A299" s="9" t="s">
        <v>102</v>
      </c>
      <c r="B299" s="38" t="str">
        <f>VLOOKUP(A299,'[1]Big Data'!B299:L988,8,0)</f>
        <v>1h 11m</v>
      </c>
      <c r="C299" s="38">
        <f>VLOOKUP(A299,'[1]Big Data'!B299:L988,3,0)</f>
        <v>213</v>
      </c>
      <c r="D299" s="38" t="str">
        <f>VLOOKUP(A299,'[1]Big Data'!B299:L988,11,0)</f>
        <v>Shutterstock_Model Release</v>
      </c>
    </row>
    <row r="300" spans="1:4">
      <c r="A300" s="9" t="s">
        <v>100</v>
      </c>
      <c r="B300" s="38" t="str">
        <f>VLOOKUP(A300,'[1]Big Data'!B300:L989,8,0)</f>
        <v>48m 21s</v>
      </c>
      <c r="C300" s="38">
        <f>VLOOKUP(A300,'[1]Big Data'!B300:L989,3,0)</f>
        <v>189</v>
      </c>
      <c r="D300" s="38" t="str">
        <f>VLOOKUP(A300,'[1]Big Data'!B300:L989,11,0)</f>
        <v>Shutterstock_Model Release</v>
      </c>
    </row>
    <row r="301" spans="1:4">
      <c r="A301" s="9" t="s">
        <v>68</v>
      </c>
      <c r="B301" s="38" t="str">
        <f>VLOOKUP(A301,'[1]Big Data'!B301:L990,8,0)</f>
        <v>43m 59s</v>
      </c>
      <c r="C301" s="38">
        <f>VLOOKUP(A301,'[1]Big Data'!B301:L990,3,0)</f>
        <v>183</v>
      </c>
      <c r="D301" s="38" t="str">
        <f>VLOOKUP(A301,'[1]Big Data'!B301:L990,11,0)</f>
        <v>Shutterstock_Model Release</v>
      </c>
    </row>
    <row r="302" spans="1:4">
      <c r="A302" s="9" t="s">
        <v>80</v>
      </c>
      <c r="B302" s="38" t="str">
        <f>VLOOKUP(A302,'[1]Big Data'!B302:L991,8,0)</f>
        <v>46m 17s</v>
      </c>
      <c r="C302" s="38">
        <f>VLOOKUP(A302,'[1]Big Data'!B302:L991,3,0)</f>
        <v>182</v>
      </c>
      <c r="D302" s="38" t="str">
        <f>VLOOKUP(A302,'[1]Big Data'!B302:L991,11,0)</f>
        <v>Shutterstock_Model Release</v>
      </c>
    </row>
    <row r="303" spans="1:4">
      <c r="A303" s="9" t="s">
        <v>97</v>
      </c>
      <c r="B303" s="38" t="str">
        <f>VLOOKUP(A303,'[1]Big Data'!B303:L992,8,0)</f>
        <v>47m 28s</v>
      </c>
      <c r="C303" s="38">
        <f>VLOOKUP(A303,'[1]Big Data'!B303:L992,3,0)</f>
        <v>180</v>
      </c>
      <c r="D303" s="38" t="str">
        <f>VLOOKUP(A303,'[1]Big Data'!B303:L992,11,0)</f>
        <v>Shutterstock_Model Release</v>
      </c>
    </row>
    <row r="304" spans="1:4">
      <c r="A304" s="9" t="s">
        <v>91</v>
      </c>
      <c r="B304" s="38" t="str">
        <f>VLOOKUP(A304,'[1]Big Data'!B304:L993,8,0)</f>
        <v>50m 14s</v>
      </c>
      <c r="C304" s="38">
        <f>VLOOKUP(A304,'[1]Big Data'!B304:L993,3,0)</f>
        <v>177</v>
      </c>
      <c r="D304" s="38" t="str">
        <f>VLOOKUP(A304,'[1]Big Data'!B304:L993,11,0)</f>
        <v>Shutterstock_Model Release</v>
      </c>
    </row>
    <row r="305" spans="1:4">
      <c r="A305" s="9" t="s">
        <v>73</v>
      </c>
      <c r="B305" s="38" t="str">
        <f>VLOOKUP(A305,'[1]Big Data'!B305:L994,8,0)</f>
        <v>43m 38s</v>
      </c>
      <c r="C305" s="38">
        <f>VLOOKUP(A305,'[1]Big Data'!B305:L994,3,0)</f>
        <v>171</v>
      </c>
      <c r="D305" s="38" t="str">
        <f>VLOOKUP(A305,'[1]Big Data'!B305:L994,11,0)</f>
        <v>Shutterstock_Model Release</v>
      </c>
    </row>
    <row r="306" spans="1:4">
      <c r="A306" s="9" t="s">
        <v>67</v>
      </c>
      <c r="B306" s="38" t="str">
        <f>VLOOKUP(A306,'[1]Big Data'!B306:L995,8,0)</f>
        <v>46m 7s</v>
      </c>
      <c r="C306" s="38">
        <f>VLOOKUP(A306,'[1]Big Data'!B306:L995,3,0)</f>
        <v>165</v>
      </c>
      <c r="D306" s="38" t="str">
        <f>VLOOKUP(A306,'[1]Big Data'!B306:L995,11,0)</f>
        <v>Shutterstock_Model Release</v>
      </c>
    </row>
    <row r="307" spans="1:4">
      <c r="A307" s="9" t="s">
        <v>90</v>
      </c>
      <c r="B307" s="38" t="str">
        <f>VLOOKUP(A307,'[1]Big Data'!B307:L996,8,0)</f>
        <v>46m 36s</v>
      </c>
      <c r="C307" s="38">
        <f>VLOOKUP(A307,'[1]Big Data'!B307:L996,3,0)</f>
        <v>162</v>
      </c>
      <c r="D307" s="38" t="str">
        <f>VLOOKUP(A307,'[1]Big Data'!B307:L996,11,0)</f>
        <v>Shutterstock_Model Release</v>
      </c>
    </row>
    <row r="308" spans="1:4">
      <c r="A308" s="9" t="s">
        <v>83</v>
      </c>
      <c r="B308" s="38" t="str">
        <f>VLOOKUP(A308,'[1]Big Data'!B308:L997,8,0)</f>
        <v>36m 48s</v>
      </c>
      <c r="C308" s="38">
        <f>VLOOKUP(A308,'[1]Big Data'!B308:L997,3,0)</f>
        <v>157</v>
      </c>
      <c r="D308" s="38" t="str">
        <f>VLOOKUP(A308,'[1]Big Data'!B308:L997,11,0)</f>
        <v>Shutterstock_Model Release</v>
      </c>
    </row>
    <row r="309" spans="1:4">
      <c r="A309" s="9" t="s">
        <v>81</v>
      </c>
      <c r="B309" s="38" t="str">
        <f>VLOOKUP(A309,'[1]Big Data'!B309:L998,8,0)</f>
        <v>50m 59s</v>
      </c>
      <c r="C309" s="38">
        <f>VLOOKUP(A309,'[1]Big Data'!B309:L998,3,0)</f>
        <v>156</v>
      </c>
      <c r="D309" s="38" t="str">
        <f>VLOOKUP(A309,'[1]Big Data'!B309:L998,11,0)</f>
        <v>Shutterstock_Model Release</v>
      </c>
    </row>
    <row r="310" spans="1:4">
      <c r="A310" s="9" t="s">
        <v>94</v>
      </c>
      <c r="B310" s="38" t="str">
        <f>VLOOKUP(A310,'[1]Big Data'!B310:L999,8,0)</f>
        <v>44m 57s</v>
      </c>
      <c r="C310" s="38">
        <f>VLOOKUP(A310,'[1]Big Data'!B310:L999,3,0)</f>
        <v>152</v>
      </c>
      <c r="D310" s="38" t="str">
        <f>VLOOKUP(A310,'[1]Big Data'!B310:L999,11,0)</f>
        <v>Shutterstock_Model Release</v>
      </c>
    </row>
    <row r="311" spans="1:4">
      <c r="A311" s="9" t="s">
        <v>103</v>
      </c>
      <c r="B311" s="38" t="str">
        <f>VLOOKUP(A311,'[1]Big Data'!B311:L1000,8,0)</f>
        <v>47m 3s</v>
      </c>
      <c r="C311" s="38">
        <f>VLOOKUP(A311,'[1]Big Data'!B311:L1000,3,0)</f>
        <v>146</v>
      </c>
      <c r="D311" s="38" t="str">
        <f>VLOOKUP(A311,'[1]Big Data'!B311:L1000,11,0)</f>
        <v>Shutterstock_Model Release</v>
      </c>
    </row>
    <row r="312" spans="1:4">
      <c r="A312" s="9" t="s">
        <v>104</v>
      </c>
      <c r="B312" s="38" t="str">
        <f>VLOOKUP(A312,'[1]Big Data'!B312:L1001,8,0)</f>
        <v>33m 56s</v>
      </c>
      <c r="C312" s="38">
        <f>VLOOKUP(A312,'[1]Big Data'!B312:L1001,3,0)</f>
        <v>145</v>
      </c>
      <c r="D312" s="38" t="str">
        <f>VLOOKUP(A312,'[1]Big Data'!B312:L1001,11,0)</f>
        <v>Shutterstock_Model Release</v>
      </c>
    </row>
    <row r="313" spans="1:4">
      <c r="A313" s="9" t="s">
        <v>89</v>
      </c>
      <c r="B313" s="38" t="str">
        <f>VLOOKUP(A313,'[1]Big Data'!B313:L1002,8,0)</f>
        <v>42m 10s</v>
      </c>
      <c r="C313" s="38">
        <f>VLOOKUP(A313,'[1]Big Data'!B313:L1002,3,0)</f>
        <v>140</v>
      </c>
      <c r="D313" s="38" t="str">
        <f>VLOOKUP(A313,'[1]Big Data'!B313:L1002,11,0)</f>
        <v>Shutterstock_Model Release</v>
      </c>
    </row>
    <row r="314" spans="1:4">
      <c r="A314" s="9" t="s">
        <v>85</v>
      </c>
      <c r="B314" s="38" t="str">
        <f>VLOOKUP(A314,'[1]Big Data'!B314:L1003,8,0)</f>
        <v>33m 27s</v>
      </c>
      <c r="C314" s="38">
        <f>VLOOKUP(A314,'[1]Big Data'!B314:L1003,3,0)</f>
        <v>136</v>
      </c>
      <c r="D314" s="38" t="str">
        <f>VLOOKUP(A314,'[1]Big Data'!B314:L1003,11,0)</f>
        <v>Shutterstock_Model Release</v>
      </c>
    </row>
    <row r="315" spans="1:4">
      <c r="A315" s="9" t="s">
        <v>88</v>
      </c>
      <c r="B315" s="38" t="str">
        <f>VLOOKUP(A315,'[1]Big Data'!B315:L1004,8,0)</f>
        <v>41m 22s</v>
      </c>
      <c r="C315" s="38">
        <f>VLOOKUP(A315,'[1]Big Data'!B315:L1004,3,0)</f>
        <v>127</v>
      </c>
      <c r="D315" s="38" t="str">
        <f>VLOOKUP(A315,'[1]Big Data'!B315:L1004,11,0)</f>
        <v>Shutterstock_Model Release</v>
      </c>
    </row>
    <row r="316" spans="1:4">
      <c r="A316" s="9" t="s">
        <v>77</v>
      </c>
      <c r="B316" s="38" t="str">
        <f>VLOOKUP(A316,'[1]Big Data'!B316:L1005,8,0)</f>
        <v>39m 35s</v>
      </c>
      <c r="C316" s="38">
        <f>VLOOKUP(A316,'[1]Big Data'!B316:L1005,3,0)</f>
        <v>126</v>
      </c>
      <c r="D316" s="38" t="str">
        <f>VLOOKUP(A316,'[1]Big Data'!B316:L1005,11,0)</f>
        <v>Shutterstock_Model Release</v>
      </c>
    </row>
    <row r="317" spans="1:4">
      <c r="A317" s="9" t="s">
        <v>59</v>
      </c>
      <c r="B317" s="38" t="str">
        <f>VLOOKUP(A317,'[1]Big Data'!B317:L1006,8,0)</f>
        <v>36m 56s</v>
      </c>
      <c r="C317" s="38">
        <f>VLOOKUP(A317,'[1]Big Data'!B317:L1006,3,0)</f>
        <v>123</v>
      </c>
      <c r="D317" s="38" t="str">
        <f>VLOOKUP(A317,'[1]Big Data'!B317:L1006,11,0)</f>
        <v>Shutterstock_Model Release</v>
      </c>
    </row>
    <row r="318" spans="1:4">
      <c r="A318" s="9" t="s">
        <v>76</v>
      </c>
      <c r="B318" s="38" t="str">
        <f>VLOOKUP(A318,'[1]Big Data'!B318:L1007,8,0)</f>
        <v>21m 50s</v>
      </c>
      <c r="C318" s="38">
        <f>VLOOKUP(A318,'[1]Big Data'!B318:L1007,3,0)</f>
        <v>119</v>
      </c>
      <c r="D318" s="38" t="str">
        <f>VLOOKUP(A318,'[1]Big Data'!B318:L1007,11,0)</f>
        <v>Shutterstock_Model Release</v>
      </c>
    </row>
    <row r="319" spans="1:4">
      <c r="A319" s="9" t="s">
        <v>63</v>
      </c>
      <c r="B319" s="38" t="str">
        <f>VLOOKUP(A319,'[1]Big Data'!B319:L1008,8,0)</f>
        <v>31m 55s</v>
      </c>
      <c r="C319" s="38">
        <f>VLOOKUP(A319,'[1]Big Data'!B319:L1008,3,0)</f>
        <v>118</v>
      </c>
      <c r="D319" s="38" t="str">
        <f>VLOOKUP(A319,'[1]Big Data'!B319:L1008,11,0)</f>
        <v>Shutterstock_Model Release</v>
      </c>
    </row>
    <row r="320" spans="1:4">
      <c r="A320" s="9" t="s">
        <v>105</v>
      </c>
      <c r="B320" s="38" t="str">
        <f>VLOOKUP(A320,'[1]Big Data'!B320:L1009,8,0)</f>
        <v>35m 57s</v>
      </c>
      <c r="C320" s="38">
        <f>VLOOKUP(A320,'[1]Big Data'!B320:L1009,3,0)</f>
        <v>114</v>
      </c>
      <c r="D320" s="38" t="str">
        <f>VLOOKUP(A320,'[1]Big Data'!B320:L1009,11,0)</f>
        <v>Shutterstock_Model Release</v>
      </c>
    </row>
    <row r="321" spans="1:4">
      <c r="A321" s="9" t="s">
        <v>86</v>
      </c>
      <c r="B321" s="38" t="str">
        <f>VLOOKUP(A321,'[1]Big Data'!B321:L1010,8,0)</f>
        <v>31m 11s</v>
      </c>
      <c r="C321" s="38">
        <f>VLOOKUP(A321,'[1]Big Data'!B321:L1010,3,0)</f>
        <v>112</v>
      </c>
      <c r="D321" s="38" t="str">
        <f>VLOOKUP(A321,'[1]Big Data'!B321:L1010,11,0)</f>
        <v>Shutterstock_Model Release</v>
      </c>
    </row>
    <row r="322" spans="1:4">
      <c r="A322" s="9" t="s">
        <v>79</v>
      </c>
      <c r="B322" s="38" t="str">
        <f>VLOOKUP(A322,'[1]Big Data'!B322:L1011,8,0)</f>
        <v>29m 55s</v>
      </c>
      <c r="C322" s="38">
        <f>VLOOKUP(A322,'[1]Big Data'!B322:L1011,3,0)</f>
        <v>112</v>
      </c>
      <c r="D322" s="38" t="str">
        <f>VLOOKUP(A322,'[1]Big Data'!B322:L1011,11,0)</f>
        <v>Shutterstock_Model Release</v>
      </c>
    </row>
    <row r="323" spans="1:4">
      <c r="A323" s="9" t="s">
        <v>74</v>
      </c>
      <c r="B323" s="38" t="str">
        <f>VLOOKUP(A323,'[1]Big Data'!B323:L1012,8,0)</f>
        <v>19m 39s</v>
      </c>
      <c r="C323" s="38">
        <f>VLOOKUP(A323,'[1]Big Data'!B323:L1012,3,0)</f>
        <v>107</v>
      </c>
      <c r="D323" s="38" t="str">
        <f>VLOOKUP(A323,'[1]Big Data'!B323:L1012,11,0)</f>
        <v>Shutterstock_Model Release</v>
      </c>
    </row>
    <row r="324" spans="1:4">
      <c r="A324" s="9" t="s">
        <v>96</v>
      </c>
      <c r="B324" s="38" t="str">
        <f>VLOOKUP(A324,'[1]Big Data'!B324:L1013,8,0)</f>
        <v>33m 48s</v>
      </c>
      <c r="C324" s="38">
        <f>VLOOKUP(A324,'[1]Big Data'!B324:L1013,3,0)</f>
        <v>106</v>
      </c>
      <c r="D324" s="38" t="str">
        <f>VLOOKUP(A324,'[1]Big Data'!B324:L1013,11,0)</f>
        <v>Shutterstock_Model Release</v>
      </c>
    </row>
    <row r="325" spans="1:4">
      <c r="A325" s="9" t="s">
        <v>58</v>
      </c>
      <c r="B325" s="38" t="str">
        <f>VLOOKUP(A325,'[1]Big Data'!B325:L1014,8,0)</f>
        <v>20m 34s</v>
      </c>
      <c r="C325" s="38">
        <f>VLOOKUP(A325,'[1]Big Data'!B325:L1014,3,0)</f>
        <v>98</v>
      </c>
      <c r="D325" s="38" t="str">
        <f>VLOOKUP(A325,'[1]Big Data'!B325:L1014,11,0)</f>
        <v>Shutterstock_Model Release</v>
      </c>
    </row>
    <row r="326" spans="1:4">
      <c r="A326" s="9" t="s">
        <v>62</v>
      </c>
      <c r="B326" s="38" t="str">
        <f>VLOOKUP(A326,'[1]Big Data'!B326:L1015,8,0)</f>
        <v>23m 11s</v>
      </c>
      <c r="C326" s="38">
        <f>VLOOKUP(A326,'[1]Big Data'!B326:L1015,3,0)</f>
        <v>90</v>
      </c>
      <c r="D326" s="38" t="str">
        <f>VLOOKUP(A326,'[1]Big Data'!B326:L1015,11,0)</f>
        <v>Shutterstock_Model Release</v>
      </c>
    </row>
    <row r="327" spans="1:4">
      <c r="A327" s="9" t="s">
        <v>84</v>
      </c>
      <c r="B327" s="38" t="str">
        <f>VLOOKUP(A327,'[1]Big Data'!B327:L1016,8,0)</f>
        <v>25m 27s</v>
      </c>
      <c r="C327" s="38">
        <f>VLOOKUP(A327,'[1]Big Data'!B327:L1016,3,0)</f>
        <v>77</v>
      </c>
      <c r="D327" s="38" t="str">
        <f>VLOOKUP(A327,'[1]Big Data'!B327:L1016,11,0)</f>
        <v>Shutterstock_Model Release</v>
      </c>
    </row>
    <row r="328" spans="1:4">
      <c r="A328" s="9" t="s">
        <v>95</v>
      </c>
      <c r="B328" s="38" t="str">
        <f>VLOOKUP(A328,'[1]Big Data'!B328:L1017,8,0)</f>
        <v>21m 33s</v>
      </c>
      <c r="C328" s="38">
        <f>VLOOKUP(A328,'[1]Big Data'!B328:L1017,3,0)</f>
        <v>74</v>
      </c>
      <c r="D328" s="38" t="str">
        <f>VLOOKUP(A328,'[1]Big Data'!B328:L1017,11,0)</f>
        <v>Shutterstock_Model Release</v>
      </c>
    </row>
    <row r="329" spans="1:4">
      <c r="A329" s="9" t="s">
        <v>92</v>
      </c>
      <c r="B329" s="38" t="str">
        <f>VLOOKUP(A329,'[1]Big Data'!B329:L1018,8,0)</f>
        <v>18m 2s</v>
      </c>
      <c r="C329" s="38">
        <f>VLOOKUP(A329,'[1]Big Data'!B329:L1018,3,0)</f>
        <v>63</v>
      </c>
      <c r="D329" s="38" t="str">
        <f>VLOOKUP(A329,'[1]Big Data'!B329:L1018,11,0)</f>
        <v>Shutterstock_Model Release</v>
      </c>
    </row>
    <row r="330" spans="1:4">
      <c r="A330" s="9" t="s">
        <v>99</v>
      </c>
      <c r="B330" s="38" t="str">
        <f>VLOOKUP(A330,'[1]Big Data'!B330:L1019,8,0)</f>
        <v>13m 51s</v>
      </c>
      <c r="C330" s="38">
        <f>VLOOKUP(A330,'[1]Big Data'!B330:L1019,3,0)</f>
        <v>46</v>
      </c>
      <c r="D330" s="38" t="str">
        <f>VLOOKUP(A330,'[1]Big Data'!B330:L1019,11,0)</f>
        <v>Shutterstock_Model Release</v>
      </c>
    </row>
    <row r="331" spans="1:4">
      <c r="A331" s="9" t="s">
        <v>75</v>
      </c>
      <c r="B331" s="38" t="str">
        <f>VLOOKUP(A331,'[1]Big Data'!B331:L1020,8,0)</f>
        <v>5m 36s</v>
      </c>
      <c r="C331" s="38">
        <f>VLOOKUP(A331,'[1]Big Data'!B331:L1020,3,0)</f>
        <v>34</v>
      </c>
      <c r="D331" s="38" t="str">
        <f>VLOOKUP(A331,'[1]Big Data'!B331:L1020,11,0)</f>
        <v>Shutterstock_Model Release</v>
      </c>
    </row>
    <row r="332" spans="1:4">
      <c r="A332" s="9" t="s">
        <v>101</v>
      </c>
      <c r="B332" s="38" t="str">
        <f>VLOOKUP(A332,'[1]Big Data'!B332:L1021,8,0)</f>
        <v>8m 24s</v>
      </c>
      <c r="C332" s="38">
        <f>VLOOKUP(A332,'[1]Big Data'!B332:L1021,3,0)</f>
        <v>30</v>
      </c>
      <c r="D332" s="38" t="str">
        <f>VLOOKUP(A332,'[1]Big Data'!B332:L1021,11,0)</f>
        <v>Shutterstock_Model Release</v>
      </c>
    </row>
    <row r="333" spans="1:4">
      <c r="A333" s="9" t="s">
        <v>71</v>
      </c>
      <c r="B333" s="38" t="str">
        <f>VLOOKUP(A333,'[1]Big Data'!B333:L1022,8,0)</f>
        <v>3m 34s</v>
      </c>
      <c r="C333" s="38">
        <f>VLOOKUP(A333,'[1]Big Data'!B333:L1022,3,0)</f>
        <v>15</v>
      </c>
      <c r="D333" s="38" t="str">
        <f>VLOOKUP(A333,'[1]Big Data'!B333:L1022,11,0)</f>
        <v>Shutterstock_Model Release</v>
      </c>
    </row>
    <row r="334" spans="1:4">
      <c r="A334" s="9" t="s">
        <v>61</v>
      </c>
      <c r="B334" s="38" t="str">
        <f>VLOOKUP(A334,'[1]Big Data'!B334:L1023,8,0)</f>
        <v>2m 39s</v>
      </c>
      <c r="C334" s="38">
        <f>VLOOKUP(A334,'[1]Big Data'!B334:L1023,3,0)</f>
        <v>9</v>
      </c>
      <c r="D334" s="38" t="str">
        <f>VLOOKUP(A334,'[1]Big Data'!B334:L1023,11,0)</f>
        <v>Shutterstock_Model Release</v>
      </c>
    </row>
    <row r="335" spans="1:4">
      <c r="A335" s="9" t="s">
        <v>71</v>
      </c>
      <c r="B335" s="38" t="str">
        <f>VLOOKUP(A335,'[1]Big Data'!B335:L1024,8,0)</f>
        <v>2m 31s</v>
      </c>
      <c r="C335" s="38">
        <f>VLOOKUP(A335,'[1]Big Data'!B335:L1024,3,0)</f>
        <v>9</v>
      </c>
      <c r="D335" s="38" t="str">
        <f>VLOOKUP(A335,'[1]Big Data'!B335:L1024,11,0)</f>
        <v>Shutterstock_Model Release</v>
      </c>
    </row>
    <row r="336" spans="1:4">
      <c r="A336" s="9" t="s">
        <v>82</v>
      </c>
      <c r="B336" s="38" t="str">
        <f>VLOOKUP(A336,'[1]Big Data'!B336:L1025,8,0)</f>
        <v>9m 53s</v>
      </c>
      <c r="C336" s="38">
        <f>VLOOKUP(A336,'[1]Big Data'!B336:L1025,3,0)</f>
        <v>7</v>
      </c>
      <c r="D336" s="38" t="str">
        <f>VLOOKUP(A336,'[1]Big Data'!B336:L1025,11,0)</f>
        <v>Shutterstock_Model Release</v>
      </c>
    </row>
    <row r="337" spans="1:4">
      <c r="A337" s="9" t="s">
        <v>87</v>
      </c>
      <c r="B337" s="38" t="str">
        <f>VLOOKUP(A337,'[1]Big Data'!B337:L1026,8,0)</f>
        <v>1m 40s</v>
      </c>
      <c r="C337" s="38">
        <f>VLOOKUP(A337,'[1]Big Data'!B337:L1026,3,0)</f>
        <v>5</v>
      </c>
      <c r="D337" s="38" t="str">
        <f>VLOOKUP(A337,'[1]Big Data'!B337:L1026,11,0)</f>
        <v>Shutterstock_Model Release</v>
      </c>
    </row>
    <row r="338" spans="1:4">
      <c r="A338" s="9" t="s">
        <v>109</v>
      </c>
      <c r="B338" s="38" t="str">
        <f>VLOOKUP(A338,'[1]Big Data'!B338:L1027,8,0)</f>
        <v>17m 1s</v>
      </c>
      <c r="C338" s="38">
        <f>VLOOKUP(A338,'[1]Big Data'!B338:L1027,3,0)</f>
        <v>0</v>
      </c>
      <c r="D338" s="38" t="str">
        <f>VLOOKUP(A338,'[1]Big Data'!B338:L1027,11,0)</f>
        <v>Shutterstock_Model Release</v>
      </c>
    </row>
    <row r="339" spans="1:4">
      <c r="A339" s="9" t="s">
        <v>112</v>
      </c>
      <c r="B339" s="38" t="str">
        <f>VLOOKUP(A339,'[1]Big Data'!B339:L1028,8,0)</f>
        <v>14m 13s</v>
      </c>
      <c r="C339" s="38">
        <f>VLOOKUP(A339,'[1]Big Data'!B339:L1028,3,0)</f>
        <v>0</v>
      </c>
      <c r="D339" s="38" t="str">
        <f>VLOOKUP(A339,'[1]Big Data'!B339:L1028,11,0)</f>
        <v>Shutterstock_Model Release</v>
      </c>
    </row>
    <row r="340" spans="1:4">
      <c r="A340" s="9" t="s">
        <v>70</v>
      </c>
      <c r="B340" s="38" t="str">
        <f>VLOOKUP(A340,'[1]Big Data'!B340:L1029,8,0)</f>
        <v>10s</v>
      </c>
      <c r="C340" s="38">
        <f>VLOOKUP(A340,'[1]Big Data'!B340:L1029,3,0)</f>
        <v>0</v>
      </c>
      <c r="D340" s="38" t="str">
        <f>VLOOKUP(A340,'[1]Big Data'!B340:L1029,11,0)</f>
        <v>Shutterstock_Model Release</v>
      </c>
    </row>
    <row r="341" spans="1:4">
      <c r="A341" s="9" t="s">
        <v>69</v>
      </c>
      <c r="B341" s="38" t="str">
        <f>VLOOKUP(A341,'[1]Big Data'!B341:L1030,8,0)</f>
        <v>1m 8s</v>
      </c>
      <c r="C341" s="38">
        <f>VLOOKUP(A341,'[1]Big Data'!B341:L1030,3,0)</f>
        <v>0</v>
      </c>
      <c r="D341" s="38" t="str">
        <f>VLOOKUP(A341,'[1]Big Data'!B341:L1030,11,0)</f>
        <v>Shutterstock_Model Release</v>
      </c>
    </row>
    <row r="342" spans="1:4">
      <c r="A342" s="9" t="s">
        <v>66</v>
      </c>
      <c r="B342" s="38" t="str">
        <f>VLOOKUP(A342,'[1]Big Data'!B342:L1031,8,0)</f>
        <v>1h 54m</v>
      </c>
      <c r="C342" s="38">
        <f>VLOOKUP(A342,'[1]Big Data'!B342:L1031,3,0)</f>
        <v>0</v>
      </c>
      <c r="D342" s="38" t="str">
        <f>VLOOKUP(A342,'[1]Big Data'!B342:L1031,11,0)</f>
        <v>Shutterstock_Model Release</v>
      </c>
    </row>
    <row r="343" spans="1:4">
      <c r="A343" s="9" t="s">
        <v>108</v>
      </c>
      <c r="B343" s="38" t="str">
        <f>VLOOKUP(A343,'[1]Big Data'!B343:L1032,8,0)</f>
        <v>16m 29s</v>
      </c>
      <c r="C343" s="38">
        <f>VLOOKUP(A343,'[1]Big Data'!B343:L1032,3,0)</f>
        <v>0</v>
      </c>
      <c r="D343" s="38" t="str">
        <f>VLOOKUP(A343,'[1]Big Data'!B343:L1032,11,0)</f>
        <v>Shutterstock_Model Release</v>
      </c>
    </row>
    <row r="344" spans="1:4">
      <c r="A344" s="9" t="s">
        <v>58</v>
      </c>
      <c r="B344" s="38" t="str">
        <f>VLOOKUP(A344,'[1]Big Data'!B344:L1033,8,0)</f>
        <v>7h 51m</v>
      </c>
      <c r="C344" s="38">
        <f>VLOOKUP(A344,'[1]Big Data'!B344:L1033,3,0)</f>
        <v>2088</v>
      </c>
      <c r="D344" s="38" t="str">
        <f>VLOOKUP(A344,'[1]Big Data'!B344:L1033,11,0)</f>
        <v>Shutterstock_Model Release</v>
      </c>
    </row>
    <row r="345" spans="1:4">
      <c r="A345" s="9" t="s">
        <v>73</v>
      </c>
      <c r="B345" s="38" t="str">
        <f>VLOOKUP(A345,'[1]Big Data'!B345:L1034,8,0)</f>
        <v>7h 57m</v>
      </c>
      <c r="C345" s="38">
        <f>VLOOKUP(A345,'[1]Big Data'!B345:L1034,3,0)</f>
        <v>2019</v>
      </c>
      <c r="D345" s="38" t="str">
        <f>VLOOKUP(A345,'[1]Big Data'!B345:L1034,11,0)</f>
        <v>Shutterstock_Model Release</v>
      </c>
    </row>
    <row r="346" spans="1:4">
      <c r="A346" s="9" t="s">
        <v>85</v>
      </c>
      <c r="B346" s="38" t="str">
        <f>VLOOKUP(A346,'[1]Big Data'!B346:L1035,8,0)</f>
        <v>9h 0m</v>
      </c>
      <c r="C346" s="38">
        <f>VLOOKUP(A346,'[1]Big Data'!B346:L1035,3,0)</f>
        <v>1977</v>
      </c>
      <c r="D346" s="38" t="str">
        <f>VLOOKUP(A346,'[1]Big Data'!B346:L1035,11,0)</f>
        <v>Shutterstock_Model Release</v>
      </c>
    </row>
    <row r="347" spans="1:4">
      <c r="A347" s="9" t="s">
        <v>76</v>
      </c>
      <c r="B347" s="38" t="str">
        <f>VLOOKUP(A347,'[1]Big Data'!B347:L1036,8,0)</f>
        <v>7h 11m</v>
      </c>
      <c r="C347" s="38">
        <f>VLOOKUP(A347,'[1]Big Data'!B347:L1036,3,0)</f>
        <v>1975</v>
      </c>
      <c r="D347" s="38" t="str">
        <f>VLOOKUP(A347,'[1]Big Data'!B347:L1036,11,0)</f>
        <v>Shutterstock_Model Release</v>
      </c>
    </row>
    <row r="348" spans="1:4">
      <c r="A348" s="9" t="s">
        <v>62</v>
      </c>
      <c r="B348" s="38" t="str">
        <f>VLOOKUP(A348,'[1]Big Data'!B348:L1037,8,0)</f>
        <v>7h 46m</v>
      </c>
      <c r="C348" s="38">
        <f>VLOOKUP(A348,'[1]Big Data'!B348:L1037,3,0)</f>
        <v>1900</v>
      </c>
      <c r="D348" s="38" t="str">
        <f>VLOOKUP(A348,'[1]Big Data'!B348:L1037,11,0)</f>
        <v>Shutterstock_Model Release</v>
      </c>
    </row>
    <row r="349" spans="1:4">
      <c r="A349" s="9" t="s">
        <v>74</v>
      </c>
      <c r="B349" s="38" t="str">
        <f>VLOOKUP(A349,'[1]Big Data'!B349:L1038,8,0)</f>
        <v>6h 0m</v>
      </c>
      <c r="C349" s="38">
        <f>VLOOKUP(A349,'[1]Big Data'!B349:L1038,3,0)</f>
        <v>1836</v>
      </c>
      <c r="D349" s="38" t="str">
        <f>VLOOKUP(A349,'[1]Big Data'!B349:L1038,11,0)</f>
        <v>Shutterstock_Model Release</v>
      </c>
    </row>
    <row r="350" spans="1:4">
      <c r="A350" s="9" t="s">
        <v>95</v>
      </c>
      <c r="B350" s="38" t="str">
        <f>VLOOKUP(A350,'[1]Big Data'!B350:L1039,8,0)</f>
        <v>8h 6m</v>
      </c>
      <c r="C350" s="38">
        <f>VLOOKUP(A350,'[1]Big Data'!B350:L1039,3,0)</f>
        <v>1806</v>
      </c>
      <c r="D350" s="38" t="str">
        <f>VLOOKUP(A350,'[1]Big Data'!B350:L1039,11,0)</f>
        <v>Shutterstock_Model Release</v>
      </c>
    </row>
    <row r="351" spans="1:4">
      <c r="A351" s="9" t="s">
        <v>75</v>
      </c>
      <c r="B351" s="38" t="str">
        <f>VLOOKUP(A351,'[1]Big Data'!B351:L1040,8,0)</f>
        <v>7h 3m</v>
      </c>
      <c r="C351" s="38">
        <f>VLOOKUP(A351,'[1]Big Data'!B351:L1040,3,0)</f>
        <v>1793</v>
      </c>
      <c r="D351" s="38" t="str">
        <f>VLOOKUP(A351,'[1]Big Data'!B351:L1040,11,0)</f>
        <v>Shutterstock_Model Release</v>
      </c>
    </row>
    <row r="352" spans="1:4">
      <c r="A352" s="9" t="s">
        <v>82</v>
      </c>
      <c r="B352" s="38" t="str">
        <f>VLOOKUP(A352,'[1]Big Data'!B352:L1041,8,0)</f>
        <v>7h 10m</v>
      </c>
      <c r="C352" s="38">
        <f>VLOOKUP(A352,'[1]Big Data'!B352:L1041,3,0)</f>
        <v>1765</v>
      </c>
      <c r="D352" s="38" t="str">
        <f>VLOOKUP(A352,'[1]Big Data'!B352:L1041,11,0)</f>
        <v>Shutterstock_Model Release</v>
      </c>
    </row>
    <row r="353" spans="1:4">
      <c r="A353" s="9" t="s">
        <v>100</v>
      </c>
      <c r="B353" s="38" t="str">
        <f>VLOOKUP(A353,'[1]Big Data'!B353:L1042,8,0)</f>
        <v>8h 13m</v>
      </c>
      <c r="C353" s="38">
        <f>VLOOKUP(A353,'[1]Big Data'!B353:L1042,3,0)</f>
        <v>1727</v>
      </c>
      <c r="D353" s="38" t="str">
        <f>VLOOKUP(A353,'[1]Big Data'!B353:L1042,11,0)</f>
        <v>Shutterstock_Model Release</v>
      </c>
    </row>
    <row r="354" spans="1:4">
      <c r="A354" s="9" t="s">
        <v>71</v>
      </c>
      <c r="B354" s="38" t="str">
        <f>VLOOKUP(A354,'[1]Big Data'!B354:L1043,8,0)</f>
        <v>7h 58m</v>
      </c>
      <c r="C354" s="38">
        <f>VLOOKUP(A354,'[1]Big Data'!B354:L1043,3,0)</f>
        <v>1726</v>
      </c>
      <c r="D354" s="38" t="str">
        <f>VLOOKUP(A354,'[1]Big Data'!B354:L1043,11,0)</f>
        <v>Shutterstock_Model Release</v>
      </c>
    </row>
    <row r="355" spans="1:4">
      <c r="A355" s="9" t="s">
        <v>104</v>
      </c>
      <c r="B355" s="38" t="str">
        <f>VLOOKUP(A355,'[1]Big Data'!B355:L1044,8,0)</f>
        <v>8h 24m</v>
      </c>
      <c r="C355" s="38">
        <f>VLOOKUP(A355,'[1]Big Data'!B355:L1044,3,0)</f>
        <v>1685</v>
      </c>
      <c r="D355" s="38" t="str">
        <f>VLOOKUP(A355,'[1]Big Data'!B355:L1044,11,0)</f>
        <v>Shutterstock_Model Release</v>
      </c>
    </row>
    <row r="356" spans="1:4">
      <c r="A356" s="9" t="s">
        <v>97</v>
      </c>
      <c r="B356" s="38" t="str">
        <f>VLOOKUP(A356,'[1]Big Data'!B356:L1045,8,0)</f>
        <v>7h 32m</v>
      </c>
      <c r="C356" s="38">
        <f>VLOOKUP(A356,'[1]Big Data'!B356:L1045,3,0)</f>
        <v>1680</v>
      </c>
      <c r="D356" s="38" t="str">
        <f>VLOOKUP(A356,'[1]Big Data'!B356:L1045,11,0)</f>
        <v>Shutterstock_Model Release</v>
      </c>
    </row>
    <row r="357" spans="1:4">
      <c r="A357" s="9" t="s">
        <v>68</v>
      </c>
      <c r="B357" s="38" t="str">
        <f>VLOOKUP(A357,'[1]Big Data'!B357:L1046,8,0)</f>
        <v>8h 8m</v>
      </c>
      <c r="C357" s="38">
        <f>VLOOKUP(A357,'[1]Big Data'!B357:L1046,3,0)</f>
        <v>1654</v>
      </c>
      <c r="D357" s="38" t="str">
        <f>VLOOKUP(A357,'[1]Big Data'!B357:L1046,11,0)</f>
        <v>Shutterstock_Model Release</v>
      </c>
    </row>
    <row r="358" spans="1:4">
      <c r="A358" s="9" t="s">
        <v>71</v>
      </c>
      <c r="B358" s="38" t="str">
        <f>VLOOKUP(A358,'[1]Big Data'!B358:L1047,8,0)</f>
        <v>7h 19m</v>
      </c>
      <c r="C358" s="38">
        <f>VLOOKUP(A358,'[1]Big Data'!B358:L1047,3,0)</f>
        <v>1649</v>
      </c>
      <c r="D358" s="38" t="str">
        <f>VLOOKUP(A358,'[1]Big Data'!B358:L1047,11,0)</f>
        <v>Shutterstock_Model Release</v>
      </c>
    </row>
    <row r="359" spans="1:4">
      <c r="A359" s="9" t="s">
        <v>72</v>
      </c>
      <c r="B359" s="38" t="str">
        <f>VLOOKUP(A359,'[1]Big Data'!B359:L1048,8,0)</f>
        <v>7h 34m</v>
      </c>
      <c r="C359" s="38">
        <f>VLOOKUP(A359,'[1]Big Data'!B359:L1048,3,0)</f>
        <v>1644</v>
      </c>
      <c r="D359" s="38" t="str">
        <f>VLOOKUP(A359,'[1]Big Data'!B359:L1048,11,0)</f>
        <v>Shutterstock_Model Release</v>
      </c>
    </row>
    <row r="360" spans="1:4">
      <c r="A360" s="9" t="s">
        <v>84</v>
      </c>
      <c r="B360" s="38" t="str">
        <f>VLOOKUP(A360,'[1]Big Data'!B360:L1049,8,0)</f>
        <v>6h 45m</v>
      </c>
      <c r="C360" s="38">
        <f>VLOOKUP(A360,'[1]Big Data'!B360:L1049,3,0)</f>
        <v>1628</v>
      </c>
      <c r="D360" s="38" t="str">
        <f>VLOOKUP(A360,'[1]Big Data'!B360:L1049,11,0)</f>
        <v>Shutterstock_Model Release</v>
      </c>
    </row>
    <row r="361" spans="1:4">
      <c r="A361" s="9" t="s">
        <v>88</v>
      </c>
      <c r="B361" s="38" t="str">
        <f>VLOOKUP(A361,'[1]Big Data'!B361:L1050,8,0)</f>
        <v>7h 31m</v>
      </c>
      <c r="C361" s="38">
        <f>VLOOKUP(A361,'[1]Big Data'!B361:L1050,3,0)</f>
        <v>1627</v>
      </c>
      <c r="D361" s="38" t="str">
        <f>VLOOKUP(A361,'[1]Big Data'!B361:L1050,11,0)</f>
        <v>Shutterstock_Model Release</v>
      </c>
    </row>
    <row r="362" spans="1:4">
      <c r="A362" s="9" t="s">
        <v>93</v>
      </c>
      <c r="B362" s="38" t="str">
        <f>VLOOKUP(A362,'[1]Big Data'!B362:L1051,8,0)</f>
        <v>7h 9m</v>
      </c>
      <c r="C362" s="38">
        <f>VLOOKUP(A362,'[1]Big Data'!B362:L1051,3,0)</f>
        <v>1623</v>
      </c>
      <c r="D362" s="38" t="str">
        <f>VLOOKUP(A362,'[1]Big Data'!B362:L1051,11,0)</f>
        <v>Shutterstock_Model Release</v>
      </c>
    </row>
    <row r="363" spans="1:4">
      <c r="A363" s="9" t="s">
        <v>92</v>
      </c>
      <c r="B363" s="38" t="str">
        <f>VLOOKUP(A363,'[1]Big Data'!B363:L1052,8,0)</f>
        <v>7h 38m</v>
      </c>
      <c r="C363" s="38">
        <f>VLOOKUP(A363,'[1]Big Data'!B363:L1052,3,0)</f>
        <v>1623</v>
      </c>
      <c r="D363" s="38" t="str">
        <f>VLOOKUP(A363,'[1]Big Data'!B363:L1052,11,0)</f>
        <v>Shutterstock_Model Release</v>
      </c>
    </row>
    <row r="364" spans="1:4">
      <c r="A364" s="9" t="s">
        <v>78</v>
      </c>
      <c r="B364" s="38" t="str">
        <f>VLOOKUP(A364,'[1]Big Data'!B364:L1053,8,0)</f>
        <v>7h 26m</v>
      </c>
      <c r="C364" s="38">
        <f>VLOOKUP(A364,'[1]Big Data'!B364:L1053,3,0)</f>
        <v>1620</v>
      </c>
      <c r="D364" s="38" t="str">
        <f>VLOOKUP(A364,'[1]Big Data'!B364:L1053,11,0)</f>
        <v>Shutterstock_Model Release</v>
      </c>
    </row>
    <row r="365" spans="1:4">
      <c r="A365" s="9" t="s">
        <v>80</v>
      </c>
      <c r="B365" s="38" t="str">
        <f>VLOOKUP(A365,'[1]Big Data'!B365:L1054,8,0)</f>
        <v>7h 11m</v>
      </c>
      <c r="C365" s="38">
        <f>VLOOKUP(A365,'[1]Big Data'!B365:L1054,3,0)</f>
        <v>1595</v>
      </c>
      <c r="D365" s="38" t="str">
        <f>VLOOKUP(A365,'[1]Big Data'!B365:L1054,11,0)</f>
        <v>Shutterstock_Model Release</v>
      </c>
    </row>
    <row r="366" spans="1:4">
      <c r="A366" s="9" t="s">
        <v>101</v>
      </c>
      <c r="B366" s="38" t="str">
        <f>VLOOKUP(A366,'[1]Big Data'!B366:L1055,8,0)</f>
        <v>8h 1m</v>
      </c>
      <c r="C366" s="38">
        <f>VLOOKUP(A366,'[1]Big Data'!B366:L1055,3,0)</f>
        <v>1587</v>
      </c>
      <c r="D366" s="38" t="str">
        <f>VLOOKUP(A366,'[1]Big Data'!B366:L1055,11,0)</f>
        <v>Shutterstock_Model Release</v>
      </c>
    </row>
    <row r="367" spans="1:4">
      <c r="A367" s="9" t="s">
        <v>83</v>
      </c>
      <c r="B367" s="38" t="str">
        <f>VLOOKUP(A367,'[1]Big Data'!B367:L1056,8,0)</f>
        <v>7h 21m</v>
      </c>
      <c r="C367" s="38">
        <f>VLOOKUP(A367,'[1]Big Data'!B367:L1056,3,0)</f>
        <v>1586</v>
      </c>
      <c r="D367" s="38" t="str">
        <f>VLOOKUP(A367,'[1]Big Data'!B367:L1056,11,0)</f>
        <v>Shutterstock_Model Release</v>
      </c>
    </row>
    <row r="368" spans="1:4">
      <c r="A368" s="9" t="s">
        <v>59</v>
      </c>
      <c r="B368" s="38" t="str">
        <f>VLOOKUP(A368,'[1]Big Data'!B368:L1057,8,0)</f>
        <v>6h 42m</v>
      </c>
      <c r="C368" s="38">
        <f>VLOOKUP(A368,'[1]Big Data'!B368:L1057,3,0)</f>
        <v>1575</v>
      </c>
      <c r="D368" s="38" t="str">
        <f>VLOOKUP(A368,'[1]Big Data'!B368:L1057,11,0)</f>
        <v>Shutterstock_Model Release</v>
      </c>
    </row>
    <row r="369" spans="1:4">
      <c r="A369" s="9" t="s">
        <v>63</v>
      </c>
      <c r="B369" s="38" t="str">
        <f>VLOOKUP(A369,'[1]Big Data'!B369:L1058,8,0)</f>
        <v>7h 43m</v>
      </c>
      <c r="C369" s="38">
        <f>VLOOKUP(A369,'[1]Big Data'!B369:L1058,3,0)</f>
        <v>1571</v>
      </c>
      <c r="D369" s="38" t="str">
        <f>VLOOKUP(A369,'[1]Big Data'!B369:L1058,11,0)</f>
        <v>Shutterstock_Model Release</v>
      </c>
    </row>
    <row r="370" spans="1:4">
      <c r="A370" s="9" t="s">
        <v>103</v>
      </c>
      <c r="B370" s="38" t="str">
        <f>VLOOKUP(A370,'[1]Big Data'!B370:L1059,8,0)</f>
        <v>8h 32m</v>
      </c>
      <c r="C370" s="38">
        <f>VLOOKUP(A370,'[1]Big Data'!B370:L1059,3,0)</f>
        <v>1571</v>
      </c>
      <c r="D370" s="38" t="str">
        <f>VLOOKUP(A370,'[1]Big Data'!B370:L1059,11,0)</f>
        <v>Shutterstock_Model Release</v>
      </c>
    </row>
    <row r="371" spans="1:4">
      <c r="A371" s="9" t="s">
        <v>87</v>
      </c>
      <c r="B371" s="38" t="str">
        <f>VLOOKUP(A371,'[1]Big Data'!B371:L1060,8,0)</f>
        <v>8h 20m</v>
      </c>
      <c r="C371" s="38">
        <f>VLOOKUP(A371,'[1]Big Data'!B371:L1060,3,0)</f>
        <v>1566</v>
      </c>
      <c r="D371" s="38" t="str">
        <f>VLOOKUP(A371,'[1]Big Data'!B371:L1060,11,0)</f>
        <v>Shutterstock_Model Release</v>
      </c>
    </row>
    <row r="372" spans="1:4">
      <c r="A372" s="9" t="s">
        <v>94</v>
      </c>
      <c r="B372" s="38" t="str">
        <f>VLOOKUP(A372,'[1]Big Data'!B372:L1061,8,0)</f>
        <v>7h 47m</v>
      </c>
      <c r="C372" s="38">
        <f>VLOOKUP(A372,'[1]Big Data'!B372:L1061,3,0)</f>
        <v>1547</v>
      </c>
      <c r="D372" s="38" t="str">
        <f>VLOOKUP(A372,'[1]Big Data'!B372:L1061,11,0)</f>
        <v>Shutterstock_Model Release</v>
      </c>
    </row>
    <row r="373" spans="1:4">
      <c r="A373" s="9" t="s">
        <v>99</v>
      </c>
      <c r="B373" s="38" t="str">
        <f>VLOOKUP(A373,'[1]Big Data'!B373:L1062,8,0)</f>
        <v>7h 37m</v>
      </c>
      <c r="C373" s="38">
        <f>VLOOKUP(A373,'[1]Big Data'!B373:L1062,3,0)</f>
        <v>1535</v>
      </c>
      <c r="D373" s="38" t="str">
        <f>VLOOKUP(A373,'[1]Big Data'!B373:L1062,11,0)</f>
        <v>Shutterstock_Model Release</v>
      </c>
    </row>
    <row r="374" spans="1:4">
      <c r="A374" s="9" t="s">
        <v>86</v>
      </c>
      <c r="B374" s="38" t="str">
        <f>VLOOKUP(A374,'[1]Big Data'!B374:L1063,8,0)</f>
        <v>6h 33m</v>
      </c>
      <c r="C374" s="38">
        <f>VLOOKUP(A374,'[1]Big Data'!B374:L1063,3,0)</f>
        <v>1534</v>
      </c>
      <c r="D374" s="38" t="str">
        <f>VLOOKUP(A374,'[1]Big Data'!B374:L1063,11,0)</f>
        <v>Shutterstock_Model Release</v>
      </c>
    </row>
    <row r="375" spans="1:4">
      <c r="A375" s="9" t="s">
        <v>105</v>
      </c>
      <c r="B375" s="38" t="str">
        <f>VLOOKUP(A375,'[1]Big Data'!B375:L1064,8,0)</f>
        <v>6h 54m</v>
      </c>
      <c r="C375" s="38">
        <f>VLOOKUP(A375,'[1]Big Data'!B375:L1064,3,0)</f>
        <v>1529</v>
      </c>
      <c r="D375" s="38" t="str">
        <f>VLOOKUP(A375,'[1]Big Data'!B375:L1064,11,0)</f>
        <v>Shutterstock_Model Release</v>
      </c>
    </row>
    <row r="376" spans="1:4">
      <c r="A376" s="9" t="s">
        <v>60</v>
      </c>
      <c r="B376" s="38" t="str">
        <f>VLOOKUP(A376,'[1]Big Data'!B376:L1065,8,0)</f>
        <v>6h 54m</v>
      </c>
      <c r="C376" s="38">
        <f>VLOOKUP(A376,'[1]Big Data'!B376:L1065,3,0)</f>
        <v>1507</v>
      </c>
      <c r="D376" s="38" t="str">
        <f>VLOOKUP(A376,'[1]Big Data'!B376:L1065,11,0)</f>
        <v>Shutterstock_Model Release</v>
      </c>
    </row>
    <row r="377" spans="1:4">
      <c r="A377" s="9" t="s">
        <v>89</v>
      </c>
      <c r="B377" s="38" t="str">
        <f>VLOOKUP(A377,'[1]Big Data'!B377:L1066,8,0)</f>
        <v>7h 43m</v>
      </c>
      <c r="C377" s="38">
        <f>VLOOKUP(A377,'[1]Big Data'!B377:L1066,3,0)</f>
        <v>1470</v>
      </c>
      <c r="D377" s="38" t="str">
        <f>VLOOKUP(A377,'[1]Big Data'!B377:L1066,11,0)</f>
        <v>Shutterstock_Model Release</v>
      </c>
    </row>
    <row r="378" spans="1:4">
      <c r="A378" s="9" t="s">
        <v>91</v>
      </c>
      <c r="B378" s="38" t="str">
        <f>VLOOKUP(A378,'[1]Big Data'!B378:L1067,8,0)</f>
        <v>7h 19m</v>
      </c>
      <c r="C378" s="38">
        <f>VLOOKUP(A378,'[1]Big Data'!B378:L1067,3,0)</f>
        <v>1465</v>
      </c>
      <c r="D378" s="38" t="str">
        <f>VLOOKUP(A378,'[1]Big Data'!B378:L1067,11,0)</f>
        <v>Shutterstock_Model Release</v>
      </c>
    </row>
    <row r="379" spans="1:4">
      <c r="A379" s="9" t="s">
        <v>79</v>
      </c>
      <c r="B379" s="38" t="str">
        <f>VLOOKUP(A379,'[1]Big Data'!B379:L1068,8,0)</f>
        <v>6h 16m</v>
      </c>
      <c r="C379" s="38">
        <f>VLOOKUP(A379,'[1]Big Data'!B379:L1068,3,0)</f>
        <v>1463</v>
      </c>
      <c r="D379" s="38" t="str">
        <f>VLOOKUP(A379,'[1]Big Data'!B379:L1068,11,0)</f>
        <v>Shutterstock_Model Release</v>
      </c>
    </row>
    <row r="380" spans="1:4">
      <c r="A380" s="9" t="s">
        <v>67</v>
      </c>
      <c r="B380" s="38" t="str">
        <f>VLOOKUP(A380,'[1]Big Data'!B380:L1069,8,0)</f>
        <v>7h 43m</v>
      </c>
      <c r="C380" s="38">
        <f>VLOOKUP(A380,'[1]Big Data'!B380:L1069,3,0)</f>
        <v>1425</v>
      </c>
      <c r="D380" s="38" t="str">
        <f>VLOOKUP(A380,'[1]Big Data'!B380:L1069,11,0)</f>
        <v>Shutterstock_Model Release</v>
      </c>
    </row>
    <row r="381" spans="1:4">
      <c r="A381" s="9" t="s">
        <v>102</v>
      </c>
      <c r="B381" s="38" t="str">
        <f>VLOOKUP(A381,'[1]Big Data'!B381:L1070,8,0)</f>
        <v>8h 5m</v>
      </c>
      <c r="C381" s="38">
        <f>VLOOKUP(A381,'[1]Big Data'!B381:L1070,3,0)</f>
        <v>1424</v>
      </c>
      <c r="D381" s="38" t="str">
        <f>VLOOKUP(A381,'[1]Big Data'!B381:L1070,11,0)</f>
        <v>Shutterstock_Model Release</v>
      </c>
    </row>
    <row r="382" spans="1:4">
      <c r="A382" s="9" t="s">
        <v>77</v>
      </c>
      <c r="B382" s="38" t="str">
        <f>VLOOKUP(A382,'[1]Big Data'!B382:L1071,8,0)</f>
        <v>5h 54m</v>
      </c>
      <c r="C382" s="38">
        <f>VLOOKUP(A382,'[1]Big Data'!B382:L1071,3,0)</f>
        <v>1423</v>
      </c>
      <c r="D382" s="38" t="str">
        <f>VLOOKUP(A382,'[1]Big Data'!B382:L1071,11,0)</f>
        <v>Shutterstock_Model Release</v>
      </c>
    </row>
    <row r="383" spans="1:4">
      <c r="A383" s="9" t="s">
        <v>81</v>
      </c>
      <c r="B383" s="38" t="str">
        <f>VLOOKUP(A383,'[1]Big Data'!B383:L1072,8,0)</f>
        <v>8h 32m</v>
      </c>
      <c r="C383" s="38">
        <f>VLOOKUP(A383,'[1]Big Data'!B383:L1072,3,0)</f>
        <v>1410</v>
      </c>
      <c r="D383" s="38" t="str">
        <f>VLOOKUP(A383,'[1]Big Data'!B383:L1072,11,0)</f>
        <v>Shutterstock_Model Release</v>
      </c>
    </row>
    <row r="384" spans="1:4">
      <c r="A384" s="9" t="s">
        <v>90</v>
      </c>
      <c r="B384" s="38" t="str">
        <f>VLOOKUP(A384,'[1]Big Data'!B384:L1073,8,0)</f>
        <v>7h 45m</v>
      </c>
      <c r="C384" s="38">
        <f>VLOOKUP(A384,'[1]Big Data'!B384:L1073,3,0)</f>
        <v>1399</v>
      </c>
      <c r="D384" s="38" t="str">
        <f>VLOOKUP(A384,'[1]Big Data'!B384:L1073,11,0)</f>
        <v>Shutterstock_Model Release</v>
      </c>
    </row>
    <row r="385" spans="1:4">
      <c r="A385" s="9" t="s">
        <v>98</v>
      </c>
      <c r="B385" s="38" t="str">
        <f>VLOOKUP(A385,'[1]Big Data'!B385:L1074,8,0)</f>
        <v>1h 20m</v>
      </c>
      <c r="C385" s="38">
        <f>VLOOKUP(A385,'[1]Big Data'!B385:L1074,3,0)</f>
        <v>199</v>
      </c>
      <c r="D385" s="38" t="str">
        <f>VLOOKUP(A385,'[1]Big Data'!B385:L1074,11,0)</f>
        <v>Shutterstock_Model Release</v>
      </c>
    </row>
    <row r="386" spans="1:4">
      <c r="A386" s="9" t="s">
        <v>70</v>
      </c>
      <c r="B386" s="38" t="str">
        <f>VLOOKUP(A386,'[1]Big Data'!B386:L1075,8,0)</f>
        <v>2h 51m</v>
      </c>
      <c r="C386" s="38">
        <f>VLOOKUP(A386,'[1]Big Data'!B386:L1075,3,0)</f>
        <v>3</v>
      </c>
      <c r="D386" s="38" t="str">
        <f>VLOOKUP(A386,'[1]Big Data'!B386:L1075,11,0)</f>
        <v>Shutterstock_Model Release</v>
      </c>
    </row>
    <row r="387" spans="1:4">
      <c r="A387" s="9" t="s">
        <v>109</v>
      </c>
      <c r="B387" s="38" t="str">
        <f>VLOOKUP(A387,'[1]Big Data'!B387:L1076,8,0)</f>
        <v>4h 5m</v>
      </c>
      <c r="C387" s="38">
        <f>VLOOKUP(A387,'[1]Big Data'!B387:L1076,3,0)</f>
        <v>2</v>
      </c>
      <c r="D387" s="38" t="str">
        <f>VLOOKUP(A387,'[1]Big Data'!B387:L1076,11,0)</f>
        <v>Shutterstock_Model Release</v>
      </c>
    </row>
    <row r="388" spans="1:4">
      <c r="A388" s="9" t="s">
        <v>107</v>
      </c>
      <c r="B388" s="38" t="str">
        <f>VLOOKUP(A388,'[1]Big Data'!B388:L1077,8,0)</f>
        <v>4h 26m</v>
      </c>
      <c r="C388" s="38">
        <f>VLOOKUP(A388,'[1]Big Data'!B388:L1077,3,0)</f>
        <v>0</v>
      </c>
      <c r="D388" s="38" t="str">
        <f>VLOOKUP(A388,'[1]Big Data'!B388:L1077,11,0)</f>
        <v>Shutterstock_Model Release</v>
      </c>
    </row>
    <row r="389" spans="1:4">
      <c r="A389" s="9" t="s">
        <v>114</v>
      </c>
      <c r="B389" s="38" t="str">
        <f>VLOOKUP(A389,'[1]Big Data'!B389:L1078,8,0)</f>
        <v>3h 25m</v>
      </c>
      <c r="C389" s="38">
        <f>VLOOKUP(A389,'[1]Big Data'!B389:L1078,3,0)</f>
        <v>0</v>
      </c>
      <c r="D389" s="38" t="str">
        <f>VLOOKUP(A389,'[1]Big Data'!B389:L1078,11,0)</f>
        <v>Shutterstock_Model Release</v>
      </c>
    </row>
    <row r="390" spans="1:4">
      <c r="A390" s="9" t="s">
        <v>106</v>
      </c>
      <c r="B390" s="38" t="str">
        <f>VLOOKUP(A390,'[1]Big Data'!B390:L1079,8,0)</f>
        <v>4h 58m</v>
      </c>
      <c r="C390" s="38">
        <f>VLOOKUP(A390,'[1]Big Data'!B390:L1079,3,0)</f>
        <v>0</v>
      </c>
      <c r="D390" s="38" t="str">
        <f>VLOOKUP(A390,'[1]Big Data'!B390:L1079,11,0)</f>
        <v>Shutterstock_Model Release</v>
      </c>
    </row>
    <row r="391" spans="1:4">
      <c r="A391" s="9" t="s">
        <v>112</v>
      </c>
      <c r="B391" s="38" t="str">
        <f>VLOOKUP(A391,'[1]Big Data'!B391:L1080,8,0)</f>
        <v>3h 28m</v>
      </c>
      <c r="C391" s="38">
        <f>VLOOKUP(A391,'[1]Big Data'!B391:L1080,3,0)</f>
        <v>0</v>
      </c>
      <c r="D391" s="38" t="str">
        <f>VLOOKUP(A391,'[1]Big Data'!B391:L1080,11,0)</f>
        <v>Shutterstock_Model Release</v>
      </c>
    </row>
    <row r="392" spans="1:4">
      <c r="A392" s="9" t="s">
        <v>69</v>
      </c>
      <c r="B392" s="38" t="str">
        <f>VLOOKUP(A392,'[1]Big Data'!B392:L1081,8,0)</f>
        <v>3h 45m</v>
      </c>
      <c r="C392" s="38">
        <f>VLOOKUP(A392,'[1]Big Data'!B392:L1081,3,0)</f>
        <v>0</v>
      </c>
      <c r="D392" s="38" t="str">
        <f>VLOOKUP(A392,'[1]Big Data'!B392:L1081,11,0)</f>
        <v>Shutterstock_Model Release</v>
      </c>
    </row>
    <row r="393" spans="1:4">
      <c r="A393" s="9" t="s">
        <v>66</v>
      </c>
      <c r="B393" s="38" t="str">
        <f>VLOOKUP(A393,'[1]Big Data'!B393:L1082,8,0)</f>
        <v>1h 32m</v>
      </c>
      <c r="C393" s="38">
        <f>VLOOKUP(A393,'[1]Big Data'!B393:L1082,3,0)</f>
        <v>0</v>
      </c>
      <c r="D393" s="38" t="str">
        <f>VLOOKUP(A393,'[1]Big Data'!B393:L1082,11,0)</f>
        <v>Shutterstock_Model Release</v>
      </c>
    </row>
    <row r="394" spans="1:4">
      <c r="A394" s="9" t="s">
        <v>110</v>
      </c>
      <c r="B394" s="38" t="str">
        <f>VLOOKUP(A394,'[1]Big Data'!B394:L1083,8,0)</f>
        <v>19m 12s</v>
      </c>
      <c r="C394" s="38">
        <f>VLOOKUP(A394,'[1]Big Data'!B394:L1083,3,0)</f>
        <v>0</v>
      </c>
      <c r="D394" s="38" t="str">
        <f>VLOOKUP(A394,'[1]Big Data'!B394:L1083,11,0)</f>
        <v>Shutterstock_Model Release</v>
      </c>
    </row>
    <row r="395" spans="1:4">
      <c r="A395" s="9" t="s">
        <v>113</v>
      </c>
      <c r="B395" s="38" t="str">
        <f>VLOOKUP(A395,'[1]Big Data'!B395:L1084,8,0)</f>
        <v>3m 20s</v>
      </c>
      <c r="C395" s="38">
        <f>VLOOKUP(A395,'[1]Big Data'!B395:L1084,3,0)</f>
        <v>0</v>
      </c>
      <c r="D395" s="38" t="str">
        <f>VLOOKUP(A395,'[1]Big Data'!B395:L1084,11,0)</f>
        <v>Shutterstock_Model Release</v>
      </c>
    </row>
    <row r="396" spans="1:4">
      <c r="A396" s="9" t="s">
        <v>64</v>
      </c>
      <c r="B396" s="38" t="str">
        <f>VLOOKUP(A396,'[1]Big Data'!B396:L1085,8,0)</f>
        <v>38m 20s</v>
      </c>
      <c r="C396" s="38">
        <f>VLOOKUP(A396,'[1]Big Data'!B396:L1085,3,0)</f>
        <v>0</v>
      </c>
      <c r="D396" s="38" t="str">
        <f>VLOOKUP(A396,'[1]Big Data'!B396:L1085,11,0)</f>
        <v>Shutterstock_Model Release</v>
      </c>
    </row>
    <row r="397" spans="1:4">
      <c r="A397" s="9" t="s">
        <v>111</v>
      </c>
      <c r="B397" s="38" t="str">
        <f>VLOOKUP(A397,'[1]Big Data'!B397:L1086,8,0)</f>
        <v>4m 28s</v>
      </c>
      <c r="C397" s="38">
        <f>VLOOKUP(A397,'[1]Big Data'!B397:L1086,3,0)</f>
        <v>0</v>
      </c>
      <c r="D397" s="38" t="str">
        <f>VLOOKUP(A397,'[1]Big Data'!B397:L1086,11,0)</f>
        <v>Shutterstock_Model Release</v>
      </c>
    </row>
    <row r="398" spans="1:4">
      <c r="A398" s="9" t="s">
        <v>60</v>
      </c>
      <c r="B398" s="38" t="str">
        <f>VLOOKUP(A398,'[1]Big Data'!B398:L1087,8,0)</f>
        <v>7h 40m</v>
      </c>
      <c r="C398" s="38">
        <f>VLOOKUP(A398,'[1]Big Data'!B398:L1087,3,0)</f>
        <v>1874</v>
      </c>
      <c r="D398" s="38" t="str">
        <f>VLOOKUP(A398,'[1]Big Data'!B398:L1087,11,0)</f>
        <v>Shutterstock_Model Release</v>
      </c>
    </row>
    <row r="399" spans="1:4">
      <c r="A399" s="9" t="s">
        <v>101</v>
      </c>
      <c r="B399" s="38" t="str">
        <f>VLOOKUP(A399,'[1]Big Data'!B399:L1088,8,0)</f>
        <v>8h 10m</v>
      </c>
      <c r="C399" s="38">
        <f>VLOOKUP(A399,'[1]Big Data'!B399:L1088,3,0)</f>
        <v>1833</v>
      </c>
      <c r="D399" s="38" t="str">
        <f>VLOOKUP(A399,'[1]Big Data'!B399:L1088,11,0)</f>
        <v>Shutterstock_Model Release</v>
      </c>
    </row>
    <row r="400" spans="1:4">
      <c r="A400" s="9" t="s">
        <v>71</v>
      </c>
      <c r="B400" s="38" t="str">
        <f>VLOOKUP(A400,'[1]Big Data'!B400:L1089,8,0)</f>
        <v>8h 0m</v>
      </c>
      <c r="C400" s="38">
        <f>VLOOKUP(A400,'[1]Big Data'!B400:L1089,3,0)</f>
        <v>1765</v>
      </c>
      <c r="D400" s="38" t="str">
        <f>VLOOKUP(A400,'[1]Big Data'!B400:L1089,11,0)</f>
        <v>Shutterstock_Model Release</v>
      </c>
    </row>
    <row r="401" spans="1:4">
      <c r="A401" s="9" t="s">
        <v>97</v>
      </c>
      <c r="B401" s="38" t="str">
        <f>VLOOKUP(A401,'[1]Big Data'!B401:L1090,8,0)</f>
        <v>8h 27m</v>
      </c>
      <c r="C401" s="38">
        <f>VLOOKUP(A401,'[1]Big Data'!B401:L1090,3,0)</f>
        <v>1744</v>
      </c>
      <c r="D401" s="38" t="str">
        <f>VLOOKUP(A401,'[1]Big Data'!B401:L1090,11,0)</f>
        <v>Shutterstock_Model Release</v>
      </c>
    </row>
    <row r="402" spans="1:4">
      <c r="A402" s="9" t="s">
        <v>82</v>
      </c>
      <c r="B402" s="38" t="str">
        <f>VLOOKUP(A402,'[1]Big Data'!B402:L1091,8,0)</f>
        <v>7h 19m</v>
      </c>
      <c r="C402" s="38">
        <f>VLOOKUP(A402,'[1]Big Data'!B402:L1091,3,0)</f>
        <v>1647</v>
      </c>
      <c r="D402" s="38" t="str">
        <f>VLOOKUP(A402,'[1]Big Data'!B402:L1091,11,0)</f>
        <v>Shutterstock_Model Release</v>
      </c>
    </row>
    <row r="403" spans="1:4">
      <c r="A403" s="9" t="s">
        <v>99</v>
      </c>
      <c r="B403" s="38" t="str">
        <f>VLOOKUP(A403,'[1]Big Data'!B403:L1092,8,0)</f>
        <v>8h 30m</v>
      </c>
      <c r="C403" s="38">
        <f>VLOOKUP(A403,'[1]Big Data'!B403:L1092,3,0)</f>
        <v>1638</v>
      </c>
      <c r="D403" s="38" t="str">
        <f>VLOOKUP(A403,'[1]Big Data'!B403:L1092,11,0)</f>
        <v>Shutterstock_Model Release</v>
      </c>
    </row>
    <row r="404" spans="1:4">
      <c r="A404" s="9" t="s">
        <v>104</v>
      </c>
      <c r="B404" s="38" t="str">
        <f>VLOOKUP(A404,'[1]Big Data'!B404:L1093,8,0)</f>
        <v>8h 50m</v>
      </c>
      <c r="C404" s="38">
        <f>VLOOKUP(A404,'[1]Big Data'!B404:L1093,3,0)</f>
        <v>1625</v>
      </c>
      <c r="D404" s="38" t="str">
        <f>VLOOKUP(A404,'[1]Big Data'!B404:L1093,11,0)</f>
        <v>Shutterstock_Model Release</v>
      </c>
    </row>
    <row r="405" spans="1:4">
      <c r="A405" s="9" t="s">
        <v>93</v>
      </c>
      <c r="B405" s="38" t="str">
        <f>VLOOKUP(A405,'[1]Big Data'!B405:L1094,8,0)</f>
        <v>8h 0m</v>
      </c>
      <c r="C405" s="38">
        <f>VLOOKUP(A405,'[1]Big Data'!B405:L1094,3,0)</f>
        <v>1589</v>
      </c>
      <c r="D405" s="38" t="str">
        <f>VLOOKUP(A405,'[1]Big Data'!B405:L1094,11,0)</f>
        <v>Shutterstock_Model Release</v>
      </c>
    </row>
    <row r="406" spans="1:4">
      <c r="A406" s="9" t="s">
        <v>92</v>
      </c>
      <c r="B406" s="38" t="str">
        <f>VLOOKUP(A406,'[1]Big Data'!B406:L1095,8,0)</f>
        <v>8h 7m</v>
      </c>
      <c r="C406" s="38">
        <f>VLOOKUP(A406,'[1]Big Data'!B406:L1095,3,0)</f>
        <v>1584</v>
      </c>
      <c r="D406" s="38" t="str">
        <f>VLOOKUP(A406,'[1]Big Data'!B406:L1095,11,0)</f>
        <v>Shutterstock_Model Release</v>
      </c>
    </row>
    <row r="407" spans="1:4">
      <c r="A407" s="9" t="s">
        <v>87</v>
      </c>
      <c r="B407" s="38" t="str">
        <f>VLOOKUP(A407,'[1]Big Data'!B407:L1096,8,0)</f>
        <v>8h 23m</v>
      </c>
      <c r="C407" s="38">
        <f>VLOOKUP(A407,'[1]Big Data'!B407:L1096,3,0)</f>
        <v>1578</v>
      </c>
      <c r="D407" s="38" t="str">
        <f>VLOOKUP(A407,'[1]Big Data'!B407:L1096,11,0)</f>
        <v>Shutterstock_Model Release</v>
      </c>
    </row>
    <row r="408" spans="1:4">
      <c r="A408" s="9" t="s">
        <v>88</v>
      </c>
      <c r="B408" s="38" t="str">
        <f>VLOOKUP(A408,'[1]Big Data'!B408:L1097,8,0)</f>
        <v>7h 55m</v>
      </c>
      <c r="C408" s="38">
        <f>VLOOKUP(A408,'[1]Big Data'!B408:L1097,3,0)</f>
        <v>1557</v>
      </c>
      <c r="D408" s="38" t="str">
        <f>VLOOKUP(A408,'[1]Big Data'!B408:L1097,11,0)</f>
        <v>Shutterstock_Model Release</v>
      </c>
    </row>
    <row r="409" spans="1:4">
      <c r="A409" s="9" t="s">
        <v>95</v>
      </c>
      <c r="B409" s="38" t="str">
        <f>VLOOKUP(A409,'[1]Big Data'!B409:L1098,8,0)</f>
        <v>7h 6m</v>
      </c>
      <c r="C409" s="38">
        <f>VLOOKUP(A409,'[1]Big Data'!B409:L1098,3,0)</f>
        <v>1491</v>
      </c>
      <c r="D409" s="38" t="str">
        <f>VLOOKUP(A409,'[1]Big Data'!B409:L1098,11,0)</f>
        <v>Shutterstock_Model Release</v>
      </c>
    </row>
    <row r="410" spans="1:4">
      <c r="A410" s="9" t="s">
        <v>63</v>
      </c>
      <c r="B410" s="38" t="str">
        <f>VLOOKUP(A410,'[1]Big Data'!B410:L1099,8,0)</f>
        <v>7h 51m</v>
      </c>
      <c r="C410" s="38">
        <f>VLOOKUP(A410,'[1]Big Data'!B410:L1099,3,0)</f>
        <v>1439</v>
      </c>
      <c r="D410" s="38" t="str">
        <f>VLOOKUP(A410,'[1]Big Data'!B410:L1099,11,0)</f>
        <v>Shutterstock_Model Release</v>
      </c>
    </row>
    <row r="411" spans="1:4">
      <c r="A411" s="9" t="s">
        <v>102</v>
      </c>
      <c r="B411" s="38" t="str">
        <f>VLOOKUP(A411,'[1]Big Data'!B411:L1100,8,0)</f>
        <v>8h 38m</v>
      </c>
      <c r="C411" s="38">
        <f>VLOOKUP(A411,'[1]Big Data'!B411:L1100,3,0)</f>
        <v>1436</v>
      </c>
      <c r="D411" s="38" t="str">
        <f>VLOOKUP(A411,'[1]Big Data'!B411:L1100,11,0)</f>
        <v>Shutterstock_Model Release</v>
      </c>
    </row>
    <row r="412" spans="1:4">
      <c r="A412" s="9" t="s">
        <v>59</v>
      </c>
      <c r="B412" s="38" t="str">
        <f>VLOOKUP(A412,'[1]Big Data'!B412:L1101,8,0)</f>
        <v>7h 8m</v>
      </c>
      <c r="C412" s="38">
        <f>VLOOKUP(A412,'[1]Big Data'!B412:L1101,3,0)</f>
        <v>1433</v>
      </c>
      <c r="D412" s="38" t="str">
        <f>VLOOKUP(A412,'[1]Big Data'!B412:L1101,11,0)</f>
        <v>Shutterstock_Model Release</v>
      </c>
    </row>
    <row r="413" spans="1:4">
      <c r="A413" s="9" t="s">
        <v>98</v>
      </c>
      <c r="B413" s="38" t="str">
        <f>VLOOKUP(A413,'[1]Big Data'!B413:L1102,8,0)</f>
        <v>6h 38m</v>
      </c>
      <c r="C413" s="38">
        <f>VLOOKUP(A413,'[1]Big Data'!B413:L1102,3,0)</f>
        <v>1360</v>
      </c>
      <c r="D413" s="38" t="str">
        <f>VLOOKUP(A413,'[1]Big Data'!B413:L1102,11,0)</f>
        <v>Shutterstock_Model Release</v>
      </c>
    </row>
    <row r="414" spans="1:4">
      <c r="A414" s="9" t="s">
        <v>62</v>
      </c>
      <c r="B414" s="38" t="str">
        <f>VLOOKUP(A414,'[1]Big Data'!B414:L1103,8,0)</f>
        <v>7h 21m</v>
      </c>
      <c r="C414" s="38">
        <f>VLOOKUP(A414,'[1]Big Data'!B414:L1103,3,0)</f>
        <v>1330</v>
      </c>
      <c r="D414" s="38" t="str">
        <f>VLOOKUP(A414,'[1]Big Data'!B414:L1103,11,0)</f>
        <v>Shutterstock_Model Release</v>
      </c>
    </row>
    <row r="415" spans="1:4">
      <c r="A415" s="9" t="s">
        <v>58</v>
      </c>
      <c r="B415" s="38" t="str">
        <f>VLOOKUP(A415,'[1]Big Data'!B415:L1104,8,0)</f>
        <v>6h 46m</v>
      </c>
      <c r="C415" s="38">
        <f>VLOOKUP(A415,'[1]Big Data'!B415:L1104,3,0)</f>
        <v>1315</v>
      </c>
      <c r="D415" s="38" t="str">
        <f>VLOOKUP(A415,'[1]Big Data'!B415:L1104,11,0)</f>
        <v>Shutterstock_Model Release</v>
      </c>
    </row>
    <row r="416" spans="1:4">
      <c r="A416" s="9" t="s">
        <v>103</v>
      </c>
      <c r="B416" s="38" t="str">
        <f>VLOOKUP(A416,'[1]Big Data'!B416:L1105,8,0)</f>
        <v>6h 29m</v>
      </c>
      <c r="C416" s="38">
        <f>VLOOKUP(A416,'[1]Big Data'!B416:L1105,3,0)</f>
        <v>1302</v>
      </c>
      <c r="D416" s="38" t="str">
        <f>VLOOKUP(A416,'[1]Big Data'!B416:L1105,11,0)</f>
        <v>Shutterstock_Model Release</v>
      </c>
    </row>
    <row r="417" spans="1:4">
      <c r="A417" s="9" t="s">
        <v>79</v>
      </c>
      <c r="B417" s="38" t="str">
        <f>VLOOKUP(A417,'[1]Big Data'!B417:L1106,8,0)</f>
        <v>5h 48m</v>
      </c>
      <c r="C417" s="38">
        <f>VLOOKUP(A417,'[1]Big Data'!B417:L1106,3,0)</f>
        <v>1281</v>
      </c>
      <c r="D417" s="38" t="str">
        <f>VLOOKUP(A417,'[1]Big Data'!B417:L1106,11,0)</f>
        <v>Shutterstock_Model Release</v>
      </c>
    </row>
    <row r="418" spans="1:4">
      <c r="A418" s="9" t="s">
        <v>96</v>
      </c>
      <c r="B418" s="38" t="str">
        <f>VLOOKUP(A418,'[1]Big Data'!B418:L1107,8,0)</f>
        <v>6h 26m</v>
      </c>
      <c r="C418" s="38">
        <f>VLOOKUP(A418,'[1]Big Data'!B418:L1107,3,0)</f>
        <v>1181</v>
      </c>
      <c r="D418" s="38" t="str">
        <f>VLOOKUP(A418,'[1]Big Data'!B418:L1107,11,0)</f>
        <v>Shutterstock_Model Release</v>
      </c>
    </row>
    <row r="419" spans="1:4">
      <c r="A419" s="9" t="s">
        <v>100</v>
      </c>
      <c r="B419" s="38" t="str">
        <f>VLOOKUP(A419,'[1]Big Data'!B419:L1108,8,0)</f>
        <v>6h 53m</v>
      </c>
      <c r="C419" s="38">
        <f>VLOOKUP(A419,'[1]Big Data'!B419:L1108,3,0)</f>
        <v>984</v>
      </c>
      <c r="D419" s="38" t="str">
        <f>VLOOKUP(A419,'[1]Big Data'!B419:L1108,11,0)</f>
        <v>Shutterstock_Model Release</v>
      </c>
    </row>
    <row r="420" spans="1:4">
      <c r="A420" s="9" t="s">
        <v>76</v>
      </c>
      <c r="B420" s="38" t="str">
        <f>VLOOKUP(A420,'[1]Big Data'!B420:L1109,8,0)</f>
        <v>5h 5m</v>
      </c>
      <c r="C420" s="38">
        <f>VLOOKUP(A420,'[1]Big Data'!B420:L1109,3,0)</f>
        <v>763</v>
      </c>
      <c r="D420" s="38" t="str">
        <f>VLOOKUP(A420,'[1]Big Data'!B420:L1109,11,0)</f>
        <v>Shutterstock_Model Release</v>
      </c>
    </row>
    <row r="421" spans="1:4">
      <c r="A421" s="9" t="s">
        <v>78</v>
      </c>
      <c r="B421" s="38" t="str">
        <f>VLOOKUP(A421,'[1]Big Data'!B421:L1110,8,0)</f>
        <v>5h 22m</v>
      </c>
      <c r="C421" s="38">
        <f>VLOOKUP(A421,'[1]Big Data'!B421:L1110,3,0)</f>
        <v>720</v>
      </c>
      <c r="D421" s="38" t="str">
        <f>VLOOKUP(A421,'[1]Big Data'!B421:L1110,11,0)</f>
        <v>Shutterstock_Model Release</v>
      </c>
    </row>
    <row r="422" spans="1:4">
      <c r="A422" s="9" t="s">
        <v>83</v>
      </c>
      <c r="B422" s="38" t="str">
        <f>VLOOKUP(A422,'[1]Big Data'!B422:L1111,8,0)</f>
        <v>5h 45m</v>
      </c>
      <c r="C422" s="38">
        <f>VLOOKUP(A422,'[1]Big Data'!B422:L1111,3,0)</f>
        <v>712</v>
      </c>
      <c r="D422" s="38" t="str">
        <f>VLOOKUP(A422,'[1]Big Data'!B422:L1111,11,0)</f>
        <v>Shutterstock_Model Release</v>
      </c>
    </row>
    <row r="423" spans="1:4">
      <c r="A423" s="9" t="s">
        <v>81</v>
      </c>
      <c r="B423" s="38" t="str">
        <f>VLOOKUP(A423,'[1]Big Data'!B423:L1112,8,0)</f>
        <v>6h 25m</v>
      </c>
      <c r="C423" s="38">
        <f>VLOOKUP(A423,'[1]Big Data'!B423:L1112,3,0)</f>
        <v>682</v>
      </c>
      <c r="D423" s="38" t="str">
        <f>VLOOKUP(A423,'[1]Big Data'!B423:L1112,11,0)</f>
        <v>Shutterstock_Model Release</v>
      </c>
    </row>
    <row r="424" spans="1:4">
      <c r="A424" s="9" t="s">
        <v>89</v>
      </c>
      <c r="B424" s="38" t="str">
        <f>VLOOKUP(A424,'[1]Big Data'!B424:L1113,8,0)</f>
        <v>6h 19m</v>
      </c>
      <c r="C424" s="38">
        <f>VLOOKUP(A424,'[1]Big Data'!B424:L1113,3,0)</f>
        <v>669</v>
      </c>
      <c r="D424" s="38" t="str">
        <f>VLOOKUP(A424,'[1]Big Data'!B424:L1113,11,0)</f>
        <v>Shutterstock_Model Release</v>
      </c>
    </row>
    <row r="425" spans="1:4">
      <c r="A425" s="9" t="s">
        <v>86</v>
      </c>
      <c r="B425" s="38" t="str">
        <f>VLOOKUP(A425,'[1]Big Data'!B425:L1114,8,0)</f>
        <v>4h 24m</v>
      </c>
      <c r="C425" s="38">
        <f>VLOOKUP(A425,'[1]Big Data'!B425:L1114,3,0)</f>
        <v>660</v>
      </c>
      <c r="D425" s="38" t="str">
        <f>VLOOKUP(A425,'[1]Big Data'!B425:L1114,11,0)</f>
        <v>Shutterstock_Model Release</v>
      </c>
    </row>
    <row r="426" spans="1:4">
      <c r="A426" s="9" t="s">
        <v>85</v>
      </c>
      <c r="B426" s="38" t="str">
        <f>VLOOKUP(A426,'[1]Big Data'!B426:L1115,8,0)</f>
        <v>6h 2m</v>
      </c>
      <c r="C426" s="38">
        <f>VLOOKUP(A426,'[1]Big Data'!B426:L1115,3,0)</f>
        <v>655</v>
      </c>
      <c r="D426" s="38" t="str">
        <f>VLOOKUP(A426,'[1]Big Data'!B426:L1115,11,0)</f>
        <v>Shutterstock_Model Release</v>
      </c>
    </row>
    <row r="427" spans="1:4">
      <c r="A427" s="9" t="s">
        <v>72</v>
      </c>
      <c r="B427" s="38" t="str">
        <f>VLOOKUP(A427,'[1]Big Data'!B427:L1116,8,0)</f>
        <v>5h 9m</v>
      </c>
      <c r="C427" s="38">
        <f>VLOOKUP(A427,'[1]Big Data'!B427:L1116,3,0)</f>
        <v>637</v>
      </c>
      <c r="D427" s="38" t="str">
        <f>VLOOKUP(A427,'[1]Big Data'!B427:L1116,11,0)</f>
        <v>Shutterstock_Model Release</v>
      </c>
    </row>
    <row r="428" spans="1:4">
      <c r="A428" s="9" t="s">
        <v>105</v>
      </c>
      <c r="B428" s="38" t="str">
        <f>VLOOKUP(A428,'[1]Big Data'!B428:L1117,8,0)</f>
        <v>6h 10m</v>
      </c>
      <c r="C428" s="38">
        <f>VLOOKUP(A428,'[1]Big Data'!B428:L1117,3,0)</f>
        <v>626</v>
      </c>
      <c r="D428" s="38" t="str">
        <f>VLOOKUP(A428,'[1]Big Data'!B428:L1117,11,0)</f>
        <v>Shutterstock_Model Release</v>
      </c>
    </row>
    <row r="429" spans="1:4">
      <c r="A429" s="9" t="s">
        <v>94</v>
      </c>
      <c r="B429" s="38" t="str">
        <f>VLOOKUP(A429,'[1]Big Data'!B429:L1118,8,0)</f>
        <v>6h 4m</v>
      </c>
      <c r="C429" s="38">
        <f>VLOOKUP(A429,'[1]Big Data'!B429:L1118,3,0)</f>
        <v>625</v>
      </c>
      <c r="D429" s="38" t="str">
        <f>VLOOKUP(A429,'[1]Big Data'!B429:L1118,11,0)</f>
        <v>Shutterstock_Model Release</v>
      </c>
    </row>
    <row r="430" spans="1:4">
      <c r="A430" s="9" t="s">
        <v>90</v>
      </c>
      <c r="B430" s="38" t="str">
        <f>VLOOKUP(A430,'[1]Big Data'!B430:L1119,8,0)</f>
        <v>5h 42m</v>
      </c>
      <c r="C430" s="38">
        <f>VLOOKUP(A430,'[1]Big Data'!B430:L1119,3,0)</f>
        <v>624</v>
      </c>
      <c r="D430" s="38" t="str">
        <f>VLOOKUP(A430,'[1]Big Data'!B430:L1119,11,0)</f>
        <v>Shutterstock_Model Release</v>
      </c>
    </row>
    <row r="431" spans="1:4">
      <c r="A431" s="9" t="s">
        <v>80</v>
      </c>
      <c r="B431" s="38" t="str">
        <f>VLOOKUP(A431,'[1]Big Data'!B431:L1120,8,0)</f>
        <v>5h 3m</v>
      </c>
      <c r="C431" s="38">
        <f>VLOOKUP(A431,'[1]Big Data'!B431:L1120,3,0)</f>
        <v>610</v>
      </c>
      <c r="D431" s="38" t="str">
        <f>VLOOKUP(A431,'[1]Big Data'!B431:L1120,11,0)</f>
        <v>Shutterstock_Model Release</v>
      </c>
    </row>
    <row r="432" spans="1:4">
      <c r="A432" s="9" t="s">
        <v>71</v>
      </c>
      <c r="B432" s="38" t="str">
        <f>VLOOKUP(A432,'[1]Big Data'!B432:L1121,8,0)</f>
        <v>5h 23m</v>
      </c>
      <c r="C432" s="38">
        <f>VLOOKUP(A432,'[1]Big Data'!B432:L1121,3,0)</f>
        <v>582</v>
      </c>
      <c r="D432" s="38" t="str">
        <f>VLOOKUP(A432,'[1]Big Data'!B432:L1121,11,0)</f>
        <v>Shutterstock_Model Release</v>
      </c>
    </row>
    <row r="433" spans="1:4">
      <c r="A433" s="9" t="s">
        <v>77</v>
      </c>
      <c r="B433" s="38" t="str">
        <f>VLOOKUP(A433,'[1]Big Data'!B433:L1122,8,0)</f>
        <v>4h 47m</v>
      </c>
      <c r="C433" s="38">
        <f>VLOOKUP(A433,'[1]Big Data'!B433:L1122,3,0)</f>
        <v>575</v>
      </c>
      <c r="D433" s="38" t="str">
        <f>VLOOKUP(A433,'[1]Big Data'!B433:L1122,11,0)</f>
        <v>Shutterstock_Model Release</v>
      </c>
    </row>
    <row r="434" spans="1:4">
      <c r="A434" s="9" t="s">
        <v>84</v>
      </c>
      <c r="B434" s="38" t="str">
        <f>VLOOKUP(A434,'[1]Big Data'!B434:L1123,8,0)</f>
        <v>4h 45m</v>
      </c>
      <c r="C434" s="38">
        <f>VLOOKUP(A434,'[1]Big Data'!B434:L1123,3,0)</f>
        <v>570</v>
      </c>
      <c r="D434" s="38" t="str">
        <f>VLOOKUP(A434,'[1]Big Data'!B434:L1123,11,0)</f>
        <v>Shutterstock_Model Release</v>
      </c>
    </row>
    <row r="435" spans="1:4">
      <c r="A435" s="9" t="s">
        <v>74</v>
      </c>
      <c r="B435" s="38" t="str">
        <f>VLOOKUP(A435,'[1]Big Data'!B435:L1124,8,0)</f>
        <v>3h 44m</v>
      </c>
      <c r="C435" s="38">
        <f>VLOOKUP(A435,'[1]Big Data'!B435:L1124,3,0)</f>
        <v>537</v>
      </c>
      <c r="D435" s="38" t="str">
        <f>VLOOKUP(A435,'[1]Big Data'!B435:L1124,11,0)</f>
        <v>Shutterstock_Model Release</v>
      </c>
    </row>
    <row r="436" spans="1:4">
      <c r="A436" s="9" t="s">
        <v>67</v>
      </c>
      <c r="B436" s="38" t="str">
        <f>VLOOKUP(A436,'[1]Big Data'!B436:L1125,8,0)</f>
        <v>5h 23m</v>
      </c>
      <c r="C436" s="38">
        <f>VLOOKUP(A436,'[1]Big Data'!B436:L1125,3,0)</f>
        <v>537</v>
      </c>
      <c r="D436" s="38" t="str">
        <f>VLOOKUP(A436,'[1]Big Data'!B436:L1125,11,0)</f>
        <v>Shutterstock_Model Release</v>
      </c>
    </row>
    <row r="437" spans="1:4">
      <c r="A437" s="9" t="s">
        <v>73</v>
      </c>
      <c r="B437" s="38" t="str">
        <f>VLOOKUP(A437,'[1]Big Data'!B437:L1126,8,0)</f>
        <v>5h 2m</v>
      </c>
      <c r="C437" s="38">
        <f>VLOOKUP(A437,'[1]Big Data'!B437:L1126,3,0)</f>
        <v>490</v>
      </c>
      <c r="D437" s="38" t="str">
        <f>VLOOKUP(A437,'[1]Big Data'!B437:L1126,11,0)</f>
        <v>Shutterstock_Model Release</v>
      </c>
    </row>
    <row r="438" spans="1:4">
      <c r="A438" s="9" t="s">
        <v>68</v>
      </c>
      <c r="B438" s="38" t="str">
        <f>VLOOKUP(A438,'[1]Big Data'!B438:L1127,8,0)</f>
        <v>2h 6m</v>
      </c>
      <c r="C438" s="38">
        <f>VLOOKUP(A438,'[1]Big Data'!B438:L1127,3,0)</f>
        <v>397</v>
      </c>
      <c r="D438" s="38" t="str">
        <f>VLOOKUP(A438,'[1]Big Data'!B438:L1127,11,0)</f>
        <v>Shutterstock_Model Release</v>
      </c>
    </row>
    <row r="439" spans="1:4">
      <c r="A439" s="9" t="s">
        <v>75</v>
      </c>
      <c r="B439" s="38" t="str">
        <f>VLOOKUP(A439,'[1]Big Data'!B439:L1128,8,0)</f>
        <v>1h 21m</v>
      </c>
      <c r="C439" s="38">
        <f>VLOOKUP(A439,'[1]Big Data'!B439:L1128,3,0)</f>
        <v>283</v>
      </c>
      <c r="D439" s="38" t="str">
        <f>VLOOKUP(A439,'[1]Big Data'!B439:L1128,11,0)</f>
        <v>Shutterstock_Model Release</v>
      </c>
    </row>
    <row r="440" spans="1:4">
      <c r="A440" s="9" t="s">
        <v>91</v>
      </c>
      <c r="B440" s="38" t="str">
        <f>VLOOKUP(A440,'[1]Big Data'!B440:L1129,8,0)</f>
        <v>4h 20m</v>
      </c>
      <c r="C440" s="38">
        <f>VLOOKUP(A440,'[1]Big Data'!B440:L1129,3,0)</f>
        <v>259</v>
      </c>
      <c r="D440" s="38" t="str">
        <f>VLOOKUP(A440,'[1]Big Data'!B440:L1129,11,0)</f>
        <v>Shutterstock_Model Release</v>
      </c>
    </row>
    <row r="441" spans="1:4">
      <c r="A441" s="9" t="s">
        <v>70</v>
      </c>
      <c r="B441" s="38" t="str">
        <f>VLOOKUP(A441,'[1]Big Data'!B441:L1130,8,0)</f>
        <v>3h 6m</v>
      </c>
      <c r="C441" s="38">
        <f>VLOOKUP(A441,'[1]Big Data'!B441:L1130,3,0)</f>
        <v>1</v>
      </c>
      <c r="D441" s="38" t="str">
        <f>VLOOKUP(A441,'[1]Big Data'!B441:L1130,11,0)</f>
        <v>Shutterstock_Model Release</v>
      </c>
    </row>
    <row r="442" spans="1:4">
      <c r="A442" s="9" t="s">
        <v>107</v>
      </c>
      <c r="B442" s="38" t="str">
        <f>VLOOKUP(A442,'[1]Big Data'!B442:L1131,8,0)</f>
        <v>4h 1m</v>
      </c>
      <c r="C442" s="38">
        <f>VLOOKUP(A442,'[1]Big Data'!B442:L1131,3,0)</f>
        <v>0</v>
      </c>
      <c r="D442" s="38" t="str">
        <f>VLOOKUP(A442,'[1]Big Data'!B442:L1131,11,0)</f>
        <v>Shutterstock_Model Release</v>
      </c>
    </row>
    <row r="443" spans="1:4">
      <c r="A443" s="9" t="s">
        <v>114</v>
      </c>
      <c r="B443" s="38" t="str">
        <f>VLOOKUP(A443,'[1]Big Data'!B443:L1132,8,0)</f>
        <v>1h 40m</v>
      </c>
      <c r="C443" s="38">
        <f>VLOOKUP(A443,'[1]Big Data'!B443:L1132,3,0)</f>
        <v>0</v>
      </c>
      <c r="D443" s="38" t="str">
        <f>VLOOKUP(A443,'[1]Big Data'!B443:L1132,11,0)</f>
        <v>Shutterstock_Model Release</v>
      </c>
    </row>
    <row r="444" spans="1:4">
      <c r="A444" s="9" t="s">
        <v>109</v>
      </c>
      <c r="B444" s="38" t="str">
        <f>VLOOKUP(A444,'[1]Big Data'!B444:L1133,8,0)</f>
        <v>3h 22m</v>
      </c>
      <c r="C444" s="38">
        <f>VLOOKUP(A444,'[1]Big Data'!B444:L1133,3,0)</f>
        <v>0</v>
      </c>
      <c r="D444" s="38" t="str">
        <f>VLOOKUP(A444,'[1]Big Data'!B444:L1133,11,0)</f>
        <v>Shutterstock_Model Release</v>
      </c>
    </row>
    <row r="445" spans="1:4">
      <c r="A445" s="9" t="s">
        <v>106</v>
      </c>
      <c r="B445" s="38" t="str">
        <f>VLOOKUP(A445,'[1]Big Data'!B445:L1134,8,0)</f>
        <v>4h 5m</v>
      </c>
      <c r="C445" s="38">
        <f>VLOOKUP(A445,'[1]Big Data'!B445:L1134,3,0)</f>
        <v>0</v>
      </c>
      <c r="D445" s="38" t="str">
        <f>VLOOKUP(A445,'[1]Big Data'!B445:L1134,11,0)</f>
        <v>Shutterstock_Model Release</v>
      </c>
    </row>
    <row r="446" spans="1:4">
      <c r="A446" s="9" t="s">
        <v>112</v>
      </c>
      <c r="B446" s="38" t="str">
        <f>VLOOKUP(A446,'[1]Big Data'!B446:L1135,8,0)</f>
        <v>3h 50m</v>
      </c>
      <c r="C446" s="38">
        <f>VLOOKUP(A446,'[1]Big Data'!B446:L1135,3,0)</f>
        <v>0</v>
      </c>
      <c r="D446" s="38" t="str">
        <f>VLOOKUP(A446,'[1]Big Data'!B446:L1135,11,0)</f>
        <v>Shutterstock_Model Release</v>
      </c>
    </row>
    <row r="447" spans="1:4">
      <c r="A447" s="9" t="s">
        <v>69</v>
      </c>
      <c r="B447" s="38" t="str">
        <f>VLOOKUP(A447,'[1]Big Data'!B447:L1136,8,0)</f>
        <v>3h 7m</v>
      </c>
      <c r="C447" s="38">
        <f>VLOOKUP(A447,'[1]Big Data'!B447:L1136,3,0)</f>
        <v>0</v>
      </c>
      <c r="D447" s="38" t="str">
        <f>VLOOKUP(A447,'[1]Big Data'!B447:L1136,11,0)</f>
        <v>Shutterstock_Model Release</v>
      </c>
    </row>
    <row r="448" spans="1:4">
      <c r="A448" s="9" t="s">
        <v>108</v>
      </c>
      <c r="B448" s="38" t="str">
        <f>VLOOKUP(A448,'[1]Big Data'!B448:L1137,8,0)</f>
        <v>45m 52s</v>
      </c>
      <c r="C448" s="38">
        <f>VLOOKUP(A448,'[1]Big Data'!B448:L1137,3,0)</f>
        <v>0</v>
      </c>
      <c r="D448" s="38" t="str">
        <f>VLOOKUP(A448,'[1]Big Data'!B448:L1137,11,0)</f>
        <v>Shutterstock_Model Release</v>
      </c>
    </row>
    <row r="449" spans="1:4">
      <c r="A449" s="9" t="s">
        <v>66</v>
      </c>
      <c r="B449" s="38" t="str">
        <f>VLOOKUP(A449,'[1]Big Data'!B449:L1138,8,0)</f>
        <v>3h 4m</v>
      </c>
      <c r="C449" s="38">
        <f>VLOOKUP(A449,'[1]Big Data'!B449:L1138,3,0)</f>
        <v>0</v>
      </c>
      <c r="D449" s="38" t="str">
        <f>VLOOKUP(A449,'[1]Big Data'!B449:L1138,11,0)</f>
        <v>Shutterstock_Model Release</v>
      </c>
    </row>
    <row r="450" spans="1:4">
      <c r="A450" s="9" t="s">
        <v>110</v>
      </c>
      <c r="B450" s="38" t="str">
        <f>VLOOKUP(A450,'[1]Big Data'!B450:L1139,8,0)</f>
        <v>24m 33s</v>
      </c>
      <c r="C450" s="38">
        <f>VLOOKUP(A450,'[1]Big Data'!B450:L1139,3,0)</f>
        <v>0</v>
      </c>
      <c r="D450" s="38" t="str">
        <f>VLOOKUP(A450,'[1]Big Data'!B450:L1139,11,0)</f>
        <v>Shutterstock_Model Release</v>
      </c>
    </row>
    <row r="451" spans="1:4">
      <c r="A451" s="9" t="s">
        <v>113</v>
      </c>
      <c r="B451" s="38" t="str">
        <f>VLOOKUP(A451,'[1]Big Data'!B451:L1140,8,0)</f>
        <v>22m 32s</v>
      </c>
      <c r="C451" s="38">
        <f>VLOOKUP(A451,'[1]Big Data'!B451:L1140,3,0)</f>
        <v>0</v>
      </c>
      <c r="D451" s="38" t="str">
        <f>VLOOKUP(A451,'[1]Big Data'!B451:L1140,11,0)</f>
        <v>Shutterstock_Model Release</v>
      </c>
    </row>
    <row r="452" spans="1:4">
      <c r="A452" s="9" t="s">
        <v>64</v>
      </c>
      <c r="B452" s="38" t="str">
        <f>VLOOKUP(A452,'[1]Big Data'!B452:L1141,8,0)</f>
        <v>3m 25s</v>
      </c>
      <c r="C452" s="38">
        <f>VLOOKUP(A452,'[1]Big Data'!B452:L1141,3,0)</f>
        <v>0</v>
      </c>
      <c r="D452" s="38" t="str">
        <f>VLOOKUP(A452,'[1]Big Data'!B452:L1141,11,0)</f>
        <v>Shutterstock_Model Release</v>
      </c>
    </row>
    <row r="453" spans="1:4">
      <c r="A453" s="9" t="s">
        <v>111</v>
      </c>
      <c r="B453" s="38" t="str">
        <f>VLOOKUP(A453,'[1]Big Data'!B453:L1142,8,0)</f>
        <v>1h 9m</v>
      </c>
      <c r="C453" s="38">
        <f>VLOOKUP(A453,'[1]Big Data'!B453:L1142,3,0)</f>
        <v>0</v>
      </c>
      <c r="D453" s="38" t="str">
        <f>VLOOKUP(A453,'[1]Big Data'!B453:L1142,11,0)</f>
        <v>Shutterstock_Model Release</v>
      </c>
    </row>
    <row r="454" spans="1:4">
      <c r="A454" s="9" t="s">
        <v>65</v>
      </c>
      <c r="B454" s="38" t="str">
        <f>VLOOKUP(A454,'[1]Big Data'!B454:L1143,8,0)</f>
        <v>3h 23m</v>
      </c>
      <c r="C454" s="38">
        <f>VLOOKUP(A454,'[1]Big Data'!B454:L1143,3,0)</f>
        <v>0</v>
      </c>
      <c r="D454" s="38" t="str">
        <f>VLOOKUP(A454,'[1]Big Data'!B454:L1143,11,0)</f>
        <v>Shutterstock_Model Release</v>
      </c>
    </row>
    <row r="455" spans="1:4">
      <c r="A455" s="9" t="s">
        <v>58</v>
      </c>
      <c r="B455" s="38" t="str">
        <f>VLOOKUP(A455,'[1]Big Data'!B455:L1144,8,0)</f>
        <v>19m 48s</v>
      </c>
      <c r="C455" s="38">
        <f>VLOOKUP(A455,'[1]Big Data'!B455:L1144,3,0)</f>
        <v>0</v>
      </c>
      <c r="D455" s="38" t="str">
        <f>VLOOKUP(A455,'[1]Big Data'!B455:L1144,11,0)</f>
        <v>Shutterstock_Model Release</v>
      </c>
    </row>
    <row r="456" spans="1:4">
      <c r="A456" s="9" t="s">
        <v>61</v>
      </c>
      <c r="B456" s="38" t="str">
        <f>VLOOKUP(A456,'[1]Big Data'!B456:L1145,8,0)</f>
        <v>1h 59m</v>
      </c>
      <c r="C456" s="38">
        <f>VLOOKUP(A456,'[1]Big Data'!B456:L1145,3,0)</f>
        <v>0</v>
      </c>
      <c r="D456" s="38" t="str">
        <f>VLOOKUP(A456,'[1]Big Data'!B456:L1145,11,0)</f>
        <v>Shutterstock_Model Release</v>
      </c>
    </row>
    <row r="457" spans="1:4">
      <c r="A457" s="9" t="s">
        <v>60</v>
      </c>
      <c r="B457" s="38" t="str">
        <f>VLOOKUP(A457,'[1]Big Data'!B457:L1146,8,0)</f>
        <v>6h 1m</v>
      </c>
      <c r="C457" s="38">
        <f>VLOOKUP(A457,'[1]Big Data'!B457:L1146,3,0)</f>
        <v>969</v>
      </c>
      <c r="D457" s="38" t="str">
        <f>VLOOKUP(A457,'[1]Big Data'!B457:L1146,11,0)</f>
        <v>Shutterstock_Model Release</v>
      </c>
    </row>
    <row r="458" spans="1:4">
      <c r="A458" s="9" t="s">
        <v>88</v>
      </c>
      <c r="B458" s="38" t="str">
        <f>VLOOKUP(A458,'[1]Big Data'!B458:L1147,8,0)</f>
        <v>5h 15m</v>
      </c>
      <c r="C458" s="38">
        <f>VLOOKUP(A458,'[1]Big Data'!B458:L1147,3,0)</f>
        <v>795</v>
      </c>
      <c r="D458" s="38" t="str">
        <f>VLOOKUP(A458,'[1]Big Data'!B458:L1147,11,0)</f>
        <v>Shutterstock_Model Release</v>
      </c>
    </row>
    <row r="459" spans="1:4">
      <c r="A459" s="9" t="s">
        <v>99</v>
      </c>
      <c r="B459" s="38" t="str">
        <f>VLOOKUP(A459,'[1]Big Data'!B459:L1148,8,0)</f>
        <v>5h 3m</v>
      </c>
      <c r="C459" s="38">
        <f>VLOOKUP(A459,'[1]Big Data'!B459:L1148,3,0)</f>
        <v>768</v>
      </c>
      <c r="D459" s="38" t="str">
        <f>VLOOKUP(A459,'[1]Big Data'!B459:L1148,11,0)</f>
        <v>Shutterstock_Model Release</v>
      </c>
    </row>
    <row r="460" spans="1:4">
      <c r="A460" s="9" t="s">
        <v>97</v>
      </c>
      <c r="B460" s="38" t="str">
        <f>VLOOKUP(A460,'[1]Big Data'!B460:L1149,8,0)</f>
        <v>6h 3m</v>
      </c>
      <c r="C460" s="38">
        <f>VLOOKUP(A460,'[1]Big Data'!B460:L1149,3,0)</f>
        <v>750</v>
      </c>
      <c r="D460" s="38" t="str">
        <f>VLOOKUP(A460,'[1]Big Data'!B460:L1149,11,0)</f>
        <v>Shutterstock_Model Release</v>
      </c>
    </row>
    <row r="461" spans="1:4">
      <c r="A461" s="9" t="s">
        <v>104</v>
      </c>
      <c r="B461" s="38" t="str">
        <f>VLOOKUP(A461,'[1]Big Data'!B461:L1150,8,0)</f>
        <v>5h 26m</v>
      </c>
      <c r="C461" s="38">
        <f>VLOOKUP(A461,'[1]Big Data'!B461:L1150,3,0)</f>
        <v>736</v>
      </c>
      <c r="D461" s="38" t="str">
        <f>VLOOKUP(A461,'[1]Big Data'!B461:L1150,11,0)</f>
        <v>Shutterstock_Model Release</v>
      </c>
    </row>
    <row r="462" spans="1:4">
      <c r="A462" s="9" t="s">
        <v>101</v>
      </c>
      <c r="B462" s="38" t="str">
        <f>VLOOKUP(A462,'[1]Big Data'!B462:L1151,8,0)</f>
        <v>5h 38m</v>
      </c>
      <c r="C462" s="38">
        <f>VLOOKUP(A462,'[1]Big Data'!B462:L1151,3,0)</f>
        <v>731</v>
      </c>
      <c r="D462" s="38" t="str">
        <f>VLOOKUP(A462,'[1]Big Data'!B462:L1151,11,0)</f>
        <v>Shutterstock_Model Release</v>
      </c>
    </row>
    <row r="463" spans="1:4">
      <c r="A463" s="9" t="s">
        <v>95</v>
      </c>
      <c r="B463" s="38" t="str">
        <f>VLOOKUP(A463,'[1]Big Data'!B463:L1152,8,0)</f>
        <v>5h 43m</v>
      </c>
      <c r="C463" s="38">
        <f>VLOOKUP(A463,'[1]Big Data'!B463:L1152,3,0)</f>
        <v>722</v>
      </c>
      <c r="D463" s="38" t="str">
        <f>VLOOKUP(A463,'[1]Big Data'!B463:L1152,11,0)</f>
        <v>Shutterstock_Model Release</v>
      </c>
    </row>
    <row r="464" spans="1:4">
      <c r="A464" s="9" t="s">
        <v>71</v>
      </c>
      <c r="B464" s="38" t="str">
        <f>VLOOKUP(A464,'[1]Big Data'!B464:L1153,8,0)</f>
        <v>5h 44m</v>
      </c>
      <c r="C464" s="38">
        <f>VLOOKUP(A464,'[1]Big Data'!B464:L1153,3,0)</f>
        <v>718</v>
      </c>
      <c r="D464" s="38" t="str">
        <f>VLOOKUP(A464,'[1]Big Data'!B464:L1153,11,0)</f>
        <v>Shutterstock_Model Release</v>
      </c>
    </row>
    <row r="465" spans="1:4">
      <c r="A465" s="9" t="s">
        <v>58</v>
      </c>
      <c r="B465" s="38" t="str">
        <f>VLOOKUP(A465,'[1]Big Data'!B465:L1154,8,0)</f>
        <v>5h 14m</v>
      </c>
      <c r="C465" s="38">
        <f>VLOOKUP(A465,'[1]Big Data'!B465:L1154,3,0)</f>
        <v>696</v>
      </c>
      <c r="D465" s="38" t="str">
        <f>VLOOKUP(A465,'[1]Big Data'!B465:L1154,11,0)</f>
        <v>Shutterstock_Model Release</v>
      </c>
    </row>
    <row r="466" spans="1:4">
      <c r="A466" s="9" t="s">
        <v>92</v>
      </c>
      <c r="B466" s="38" t="str">
        <f>VLOOKUP(A466,'[1]Big Data'!B466:L1155,8,0)</f>
        <v>6h 16m</v>
      </c>
      <c r="C466" s="38">
        <f>VLOOKUP(A466,'[1]Big Data'!B466:L1155,3,0)</f>
        <v>683</v>
      </c>
      <c r="D466" s="38" t="str">
        <f>VLOOKUP(A466,'[1]Big Data'!B466:L1155,11,0)</f>
        <v>Shutterstock_Model Release</v>
      </c>
    </row>
    <row r="467" spans="1:4">
      <c r="A467" s="9" t="s">
        <v>93</v>
      </c>
      <c r="B467" s="38" t="str">
        <f>VLOOKUP(A467,'[1]Big Data'!B467:L1156,8,0)</f>
        <v>4h 44m</v>
      </c>
      <c r="C467" s="38">
        <f>VLOOKUP(A467,'[1]Big Data'!B467:L1156,3,0)</f>
        <v>683</v>
      </c>
      <c r="D467" s="38" t="str">
        <f>VLOOKUP(A467,'[1]Big Data'!B467:L1156,11,0)</f>
        <v>Shutterstock_Model Release</v>
      </c>
    </row>
    <row r="468" spans="1:4">
      <c r="A468" s="9" t="s">
        <v>59</v>
      </c>
      <c r="B468" s="38" t="str">
        <f>VLOOKUP(A468,'[1]Big Data'!B468:L1157,8,0)</f>
        <v>4h 47m</v>
      </c>
      <c r="C468" s="38">
        <f>VLOOKUP(A468,'[1]Big Data'!B468:L1157,3,0)</f>
        <v>673</v>
      </c>
      <c r="D468" s="38" t="str">
        <f>VLOOKUP(A468,'[1]Big Data'!B468:L1157,11,0)</f>
        <v>Shutterstock_Model Release</v>
      </c>
    </row>
    <row r="469" spans="1:4">
      <c r="A469" s="9" t="s">
        <v>98</v>
      </c>
      <c r="B469" s="38" t="str">
        <f>VLOOKUP(A469,'[1]Big Data'!B469:L1158,8,0)</f>
        <v>4h 9m</v>
      </c>
      <c r="C469" s="38">
        <f>VLOOKUP(A469,'[1]Big Data'!B469:L1158,3,0)</f>
        <v>649</v>
      </c>
      <c r="D469" s="38" t="str">
        <f>VLOOKUP(A469,'[1]Big Data'!B469:L1158,11,0)</f>
        <v>Shutterstock_Model Release</v>
      </c>
    </row>
    <row r="470" spans="1:4">
      <c r="A470" s="9" t="s">
        <v>82</v>
      </c>
      <c r="B470" s="38" t="str">
        <f>VLOOKUP(A470,'[1]Big Data'!B470:L1159,8,0)</f>
        <v>4h 47m</v>
      </c>
      <c r="C470" s="38">
        <f>VLOOKUP(A470,'[1]Big Data'!B470:L1159,3,0)</f>
        <v>610</v>
      </c>
      <c r="D470" s="38" t="str">
        <f>VLOOKUP(A470,'[1]Big Data'!B470:L1159,11,0)</f>
        <v>Shutterstock_Model Release</v>
      </c>
    </row>
    <row r="471" spans="1:4">
      <c r="A471" s="9" t="s">
        <v>96</v>
      </c>
      <c r="B471" s="38" t="str">
        <f>VLOOKUP(A471,'[1]Big Data'!B471:L1160,8,0)</f>
        <v>4h 48m</v>
      </c>
      <c r="C471" s="38">
        <f>VLOOKUP(A471,'[1]Big Data'!B471:L1160,3,0)</f>
        <v>605</v>
      </c>
      <c r="D471" s="38" t="str">
        <f>VLOOKUP(A471,'[1]Big Data'!B471:L1160,11,0)</f>
        <v>Shutterstock_Model Release</v>
      </c>
    </row>
    <row r="472" spans="1:4">
      <c r="A472" s="9" t="s">
        <v>102</v>
      </c>
      <c r="B472" s="38" t="str">
        <f>VLOOKUP(A472,'[1]Big Data'!B472:L1161,8,0)</f>
        <v>5h 49m</v>
      </c>
      <c r="C472" s="38">
        <f>VLOOKUP(A472,'[1]Big Data'!B472:L1161,3,0)</f>
        <v>587</v>
      </c>
      <c r="D472" s="38" t="str">
        <f>VLOOKUP(A472,'[1]Big Data'!B472:L1161,11,0)</f>
        <v>Shutterstock_Model Release</v>
      </c>
    </row>
    <row r="473" spans="1:4">
      <c r="A473" s="9" t="s">
        <v>85</v>
      </c>
      <c r="B473" s="38" t="str">
        <f>VLOOKUP(A473,'[1]Big Data'!B473:L1162,8,0)</f>
        <v>5h 19m</v>
      </c>
      <c r="C473" s="38">
        <f>VLOOKUP(A473,'[1]Big Data'!B473:L1162,3,0)</f>
        <v>553</v>
      </c>
      <c r="D473" s="38" t="str">
        <f>VLOOKUP(A473,'[1]Big Data'!B473:L1162,11,0)</f>
        <v>Shutterstock_Model Release</v>
      </c>
    </row>
    <row r="474" spans="1:4">
      <c r="A474" s="9" t="s">
        <v>103</v>
      </c>
      <c r="B474" s="38" t="str">
        <f>VLOOKUP(A474,'[1]Big Data'!B474:L1163,8,0)</f>
        <v>4h 40m</v>
      </c>
      <c r="C474" s="38">
        <f>VLOOKUP(A474,'[1]Big Data'!B474:L1163,3,0)</f>
        <v>536</v>
      </c>
      <c r="D474" s="38" t="str">
        <f>VLOOKUP(A474,'[1]Big Data'!B474:L1163,11,0)</f>
        <v>Shutterstock_Model Release</v>
      </c>
    </row>
    <row r="475" spans="1:4">
      <c r="A475" s="9" t="s">
        <v>62</v>
      </c>
      <c r="B475" s="38" t="str">
        <f>VLOOKUP(A475,'[1]Big Data'!B475:L1164,8,0)</f>
        <v>4h 49m</v>
      </c>
      <c r="C475" s="38">
        <f>VLOOKUP(A475,'[1]Big Data'!B475:L1164,3,0)</f>
        <v>535</v>
      </c>
      <c r="D475" s="38" t="str">
        <f>VLOOKUP(A475,'[1]Big Data'!B475:L1164,11,0)</f>
        <v>Shutterstock_Model Release</v>
      </c>
    </row>
    <row r="476" spans="1:4">
      <c r="A476" s="9" t="s">
        <v>87</v>
      </c>
      <c r="B476" s="38" t="str">
        <f>VLOOKUP(A476,'[1]Big Data'!B476:L1165,8,0)</f>
        <v>5h 6m</v>
      </c>
      <c r="C476" s="38">
        <f>VLOOKUP(A476,'[1]Big Data'!B476:L1165,3,0)</f>
        <v>524</v>
      </c>
      <c r="D476" s="38" t="str">
        <f>VLOOKUP(A476,'[1]Big Data'!B476:L1165,11,0)</f>
        <v>Shutterstock_Model Release</v>
      </c>
    </row>
    <row r="477" spans="1:4">
      <c r="A477" s="9" t="s">
        <v>63</v>
      </c>
      <c r="B477" s="38" t="str">
        <f>VLOOKUP(A477,'[1]Big Data'!B477:L1166,8,0)</f>
        <v>5h 59m</v>
      </c>
      <c r="C477" s="38">
        <f>VLOOKUP(A477,'[1]Big Data'!B477:L1166,3,0)</f>
        <v>519</v>
      </c>
      <c r="D477" s="38" t="str">
        <f>VLOOKUP(A477,'[1]Big Data'!B477:L1166,11,0)</f>
        <v>Shutterstock_Model Release</v>
      </c>
    </row>
    <row r="478" spans="1:4">
      <c r="A478" s="9" t="s">
        <v>83</v>
      </c>
      <c r="B478" s="38" t="str">
        <f>VLOOKUP(A478,'[1]Big Data'!B478:L1167,8,0)</f>
        <v>4h 51m</v>
      </c>
      <c r="C478" s="38">
        <f>VLOOKUP(A478,'[1]Big Data'!B478:L1167,3,0)</f>
        <v>470</v>
      </c>
      <c r="D478" s="38" t="str">
        <f>VLOOKUP(A478,'[1]Big Data'!B478:L1167,11,0)</f>
        <v>Shutterstock_Model Release</v>
      </c>
    </row>
    <row r="479" spans="1:4">
      <c r="A479" s="9" t="s">
        <v>74</v>
      </c>
      <c r="B479" s="38" t="str">
        <f>VLOOKUP(A479,'[1]Big Data'!B479:L1168,8,0)</f>
        <v>4h 6m</v>
      </c>
      <c r="C479" s="38">
        <f>VLOOKUP(A479,'[1]Big Data'!B479:L1168,3,0)</f>
        <v>467</v>
      </c>
      <c r="D479" s="38" t="str">
        <f>VLOOKUP(A479,'[1]Big Data'!B479:L1168,11,0)</f>
        <v>Shutterstock_Model Release</v>
      </c>
    </row>
    <row r="480" spans="1:4">
      <c r="A480" s="9" t="s">
        <v>89</v>
      </c>
      <c r="B480" s="38" t="str">
        <f>VLOOKUP(A480,'[1]Big Data'!B480:L1169,8,0)</f>
        <v>4h 35m</v>
      </c>
      <c r="C480" s="38">
        <f>VLOOKUP(A480,'[1]Big Data'!B480:L1169,3,0)</f>
        <v>455</v>
      </c>
      <c r="D480" s="38" t="str">
        <f>VLOOKUP(A480,'[1]Big Data'!B480:L1169,11,0)</f>
        <v>Shutterstock_Model Release</v>
      </c>
    </row>
    <row r="481" spans="1:4">
      <c r="A481" s="9" t="s">
        <v>81</v>
      </c>
      <c r="B481" s="38" t="str">
        <f>VLOOKUP(A481,'[1]Big Data'!B481:L1170,8,0)</f>
        <v>4h 52m</v>
      </c>
      <c r="C481" s="38">
        <f>VLOOKUP(A481,'[1]Big Data'!B481:L1170,3,0)</f>
        <v>422</v>
      </c>
      <c r="D481" s="38" t="str">
        <f>VLOOKUP(A481,'[1]Big Data'!B481:L1170,11,0)</f>
        <v>Shutterstock_Model Release</v>
      </c>
    </row>
    <row r="482" spans="1:4">
      <c r="A482" s="9" t="s">
        <v>76</v>
      </c>
      <c r="B482" s="38" t="str">
        <f>VLOOKUP(A482,'[1]Big Data'!B482:L1171,8,0)</f>
        <v>4h 57m</v>
      </c>
      <c r="C482" s="38">
        <f>VLOOKUP(A482,'[1]Big Data'!B482:L1171,3,0)</f>
        <v>418</v>
      </c>
      <c r="D482" s="38" t="str">
        <f>VLOOKUP(A482,'[1]Big Data'!B482:L1171,11,0)</f>
        <v>Shutterstock_Model Release</v>
      </c>
    </row>
    <row r="483" spans="1:4">
      <c r="A483" s="9" t="s">
        <v>100</v>
      </c>
      <c r="B483" s="38" t="str">
        <f>VLOOKUP(A483,'[1]Big Data'!B483:L1172,8,0)</f>
        <v>4h 55m</v>
      </c>
      <c r="C483" s="38">
        <f>VLOOKUP(A483,'[1]Big Data'!B483:L1172,3,0)</f>
        <v>411</v>
      </c>
      <c r="D483" s="38" t="str">
        <f>VLOOKUP(A483,'[1]Big Data'!B483:L1172,11,0)</f>
        <v>Shutterstock_Model Release</v>
      </c>
    </row>
    <row r="484" spans="1:4">
      <c r="A484" s="9" t="s">
        <v>67</v>
      </c>
      <c r="B484" s="38" t="str">
        <f>VLOOKUP(A484,'[1]Big Data'!B484:L1173,8,0)</f>
        <v>3h 56m</v>
      </c>
      <c r="C484" s="38">
        <f>VLOOKUP(A484,'[1]Big Data'!B484:L1173,3,0)</f>
        <v>338</v>
      </c>
      <c r="D484" s="38" t="str">
        <f>VLOOKUP(A484,'[1]Big Data'!B484:L1173,11,0)</f>
        <v>Shutterstock_Model Release</v>
      </c>
    </row>
    <row r="485" spans="1:4">
      <c r="A485" s="9" t="s">
        <v>91</v>
      </c>
      <c r="B485" s="38" t="str">
        <f>VLOOKUP(A485,'[1]Big Data'!B485:L1174,8,0)</f>
        <v>3h 33m</v>
      </c>
      <c r="C485" s="38">
        <f>VLOOKUP(A485,'[1]Big Data'!B485:L1174,3,0)</f>
        <v>309</v>
      </c>
      <c r="D485" s="38" t="str">
        <f>VLOOKUP(A485,'[1]Big Data'!B485:L1174,11,0)</f>
        <v>Shutterstock_Model Release</v>
      </c>
    </row>
    <row r="486" spans="1:4">
      <c r="A486" s="9" t="s">
        <v>78</v>
      </c>
      <c r="B486" s="38" t="str">
        <f>VLOOKUP(A486,'[1]Big Data'!B486:L1175,8,0)</f>
        <v>4h 23m</v>
      </c>
      <c r="C486" s="38">
        <f>VLOOKUP(A486,'[1]Big Data'!B486:L1175,3,0)</f>
        <v>304</v>
      </c>
      <c r="D486" s="38" t="str">
        <f>VLOOKUP(A486,'[1]Big Data'!B486:L1175,11,0)</f>
        <v>Shutterstock_Model Release</v>
      </c>
    </row>
    <row r="487" spans="1:4">
      <c r="A487" s="9" t="s">
        <v>90</v>
      </c>
      <c r="B487" s="38" t="str">
        <f>VLOOKUP(A487,'[1]Big Data'!B487:L1176,8,0)</f>
        <v>4h 53m</v>
      </c>
      <c r="C487" s="38">
        <f>VLOOKUP(A487,'[1]Big Data'!B487:L1176,3,0)</f>
        <v>299</v>
      </c>
      <c r="D487" s="38" t="str">
        <f>VLOOKUP(A487,'[1]Big Data'!B487:L1176,11,0)</f>
        <v>Shutterstock_Model Release</v>
      </c>
    </row>
    <row r="488" spans="1:4">
      <c r="A488" s="9" t="s">
        <v>94</v>
      </c>
      <c r="B488" s="38" t="str">
        <f>VLOOKUP(A488,'[1]Big Data'!B488:L1177,8,0)</f>
        <v>4h 23m</v>
      </c>
      <c r="C488" s="38">
        <f>VLOOKUP(A488,'[1]Big Data'!B488:L1177,3,0)</f>
        <v>293</v>
      </c>
      <c r="D488" s="38" t="str">
        <f>VLOOKUP(A488,'[1]Big Data'!B488:L1177,11,0)</f>
        <v>Shutterstock_Model Release</v>
      </c>
    </row>
    <row r="489" spans="1:4">
      <c r="A489" s="9" t="s">
        <v>71</v>
      </c>
      <c r="B489" s="38" t="str">
        <f>VLOOKUP(A489,'[1]Big Data'!B489:L1178,8,0)</f>
        <v>4h 24m</v>
      </c>
      <c r="C489" s="38">
        <f>VLOOKUP(A489,'[1]Big Data'!B489:L1178,3,0)</f>
        <v>272</v>
      </c>
      <c r="D489" s="38" t="str">
        <f>VLOOKUP(A489,'[1]Big Data'!B489:L1178,11,0)</f>
        <v>Shutterstock_Model Release</v>
      </c>
    </row>
    <row r="490" spans="1:4">
      <c r="A490" s="9" t="s">
        <v>79</v>
      </c>
      <c r="B490" s="38" t="str">
        <f>VLOOKUP(A490,'[1]Big Data'!B490:L1179,8,0)</f>
        <v>1h 56m</v>
      </c>
      <c r="C490" s="38">
        <f>VLOOKUP(A490,'[1]Big Data'!B490:L1179,3,0)</f>
        <v>271</v>
      </c>
      <c r="D490" s="38" t="str">
        <f>VLOOKUP(A490,'[1]Big Data'!B490:L1179,11,0)</f>
        <v>Shutterstock_Model Release</v>
      </c>
    </row>
    <row r="491" spans="1:4">
      <c r="A491" s="9" t="s">
        <v>86</v>
      </c>
      <c r="B491" s="38" t="str">
        <f>VLOOKUP(A491,'[1]Big Data'!B491:L1180,8,0)</f>
        <v>4h 14m</v>
      </c>
      <c r="C491" s="38">
        <f>VLOOKUP(A491,'[1]Big Data'!B491:L1180,3,0)</f>
        <v>267</v>
      </c>
      <c r="D491" s="38" t="str">
        <f>VLOOKUP(A491,'[1]Big Data'!B491:L1180,11,0)</f>
        <v>Shutterstock_Model Release</v>
      </c>
    </row>
    <row r="492" spans="1:4">
      <c r="A492" s="9" t="s">
        <v>80</v>
      </c>
      <c r="B492" s="38" t="str">
        <f>VLOOKUP(A492,'[1]Big Data'!B492:L1181,8,0)</f>
        <v>4h 38m</v>
      </c>
      <c r="C492" s="38">
        <f>VLOOKUP(A492,'[1]Big Data'!B492:L1181,3,0)</f>
        <v>234</v>
      </c>
      <c r="D492" s="38" t="str">
        <f>VLOOKUP(A492,'[1]Big Data'!B492:L1181,11,0)</f>
        <v>Shutterstock_Model Release</v>
      </c>
    </row>
    <row r="493" spans="1:4">
      <c r="A493" s="9" t="s">
        <v>72</v>
      </c>
      <c r="B493" s="38" t="str">
        <f>VLOOKUP(A493,'[1]Big Data'!B493:L1182,8,0)</f>
        <v>2h 58m</v>
      </c>
      <c r="C493" s="38">
        <f>VLOOKUP(A493,'[1]Big Data'!B493:L1182,3,0)</f>
        <v>198</v>
      </c>
      <c r="D493" s="38" t="str">
        <f>VLOOKUP(A493,'[1]Big Data'!B493:L1182,11,0)</f>
        <v>Shutterstock_Model Release</v>
      </c>
    </row>
    <row r="494" spans="1:4">
      <c r="A494" s="9" t="s">
        <v>75</v>
      </c>
      <c r="B494" s="38" t="str">
        <f>VLOOKUP(A494,'[1]Big Data'!B494:L1183,8,0)</f>
        <v>1h 27m</v>
      </c>
      <c r="C494" s="38">
        <f>VLOOKUP(A494,'[1]Big Data'!B494:L1183,3,0)</f>
        <v>153</v>
      </c>
      <c r="D494" s="38" t="str">
        <f>VLOOKUP(A494,'[1]Big Data'!B494:L1183,11,0)</f>
        <v>Shutterstock_Model Release</v>
      </c>
    </row>
    <row r="495" spans="1:4">
      <c r="A495" s="9" t="s">
        <v>68</v>
      </c>
      <c r="B495" s="38" t="str">
        <f>VLOOKUP(A495,'[1]Big Data'!B495:L1184,8,0)</f>
        <v>1h 2m</v>
      </c>
      <c r="C495" s="38">
        <f>VLOOKUP(A495,'[1]Big Data'!B495:L1184,3,0)</f>
        <v>30</v>
      </c>
      <c r="D495" s="38" t="str">
        <f>VLOOKUP(A495,'[1]Big Data'!B495:L1184,11,0)</f>
        <v>Shutterstock_Model Release</v>
      </c>
    </row>
    <row r="496" spans="1:4">
      <c r="A496" s="9" t="s">
        <v>111</v>
      </c>
      <c r="B496" s="38" t="str">
        <f>VLOOKUP(A496,'[1]Big Data'!B496:L1185,8,0)</f>
        <v>44m 41s</v>
      </c>
      <c r="C496" s="38">
        <f>VLOOKUP(A496,'[1]Big Data'!B496:L1185,3,0)</f>
        <v>7</v>
      </c>
      <c r="D496" s="38" t="str">
        <f>VLOOKUP(A496,'[1]Big Data'!B496:L1185,11,0)</f>
        <v>Shutterstock_Model Release</v>
      </c>
    </row>
    <row r="497" spans="1:4">
      <c r="A497" s="9" t="s">
        <v>107</v>
      </c>
      <c r="B497" s="38" t="str">
        <f>VLOOKUP(A497,'[1]Big Data'!B497:L1186,8,0)</f>
        <v>1h 54m</v>
      </c>
      <c r="C497" s="38">
        <f>VLOOKUP(A497,'[1]Big Data'!B497:L1186,3,0)</f>
        <v>0</v>
      </c>
      <c r="D497" s="38" t="str">
        <f>VLOOKUP(A497,'[1]Big Data'!B497:L1186,11,0)</f>
        <v>Shutterstock_Model Release</v>
      </c>
    </row>
    <row r="498" spans="1:4">
      <c r="A498" s="9" t="s">
        <v>105</v>
      </c>
      <c r="B498" s="38" t="str">
        <f>VLOOKUP(A498,'[1]Big Data'!B498:L1187,8,0)</f>
        <v>12m 7s</v>
      </c>
      <c r="C498" s="38">
        <f>VLOOKUP(A498,'[1]Big Data'!B498:L1187,3,0)</f>
        <v>0</v>
      </c>
      <c r="D498" s="38" t="str">
        <f>VLOOKUP(A498,'[1]Big Data'!B498:L1187,11,0)</f>
        <v>Shutterstock_Model Release</v>
      </c>
    </row>
    <row r="499" spans="1:4">
      <c r="A499" s="9" t="s">
        <v>84</v>
      </c>
      <c r="B499" s="38" t="str">
        <f>VLOOKUP(A499,'[1]Big Data'!B499:L1188,8,0)</f>
        <v>25s</v>
      </c>
      <c r="C499" s="38">
        <f>VLOOKUP(A499,'[1]Big Data'!B499:L1188,3,0)</f>
        <v>0</v>
      </c>
      <c r="D499" s="38" t="str">
        <f>VLOOKUP(A499,'[1]Big Data'!B499:L1188,11,0)</f>
        <v>Shutterstock_Model Release</v>
      </c>
    </row>
    <row r="500" spans="1:4">
      <c r="A500" s="9" t="s">
        <v>73</v>
      </c>
      <c r="B500" s="38" t="str">
        <f>VLOOKUP(A500,'[1]Big Data'!B500:L1189,8,0)</f>
        <v>35s</v>
      </c>
      <c r="C500" s="38">
        <f>VLOOKUP(A500,'[1]Big Data'!B500:L1189,3,0)</f>
        <v>0</v>
      </c>
      <c r="D500" s="38" t="str">
        <f>VLOOKUP(A500,'[1]Big Data'!B500:L1189,11,0)</f>
        <v>Shutterstock_Model Release</v>
      </c>
    </row>
    <row r="501" spans="1:4">
      <c r="A501" s="9" t="s">
        <v>77</v>
      </c>
      <c r="B501" s="38" t="str">
        <f>VLOOKUP(A501,'[1]Big Data'!B501:L1190,8,0)</f>
        <v>1m 32s</v>
      </c>
      <c r="C501" s="38">
        <f>VLOOKUP(A501,'[1]Big Data'!B501:L1190,3,0)</f>
        <v>0</v>
      </c>
      <c r="D501" s="38" t="str">
        <f>VLOOKUP(A501,'[1]Big Data'!B501:L1190,11,0)</f>
        <v>Shutterstock_Model Release</v>
      </c>
    </row>
    <row r="502" spans="1:4">
      <c r="A502" s="9" t="s">
        <v>114</v>
      </c>
      <c r="B502" s="38" t="str">
        <f>VLOOKUP(A502,'[1]Big Data'!B502:L1191,8,0)</f>
        <v>3h 52m</v>
      </c>
      <c r="C502" s="38">
        <f>VLOOKUP(A502,'[1]Big Data'!B502:L1191,3,0)</f>
        <v>0</v>
      </c>
      <c r="D502" s="38" t="str">
        <f>VLOOKUP(A502,'[1]Big Data'!B502:L1191,11,0)</f>
        <v>Shutterstock_Model Release</v>
      </c>
    </row>
    <row r="503" spans="1:4">
      <c r="A503" s="9" t="s">
        <v>109</v>
      </c>
      <c r="B503" s="38" t="str">
        <f>VLOOKUP(A503,'[1]Big Data'!B503:L1192,8,0)</f>
        <v>4h 26m</v>
      </c>
      <c r="C503" s="38">
        <f>VLOOKUP(A503,'[1]Big Data'!B503:L1192,3,0)</f>
        <v>0</v>
      </c>
      <c r="D503" s="38" t="str">
        <f>VLOOKUP(A503,'[1]Big Data'!B503:L1192,11,0)</f>
        <v>Shutterstock_Model Release</v>
      </c>
    </row>
    <row r="504" spans="1:4">
      <c r="A504" s="9" t="s">
        <v>106</v>
      </c>
      <c r="B504" s="38" t="str">
        <f>VLOOKUP(A504,'[1]Big Data'!B504:L1193,8,0)</f>
        <v>4h 18m</v>
      </c>
      <c r="C504" s="38">
        <f>VLOOKUP(A504,'[1]Big Data'!B504:L1193,3,0)</f>
        <v>0</v>
      </c>
      <c r="D504" s="38" t="str">
        <f>VLOOKUP(A504,'[1]Big Data'!B504:L1193,11,0)</f>
        <v>Shutterstock_Model Release</v>
      </c>
    </row>
    <row r="505" spans="1:4">
      <c r="A505" s="9" t="s">
        <v>112</v>
      </c>
      <c r="B505" s="38" t="str">
        <f>VLOOKUP(A505,'[1]Big Data'!B505:L1194,8,0)</f>
        <v>3h 29m</v>
      </c>
      <c r="C505" s="38">
        <f>VLOOKUP(A505,'[1]Big Data'!B505:L1194,3,0)</f>
        <v>0</v>
      </c>
      <c r="D505" s="38" t="str">
        <f>VLOOKUP(A505,'[1]Big Data'!B505:L1194,11,0)</f>
        <v>Shutterstock_Model Release</v>
      </c>
    </row>
    <row r="506" spans="1:4">
      <c r="A506" s="9" t="s">
        <v>66</v>
      </c>
      <c r="B506" s="38" t="str">
        <f>VLOOKUP(A506,'[1]Big Data'!B506:L1195,8,0)</f>
        <v>3h 13m</v>
      </c>
      <c r="C506" s="38">
        <f>VLOOKUP(A506,'[1]Big Data'!B506:L1195,3,0)</f>
        <v>0</v>
      </c>
      <c r="D506" s="38" t="str">
        <f>VLOOKUP(A506,'[1]Big Data'!B506:L1195,11,0)</f>
        <v>Shutterstock_Model Release</v>
      </c>
    </row>
    <row r="507" spans="1:4">
      <c r="A507" s="9" t="s">
        <v>110</v>
      </c>
      <c r="B507" s="38" t="str">
        <f>VLOOKUP(A507,'[1]Big Data'!B507:L1196,8,0)</f>
        <v>46m 11s</v>
      </c>
      <c r="C507" s="38">
        <f>VLOOKUP(A507,'[1]Big Data'!B507:L1196,3,0)</f>
        <v>0</v>
      </c>
      <c r="D507" s="38" t="str">
        <f>VLOOKUP(A507,'[1]Big Data'!B507:L1196,11,0)</f>
        <v>Shutterstock_Model Release</v>
      </c>
    </row>
    <row r="508" spans="1:4">
      <c r="A508" s="9" t="s">
        <v>113</v>
      </c>
      <c r="B508" s="38" t="str">
        <f>VLOOKUP(A508,'[1]Big Data'!B508:L1197,8,0)</f>
        <v>25s</v>
      </c>
      <c r="C508" s="38">
        <f>VLOOKUP(A508,'[1]Big Data'!B508:L1197,3,0)</f>
        <v>0</v>
      </c>
      <c r="D508" s="38" t="str">
        <f>VLOOKUP(A508,'[1]Big Data'!B508:L1197,11,0)</f>
        <v>Shutterstock_Model Release</v>
      </c>
    </row>
    <row r="509" spans="1:4">
      <c r="A509" s="9" t="s">
        <v>64</v>
      </c>
      <c r="B509" s="38" t="str">
        <f>VLOOKUP(A509,'[1]Big Data'!B509:L1198,8,0)</f>
        <v>20m 5s</v>
      </c>
      <c r="C509" s="38">
        <f>VLOOKUP(A509,'[1]Big Data'!B509:L1198,3,0)</f>
        <v>0</v>
      </c>
      <c r="D509" s="38" t="str">
        <f>VLOOKUP(A509,'[1]Big Data'!B509:L1198,11,0)</f>
        <v>Shutterstock_Model Release</v>
      </c>
    </row>
    <row r="510" spans="1:4">
      <c r="A510" s="9" t="s">
        <v>69</v>
      </c>
      <c r="B510" s="38" t="str">
        <f>VLOOKUP(A510,'[1]Big Data'!B510:L1199,8,0)</f>
        <v>6m 39s</v>
      </c>
      <c r="C510" s="38">
        <f>VLOOKUP(A510,'[1]Big Data'!B510:L1199,3,0)</f>
        <v>0</v>
      </c>
      <c r="D510" s="38" t="str">
        <f>VLOOKUP(A510,'[1]Big Data'!B510:L1199,11,0)</f>
        <v>Shutterstock_Model Release</v>
      </c>
    </row>
    <row r="511" spans="1:4">
      <c r="A511" s="9" t="s">
        <v>65</v>
      </c>
      <c r="B511" s="38" t="str">
        <f>VLOOKUP(A511,'[1]Big Data'!B511:L1200,8,0)</f>
        <v>1h 4m</v>
      </c>
      <c r="C511" s="38">
        <f>VLOOKUP(A511,'[1]Big Data'!B511:L1200,3,0)</f>
        <v>0</v>
      </c>
      <c r="D511" s="38" t="str">
        <f>VLOOKUP(A511,'[1]Big Data'!B511:L1200,11,0)</f>
        <v>Shutterstock_Model Release</v>
      </c>
    </row>
    <row r="512" spans="1:4">
      <c r="A512" s="9" t="s">
        <v>58</v>
      </c>
      <c r="B512" s="38" t="str">
        <f>VLOOKUP(A512,'[1]Big Data'!B512:L1201,8,0)</f>
        <v>33m 7s</v>
      </c>
      <c r="C512" s="38">
        <f>VLOOKUP(A512,'[1]Big Data'!B512:L1201,3,0)</f>
        <v>0</v>
      </c>
      <c r="D512" s="38" t="str">
        <f>VLOOKUP(A512,'[1]Big Data'!B512:L1201,11,0)</f>
        <v>Shutterstock_Model Release</v>
      </c>
    </row>
    <row r="513" spans="1:4">
      <c r="A513" s="9" t="s">
        <v>61</v>
      </c>
      <c r="B513" s="38" t="str">
        <f>VLOOKUP(A513,'[1]Big Data'!B513:L1202,8,0)</f>
        <v>42m 13s</v>
      </c>
      <c r="C513" s="38">
        <f>VLOOKUP(A513,'[1]Big Data'!B513:L1202,3,0)</f>
        <v>0</v>
      </c>
      <c r="D513" s="38" t="str">
        <f>VLOOKUP(A513,'[1]Big Data'!B513:L1202,11,0)</f>
        <v>Shutterstock_Model Release</v>
      </c>
    </row>
    <row r="514" spans="1:4">
      <c r="A514" s="9" t="s">
        <v>92</v>
      </c>
      <c r="B514" s="38" t="str">
        <f>VLOOKUP(A514,'[1]Big Data'!B514:L1203,8,0)</f>
        <v>3h 58m</v>
      </c>
      <c r="C514" s="38">
        <f>VLOOKUP(A514,'[1]Big Data'!B514:L1203,3,0)</f>
        <v>99</v>
      </c>
      <c r="D514" s="38" t="str">
        <f>VLOOKUP(A514,'[1]Big Data'!B514:L1203,11,0)</f>
        <v>Shutterstock_Model Release</v>
      </c>
    </row>
    <row r="515" spans="1:4">
      <c r="A515" s="9" t="s">
        <v>59</v>
      </c>
      <c r="B515" s="38" t="str">
        <f>VLOOKUP(A515,'[1]Big Data'!B515:L1204,8,0)</f>
        <v>1h 35m</v>
      </c>
      <c r="C515" s="38">
        <f>VLOOKUP(A515,'[1]Big Data'!B515:L1204,3,0)</f>
        <v>87</v>
      </c>
      <c r="D515" s="38" t="str">
        <f>VLOOKUP(A515,'[1]Big Data'!B515:L1204,11,0)</f>
        <v>Shutterstock_Model Release</v>
      </c>
    </row>
    <row r="516" spans="1:4">
      <c r="A516" s="9" t="s">
        <v>67</v>
      </c>
      <c r="B516" s="38" t="str">
        <f>VLOOKUP(A516,'[1]Big Data'!B516:L1205,8,0)</f>
        <v>2h 27m</v>
      </c>
      <c r="C516" s="38">
        <f>VLOOKUP(A516,'[1]Big Data'!B516:L1205,3,0)</f>
        <v>83</v>
      </c>
      <c r="D516" s="38" t="str">
        <f>VLOOKUP(A516,'[1]Big Data'!B516:L1205,11,0)</f>
        <v>Shutterstock_Model Release</v>
      </c>
    </row>
    <row r="517" spans="1:4">
      <c r="A517" s="9" t="s">
        <v>62</v>
      </c>
      <c r="B517" s="38" t="str">
        <f>VLOOKUP(A517,'[1]Big Data'!B517:L1206,8,0)</f>
        <v>3h 11m</v>
      </c>
      <c r="C517" s="38">
        <f>VLOOKUP(A517,'[1]Big Data'!B517:L1206,3,0)</f>
        <v>73</v>
      </c>
      <c r="D517" s="38" t="str">
        <f>VLOOKUP(A517,'[1]Big Data'!B517:L1206,11,0)</f>
        <v>Shutterstock_Model Release</v>
      </c>
    </row>
    <row r="518" spans="1:4">
      <c r="A518" s="9" t="s">
        <v>83</v>
      </c>
      <c r="B518" s="38" t="str">
        <f>VLOOKUP(A518,'[1]Big Data'!B518:L1207,8,0)</f>
        <v>2h 34m</v>
      </c>
      <c r="C518" s="38">
        <f>VLOOKUP(A518,'[1]Big Data'!B518:L1207,3,0)</f>
        <v>69</v>
      </c>
      <c r="D518" s="38" t="str">
        <f>VLOOKUP(A518,'[1]Big Data'!B518:L1207,11,0)</f>
        <v>Shutterstock_Model Release</v>
      </c>
    </row>
    <row r="519" spans="1:4">
      <c r="A519" s="9" t="s">
        <v>96</v>
      </c>
      <c r="B519" s="38" t="str">
        <f>VLOOKUP(A519,'[1]Big Data'!B519:L1208,8,0)</f>
        <v>1h 14m</v>
      </c>
      <c r="C519" s="38">
        <f>VLOOKUP(A519,'[1]Big Data'!B519:L1208,3,0)</f>
        <v>67</v>
      </c>
      <c r="D519" s="38" t="str">
        <f>VLOOKUP(A519,'[1]Big Data'!B519:L1208,11,0)</f>
        <v>Shutterstock_Model Release</v>
      </c>
    </row>
    <row r="520" spans="1:4">
      <c r="A520" s="9" t="s">
        <v>68</v>
      </c>
      <c r="B520" s="38" t="str">
        <f>VLOOKUP(A520,'[1]Big Data'!B520:L1209,8,0)</f>
        <v>2h 31m</v>
      </c>
      <c r="C520" s="38">
        <f>VLOOKUP(A520,'[1]Big Data'!B520:L1209,3,0)</f>
        <v>64</v>
      </c>
      <c r="D520" s="38" t="str">
        <f>VLOOKUP(A520,'[1]Big Data'!B520:L1209,11,0)</f>
        <v>Shutterstock_Model Release</v>
      </c>
    </row>
    <row r="521" spans="1:4">
      <c r="A521" s="9" t="s">
        <v>98</v>
      </c>
      <c r="B521" s="38" t="str">
        <f>VLOOKUP(A521,'[1]Big Data'!B521:L1210,8,0)</f>
        <v>2h 6m</v>
      </c>
      <c r="C521" s="38">
        <f>VLOOKUP(A521,'[1]Big Data'!B521:L1210,3,0)</f>
        <v>55</v>
      </c>
      <c r="D521" s="38" t="str">
        <f>VLOOKUP(A521,'[1]Big Data'!B521:L1210,11,0)</f>
        <v>Shutterstock_Model Release</v>
      </c>
    </row>
    <row r="522" spans="1:4">
      <c r="A522" s="9" t="s">
        <v>63</v>
      </c>
      <c r="B522" s="38" t="str">
        <f>VLOOKUP(A522,'[1]Big Data'!B522:L1211,8,0)</f>
        <v>2h 27m</v>
      </c>
      <c r="C522" s="38">
        <f>VLOOKUP(A522,'[1]Big Data'!B522:L1211,3,0)</f>
        <v>52</v>
      </c>
      <c r="D522" s="38" t="str">
        <f>VLOOKUP(A522,'[1]Big Data'!B522:L1211,11,0)</f>
        <v>Shutterstock_Model Release</v>
      </c>
    </row>
    <row r="523" spans="1:4">
      <c r="A523" s="9" t="s">
        <v>103</v>
      </c>
      <c r="B523" s="38" t="str">
        <f>VLOOKUP(A523,'[1]Big Data'!B523:L1212,8,0)</f>
        <v>2h 11m</v>
      </c>
      <c r="C523" s="38">
        <f>VLOOKUP(A523,'[1]Big Data'!B523:L1212,3,0)</f>
        <v>45</v>
      </c>
      <c r="D523" s="38" t="str">
        <f>VLOOKUP(A523,'[1]Big Data'!B523:L1212,11,0)</f>
        <v>Shutterstock_Model Release</v>
      </c>
    </row>
    <row r="524" spans="1:4">
      <c r="A524" s="9" t="s">
        <v>84</v>
      </c>
      <c r="B524" s="38" t="str">
        <f>VLOOKUP(A524,'[1]Big Data'!B524:L1213,8,0)</f>
        <v>1h 34m</v>
      </c>
      <c r="C524" s="38">
        <f>VLOOKUP(A524,'[1]Big Data'!B524:L1213,3,0)</f>
        <v>45</v>
      </c>
      <c r="D524" s="38" t="str">
        <f>VLOOKUP(A524,'[1]Big Data'!B524:L1213,11,0)</f>
        <v>Shutterstock_Model Release</v>
      </c>
    </row>
    <row r="525" spans="1:4">
      <c r="A525" s="9" t="s">
        <v>77</v>
      </c>
      <c r="B525" s="38" t="str">
        <f>VLOOKUP(A525,'[1]Big Data'!B525:L1214,8,0)</f>
        <v>2h 27m</v>
      </c>
      <c r="C525" s="38">
        <f>VLOOKUP(A525,'[1]Big Data'!B525:L1214,3,0)</f>
        <v>42</v>
      </c>
      <c r="D525" s="38" t="str">
        <f>VLOOKUP(A525,'[1]Big Data'!B525:L1214,11,0)</f>
        <v>Shutterstock_Model Release</v>
      </c>
    </row>
    <row r="526" spans="1:4">
      <c r="A526" s="9" t="s">
        <v>101</v>
      </c>
      <c r="B526" s="38" t="str">
        <f>VLOOKUP(A526,'[1]Big Data'!B526:L1215,8,0)</f>
        <v>2h 7m</v>
      </c>
      <c r="C526" s="38">
        <f>VLOOKUP(A526,'[1]Big Data'!B526:L1215,3,0)</f>
        <v>35</v>
      </c>
      <c r="D526" s="38" t="str">
        <f>VLOOKUP(A526,'[1]Big Data'!B526:L1215,11,0)</f>
        <v>Shutterstock_Model Release</v>
      </c>
    </row>
    <row r="527" spans="1:4">
      <c r="A527" s="9" t="s">
        <v>76</v>
      </c>
      <c r="B527" s="38" t="str">
        <f>VLOOKUP(A527,'[1]Big Data'!B527:L1216,8,0)</f>
        <v>17m 39s</v>
      </c>
      <c r="C527" s="38">
        <f>VLOOKUP(A527,'[1]Big Data'!B527:L1216,3,0)</f>
        <v>32</v>
      </c>
      <c r="D527" s="38" t="str">
        <f>VLOOKUP(A527,'[1]Big Data'!B527:L1216,11,0)</f>
        <v>Shutterstock_Model Release</v>
      </c>
    </row>
    <row r="528" spans="1:4">
      <c r="A528" s="9" t="s">
        <v>58</v>
      </c>
      <c r="B528" s="38" t="str">
        <f>VLOOKUP(A528,'[1]Big Data'!B528:L1217,8,0)</f>
        <v>1h 26m</v>
      </c>
      <c r="C528" s="38">
        <f>VLOOKUP(A528,'[1]Big Data'!B528:L1217,3,0)</f>
        <v>32</v>
      </c>
      <c r="D528" s="38" t="str">
        <f>VLOOKUP(A528,'[1]Big Data'!B528:L1217,11,0)</f>
        <v>Shutterstock_Model Release</v>
      </c>
    </row>
    <row r="529" spans="1:4">
      <c r="A529" s="9" t="s">
        <v>78</v>
      </c>
      <c r="B529" s="38" t="str">
        <f>VLOOKUP(A529,'[1]Big Data'!B529:L1218,8,0)</f>
        <v>1h 11m</v>
      </c>
      <c r="C529" s="38">
        <f>VLOOKUP(A529,'[1]Big Data'!B529:L1218,3,0)</f>
        <v>32</v>
      </c>
      <c r="D529" s="38" t="str">
        <f>VLOOKUP(A529,'[1]Big Data'!B529:L1218,11,0)</f>
        <v>Shutterstock_Model Release</v>
      </c>
    </row>
    <row r="530" spans="1:4">
      <c r="A530" s="9" t="s">
        <v>97</v>
      </c>
      <c r="B530" s="38" t="str">
        <f>VLOOKUP(A530,'[1]Big Data'!B530:L1219,8,0)</f>
        <v>1h 10m</v>
      </c>
      <c r="C530" s="38">
        <f>VLOOKUP(A530,'[1]Big Data'!B530:L1219,3,0)</f>
        <v>31</v>
      </c>
      <c r="D530" s="38" t="str">
        <f>VLOOKUP(A530,'[1]Big Data'!B530:L1219,11,0)</f>
        <v>Shutterstock_Model Release</v>
      </c>
    </row>
    <row r="531" spans="1:4">
      <c r="A531" s="9" t="s">
        <v>85</v>
      </c>
      <c r="B531" s="38" t="str">
        <f>VLOOKUP(A531,'[1]Big Data'!B531:L1220,8,0)</f>
        <v>1h 52m</v>
      </c>
      <c r="C531" s="38">
        <f>VLOOKUP(A531,'[1]Big Data'!B531:L1220,3,0)</f>
        <v>28</v>
      </c>
      <c r="D531" s="38" t="str">
        <f>VLOOKUP(A531,'[1]Big Data'!B531:L1220,11,0)</f>
        <v>Shutterstock_Model Release</v>
      </c>
    </row>
    <row r="532" spans="1:4">
      <c r="A532" s="9" t="s">
        <v>104</v>
      </c>
      <c r="B532" s="38" t="str">
        <f>VLOOKUP(A532,'[1]Big Data'!B532:L1221,8,0)</f>
        <v>1h 37m</v>
      </c>
      <c r="C532" s="38">
        <f>VLOOKUP(A532,'[1]Big Data'!B532:L1221,3,0)</f>
        <v>27</v>
      </c>
      <c r="D532" s="38" t="str">
        <f>VLOOKUP(A532,'[1]Big Data'!B532:L1221,11,0)</f>
        <v>Shutterstock_Model Release</v>
      </c>
    </row>
    <row r="533" spans="1:4">
      <c r="A533" s="9" t="s">
        <v>71</v>
      </c>
      <c r="B533" s="38" t="str">
        <f>VLOOKUP(A533,'[1]Big Data'!B533:L1222,8,0)</f>
        <v>21m 42s</v>
      </c>
      <c r="C533" s="38">
        <f>VLOOKUP(A533,'[1]Big Data'!B533:L1222,3,0)</f>
        <v>24</v>
      </c>
      <c r="D533" s="38" t="str">
        <f>VLOOKUP(A533,'[1]Big Data'!B533:L1222,11,0)</f>
        <v>Shutterstock_Model Release</v>
      </c>
    </row>
    <row r="534" spans="1:4">
      <c r="A534" s="9" t="s">
        <v>74</v>
      </c>
      <c r="B534" s="38" t="str">
        <f>VLOOKUP(A534,'[1]Big Data'!B534:L1223,8,0)</f>
        <v>4h 39m</v>
      </c>
      <c r="C534" s="38">
        <f>VLOOKUP(A534,'[1]Big Data'!B534:L1223,3,0)</f>
        <v>23</v>
      </c>
      <c r="D534" s="38" t="str">
        <f>VLOOKUP(A534,'[1]Big Data'!B534:L1223,11,0)</f>
        <v>Shutterstock_Model Release</v>
      </c>
    </row>
    <row r="535" spans="1:4">
      <c r="A535" s="9" t="s">
        <v>86</v>
      </c>
      <c r="B535" s="38" t="str">
        <f>VLOOKUP(A535,'[1]Big Data'!B535:L1224,8,0)</f>
        <v>3h 14m</v>
      </c>
      <c r="C535" s="38">
        <f>VLOOKUP(A535,'[1]Big Data'!B535:L1224,3,0)</f>
        <v>21</v>
      </c>
      <c r="D535" s="38" t="str">
        <f>VLOOKUP(A535,'[1]Big Data'!B535:L1224,11,0)</f>
        <v>Shutterstock_Model Release</v>
      </c>
    </row>
    <row r="536" spans="1:4">
      <c r="A536" s="9" t="s">
        <v>82</v>
      </c>
      <c r="B536" s="38" t="str">
        <f>VLOOKUP(A536,'[1]Big Data'!B536:L1225,8,0)</f>
        <v>18m 47s</v>
      </c>
      <c r="C536" s="38">
        <f>VLOOKUP(A536,'[1]Big Data'!B536:L1225,3,0)</f>
        <v>19</v>
      </c>
      <c r="D536" s="38" t="str">
        <f>VLOOKUP(A536,'[1]Big Data'!B536:L1225,11,0)</f>
        <v>Shutterstock_Model Release</v>
      </c>
    </row>
    <row r="537" spans="1:4">
      <c r="A537" s="9" t="s">
        <v>80</v>
      </c>
      <c r="B537" s="38" t="str">
        <f>VLOOKUP(A537,'[1]Big Data'!B537:L1226,8,0)</f>
        <v>15m 41s</v>
      </c>
      <c r="C537" s="38">
        <f>VLOOKUP(A537,'[1]Big Data'!B537:L1226,3,0)</f>
        <v>18</v>
      </c>
      <c r="D537" s="38" t="str">
        <f>VLOOKUP(A537,'[1]Big Data'!B537:L1226,11,0)</f>
        <v>Shutterstock_Model Release</v>
      </c>
    </row>
    <row r="538" spans="1:4">
      <c r="A538" s="9" t="s">
        <v>71</v>
      </c>
      <c r="B538" s="38" t="str">
        <f>VLOOKUP(A538,'[1]Big Data'!B538:L1227,8,0)</f>
        <v>13m 4s</v>
      </c>
      <c r="C538" s="38">
        <f>VLOOKUP(A538,'[1]Big Data'!B538:L1227,3,0)</f>
        <v>18</v>
      </c>
      <c r="D538" s="38" t="str">
        <f>VLOOKUP(A538,'[1]Big Data'!B538:L1227,11,0)</f>
        <v>Shutterstock_Model Release</v>
      </c>
    </row>
    <row r="539" spans="1:4">
      <c r="A539" s="9" t="s">
        <v>90</v>
      </c>
      <c r="B539" s="38" t="str">
        <f>VLOOKUP(A539,'[1]Big Data'!B539:L1228,8,0)</f>
        <v>14m 29s</v>
      </c>
      <c r="C539" s="38">
        <f>VLOOKUP(A539,'[1]Big Data'!B539:L1228,3,0)</f>
        <v>15</v>
      </c>
      <c r="D539" s="38" t="str">
        <f>VLOOKUP(A539,'[1]Big Data'!B539:L1228,11,0)</f>
        <v>Shutterstock_Model Release</v>
      </c>
    </row>
    <row r="540" spans="1:4">
      <c r="A540" s="9" t="s">
        <v>95</v>
      </c>
      <c r="B540" s="38" t="str">
        <f>VLOOKUP(A540,'[1]Big Data'!B540:L1229,8,0)</f>
        <v>2h 12m</v>
      </c>
      <c r="C540" s="38">
        <f>VLOOKUP(A540,'[1]Big Data'!B540:L1229,3,0)</f>
        <v>13</v>
      </c>
      <c r="D540" s="38" t="str">
        <f>VLOOKUP(A540,'[1]Big Data'!B540:L1229,11,0)</f>
        <v>Shutterstock_Model Release</v>
      </c>
    </row>
    <row r="541" spans="1:4">
      <c r="A541" s="9" t="s">
        <v>94</v>
      </c>
      <c r="B541" s="38" t="str">
        <f>VLOOKUP(A541,'[1]Big Data'!B541:L1230,8,0)</f>
        <v>12m 7s</v>
      </c>
      <c r="C541" s="38">
        <f>VLOOKUP(A541,'[1]Big Data'!B541:L1230,3,0)</f>
        <v>13</v>
      </c>
      <c r="D541" s="38" t="str">
        <f>VLOOKUP(A541,'[1]Big Data'!B541:L1230,11,0)</f>
        <v>Shutterstock_Model Release</v>
      </c>
    </row>
    <row r="542" spans="1:4">
      <c r="A542" s="9" t="s">
        <v>105</v>
      </c>
      <c r="B542" s="38" t="str">
        <f>VLOOKUP(A542,'[1]Big Data'!B542:L1231,8,0)</f>
        <v>1h 57m</v>
      </c>
      <c r="C542" s="38">
        <f>VLOOKUP(A542,'[1]Big Data'!B542:L1231,3,0)</f>
        <v>12</v>
      </c>
      <c r="D542" s="38" t="str">
        <f>VLOOKUP(A542,'[1]Big Data'!B542:L1231,11,0)</f>
        <v>Shutterstock_Model Release</v>
      </c>
    </row>
    <row r="543" spans="1:4">
      <c r="A543" s="9" t="s">
        <v>60</v>
      </c>
      <c r="B543" s="38" t="str">
        <f>VLOOKUP(A543,'[1]Big Data'!B543:L1232,8,0)</f>
        <v>3h 29m</v>
      </c>
      <c r="C543" s="38">
        <f>VLOOKUP(A543,'[1]Big Data'!B543:L1232,3,0)</f>
        <v>12</v>
      </c>
      <c r="D543" s="38" t="str">
        <f>VLOOKUP(A543,'[1]Big Data'!B543:L1232,11,0)</f>
        <v>Shutterstock_Model Release</v>
      </c>
    </row>
    <row r="544" spans="1:4">
      <c r="A544" s="9" t="s">
        <v>99</v>
      </c>
      <c r="B544" s="38" t="str">
        <f>VLOOKUP(A544,'[1]Big Data'!B544:L1233,8,0)</f>
        <v>17m 47s</v>
      </c>
      <c r="C544" s="38">
        <f>VLOOKUP(A544,'[1]Big Data'!B544:L1233,3,0)</f>
        <v>12</v>
      </c>
      <c r="D544" s="38" t="str">
        <f>VLOOKUP(A544,'[1]Big Data'!B544:L1233,11,0)</f>
        <v>Shutterstock_Model Release</v>
      </c>
    </row>
    <row r="545" spans="1:4">
      <c r="A545" s="9" t="s">
        <v>73</v>
      </c>
      <c r="B545" s="38" t="str">
        <f>VLOOKUP(A545,'[1]Big Data'!B545:L1234,8,0)</f>
        <v>2h 6m</v>
      </c>
      <c r="C545" s="38">
        <f>VLOOKUP(A545,'[1]Big Data'!B545:L1234,3,0)</f>
        <v>11</v>
      </c>
      <c r="D545" s="38" t="str">
        <f>VLOOKUP(A545,'[1]Big Data'!B545:L1234,11,0)</f>
        <v>Shutterstock_Model Release</v>
      </c>
    </row>
    <row r="546" spans="1:4">
      <c r="A546" s="9" t="s">
        <v>88</v>
      </c>
      <c r="B546" s="38" t="str">
        <f>VLOOKUP(A546,'[1]Big Data'!B546:L1235,8,0)</f>
        <v>15m 53s</v>
      </c>
      <c r="C546" s="38">
        <f>VLOOKUP(A546,'[1]Big Data'!B546:L1235,3,0)</f>
        <v>11</v>
      </c>
      <c r="D546" s="38" t="str">
        <f>VLOOKUP(A546,'[1]Big Data'!B546:L1235,11,0)</f>
        <v>Shutterstock_Model Release</v>
      </c>
    </row>
    <row r="547" spans="1:4">
      <c r="A547" s="9" t="s">
        <v>81</v>
      </c>
      <c r="B547" s="38" t="str">
        <f>VLOOKUP(A547,'[1]Big Data'!B547:L1236,8,0)</f>
        <v>11m 47s</v>
      </c>
      <c r="C547" s="38">
        <f>VLOOKUP(A547,'[1]Big Data'!B547:L1236,3,0)</f>
        <v>9</v>
      </c>
      <c r="D547" s="38" t="str">
        <f>VLOOKUP(A547,'[1]Big Data'!B547:L1236,11,0)</f>
        <v>Shutterstock_Model Release</v>
      </c>
    </row>
    <row r="548" spans="1:4">
      <c r="A548" s="9" t="s">
        <v>93</v>
      </c>
      <c r="B548" s="38" t="str">
        <f>VLOOKUP(A548,'[1]Big Data'!B548:L1237,8,0)</f>
        <v>10m 15s</v>
      </c>
      <c r="C548" s="38">
        <f>VLOOKUP(A548,'[1]Big Data'!B548:L1237,3,0)</f>
        <v>8</v>
      </c>
      <c r="D548" s="38" t="str">
        <f>VLOOKUP(A548,'[1]Big Data'!B548:L1237,11,0)</f>
        <v>Shutterstock_Model Release</v>
      </c>
    </row>
    <row r="549" spans="1:4">
      <c r="A549" s="9" t="s">
        <v>87</v>
      </c>
      <c r="B549" s="38" t="str">
        <f>VLOOKUP(A549,'[1]Big Data'!B549:L1238,8,0)</f>
        <v>10m 52s</v>
      </c>
      <c r="C549" s="38">
        <f>VLOOKUP(A549,'[1]Big Data'!B549:L1238,3,0)</f>
        <v>2</v>
      </c>
      <c r="D549" s="38" t="str">
        <f>VLOOKUP(A549,'[1]Big Data'!B549:L1238,11,0)</f>
        <v>Shutterstock_Model Release</v>
      </c>
    </row>
    <row r="550" spans="1:4">
      <c r="A550" s="9" t="s">
        <v>102</v>
      </c>
      <c r="B550" s="38" t="str">
        <f>VLOOKUP(A550,'[1]Big Data'!B550:L1239,8,0)</f>
        <v>5m 9s</v>
      </c>
      <c r="C550" s="38">
        <f>VLOOKUP(A550,'[1]Big Data'!B550:L1239,3,0)</f>
        <v>2</v>
      </c>
      <c r="D550" s="38" t="str">
        <f>VLOOKUP(A550,'[1]Big Data'!B550:L1239,11,0)</f>
        <v>Shutterstock_Model Release</v>
      </c>
    </row>
    <row r="551" spans="1:4">
      <c r="A551" s="9" t="s">
        <v>89</v>
      </c>
      <c r="B551" s="38" t="str">
        <f>VLOOKUP(A551,'[1]Big Data'!B551:L1240,8,0)</f>
        <v>6m 35s</v>
      </c>
      <c r="C551" s="38">
        <f>VLOOKUP(A551,'[1]Big Data'!B551:L1240,3,0)</f>
        <v>1</v>
      </c>
      <c r="D551" s="38" t="str">
        <f>VLOOKUP(A551,'[1]Big Data'!B551:L1240,11,0)</f>
        <v>Shutterstock_Model Release</v>
      </c>
    </row>
    <row r="552" spans="1:4">
      <c r="A552" s="9" t="s">
        <v>109</v>
      </c>
      <c r="B552" s="38" t="str">
        <f>VLOOKUP(A552,'[1]Big Data'!B552:L1241,8,0)</f>
        <v>3h 8m</v>
      </c>
      <c r="C552" s="38">
        <f>VLOOKUP(A552,'[1]Big Data'!B552:L1241,3,0)</f>
        <v>1</v>
      </c>
      <c r="D552" s="38" t="str">
        <f>VLOOKUP(A552,'[1]Big Data'!B552:L1241,11,0)</f>
        <v>Shutterstock_Model Release</v>
      </c>
    </row>
    <row r="553" spans="1:4">
      <c r="A553" s="9" t="s">
        <v>111</v>
      </c>
      <c r="B553" s="38" t="str">
        <f>VLOOKUP(A553,'[1]Big Data'!B553:L1242,8,0)</f>
        <v>30s</v>
      </c>
      <c r="C553" s="38">
        <f>VLOOKUP(A553,'[1]Big Data'!B553:L1242,3,0)</f>
        <v>1</v>
      </c>
      <c r="D553" s="38" t="str">
        <f>VLOOKUP(A553,'[1]Big Data'!B553:L1242,11,0)</f>
        <v>Shutterstock_Model Release</v>
      </c>
    </row>
    <row r="554" spans="1:4">
      <c r="A554" s="9" t="s">
        <v>70</v>
      </c>
      <c r="B554" s="38" t="str">
        <f>VLOOKUP(A554,'[1]Big Data'!B554:L1243,8,0)</f>
        <v>2h 22m</v>
      </c>
      <c r="C554" s="38">
        <f>VLOOKUP(A554,'[1]Big Data'!B554:L1243,3,0)</f>
        <v>0</v>
      </c>
      <c r="D554" s="38" t="str">
        <f>VLOOKUP(A554,'[1]Big Data'!B554:L1243,11,0)</f>
        <v>Shutterstock_Model Release</v>
      </c>
    </row>
    <row r="555" spans="1:4">
      <c r="A555" s="9" t="s">
        <v>100</v>
      </c>
      <c r="B555" s="38" t="str">
        <f>VLOOKUP(A555,'[1]Big Data'!B555:L1244,8,0)</f>
        <v>4m 25s</v>
      </c>
      <c r="C555" s="38">
        <f>VLOOKUP(A555,'[1]Big Data'!B555:L1244,3,0)</f>
        <v>0</v>
      </c>
      <c r="D555" s="38" t="str">
        <f>VLOOKUP(A555,'[1]Big Data'!B555:L1244,11,0)</f>
        <v>Shutterstock_Model Release</v>
      </c>
    </row>
    <row r="556" spans="1:4">
      <c r="A556" s="9" t="s">
        <v>114</v>
      </c>
      <c r="B556" s="38" t="str">
        <f>VLOOKUP(A556,'[1]Big Data'!B556:L1245,8,0)</f>
        <v>3h 16m</v>
      </c>
      <c r="C556" s="38">
        <f>VLOOKUP(A556,'[1]Big Data'!B556:L1245,3,0)</f>
        <v>0</v>
      </c>
      <c r="D556" s="38" t="str">
        <f>VLOOKUP(A556,'[1]Big Data'!B556:L1245,11,0)</f>
        <v>Shutterstock_Model Release</v>
      </c>
    </row>
    <row r="557" spans="1:4">
      <c r="A557" s="9" t="s">
        <v>106</v>
      </c>
      <c r="B557" s="38" t="str">
        <f>VLOOKUP(A557,'[1]Big Data'!B557:L1246,8,0)</f>
        <v>2h 13m</v>
      </c>
      <c r="C557" s="38">
        <f>VLOOKUP(A557,'[1]Big Data'!B557:L1246,3,0)</f>
        <v>0</v>
      </c>
      <c r="D557" s="38" t="str">
        <f>VLOOKUP(A557,'[1]Big Data'!B557:L1246,11,0)</f>
        <v>Shutterstock_Model Release</v>
      </c>
    </row>
    <row r="558" spans="1:4">
      <c r="A558" s="9" t="s">
        <v>66</v>
      </c>
      <c r="B558" s="38" t="str">
        <f>VLOOKUP(A558,'[1]Big Data'!B558:L1247,8,0)</f>
        <v>6h 3m</v>
      </c>
      <c r="C558" s="38">
        <f>VLOOKUP(A558,'[1]Big Data'!B558:L1247,3,0)</f>
        <v>0</v>
      </c>
      <c r="D558" s="38" t="str">
        <f>VLOOKUP(A558,'[1]Big Data'!B558:L1247,11,0)</f>
        <v>Shutterstock_Model Release</v>
      </c>
    </row>
    <row r="559" spans="1:4">
      <c r="A559" s="9" t="s">
        <v>110</v>
      </c>
      <c r="B559" s="38" t="str">
        <f>VLOOKUP(A559,'[1]Big Data'!B559:L1248,8,0)</f>
        <v>15m 14s</v>
      </c>
      <c r="C559" s="38">
        <f>VLOOKUP(A559,'[1]Big Data'!B559:L1248,3,0)</f>
        <v>0</v>
      </c>
      <c r="D559" s="38" t="str">
        <f>VLOOKUP(A559,'[1]Big Data'!B559:L1248,11,0)</f>
        <v>Shutterstock_Model Release</v>
      </c>
    </row>
    <row r="560" spans="1:4">
      <c r="A560" s="9" t="s">
        <v>112</v>
      </c>
      <c r="B560" s="38" t="str">
        <f>VLOOKUP(A560,'[1]Big Data'!B560:L1249,8,0)</f>
        <v>2h 1m</v>
      </c>
      <c r="C560" s="38">
        <f>VLOOKUP(A560,'[1]Big Data'!B560:L1249,3,0)</f>
        <v>0</v>
      </c>
      <c r="D560" s="38" t="str">
        <f>VLOOKUP(A560,'[1]Big Data'!B560:L1249,11,0)</f>
        <v>Shutterstock_Model Release</v>
      </c>
    </row>
    <row r="561" spans="1:4">
      <c r="A561" s="9" t="s">
        <v>65</v>
      </c>
      <c r="B561" s="38" t="str">
        <f>VLOOKUP(A561,'[1]Big Data'!B561:L1250,8,0)</f>
        <v>2h 26m</v>
      </c>
      <c r="C561" s="38">
        <f>VLOOKUP(A561,'[1]Big Data'!B561:L1250,3,0)</f>
        <v>0</v>
      </c>
      <c r="D561" s="38" t="str">
        <f>VLOOKUP(A561,'[1]Big Data'!B561:L1250,11,0)</f>
        <v>Shutterstock_Model Release</v>
      </c>
    </row>
    <row r="562" spans="1:4">
      <c r="A562" s="9" t="s">
        <v>61</v>
      </c>
      <c r="B562" s="38" t="str">
        <f>VLOOKUP(A562,'[1]Big Data'!B562:L1251,8,0)</f>
        <v>1h 52m</v>
      </c>
      <c r="C562" s="38">
        <f>VLOOKUP(A562,'[1]Big Data'!B562:L1251,3,0)</f>
        <v>0</v>
      </c>
      <c r="D562" s="38" t="str">
        <f>VLOOKUP(A562,'[1]Big Data'!B562:L1251,11,0)</f>
        <v>Shutterstock_Model Release</v>
      </c>
    </row>
    <row r="563" spans="1:4">
      <c r="A563" s="9" t="s">
        <v>96</v>
      </c>
      <c r="B563" s="38" t="str">
        <f>VLOOKUP(A563,'[1]Big Data'!B563:L1252,8,0)</f>
        <v>21m 33s</v>
      </c>
      <c r="C563" s="38">
        <f>VLOOKUP(A563,'[1]Big Data'!B563:L1252,3,0)</f>
        <v>25</v>
      </c>
      <c r="D563" s="38" t="str">
        <f>VLOOKUP(A563,'[1]Big Data'!B563:L1252,11,0)</f>
        <v>Shutterstock_Model Release</v>
      </c>
    </row>
    <row r="564" spans="1:4">
      <c r="A564" s="9" t="s">
        <v>59</v>
      </c>
      <c r="B564" s="38" t="str">
        <f>VLOOKUP(A564,'[1]Big Data'!B564:L1253,8,0)</f>
        <v>16m 20s</v>
      </c>
      <c r="C564" s="38">
        <f>VLOOKUP(A564,'[1]Big Data'!B564:L1253,3,0)</f>
        <v>21</v>
      </c>
      <c r="D564" s="38" t="str">
        <f>VLOOKUP(A564,'[1]Big Data'!B564:L1253,11,0)</f>
        <v>Shutterstock_Model Release</v>
      </c>
    </row>
    <row r="565" spans="1:4">
      <c r="A565" s="9" t="s">
        <v>63</v>
      </c>
      <c r="B565" s="38" t="str">
        <f>VLOOKUP(A565,'[1]Big Data'!B565:L1254,8,0)</f>
        <v>20m 38s</v>
      </c>
      <c r="C565" s="38">
        <f>VLOOKUP(A565,'[1]Big Data'!B565:L1254,3,0)</f>
        <v>20</v>
      </c>
      <c r="D565" s="38" t="str">
        <f>VLOOKUP(A565,'[1]Big Data'!B565:L1254,11,0)</f>
        <v>Shutterstock_Model Release</v>
      </c>
    </row>
    <row r="566" spans="1:4">
      <c r="A566" s="9" t="s">
        <v>78</v>
      </c>
      <c r="B566" s="38" t="str">
        <f>VLOOKUP(A566,'[1]Big Data'!B566:L1255,8,0)</f>
        <v>10m 3s</v>
      </c>
      <c r="C566" s="38">
        <f>VLOOKUP(A566,'[1]Big Data'!B566:L1255,3,0)</f>
        <v>14</v>
      </c>
      <c r="D566" s="38" t="str">
        <f>VLOOKUP(A566,'[1]Big Data'!B566:L1255,11,0)</f>
        <v>Shutterstock_Model Release</v>
      </c>
    </row>
    <row r="567" spans="1:4">
      <c r="A567" s="9" t="s">
        <v>92</v>
      </c>
      <c r="B567" s="38" t="str">
        <f>VLOOKUP(A567,'[1]Big Data'!B567:L1256,8,0)</f>
        <v>15m 19s</v>
      </c>
      <c r="C567" s="38">
        <f>VLOOKUP(A567,'[1]Big Data'!B567:L1256,3,0)</f>
        <v>13</v>
      </c>
      <c r="D567" s="38" t="str">
        <f>VLOOKUP(A567,'[1]Big Data'!B567:L1256,11,0)</f>
        <v>Shutterstock_Model Release</v>
      </c>
    </row>
    <row r="568" spans="1:4">
      <c r="A568" s="9" t="s">
        <v>62</v>
      </c>
      <c r="B568" s="38" t="str">
        <f>VLOOKUP(A568,'[1]Big Data'!B568:L1257,8,0)</f>
        <v>14m 51s</v>
      </c>
      <c r="C568" s="38">
        <f>VLOOKUP(A568,'[1]Big Data'!B568:L1257,3,0)</f>
        <v>12</v>
      </c>
      <c r="D568" s="38" t="str">
        <f>VLOOKUP(A568,'[1]Big Data'!B568:L1257,11,0)</f>
        <v>Shutterstock_Model Release</v>
      </c>
    </row>
    <row r="569" spans="1:4">
      <c r="A569" s="9" t="s">
        <v>98</v>
      </c>
      <c r="B569" s="38" t="str">
        <f>VLOOKUP(A569,'[1]Big Data'!B569:L1258,8,0)</f>
        <v>14m 58s</v>
      </c>
      <c r="C569" s="38">
        <f>VLOOKUP(A569,'[1]Big Data'!B569:L1258,3,0)</f>
        <v>11</v>
      </c>
      <c r="D569" s="38" t="str">
        <f>VLOOKUP(A569,'[1]Big Data'!B569:L1258,11,0)</f>
        <v>Shutterstock_Model Release</v>
      </c>
    </row>
    <row r="570" spans="1:4">
      <c r="A570" s="9" t="s">
        <v>101</v>
      </c>
      <c r="B570" s="38" t="str">
        <f>VLOOKUP(A570,'[1]Big Data'!B570:L1259,8,0)</f>
        <v>12m 49s</v>
      </c>
      <c r="C570" s="38">
        <f>VLOOKUP(A570,'[1]Big Data'!B570:L1259,3,0)</f>
        <v>8</v>
      </c>
      <c r="D570" s="38" t="str">
        <f>VLOOKUP(A570,'[1]Big Data'!B570:L1259,11,0)</f>
        <v>Shutterstock_Model Release</v>
      </c>
    </row>
    <row r="571" spans="1:4">
      <c r="A571" s="9" t="s">
        <v>85</v>
      </c>
      <c r="B571" s="38" t="str">
        <f>VLOOKUP(A571,'[1]Big Data'!B571:L1260,8,0)</f>
        <v>6m 15s</v>
      </c>
      <c r="C571" s="38">
        <f>VLOOKUP(A571,'[1]Big Data'!B571:L1260,3,0)</f>
        <v>7</v>
      </c>
      <c r="D571" s="38" t="str">
        <f>VLOOKUP(A571,'[1]Big Data'!B571:L1260,11,0)</f>
        <v>Shutterstock_Model Release</v>
      </c>
    </row>
    <row r="572" spans="1:4">
      <c r="A572" s="9" t="s">
        <v>61</v>
      </c>
      <c r="B572" s="38" t="str">
        <f>VLOOKUP(A572,'[1]Big Data'!B572:L1261,8,0)</f>
        <v>11m 48s</v>
      </c>
      <c r="C572" s="38">
        <f>VLOOKUP(A572,'[1]Big Data'!B572:L1261,3,0)</f>
        <v>7</v>
      </c>
      <c r="D572" s="38" t="str">
        <f>VLOOKUP(A572,'[1]Big Data'!B572:L1261,11,0)</f>
        <v>Shutterstock_Model Release</v>
      </c>
    </row>
    <row r="573" spans="1:4">
      <c r="A573" s="9" t="s">
        <v>73</v>
      </c>
      <c r="B573" s="38" t="str">
        <f>VLOOKUP(A573,'[1]Big Data'!B573:L1262,8,0)</f>
        <v>5m 36s</v>
      </c>
      <c r="C573" s="38">
        <f>VLOOKUP(A573,'[1]Big Data'!B573:L1262,3,0)</f>
        <v>6</v>
      </c>
      <c r="D573" s="38" t="str">
        <f>VLOOKUP(A573,'[1]Big Data'!B573:L1262,11,0)</f>
        <v>Shutterstock_Model Release</v>
      </c>
    </row>
    <row r="574" spans="1:4">
      <c r="A574" s="9" t="s">
        <v>103</v>
      </c>
      <c r="B574" s="38" t="str">
        <f>VLOOKUP(A574,'[1]Big Data'!B574:L1263,8,0)</f>
        <v>13m 36s</v>
      </c>
      <c r="C574" s="38">
        <f>VLOOKUP(A574,'[1]Big Data'!B574:L1263,3,0)</f>
        <v>4</v>
      </c>
      <c r="D574" s="38" t="str">
        <f>VLOOKUP(A574,'[1]Big Data'!B574:L1263,11,0)</f>
        <v>Shutterstock_Model Release</v>
      </c>
    </row>
    <row r="575" spans="1:4">
      <c r="A575" s="9" t="s">
        <v>109</v>
      </c>
      <c r="B575" s="38" t="str">
        <f>VLOOKUP(A575,'[1]Big Data'!B575:L1264,8,0)</f>
        <v>26m 22s</v>
      </c>
      <c r="C575" s="38">
        <f>VLOOKUP(A575,'[1]Big Data'!B575:L1264,3,0)</f>
        <v>1</v>
      </c>
      <c r="D575" s="38" t="str">
        <f>VLOOKUP(A575,'[1]Big Data'!B575:L1264,11,0)</f>
        <v>Shutterstock_Model Release</v>
      </c>
    </row>
    <row r="576" spans="1:4">
      <c r="A576" s="9" t="s">
        <v>114</v>
      </c>
      <c r="B576" s="38" t="str">
        <f>VLOOKUP(A576,'[1]Big Data'!B576:L1265,8,0)</f>
        <v>11m 43s</v>
      </c>
      <c r="C576" s="38">
        <f>VLOOKUP(A576,'[1]Big Data'!B576:L1265,3,0)</f>
        <v>1</v>
      </c>
      <c r="D576" s="38" t="str">
        <f>VLOOKUP(A576,'[1]Big Data'!B576:L1265,11,0)</f>
        <v>Shutterstock_Model Release</v>
      </c>
    </row>
    <row r="577" spans="1:4">
      <c r="A577" s="9" t="s">
        <v>95</v>
      </c>
      <c r="B577" s="38" t="str">
        <f>VLOOKUP(A577,'[1]Big Data'!B577:L1266,8,0)</f>
        <v>4m 17s</v>
      </c>
      <c r="C577" s="38">
        <f>VLOOKUP(A577,'[1]Big Data'!B577:L1266,3,0)</f>
        <v>1</v>
      </c>
      <c r="D577" s="38" t="str">
        <f>VLOOKUP(A577,'[1]Big Data'!B577:L1266,11,0)</f>
        <v>Shutterstock_Model Release</v>
      </c>
    </row>
    <row r="578" spans="1:4">
      <c r="A578" s="9" t="s">
        <v>60</v>
      </c>
      <c r="B578" s="38" t="str">
        <f>VLOOKUP(A578,'[1]Big Data'!B578:L1267,8,0)</f>
        <v>9m 58s</v>
      </c>
      <c r="C578" s="38">
        <f>VLOOKUP(A578,'[1]Big Data'!B578:L1267,3,0)</f>
        <v>1</v>
      </c>
      <c r="D578" s="38" t="str">
        <f>VLOOKUP(A578,'[1]Big Data'!B578:L1267,11,0)</f>
        <v>Shutterstock_Model Release</v>
      </c>
    </row>
    <row r="579" spans="1:4">
      <c r="A579" s="9" t="s">
        <v>58</v>
      </c>
      <c r="B579" s="38" t="str">
        <f>VLOOKUP(A579,'[1]Big Data'!B579:L1268,8,0)</f>
        <v>14m 47s</v>
      </c>
      <c r="C579" s="38">
        <f>VLOOKUP(A579,'[1]Big Data'!B579:L1268,3,0)</f>
        <v>1</v>
      </c>
      <c r="D579" s="38" t="str">
        <f>VLOOKUP(A579,'[1]Big Data'!B579:L1268,11,0)</f>
        <v>Shutterstock_Model Release</v>
      </c>
    </row>
    <row r="580" spans="1:4">
      <c r="A580" s="9" t="s">
        <v>112</v>
      </c>
      <c r="B580" s="38" t="str">
        <f>VLOOKUP(A580,'[1]Big Data'!B580:L1269,8,0)</f>
        <v>15m 1s</v>
      </c>
      <c r="C580" s="38">
        <f>VLOOKUP(A580,'[1]Big Data'!B580:L1269,3,0)</f>
        <v>0</v>
      </c>
      <c r="D580" s="38" t="str">
        <f>VLOOKUP(A580,'[1]Big Data'!B580:L1269,11,0)</f>
        <v>Shutterstock_Model Release</v>
      </c>
    </row>
    <row r="581" spans="1:4">
      <c r="A581" s="9" t="s">
        <v>106</v>
      </c>
      <c r="B581" s="38" t="str">
        <f>VLOOKUP(A581,'[1]Big Data'!B581:L1270,8,0)</f>
        <v>9m 55s</v>
      </c>
      <c r="C581" s="38">
        <f>VLOOKUP(A581,'[1]Big Data'!B581:L1270,3,0)</f>
        <v>0</v>
      </c>
      <c r="D581" s="38" t="str">
        <f>VLOOKUP(A581,'[1]Big Data'!B581:L1270,11,0)</f>
        <v>Shutterstock_Model Release</v>
      </c>
    </row>
    <row r="582" spans="1:4">
      <c r="A582" s="9" t="s">
        <v>67</v>
      </c>
      <c r="B582" s="38" t="str">
        <f>VLOOKUP(A582,'[1]Big Data'!B582:L1271,8,0)</f>
        <v>20s</v>
      </c>
      <c r="C582" s="38">
        <f>VLOOKUP(A582,'[1]Big Data'!B582:L1271,3,0)</f>
        <v>0</v>
      </c>
      <c r="D582" s="38" t="str">
        <f>VLOOKUP(A582,'[1]Big Data'!B582:L1271,11,0)</f>
        <v>Shutterstock_Model Release</v>
      </c>
    </row>
    <row r="583" spans="1:4">
      <c r="A583" s="9" t="s">
        <v>77</v>
      </c>
      <c r="B583" s="38" t="str">
        <f>VLOOKUP(A583,'[1]Big Data'!B583:L1272,8,0)</f>
        <v>6m 38s</v>
      </c>
      <c r="C583" s="38">
        <f>VLOOKUP(A583,'[1]Big Data'!B583:L1272,3,0)</f>
        <v>0</v>
      </c>
      <c r="D583" s="38" t="str">
        <f>VLOOKUP(A583,'[1]Big Data'!B583:L1272,11,0)</f>
        <v>Shutterstock_Model Release</v>
      </c>
    </row>
    <row r="584" spans="1:4">
      <c r="A584" s="9" t="s">
        <v>68</v>
      </c>
      <c r="B584" s="38" t="str">
        <f>VLOOKUP(A584,'[1]Big Data'!B584:L1273,8,0)</f>
        <v>6m 58s</v>
      </c>
      <c r="C584" s="38">
        <f>VLOOKUP(A584,'[1]Big Data'!B584:L1273,3,0)</f>
        <v>0</v>
      </c>
      <c r="D584" s="38" t="str">
        <f>VLOOKUP(A584,'[1]Big Data'!B584:L1273,11,0)</f>
        <v>Shutterstock_Model Release</v>
      </c>
    </row>
    <row r="585" spans="1:4">
      <c r="A585" s="9" t="s">
        <v>83</v>
      </c>
      <c r="B585" s="38" t="str">
        <f>VLOOKUP(A585,'[1]Big Data'!B585:L1274,8,0)</f>
        <v>4m 37s</v>
      </c>
      <c r="C585" s="38">
        <f>VLOOKUP(A585,'[1]Big Data'!B585:L1274,3,0)</f>
        <v>0</v>
      </c>
      <c r="D585" s="38" t="str">
        <f>VLOOKUP(A585,'[1]Big Data'!B585:L1274,11,0)</f>
        <v>Shutterstock_Model Release</v>
      </c>
    </row>
    <row r="586" spans="1:4">
      <c r="A586" s="9" t="s">
        <v>86</v>
      </c>
      <c r="B586" s="38" t="str">
        <f>VLOOKUP(A586,'[1]Big Data'!B586:L1275,8,0)</f>
        <v>6m 49s</v>
      </c>
      <c r="C586" s="38">
        <f>VLOOKUP(A586,'[1]Big Data'!B586:L1275,3,0)</f>
        <v>0</v>
      </c>
      <c r="D586" s="38" t="str">
        <f>VLOOKUP(A586,'[1]Big Data'!B586:L1275,11,0)</f>
        <v>Shutterstock_Model Release</v>
      </c>
    </row>
    <row r="587" spans="1:4">
      <c r="A587" s="9" t="s">
        <v>66</v>
      </c>
      <c r="B587" s="38" t="str">
        <f>VLOOKUP(A587,'[1]Big Data'!B587:L1276,8,0)</f>
        <v>6m 22s</v>
      </c>
      <c r="C587" s="38">
        <f>VLOOKUP(A587,'[1]Big Data'!B587:L1276,3,0)</f>
        <v>0</v>
      </c>
      <c r="D587" s="38" t="str">
        <f>VLOOKUP(A587,'[1]Big Data'!B587:L1276,11,0)</f>
        <v>Shutterstock_Model Release</v>
      </c>
    </row>
    <row r="588" spans="1:4">
      <c r="A588" s="9" t="s">
        <v>110</v>
      </c>
      <c r="B588" s="38" t="str">
        <f>VLOOKUP(A588,'[1]Big Data'!B588:L1277,8,0)</f>
        <v>51s</v>
      </c>
      <c r="C588" s="38">
        <f>VLOOKUP(A588,'[1]Big Data'!B588:L1277,3,0)</f>
        <v>0</v>
      </c>
      <c r="D588" s="38" t="str">
        <f>VLOOKUP(A588,'[1]Big Data'!B588:L1277,11,0)</f>
        <v>Shutterstock_Model Release</v>
      </c>
    </row>
    <row r="589" spans="1:4">
      <c r="A589" s="9" t="s">
        <v>111</v>
      </c>
      <c r="B589" s="38" t="str">
        <f>VLOOKUP(A589,'[1]Big Data'!B589:L1278,8,0)</f>
        <v>20s</v>
      </c>
      <c r="C589" s="38">
        <f>VLOOKUP(A589,'[1]Big Data'!B589:L1278,3,0)</f>
        <v>0</v>
      </c>
      <c r="D589" s="38" t="str">
        <f>VLOOKUP(A589,'[1]Big Data'!B589:L1278,11,0)</f>
        <v>Shutterstock_Model Release</v>
      </c>
    </row>
    <row r="590" spans="1:4">
      <c r="A590" s="9" t="s">
        <v>65</v>
      </c>
      <c r="B590" s="38" t="str">
        <f>VLOOKUP(A590,'[1]Big Data'!B590:L1279,8,0)</f>
        <v>15s</v>
      </c>
      <c r="C590" s="38">
        <f>VLOOKUP(A590,'[1]Big Data'!B590:L1279,3,0)</f>
        <v>0</v>
      </c>
      <c r="D590" s="38" t="str">
        <f>VLOOKUP(A590,'[1]Big Data'!B590:L1279,11,0)</f>
        <v>Shutterstock_Model Release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IMPORTANT FORMULA</vt:lpstr>
      <vt:lpstr>Agent Occupancy &amp; AHT</vt:lpstr>
      <vt:lpstr>Call Center Topics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Chandra Joshi</dc:creator>
  <cp:lastModifiedBy>Deep Chandra Joshi</cp:lastModifiedBy>
  <dcterms:created xsi:type="dcterms:W3CDTF">2024-03-27T20:18:05Z</dcterms:created>
  <dcterms:modified xsi:type="dcterms:W3CDTF">2024-03-28T00:40:22Z</dcterms:modified>
</cp:coreProperties>
</file>