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R\Documents\GitHub\DeepDive\"/>
    </mc:Choice>
  </mc:AlternateContent>
  <xr:revisionPtr revIDLastSave="0" documentId="13_ncr:1_{613C8FB8-F626-487A-A431-C69AB496AB48}" xr6:coauthVersionLast="36" xr6:coauthVersionMax="36" xr10:uidLastSave="{00000000-0000-0000-0000-000000000000}"/>
  <bookViews>
    <workbookView xWindow="0" yWindow="0" windowWidth="14380" windowHeight="4070" xr2:uid="{8896C35D-B529-4C4B-AB95-B94ED4957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8" i="1" l="1"/>
  <c r="G88" i="1" l="1"/>
  <c r="G92" i="1"/>
  <c r="G93" i="1"/>
  <c r="G95" i="1"/>
  <c r="G96" i="1"/>
  <c r="G99" i="1"/>
  <c r="G18" i="1"/>
  <c r="G30" i="1"/>
  <c r="G31" i="1"/>
  <c r="G34" i="1"/>
  <c r="G37" i="1"/>
  <c r="G42" i="1"/>
  <c r="G45" i="1"/>
  <c r="G50" i="1"/>
  <c r="G53" i="1"/>
  <c r="G66" i="1"/>
  <c r="G74" i="1"/>
  <c r="G76" i="1"/>
  <c r="G77" i="1"/>
  <c r="G79" i="1"/>
  <c r="G5" i="1"/>
  <c r="G10" i="1"/>
  <c r="G12" i="1"/>
  <c r="G13" i="1"/>
  <c r="G17" i="1"/>
  <c r="G2" i="1"/>
  <c r="F5" i="1"/>
  <c r="F6" i="1"/>
  <c r="F10" i="1"/>
  <c r="F14" i="1"/>
  <c r="F17" i="1"/>
  <c r="F19" i="1"/>
  <c r="F22" i="1"/>
  <c r="F24" i="1"/>
  <c r="F27" i="1"/>
  <c r="F30" i="1"/>
  <c r="F33" i="1"/>
  <c r="F35" i="1"/>
  <c r="F37" i="1"/>
  <c r="F38" i="1"/>
  <c r="F40" i="1"/>
  <c r="F41" i="1"/>
  <c r="F43" i="1"/>
  <c r="F45" i="1"/>
  <c r="F46" i="1"/>
  <c r="F48" i="1"/>
  <c r="F49" i="1"/>
  <c r="F51" i="1"/>
  <c r="F53" i="1"/>
  <c r="F54" i="1"/>
  <c r="F56" i="1"/>
  <c r="F57" i="1"/>
  <c r="F59" i="1"/>
  <c r="F62" i="1"/>
  <c r="F64" i="1"/>
  <c r="F66" i="1"/>
  <c r="F67" i="1"/>
  <c r="F70" i="1"/>
  <c r="F72" i="1"/>
  <c r="F73" i="1"/>
  <c r="F80" i="1"/>
  <c r="F81" i="1"/>
  <c r="F97" i="1"/>
  <c r="F99" i="1"/>
  <c r="F102" i="1"/>
  <c r="F2" i="1"/>
  <c r="D97" i="1"/>
  <c r="G97" i="1" s="1"/>
  <c r="G98" i="1"/>
  <c r="D99" i="1"/>
  <c r="D100" i="1"/>
  <c r="G100" i="1" s="1"/>
  <c r="D101" i="1"/>
  <c r="G101" i="1" s="1"/>
  <c r="D102" i="1"/>
  <c r="G102" i="1" s="1"/>
  <c r="D103" i="1"/>
  <c r="F103" i="1" s="1"/>
  <c r="D89" i="1"/>
  <c r="G89" i="1" s="1"/>
  <c r="D90" i="1"/>
  <c r="G90" i="1" s="1"/>
  <c r="D91" i="1"/>
  <c r="G91" i="1" s="1"/>
  <c r="D92" i="1"/>
  <c r="F92" i="1" s="1"/>
  <c r="D93" i="1"/>
  <c r="F93" i="1" s="1"/>
  <c r="D94" i="1"/>
  <c r="G94" i="1" s="1"/>
  <c r="D95" i="1"/>
  <c r="F95" i="1" s="1"/>
  <c r="D96" i="1"/>
  <c r="F96" i="1" s="1"/>
  <c r="D87" i="1"/>
  <c r="F87" i="1" s="1"/>
  <c r="D88" i="1"/>
  <c r="F88" i="1" s="1"/>
  <c r="D83" i="1"/>
  <c r="F83" i="1" s="1"/>
  <c r="D84" i="1"/>
  <c r="G84" i="1" s="1"/>
  <c r="D85" i="1"/>
  <c r="G85" i="1" s="1"/>
  <c r="D86" i="1"/>
  <c r="G86" i="1" s="1"/>
  <c r="D80" i="1"/>
  <c r="G80" i="1" s="1"/>
  <c r="D81" i="1"/>
  <c r="G81" i="1" s="1"/>
  <c r="D82" i="1"/>
  <c r="G82" i="1" s="1"/>
  <c r="D74" i="1"/>
  <c r="F74" i="1" s="1"/>
  <c r="D75" i="1"/>
  <c r="G75" i="1" s="1"/>
  <c r="D76" i="1"/>
  <c r="F76" i="1" s="1"/>
  <c r="D77" i="1"/>
  <c r="F77" i="1" s="1"/>
  <c r="D78" i="1"/>
  <c r="F78" i="1" s="1"/>
  <c r="D79" i="1"/>
  <c r="F79" i="1" s="1"/>
  <c r="D68" i="1"/>
  <c r="G68" i="1" s="1"/>
  <c r="D69" i="1"/>
  <c r="G69" i="1" s="1"/>
  <c r="D70" i="1"/>
  <c r="G70" i="1" s="1"/>
  <c r="D71" i="1"/>
  <c r="F71" i="1" s="1"/>
  <c r="D72" i="1"/>
  <c r="G72" i="1" s="1"/>
  <c r="D73" i="1"/>
  <c r="G73" i="1" s="1"/>
  <c r="D65" i="1"/>
  <c r="F65" i="1" s="1"/>
  <c r="D66" i="1"/>
  <c r="D67" i="1"/>
  <c r="G67" i="1" s="1"/>
  <c r="D61" i="1"/>
  <c r="G61" i="1" s="1"/>
  <c r="D62" i="1"/>
  <c r="G62" i="1" s="1"/>
  <c r="D63" i="1"/>
  <c r="F63" i="1" s="1"/>
  <c r="D64" i="1"/>
  <c r="G64" i="1" s="1"/>
  <c r="D57" i="1"/>
  <c r="G57" i="1" s="1"/>
  <c r="D58" i="1"/>
  <c r="F58" i="1" s="1"/>
  <c r="D59" i="1"/>
  <c r="G59" i="1" s="1"/>
  <c r="D60" i="1"/>
  <c r="G60" i="1" s="1"/>
  <c r="D50" i="1"/>
  <c r="F50" i="1" s="1"/>
  <c r="D51" i="1"/>
  <c r="G51" i="1" s="1"/>
  <c r="D52" i="1"/>
  <c r="G52" i="1" s="1"/>
  <c r="D53" i="1"/>
  <c r="D54" i="1"/>
  <c r="G54" i="1" s="1"/>
  <c r="D55" i="1"/>
  <c r="F55" i="1" s="1"/>
  <c r="D56" i="1"/>
  <c r="G56" i="1" s="1"/>
  <c r="D41" i="1"/>
  <c r="G41" i="1" s="1"/>
  <c r="D42" i="1"/>
  <c r="F42" i="1" s="1"/>
  <c r="D43" i="1"/>
  <c r="G43" i="1" s="1"/>
  <c r="D44" i="1"/>
  <c r="G44" i="1" s="1"/>
  <c r="D45" i="1"/>
  <c r="D46" i="1"/>
  <c r="G46" i="1" s="1"/>
  <c r="D47" i="1"/>
  <c r="F47" i="1" s="1"/>
  <c r="D48" i="1"/>
  <c r="G48" i="1" s="1"/>
  <c r="D49" i="1"/>
  <c r="G49" i="1" s="1"/>
  <c r="D34" i="1"/>
  <c r="F34" i="1" s="1"/>
  <c r="D35" i="1"/>
  <c r="G35" i="1" s="1"/>
  <c r="D36" i="1"/>
  <c r="G36" i="1" s="1"/>
  <c r="D37" i="1"/>
  <c r="D38" i="1"/>
  <c r="G38" i="1" s="1"/>
  <c r="D39" i="1"/>
  <c r="F39" i="1" s="1"/>
  <c r="D40" i="1"/>
  <c r="G40" i="1" s="1"/>
  <c r="D33" i="1"/>
  <c r="G33" i="1" s="1"/>
  <c r="D27" i="1"/>
  <c r="G27" i="1" s="1"/>
  <c r="D28" i="1"/>
  <c r="G28" i="1" s="1"/>
  <c r="D29" i="1"/>
  <c r="G29" i="1" s="1"/>
  <c r="D30" i="1"/>
  <c r="D31" i="1"/>
  <c r="F31" i="1" s="1"/>
  <c r="D32" i="1"/>
  <c r="F32" i="1" s="1"/>
  <c r="D19" i="1"/>
  <c r="G19" i="1" s="1"/>
  <c r="D20" i="1"/>
  <c r="G20" i="1" s="1"/>
  <c r="D21" i="1"/>
  <c r="G21" i="1" s="1"/>
  <c r="D22" i="1"/>
  <c r="G22" i="1" s="1"/>
  <c r="D23" i="1"/>
  <c r="F23" i="1" s="1"/>
  <c r="D24" i="1"/>
  <c r="G24" i="1" s="1"/>
  <c r="D25" i="1"/>
  <c r="F25" i="1" s="1"/>
  <c r="D26" i="1"/>
  <c r="F26" i="1" s="1"/>
  <c r="D12" i="1"/>
  <c r="F12" i="1" s="1"/>
  <c r="D13" i="1"/>
  <c r="F13" i="1" s="1"/>
  <c r="D14" i="1"/>
  <c r="G14" i="1" s="1"/>
  <c r="D15" i="1"/>
  <c r="F15" i="1" s="1"/>
  <c r="D16" i="1"/>
  <c r="F16" i="1" s="1"/>
  <c r="D17" i="1"/>
  <c r="D18" i="1"/>
  <c r="F18" i="1" s="1"/>
  <c r="D11" i="1"/>
  <c r="F11" i="1" s="1"/>
  <c r="D5" i="1"/>
  <c r="D6" i="1"/>
  <c r="G6" i="1" s="1"/>
  <c r="D7" i="1"/>
  <c r="F7" i="1" s="1"/>
  <c r="D8" i="1"/>
  <c r="F8" i="1" s="1"/>
  <c r="D9" i="1"/>
  <c r="F9" i="1" s="1"/>
  <c r="D10" i="1"/>
  <c r="D4" i="1"/>
  <c r="F4" i="1" s="1"/>
  <c r="D3" i="1"/>
  <c r="F3" i="1" s="1"/>
  <c r="G87" i="1" l="1"/>
  <c r="F94" i="1"/>
  <c r="F86" i="1"/>
  <c r="G58" i="1"/>
  <c r="G26" i="1"/>
  <c r="F101" i="1"/>
  <c r="F85" i="1"/>
  <c r="F69" i="1"/>
  <c r="F61" i="1"/>
  <c r="F29" i="1"/>
  <c r="F21" i="1"/>
  <c r="G4" i="1"/>
  <c r="G65" i="1"/>
  <c r="G25" i="1"/>
  <c r="G103" i="1"/>
  <c r="F100" i="1"/>
  <c r="F84" i="1"/>
  <c r="F68" i="1"/>
  <c r="F60" i="1"/>
  <c r="F52" i="1"/>
  <c r="F44" i="1"/>
  <c r="F36" i="1"/>
  <c r="F28" i="1"/>
  <c r="F20" i="1"/>
  <c r="G11" i="1"/>
  <c r="G3" i="1"/>
  <c r="G32" i="1"/>
  <c r="F75" i="1"/>
  <c r="G71" i="1"/>
  <c r="G55" i="1"/>
  <c r="G39" i="1"/>
  <c r="G23" i="1"/>
  <c r="F98" i="1"/>
  <c r="F90" i="1"/>
  <c r="F82" i="1"/>
  <c r="G9" i="1"/>
  <c r="G78" i="1"/>
  <c r="F91" i="1"/>
  <c r="G8" i="1"/>
  <c r="G83" i="1"/>
  <c r="G7" i="1"/>
  <c r="G63" i="1"/>
  <c r="G47" i="1"/>
  <c r="F89" i="1"/>
  <c r="G16" i="1"/>
  <c r="G15" i="1"/>
</calcChain>
</file>

<file path=xl/sharedStrings.xml><?xml version="1.0" encoding="utf-8"?>
<sst xmlns="http://schemas.openxmlformats.org/spreadsheetml/2006/main" count="385" uniqueCount="164">
  <si>
    <t>stage</t>
  </si>
  <si>
    <t>series</t>
  </si>
  <si>
    <t>bottom</t>
  </si>
  <si>
    <t>top</t>
  </si>
  <si>
    <t>Cambrian</t>
  </si>
  <si>
    <t>Terreneuvian</t>
  </si>
  <si>
    <t>Series 2</t>
  </si>
  <si>
    <t>Miaolingian</t>
  </si>
  <si>
    <t>Furongian</t>
  </si>
  <si>
    <t>Fortunian</t>
  </si>
  <si>
    <t>Stage 2</t>
  </si>
  <si>
    <t>Stage 3</t>
  </si>
  <si>
    <t>Stage 4</t>
  </si>
  <si>
    <t>Wuliuan</t>
  </si>
  <si>
    <t>Drumian</t>
  </si>
  <si>
    <t>Guzhangian</t>
  </si>
  <si>
    <t>Paibian</t>
  </si>
  <si>
    <t>Jiangshanian</t>
  </si>
  <si>
    <t>Stage 10</t>
  </si>
  <si>
    <t>mid</t>
  </si>
  <si>
    <t>Ordivician</t>
  </si>
  <si>
    <t>Lower</t>
  </si>
  <si>
    <t>Middle</t>
  </si>
  <si>
    <t>Upper</t>
  </si>
  <si>
    <t>Tremadocian</t>
  </si>
  <si>
    <t>Floian</t>
  </si>
  <si>
    <t>Dapingian</t>
  </si>
  <si>
    <t>Darriwilian</t>
  </si>
  <si>
    <t>Sandbian</t>
  </si>
  <si>
    <t>Katian</t>
  </si>
  <si>
    <t>Hirnantian</t>
  </si>
  <si>
    <t>Silurian</t>
  </si>
  <si>
    <t>Llandovery</t>
  </si>
  <si>
    <t>Wenlock</t>
  </si>
  <si>
    <t>Ludlow</t>
  </si>
  <si>
    <t>Pridoli</t>
  </si>
  <si>
    <t>Rhuddanian</t>
  </si>
  <si>
    <t>Aeronian</t>
  </si>
  <si>
    <t>Telychian</t>
  </si>
  <si>
    <t>Sheinwoodian</t>
  </si>
  <si>
    <t>Homerian</t>
  </si>
  <si>
    <t>Gorstian</t>
  </si>
  <si>
    <t>Ludfordian</t>
  </si>
  <si>
    <t>Devonian</t>
  </si>
  <si>
    <t>Lochkovian</t>
  </si>
  <si>
    <t>Progian</t>
  </si>
  <si>
    <t>Emdian</t>
  </si>
  <si>
    <t>Eifelian</t>
  </si>
  <si>
    <t>Givetian</t>
  </si>
  <si>
    <t>Frasnian</t>
  </si>
  <si>
    <t>Famennian</t>
  </si>
  <si>
    <t>Carboniferous</t>
  </si>
  <si>
    <t>Mississippian</t>
  </si>
  <si>
    <t>Pennsylvanian</t>
  </si>
  <si>
    <t>Tournaisian</t>
  </si>
  <si>
    <t>Visean</t>
  </si>
  <si>
    <t>Serpukhovian</t>
  </si>
  <si>
    <t>Bashkirian</t>
  </si>
  <si>
    <t>Moscovian</t>
  </si>
  <si>
    <t>Kasimovian</t>
  </si>
  <si>
    <t>Gzhelian</t>
  </si>
  <si>
    <t>Permian</t>
  </si>
  <si>
    <t>Cisuralian</t>
  </si>
  <si>
    <t>Guadalupian</t>
  </si>
  <si>
    <t>Lopingian</t>
  </si>
  <si>
    <t>Asselian</t>
  </si>
  <si>
    <t>Sakmarian</t>
  </si>
  <si>
    <t>Artinskian</t>
  </si>
  <si>
    <t>Kungurian</t>
  </si>
  <si>
    <t>Roadian</t>
  </si>
  <si>
    <t>Wordian</t>
  </si>
  <si>
    <t>Capitanian</t>
  </si>
  <si>
    <t>Wuchiapingian</t>
  </si>
  <si>
    <t>Changhsingian</t>
  </si>
  <si>
    <t>Triassic</t>
  </si>
  <si>
    <t>Induan</t>
  </si>
  <si>
    <t>Olenekian</t>
  </si>
  <si>
    <t>Anisian</t>
  </si>
  <si>
    <t>Ladinian</t>
  </si>
  <si>
    <t>Carnian</t>
  </si>
  <si>
    <t>Norian</t>
  </si>
  <si>
    <t>Rhaetian</t>
  </si>
  <si>
    <t>Jurassic</t>
  </si>
  <si>
    <t>Hettangian</t>
  </si>
  <si>
    <t>Sinemurian</t>
  </si>
  <si>
    <t>Pliensbachian</t>
  </si>
  <si>
    <t>Toarcian</t>
  </si>
  <si>
    <t>Aalenian</t>
  </si>
  <si>
    <t>Bajocian</t>
  </si>
  <si>
    <t>Bathonian</t>
  </si>
  <si>
    <t>Callovian</t>
  </si>
  <si>
    <t>Oxfordian</t>
  </si>
  <si>
    <t>Kimmeridgian</t>
  </si>
  <si>
    <t>Tithonian</t>
  </si>
  <si>
    <t>Cretaceous</t>
  </si>
  <si>
    <t>Berriasian</t>
  </si>
  <si>
    <t>Valanginian</t>
  </si>
  <si>
    <t>Albian</t>
  </si>
  <si>
    <t>Aptian</t>
  </si>
  <si>
    <t>Barremian</t>
  </si>
  <si>
    <t>Hauterivian</t>
  </si>
  <si>
    <t>Cenomanian</t>
  </si>
  <si>
    <t>Turonian</t>
  </si>
  <si>
    <t>Coniacian</t>
  </si>
  <si>
    <t>Santonian</t>
  </si>
  <si>
    <t>Campanian</t>
  </si>
  <si>
    <t>Maastrichtian</t>
  </si>
  <si>
    <t>Paleogene</t>
  </si>
  <si>
    <t>Paleocene</t>
  </si>
  <si>
    <t>Danian</t>
  </si>
  <si>
    <t>Selandian</t>
  </si>
  <si>
    <t>Thanetian</t>
  </si>
  <si>
    <t>Eocene</t>
  </si>
  <si>
    <t>Ypresian</t>
  </si>
  <si>
    <t>Lutetian</t>
  </si>
  <si>
    <t>Bartonian</t>
  </si>
  <si>
    <t>Priabonian</t>
  </si>
  <si>
    <t>Oligocene</t>
  </si>
  <si>
    <t>Rupelian</t>
  </si>
  <si>
    <t>Chattian</t>
  </si>
  <si>
    <t>Miocene</t>
  </si>
  <si>
    <t>Neogene</t>
  </si>
  <si>
    <t>Pliocene</t>
  </si>
  <si>
    <t>Aquitanian</t>
  </si>
  <si>
    <t>Burdigalian</t>
  </si>
  <si>
    <t>Langhian</t>
  </si>
  <si>
    <t>Serravallian</t>
  </si>
  <si>
    <t>Tortonian</t>
  </si>
  <si>
    <t>Messinian</t>
  </si>
  <si>
    <t>Zanclean</t>
  </si>
  <si>
    <t>Piacenzian</t>
  </si>
  <si>
    <t>Quaternary</t>
  </si>
  <si>
    <t>Pleistocene</t>
  </si>
  <si>
    <t>Holocene</t>
  </si>
  <si>
    <t>Greenlandian</t>
  </si>
  <si>
    <t>Northgrippian</t>
  </si>
  <si>
    <t>Meghalayan</t>
  </si>
  <si>
    <t>Gelasian</t>
  </si>
  <si>
    <t>Calabrian</t>
  </si>
  <si>
    <t>Chibanian</t>
  </si>
  <si>
    <t>sys</t>
  </si>
  <si>
    <t>dur</t>
  </si>
  <si>
    <t>seriescol</t>
  </si>
  <si>
    <t>stagecol</t>
  </si>
  <si>
    <t>"#FFED00"</t>
  </si>
  <si>
    <t>"#FFF7B2"</t>
  </si>
  <si>
    <t>"#FFF1C4"</t>
  </si>
  <si>
    <t>"#FEF6F2"</t>
  </si>
  <si>
    <t>"#FBCC98"</t>
  </si>
  <si>
    <t>"#FAC18A"</t>
  </si>
  <si>
    <t>"#F8B77D"</t>
  </si>
  <si>
    <t>"#BAD25F"</t>
  </si>
  <si>
    <t>"#A0C96D"</t>
  </si>
  <si>
    <t>"#abe1fa"</t>
  </si>
  <si>
    <t>"#71cfeb"</t>
  </si>
  <si>
    <t>"#bc9dca"</t>
  </si>
  <si>
    <t>"#00b4eb"</t>
  </si>
  <si>
    <t>"#b282ba"</t>
  </si>
  <si>
    <t>"#a05da5"</t>
  </si>
  <si>
    <t>"#f9b4a3"</t>
  </si>
  <si>
    <t>"#f68d76"</t>
  </si>
  <si>
    <t>"#e87864"</t>
  </si>
  <si>
    <t>"#7EBCC6"</t>
  </si>
  <si>
    <t>"#678F66"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</si>
</sst>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565D-05A5-4342-B152-8DA1DADF2479}">
  <dimension ref="A1:I103"/>
  <sheetViews>
    <sheetView tabSelected="1" topLeftCell="A85" workbookViewId="0">
      <selection activeCell="A97" sqref="A97"/>
    </sheetView>
  </sheetViews>
  <sheetFormatPr defaultRowHeight="14.5"/>
  <cols>
    <col min="2" max="2" width="12.26953125" bestFit="1" customWidth="1"/>
    <col min="3" max="3" width="12.26953125" customWidth="1"/>
  </cols>
  <sheetData>
    <row r="1" spans="1:9">
      <c r="A1" t="s">
        <v>140</v>
      </c>
      <c r="B1" t="s">
        <v>1</v>
      </c>
      <c r="C1" t="s">
        <v>0</v>
      </c>
      <c r="D1" t="s">
        <v>2</v>
      </c>
      <c r="E1" t="s">
        <v>3</v>
      </c>
      <c r="F1" t="s">
        <v>19</v>
      </c>
      <c r="G1" t="s">
        <v>141</v>
      </c>
      <c r="H1" t="s">
        <v>142</v>
      </c>
      <c r="I1" t="s">
        <v>143</v>
      </c>
    </row>
    <row r="2" spans="1:9">
      <c r="A2" t="s">
        <v>4</v>
      </c>
      <c r="B2" t="s">
        <v>5</v>
      </c>
      <c r="C2" t="s">
        <v>9</v>
      </c>
      <c r="D2">
        <v>538.79999999999995</v>
      </c>
      <c r="E2">
        <v>529</v>
      </c>
      <c r="F2">
        <f>(D2+E2)/2</f>
        <v>533.9</v>
      </c>
      <c r="G2">
        <f>D2-E2</f>
        <v>9.7999999999999545</v>
      </c>
    </row>
    <row r="3" spans="1:9">
      <c r="A3" t="s">
        <v>4</v>
      </c>
      <c r="B3" t="s">
        <v>5</v>
      </c>
      <c r="C3" t="s">
        <v>10</v>
      </c>
      <c r="D3">
        <f>E2</f>
        <v>529</v>
      </c>
      <c r="E3">
        <v>521</v>
      </c>
      <c r="F3">
        <f>(D3+E3)/2</f>
        <v>525</v>
      </c>
      <c r="G3">
        <f t="shared" ref="G3:G66" si="0">D3-E3</f>
        <v>8</v>
      </c>
    </row>
    <row r="4" spans="1:9">
      <c r="A4" t="s">
        <v>4</v>
      </c>
      <c r="B4" t="s">
        <v>6</v>
      </c>
      <c r="C4" t="s">
        <v>11</v>
      </c>
      <c r="D4">
        <f>E3</f>
        <v>521</v>
      </c>
      <c r="E4">
        <v>514</v>
      </c>
      <c r="F4">
        <f t="shared" ref="F4:F67" si="1">(D4+E4)/2</f>
        <v>517.5</v>
      </c>
      <c r="G4">
        <f t="shared" si="0"/>
        <v>7</v>
      </c>
    </row>
    <row r="5" spans="1:9">
      <c r="A5" t="s">
        <v>4</v>
      </c>
      <c r="B5" t="s">
        <v>6</v>
      </c>
      <c r="C5" t="s">
        <v>12</v>
      </c>
      <c r="D5">
        <f t="shared" ref="D5:D10" si="2">E4</f>
        <v>514</v>
      </c>
      <c r="E5">
        <v>509</v>
      </c>
      <c r="F5">
        <f t="shared" si="1"/>
        <v>511.5</v>
      </c>
      <c r="G5">
        <f t="shared" si="0"/>
        <v>5</v>
      </c>
    </row>
    <row r="6" spans="1:9">
      <c r="A6" t="s">
        <v>4</v>
      </c>
      <c r="B6" t="s">
        <v>7</v>
      </c>
      <c r="C6" t="s">
        <v>13</v>
      </c>
      <c r="D6">
        <f t="shared" si="2"/>
        <v>509</v>
      </c>
      <c r="E6">
        <v>504.5</v>
      </c>
      <c r="F6">
        <f t="shared" si="1"/>
        <v>506.75</v>
      </c>
      <c r="G6">
        <f t="shared" si="0"/>
        <v>4.5</v>
      </c>
    </row>
    <row r="7" spans="1:9">
      <c r="A7" t="s">
        <v>4</v>
      </c>
      <c r="B7" t="s">
        <v>7</v>
      </c>
      <c r="C7" t="s">
        <v>14</v>
      </c>
      <c r="D7">
        <f t="shared" si="2"/>
        <v>504.5</v>
      </c>
      <c r="E7">
        <v>500.5</v>
      </c>
      <c r="F7">
        <f t="shared" si="1"/>
        <v>502.5</v>
      </c>
      <c r="G7">
        <f t="shared" si="0"/>
        <v>4</v>
      </c>
    </row>
    <row r="8" spans="1:9">
      <c r="A8" t="s">
        <v>4</v>
      </c>
      <c r="B8" t="s">
        <v>7</v>
      </c>
      <c r="C8" t="s">
        <v>15</v>
      </c>
      <c r="D8">
        <f t="shared" si="2"/>
        <v>500.5</v>
      </c>
      <c r="E8">
        <v>497</v>
      </c>
      <c r="F8">
        <f t="shared" si="1"/>
        <v>498.75</v>
      </c>
      <c r="G8">
        <f t="shared" si="0"/>
        <v>3.5</v>
      </c>
    </row>
    <row r="9" spans="1:9">
      <c r="A9" t="s">
        <v>4</v>
      </c>
      <c r="B9" t="s">
        <v>8</v>
      </c>
      <c r="C9" t="s">
        <v>16</v>
      </c>
      <c r="D9">
        <f t="shared" si="2"/>
        <v>497</v>
      </c>
      <c r="E9">
        <v>494</v>
      </c>
      <c r="F9">
        <f t="shared" si="1"/>
        <v>495.5</v>
      </c>
      <c r="G9">
        <f t="shared" si="0"/>
        <v>3</v>
      </c>
    </row>
    <row r="10" spans="1:9">
      <c r="A10" t="s">
        <v>4</v>
      </c>
      <c r="B10" t="s">
        <v>8</v>
      </c>
      <c r="C10" t="s">
        <v>17</v>
      </c>
      <c r="D10">
        <f t="shared" si="2"/>
        <v>494</v>
      </c>
      <c r="E10">
        <v>489.5</v>
      </c>
      <c r="F10">
        <f t="shared" si="1"/>
        <v>491.75</v>
      </c>
      <c r="G10">
        <f t="shared" si="0"/>
        <v>4.5</v>
      </c>
    </row>
    <row r="11" spans="1:9">
      <c r="A11" t="s">
        <v>4</v>
      </c>
      <c r="B11" t="s">
        <v>8</v>
      </c>
      <c r="C11" t="s">
        <v>18</v>
      </c>
      <c r="D11">
        <f>E10</f>
        <v>489.5</v>
      </c>
      <c r="E11">
        <v>485.4</v>
      </c>
      <c r="F11">
        <f t="shared" si="1"/>
        <v>487.45</v>
      </c>
      <c r="G11">
        <f t="shared" si="0"/>
        <v>4.1000000000000227</v>
      </c>
    </row>
    <row r="12" spans="1:9">
      <c r="A12" t="s">
        <v>20</v>
      </c>
      <c r="B12" t="s">
        <v>21</v>
      </c>
      <c r="C12" t="s">
        <v>24</v>
      </c>
      <c r="D12">
        <f t="shared" ref="D12:D75" si="3">E11</f>
        <v>485.4</v>
      </c>
      <c r="E12">
        <v>477.7</v>
      </c>
      <c r="F12">
        <f t="shared" si="1"/>
        <v>481.54999999999995</v>
      </c>
      <c r="G12">
        <f t="shared" si="0"/>
        <v>7.6999999999999886</v>
      </c>
    </row>
    <row r="13" spans="1:9">
      <c r="A13" t="s">
        <v>20</v>
      </c>
      <c r="B13" t="s">
        <v>21</v>
      </c>
      <c r="C13" t="s">
        <v>25</v>
      </c>
      <c r="D13">
        <f t="shared" si="3"/>
        <v>477.7</v>
      </c>
      <c r="E13">
        <v>470</v>
      </c>
      <c r="F13">
        <f t="shared" si="1"/>
        <v>473.85</v>
      </c>
      <c r="G13">
        <f t="shared" si="0"/>
        <v>7.6999999999999886</v>
      </c>
    </row>
    <row r="14" spans="1:9">
      <c r="A14" t="s">
        <v>20</v>
      </c>
      <c r="B14" t="s">
        <v>22</v>
      </c>
      <c r="C14" t="s">
        <v>26</v>
      </c>
      <c r="D14">
        <f t="shared" si="3"/>
        <v>470</v>
      </c>
      <c r="E14">
        <v>467.3</v>
      </c>
      <c r="F14">
        <f t="shared" si="1"/>
        <v>468.65</v>
      </c>
      <c r="G14">
        <f t="shared" si="0"/>
        <v>2.6999999999999886</v>
      </c>
    </row>
    <row r="15" spans="1:9">
      <c r="A15" t="s">
        <v>20</v>
      </c>
      <c r="B15" t="s">
        <v>22</v>
      </c>
      <c r="C15" t="s">
        <v>27</v>
      </c>
      <c r="D15">
        <f t="shared" si="3"/>
        <v>467.3</v>
      </c>
      <c r="E15">
        <v>458.4</v>
      </c>
      <c r="F15">
        <f t="shared" si="1"/>
        <v>462.85</v>
      </c>
      <c r="G15">
        <f t="shared" si="0"/>
        <v>8.9000000000000341</v>
      </c>
    </row>
    <row r="16" spans="1:9">
      <c r="A16" t="s">
        <v>20</v>
      </c>
      <c r="B16" t="s">
        <v>23</v>
      </c>
      <c r="C16" t="s">
        <v>28</v>
      </c>
      <c r="D16">
        <f t="shared" si="3"/>
        <v>458.4</v>
      </c>
      <c r="E16">
        <v>453</v>
      </c>
      <c r="F16">
        <f t="shared" si="1"/>
        <v>455.7</v>
      </c>
      <c r="G16">
        <f t="shared" si="0"/>
        <v>5.3999999999999773</v>
      </c>
    </row>
    <row r="17" spans="1:7">
      <c r="A17" t="s">
        <v>20</v>
      </c>
      <c r="B17" t="s">
        <v>23</v>
      </c>
      <c r="C17" t="s">
        <v>29</v>
      </c>
      <c r="D17">
        <f t="shared" si="3"/>
        <v>453</v>
      </c>
      <c r="E17">
        <v>445.2</v>
      </c>
      <c r="F17">
        <f t="shared" si="1"/>
        <v>449.1</v>
      </c>
      <c r="G17">
        <f t="shared" si="0"/>
        <v>7.8000000000000114</v>
      </c>
    </row>
    <row r="18" spans="1:7">
      <c r="A18" t="s">
        <v>20</v>
      </c>
      <c r="B18" t="s">
        <v>23</v>
      </c>
      <c r="C18" t="s">
        <v>30</v>
      </c>
      <c r="D18">
        <f t="shared" si="3"/>
        <v>445.2</v>
      </c>
      <c r="E18">
        <v>443.8</v>
      </c>
      <c r="F18">
        <f t="shared" si="1"/>
        <v>444.5</v>
      </c>
      <c r="G18">
        <f t="shared" si="0"/>
        <v>1.3999999999999773</v>
      </c>
    </row>
    <row r="19" spans="1:7">
      <c r="A19" t="s">
        <v>31</v>
      </c>
      <c r="B19" t="s">
        <v>32</v>
      </c>
      <c r="C19" t="s">
        <v>36</v>
      </c>
      <c r="D19">
        <f t="shared" si="3"/>
        <v>443.8</v>
      </c>
      <c r="E19">
        <v>440.8</v>
      </c>
      <c r="F19">
        <f t="shared" si="1"/>
        <v>442.3</v>
      </c>
      <c r="G19">
        <f t="shared" si="0"/>
        <v>3</v>
      </c>
    </row>
    <row r="20" spans="1:7">
      <c r="A20" t="s">
        <v>31</v>
      </c>
      <c r="B20" t="s">
        <v>32</v>
      </c>
      <c r="C20" t="s">
        <v>37</v>
      </c>
      <c r="D20">
        <f t="shared" si="3"/>
        <v>440.8</v>
      </c>
      <c r="E20">
        <v>438.5</v>
      </c>
      <c r="F20">
        <f t="shared" si="1"/>
        <v>439.65</v>
      </c>
      <c r="G20">
        <f t="shared" si="0"/>
        <v>2.3000000000000114</v>
      </c>
    </row>
    <row r="21" spans="1:7">
      <c r="A21" t="s">
        <v>31</v>
      </c>
      <c r="B21" t="s">
        <v>32</v>
      </c>
      <c r="C21" t="s">
        <v>38</v>
      </c>
      <c r="D21">
        <f t="shared" si="3"/>
        <v>438.5</v>
      </c>
      <c r="E21">
        <v>433.4</v>
      </c>
      <c r="F21">
        <f t="shared" si="1"/>
        <v>435.95</v>
      </c>
      <c r="G21">
        <f t="shared" si="0"/>
        <v>5.1000000000000227</v>
      </c>
    </row>
    <row r="22" spans="1:7">
      <c r="A22" t="s">
        <v>31</v>
      </c>
      <c r="B22" t="s">
        <v>33</v>
      </c>
      <c r="C22" t="s">
        <v>39</v>
      </c>
      <c r="D22">
        <f t="shared" si="3"/>
        <v>433.4</v>
      </c>
      <c r="E22">
        <v>430.5</v>
      </c>
      <c r="F22">
        <f t="shared" si="1"/>
        <v>431.95</v>
      </c>
      <c r="G22">
        <f t="shared" si="0"/>
        <v>2.8999999999999773</v>
      </c>
    </row>
    <row r="23" spans="1:7">
      <c r="A23" t="s">
        <v>31</v>
      </c>
      <c r="B23" t="s">
        <v>33</v>
      </c>
      <c r="C23" t="s">
        <v>40</v>
      </c>
      <c r="D23">
        <f t="shared" si="3"/>
        <v>430.5</v>
      </c>
      <c r="E23">
        <v>427.4</v>
      </c>
      <c r="F23">
        <f t="shared" si="1"/>
        <v>428.95</v>
      </c>
      <c r="G23">
        <f t="shared" si="0"/>
        <v>3.1000000000000227</v>
      </c>
    </row>
    <row r="24" spans="1:7">
      <c r="A24" t="s">
        <v>31</v>
      </c>
      <c r="B24" t="s">
        <v>34</v>
      </c>
      <c r="C24" t="s">
        <v>41</v>
      </c>
      <c r="D24">
        <f t="shared" si="3"/>
        <v>427.4</v>
      </c>
      <c r="E24">
        <v>425.6</v>
      </c>
      <c r="F24">
        <f t="shared" si="1"/>
        <v>426.5</v>
      </c>
      <c r="G24">
        <f t="shared" si="0"/>
        <v>1.7999999999999545</v>
      </c>
    </row>
    <row r="25" spans="1:7">
      <c r="A25" t="s">
        <v>31</v>
      </c>
      <c r="B25" t="s">
        <v>34</v>
      </c>
      <c r="C25" t="s">
        <v>42</v>
      </c>
      <c r="D25">
        <f t="shared" si="3"/>
        <v>425.6</v>
      </c>
      <c r="E25">
        <v>423</v>
      </c>
      <c r="F25">
        <f t="shared" si="1"/>
        <v>424.3</v>
      </c>
      <c r="G25">
        <f t="shared" si="0"/>
        <v>2.6000000000000227</v>
      </c>
    </row>
    <row r="26" spans="1:7">
      <c r="A26" t="s">
        <v>31</v>
      </c>
      <c r="B26" t="s">
        <v>35</v>
      </c>
      <c r="C26" t="s">
        <v>35</v>
      </c>
      <c r="D26">
        <f t="shared" si="3"/>
        <v>423</v>
      </c>
      <c r="E26">
        <v>419.2</v>
      </c>
      <c r="F26">
        <f t="shared" si="1"/>
        <v>421.1</v>
      </c>
      <c r="G26">
        <f t="shared" si="0"/>
        <v>3.8000000000000114</v>
      </c>
    </row>
    <row r="27" spans="1:7">
      <c r="A27" t="s">
        <v>43</v>
      </c>
      <c r="B27" t="s">
        <v>21</v>
      </c>
      <c r="C27" t="s">
        <v>44</v>
      </c>
      <c r="D27">
        <f t="shared" si="3"/>
        <v>419.2</v>
      </c>
      <c r="E27">
        <v>410.8</v>
      </c>
      <c r="F27">
        <f t="shared" si="1"/>
        <v>415</v>
      </c>
      <c r="G27">
        <f t="shared" si="0"/>
        <v>8.3999999999999773</v>
      </c>
    </row>
    <row r="28" spans="1:7">
      <c r="A28" t="s">
        <v>43</v>
      </c>
      <c r="B28" t="s">
        <v>21</v>
      </c>
      <c r="C28" t="s">
        <v>45</v>
      </c>
      <c r="D28">
        <f t="shared" si="3"/>
        <v>410.8</v>
      </c>
      <c r="E28">
        <v>407.6</v>
      </c>
      <c r="F28">
        <f t="shared" si="1"/>
        <v>409.20000000000005</v>
      </c>
      <c r="G28">
        <f t="shared" si="0"/>
        <v>3.1999999999999886</v>
      </c>
    </row>
    <row r="29" spans="1:7">
      <c r="A29" t="s">
        <v>43</v>
      </c>
      <c r="B29" t="s">
        <v>21</v>
      </c>
      <c r="C29" t="s">
        <v>46</v>
      </c>
      <c r="D29">
        <f t="shared" si="3"/>
        <v>407.6</v>
      </c>
      <c r="E29">
        <v>393.3</v>
      </c>
      <c r="F29">
        <f t="shared" si="1"/>
        <v>400.45000000000005</v>
      </c>
      <c r="G29">
        <f t="shared" si="0"/>
        <v>14.300000000000011</v>
      </c>
    </row>
    <row r="30" spans="1:7">
      <c r="A30" t="s">
        <v>43</v>
      </c>
      <c r="B30" t="s">
        <v>22</v>
      </c>
      <c r="C30" t="s">
        <v>47</v>
      </c>
      <c r="D30">
        <f t="shared" si="3"/>
        <v>393.3</v>
      </c>
      <c r="E30">
        <v>387.7</v>
      </c>
      <c r="F30">
        <f t="shared" si="1"/>
        <v>390.5</v>
      </c>
      <c r="G30">
        <f t="shared" si="0"/>
        <v>5.6000000000000227</v>
      </c>
    </row>
    <row r="31" spans="1:7">
      <c r="A31" t="s">
        <v>43</v>
      </c>
      <c r="B31" t="s">
        <v>22</v>
      </c>
      <c r="C31" t="s">
        <v>48</v>
      </c>
      <c r="D31">
        <f t="shared" si="3"/>
        <v>387.7</v>
      </c>
      <c r="E31">
        <v>382.7</v>
      </c>
      <c r="F31">
        <f t="shared" si="1"/>
        <v>385.2</v>
      </c>
      <c r="G31">
        <f t="shared" si="0"/>
        <v>5</v>
      </c>
    </row>
    <row r="32" spans="1:7">
      <c r="A32" t="s">
        <v>43</v>
      </c>
      <c r="B32" t="s">
        <v>23</v>
      </c>
      <c r="C32" t="s">
        <v>49</v>
      </c>
      <c r="D32">
        <f t="shared" si="3"/>
        <v>382.7</v>
      </c>
      <c r="E32">
        <v>372.2</v>
      </c>
      <c r="F32">
        <f t="shared" si="1"/>
        <v>377.45</v>
      </c>
      <c r="G32">
        <f t="shared" si="0"/>
        <v>10.5</v>
      </c>
    </row>
    <row r="33" spans="1:8">
      <c r="A33" t="s">
        <v>43</v>
      </c>
      <c r="B33" t="s">
        <v>23</v>
      </c>
      <c r="C33" t="s">
        <v>50</v>
      </c>
      <c r="D33">
        <f t="shared" si="3"/>
        <v>372.2</v>
      </c>
      <c r="E33">
        <v>358.9</v>
      </c>
      <c r="F33">
        <f t="shared" si="1"/>
        <v>365.54999999999995</v>
      </c>
      <c r="G33">
        <f t="shared" si="0"/>
        <v>13.300000000000011</v>
      </c>
    </row>
    <row r="34" spans="1:8">
      <c r="A34" t="s">
        <v>51</v>
      </c>
      <c r="B34" t="s">
        <v>52</v>
      </c>
      <c r="C34" t="s">
        <v>54</v>
      </c>
      <c r="D34">
        <f t="shared" si="3"/>
        <v>358.9</v>
      </c>
      <c r="E34">
        <v>346.7</v>
      </c>
      <c r="F34">
        <f t="shared" si="1"/>
        <v>352.79999999999995</v>
      </c>
      <c r="G34">
        <f t="shared" si="0"/>
        <v>12.199999999999989</v>
      </c>
      <c r="H34" t="s">
        <v>163</v>
      </c>
    </row>
    <row r="35" spans="1:8">
      <c r="A35" t="s">
        <v>51</v>
      </c>
      <c r="B35" t="s">
        <v>52</v>
      </c>
      <c r="C35" t="s">
        <v>55</v>
      </c>
      <c r="D35">
        <f t="shared" si="3"/>
        <v>346.7</v>
      </c>
      <c r="E35">
        <v>330.9</v>
      </c>
      <c r="F35">
        <f t="shared" si="1"/>
        <v>338.79999999999995</v>
      </c>
      <c r="G35">
        <f t="shared" si="0"/>
        <v>15.800000000000011</v>
      </c>
      <c r="H35" t="s">
        <v>163</v>
      </c>
    </row>
    <row r="36" spans="1:8">
      <c r="A36" t="s">
        <v>51</v>
      </c>
      <c r="B36" t="s">
        <v>52</v>
      </c>
      <c r="C36" t="s">
        <v>56</v>
      </c>
      <c r="D36">
        <f t="shared" si="3"/>
        <v>330.9</v>
      </c>
      <c r="E36">
        <v>323.2</v>
      </c>
      <c r="F36">
        <f t="shared" si="1"/>
        <v>327.04999999999995</v>
      </c>
      <c r="G36">
        <f t="shared" si="0"/>
        <v>7.6999999999999886</v>
      </c>
      <c r="H36" t="s">
        <v>163</v>
      </c>
    </row>
    <row r="37" spans="1:8">
      <c r="A37" t="s">
        <v>51</v>
      </c>
      <c r="B37" t="s">
        <v>53</v>
      </c>
      <c r="C37" t="s">
        <v>57</v>
      </c>
      <c r="D37">
        <f t="shared" si="3"/>
        <v>323.2</v>
      </c>
      <c r="E37">
        <v>315.2</v>
      </c>
      <c r="F37">
        <f t="shared" si="1"/>
        <v>319.2</v>
      </c>
      <c r="G37">
        <f t="shared" si="0"/>
        <v>8</v>
      </c>
      <c r="H37" t="s">
        <v>162</v>
      </c>
    </row>
    <row r="38" spans="1:8">
      <c r="A38" t="s">
        <v>51</v>
      </c>
      <c r="B38" t="s">
        <v>53</v>
      </c>
      <c r="C38" t="s">
        <v>58</v>
      </c>
      <c r="D38">
        <f t="shared" si="3"/>
        <v>315.2</v>
      </c>
      <c r="E38">
        <v>307</v>
      </c>
      <c r="F38">
        <f t="shared" si="1"/>
        <v>311.10000000000002</v>
      </c>
      <c r="G38">
        <f t="shared" si="0"/>
        <v>8.1999999999999886</v>
      </c>
      <c r="H38" t="s">
        <v>162</v>
      </c>
    </row>
    <row r="39" spans="1:8">
      <c r="A39" t="s">
        <v>51</v>
      </c>
      <c r="B39" t="s">
        <v>53</v>
      </c>
      <c r="C39" t="s">
        <v>59</v>
      </c>
      <c r="D39">
        <f t="shared" si="3"/>
        <v>307</v>
      </c>
      <c r="E39">
        <v>303.7</v>
      </c>
      <c r="F39">
        <f t="shared" si="1"/>
        <v>305.35000000000002</v>
      </c>
      <c r="G39">
        <f t="shared" si="0"/>
        <v>3.3000000000000114</v>
      </c>
      <c r="H39" t="s">
        <v>162</v>
      </c>
    </row>
    <row r="40" spans="1:8">
      <c r="A40" t="s">
        <v>51</v>
      </c>
      <c r="B40" t="s">
        <v>53</v>
      </c>
      <c r="C40" t="s">
        <v>60</v>
      </c>
      <c r="D40">
        <f t="shared" si="3"/>
        <v>303.7</v>
      </c>
      <c r="E40">
        <v>298.89999999999998</v>
      </c>
      <c r="F40">
        <f t="shared" si="1"/>
        <v>301.29999999999995</v>
      </c>
      <c r="G40">
        <f t="shared" si="0"/>
        <v>4.8000000000000114</v>
      </c>
      <c r="H40" t="s">
        <v>162</v>
      </c>
    </row>
    <row r="41" spans="1:8">
      <c r="A41" t="s">
        <v>61</v>
      </c>
      <c r="B41" t="s">
        <v>62</v>
      </c>
      <c r="C41" t="s">
        <v>65</v>
      </c>
      <c r="D41">
        <f t="shared" si="3"/>
        <v>298.89999999999998</v>
      </c>
      <c r="E41">
        <v>293.52</v>
      </c>
      <c r="F41">
        <f t="shared" si="1"/>
        <v>296.20999999999998</v>
      </c>
      <c r="G41">
        <f t="shared" si="0"/>
        <v>5.3799999999999955</v>
      </c>
      <c r="H41" s="1" t="s">
        <v>161</v>
      </c>
    </row>
    <row r="42" spans="1:8">
      <c r="A42" t="s">
        <v>61</v>
      </c>
      <c r="B42" t="s">
        <v>62</v>
      </c>
      <c r="C42" t="s">
        <v>66</v>
      </c>
      <c r="D42">
        <f t="shared" si="3"/>
        <v>293.52</v>
      </c>
      <c r="E42">
        <v>290.10000000000002</v>
      </c>
      <c r="F42">
        <f t="shared" si="1"/>
        <v>291.81</v>
      </c>
      <c r="G42">
        <f t="shared" si="0"/>
        <v>3.4199999999999591</v>
      </c>
      <c r="H42" s="1" t="s">
        <v>161</v>
      </c>
    </row>
    <row r="43" spans="1:8">
      <c r="A43" t="s">
        <v>61</v>
      </c>
      <c r="B43" t="s">
        <v>62</v>
      </c>
      <c r="C43" t="s">
        <v>67</v>
      </c>
      <c r="D43">
        <f t="shared" si="3"/>
        <v>290.10000000000002</v>
      </c>
      <c r="E43">
        <v>283.5</v>
      </c>
      <c r="F43">
        <f t="shared" si="1"/>
        <v>286.8</v>
      </c>
      <c r="G43">
        <f t="shared" si="0"/>
        <v>6.6000000000000227</v>
      </c>
      <c r="H43" s="1" t="s">
        <v>161</v>
      </c>
    </row>
    <row r="44" spans="1:8">
      <c r="A44" t="s">
        <v>61</v>
      </c>
      <c r="B44" t="s">
        <v>62</v>
      </c>
      <c r="C44" t="s">
        <v>68</v>
      </c>
      <c r="D44">
        <f t="shared" si="3"/>
        <v>283.5</v>
      </c>
      <c r="E44">
        <v>273.01</v>
      </c>
      <c r="F44">
        <f t="shared" si="1"/>
        <v>278.255</v>
      </c>
      <c r="G44">
        <f t="shared" si="0"/>
        <v>10.490000000000009</v>
      </c>
      <c r="H44" s="1" t="s">
        <v>161</v>
      </c>
    </row>
    <row r="45" spans="1:8">
      <c r="A45" t="s">
        <v>61</v>
      </c>
      <c r="B45" t="s">
        <v>63</v>
      </c>
      <c r="C45" t="s">
        <v>69</v>
      </c>
      <c r="D45">
        <f t="shared" si="3"/>
        <v>273.01</v>
      </c>
      <c r="E45">
        <v>266.89999999999998</v>
      </c>
      <c r="F45">
        <f t="shared" si="1"/>
        <v>269.95499999999998</v>
      </c>
      <c r="G45">
        <f t="shared" si="0"/>
        <v>6.1100000000000136</v>
      </c>
      <c r="H45" s="1" t="s">
        <v>160</v>
      </c>
    </row>
    <row r="46" spans="1:8">
      <c r="A46" t="s">
        <v>61</v>
      </c>
      <c r="B46" t="s">
        <v>63</v>
      </c>
      <c r="C46" t="s">
        <v>70</v>
      </c>
      <c r="D46">
        <f t="shared" si="3"/>
        <v>266.89999999999998</v>
      </c>
      <c r="E46">
        <v>264.27999999999997</v>
      </c>
      <c r="F46">
        <f t="shared" si="1"/>
        <v>265.58999999999997</v>
      </c>
      <c r="G46">
        <f t="shared" si="0"/>
        <v>2.6200000000000045</v>
      </c>
      <c r="H46" s="1" t="s">
        <v>160</v>
      </c>
    </row>
    <row r="47" spans="1:8">
      <c r="A47" t="s">
        <v>61</v>
      </c>
      <c r="B47" t="s">
        <v>63</v>
      </c>
      <c r="C47" t="s">
        <v>71</v>
      </c>
      <c r="D47">
        <f t="shared" si="3"/>
        <v>264.27999999999997</v>
      </c>
      <c r="E47">
        <v>259.51</v>
      </c>
      <c r="F47">
        <f t="shared" si="1"/>
        <v>261.89499999999998</v>
      </c>
      <c r="G47">
        <f t="shared" si="0"/>
        <v>4.7699999999999818</v>
      </c>
      <c r="H47" s="1" t="s">
        <v>160</v>
      </c>
    </row>
    <row r="48" spans="1:8">
      <c r="A48" t="s">
        <v>61</v>
      </c>
      <c r="B48" t="s">
        <v>64</v>
      </c>
      <c r="C48" t="s">
        <v>72</v>
      </c>
      <c r="D48">
        <f t="shared" si="3"/>
        <v>259.51</v>
      </c>
      <c r="E48">
        <v>254.14</v>
      </c>
      <c r="F48">
        <f t="shared" si="1"/>
        <v>256.82499999999999</v>
      </c>
      <c r="G48">
        <f t="shared" si="0"/>
        <v>5.3700000000000045</v>
      </c>
      <c r="H48" s="1" t="s">
        <v>159</v>
      </c>
    </row>
    <row r="49" spans="1:8">
      <c r="A49" t="s">
        <v>61</v>
      </c>
      <c r="B49" t="s">
        <v>64</v>
      </c>
      <c r="C49" t="s">
        <v>73</v>
      </c>
      <c r="D49">
        <f t="shared" si="3"/>
        <v>254.14</v>
      </c>
      <c r="E49">
        <v>251.90199999999999</v>
      </c>
      <c r="F49">
        <f t="shared" si="1"/>
        <v>253.02099999999999</v>
      </c>
      <c r="G49">
        <f t="shared" si="0"/>
        <v>2.2379999999999995</v>
      </c>
      <c r="H49" s="1" t="s">
        <v>159</v>
      </c>
    </row>
    <row r="50" spans="1:8">
      <c r="A50" t="s">
        <v>74</v>
      </c>
      <c r="B50" t="s">
        <v>21</v>
      </c>
      <c r="C50" t="s">
        <v>75</v>
      </c>
      <c r="D50">
        <f t="shared" si="3"/>
        <v>251.90199999999999</v>
      </c>
      <c r="E50">
        <v>251.2</v>
      </c>
      <c r="F50">
        <f t="shared" si="1"/>
        <v>251.55099999999999</v>
      </c>
      <c r="G50">
        <f t="shared" si="0"/>
        <v>0.70199999999999818</v>
      </c>
      <c r="H50" s="1" t="s">
        <v>158</v>
      </c>
    </row>
    <row r="51" spans="1:8">
      <c r="A51" t="s">
        <v>74</v>
      </c>
      <c r="B51" t="s">
        <v>21</v>
      </c>
      <c r="C51" t="s">
        <v>76</v>
      </c>
      <c r="D51">
        <f t="shared" si="3"/>
        <v>251.2</v>
      </c>
      <c r="E51">
        <v>247.2</v>
      </c>
      <c r="F51">
        <f t="shared" si="1"/>
        <v>249.2</v>
      </c>
      <c r="G51">
        <f t="shared" si="0"/>
        <v>4</v>
      </c>
      <c r="H51" s="1" t="s">
        <v>158</v>
      </c>
    </row>
    <row r="52" spans="1:8">
      <c r="A52" t="s">
        <v>74</v>
      </c>
      <c r="B52" t="s">
        <v>22</v>
      </c>
      <c r="C52" t="s">
        <v>77</v>
      </c>
      <c r="D52">
        <f t="shared" si="3"/>
        <v>247.2</v>
      </c>
      <c r="E52">
        <v>242</v>
      </c>
      <c r="F52">
        <f t="shared" si="1"/>
        <v>244.6</v>
      </c>
      <c r="G52">
        <f t="shared" si="0"/>
        <v>5.1999999999999886</v>
      </c>
      <c r="H52" s="1" t="s">
        <v>157</v>
      </c>
    </row>
    <row r="53" spans="1:8">
      <c r="A53" t="s">
        <v>74</v>
      </c>
      <c r="B53" t="s">
        <v>22</v>
      </c>
      <c r="C53" t="s">
        <v>78</v>
      </c>
      <c r="D53">
        <f t="shared" si="3"/>
        <v>242</v>
      </c>
      <c r="E53">
        <v>237</v>
      </c>
      <c r="F53">
        <f t="shared" si="1"/>
        <v>239.5</v>
      </c>
      <c r="G53">
        <f t="shared" si="0"/>
        <v>5</v>
      </c>
      <c r="H53" s="1" t="s">
        <v>157</v>
      </c>
    </row>
    <row r="54" spans="1:8">
      <c r="A54" t="s">
        <v>74</v>
      </c>
      <c r="B54" t="s">
        <v>23</v>
      </c>
      <c r="C54" t="s">
        <v>79</v>
      </c>
      <c r="D54">
        <f t="shared" si="3"/>
        <v>237</v>
      </c>
      <c r="E54">
        <v>227</v>
      </c>
      <c r="F54">
        <f t="shared" si="1"/>
        <v>232</v>
      </c>
      <c r="G54">
        <f t="shared" si="0"/>
        <v>10</v>
      </c>
      <c r="H54" s="1" t="s">
        <v>155</v>
      </c>
    </row>
    <row r="55" spans="1:8">
      <c r="A55" t="s">
        <v>74</v>
      </c>
      <c r="B55" t="s">
        <v>23</v>
      </c>
      <c r="C55" t="s">
        <v>80</v>
      </c>
      <c r="D55">
        <f t="shared" si="3"/>
        <v>227</v>
      </c>
      <c r="E55">
        <v>208.5</v>
      </c>
      <c r="F55">
        <f t="shared" si="1"/>
        <v>217.75</v>
      </c>
      <c r="G55">
        <f t="shared" si="0"/>
        <v>18.5</v>
      </c>
      <c r="H55" s="1" t="s">
        <v>155</v>
      </c>
    </row>
    <row r="56" spans="1:8">
      <c r="A56" t="s">
        <v>74</v>
      </c>
      <c r="B56" t="s">
        <v>23</v>
      </c>
      <c r="C56" t="s">
        <v>81</v>
      </c>
      <c r="D56">
        <f t="shared" si="3"/>
        <v>208.5</v>
      </c>
      <c r="E56">
        <v>201.4</v>
      </c>
      <c r="F56">
        <f t="shared" si="1"/>
        <v>204.95</v>
      </c>
      <c r="G56">
        <f t="shared" si="0"/>
        <v>7.0999999999999943</v>
      </c>
      <c r="H56" s="1" t="s">
        <v>155</v>
      </c>
    </row>
    <row r="57" spans="1:8">
      <c r="A57" t="s">
        <v>82</v>
      </c>
      <c r="B57" t="s">
        <v>21</v>
      </c>
      <c r="C57" t="s">
        <v>83</v>
      </c>
      <c r="D57">
        <f t="shared" si="3"/>
        <v>201.4</v>
      </c>
      <c r="E57">
        <v>199.5</v>
      </c>
      <c r="F57">
        <f t="shared" si="1"/>
        <v>200.45</v>
      </c>
      <c r="G57">
        <f t="shared" si="0"/>
        <v>1.9000000000000057</v>
      </c>
      <c r="H57" s="1" t="s">
        <v>156</v>
      </c>
    </row>
    <row r="58" spans="1:8">
      <c r="A58" t="s">
        <v>82</v>
      </c>
      <c r="B58" t="s">
        <v>21</v>
      </c>
      <c r="C58" t="s">
        <v>84</v>
      </c>
      <c r="D58">
        <f t="shared" si="3"/>
        <v>199.5</v>
      </c>
      <c r="E58">
        <v>192.9</v>
      </c>
      <c r="F58">
        <f t="shared" si="1"/>
        <v>196.2</v>
      </c>
      <c r="G58">
        <f t="shared" si="0"/>
        <v>6.5999999999999943</v>
      </c>
      <c r="H58" s="1" t="s">
        <v>156</v>
      </c>
    </row>
    <row r="59" spans="1:8">
      <c r="A59" t="s">
        <v>82</v>
      </c>
      <c r="B59" t="s">
        <v>21</v>
      </c>
      <c r="C59" t="s">
        <v>85</v>
      </c>
      <c r="D59">
        <f t="shared" si="3"/>
        <v>192.9</v>
      </c>
      <c r="E59">
        <v>184.2</v>
      </c>
      <c r="F59">
        <f t="shared" si="1"/>
        <v>188.55</v>
      </c>
      <c r="G59">
        <f t="shared" si="0"/>
        <v>8.7000000000000171</v>
      </c>
      <c r="H59" s="1" t="s">
        <v>156</v>
      </c>
    </row>
    <row r="60" spans="1:8">
      <c r="A60" t="s">
        <v>82</v>
      </c>
      <c r="B60" t="s">
        <v>21</v>
      </c>
      <c r="C60" t="s">
        <v>86</v>
      </c>
      <c r="D60">
        <f t="shared" si="3"/>
        <v>184.2</v>
      </c>
      <c r="E60">
        <v>174.7</v>
      </c>
      <c r="F60">
        <f t="shared" si="1"/>
        <v>179.45</v>
      </c>
      <c r="G60">
        <f t="shared" si="0"/>
        <v>9.5</v>
      </c>
      <c r="H60" s="1" t="s">
        <v>156</v>
      </c>
    </row>
    <row r="61" spans="1:8">
      <c r="A61" t="s">
        <v>82</v>
      </c>
      <c r="B61" t="s">
        <v>22</v>
      </c>
      <c r="C61" t="s">
        <v>87</v>
      </c>
      <c r="D61">
        <f t="shared" si="3"/>
        <v>174.7</v>
      </c>
      <c r="E61">
        <v>170.9</v>
      </c>
      <c r="F61">
        <f t="shared" si="1"/>
        <v>172.8</v>
      </c>
      <c r="G61">
        <f t="shared" si="0"/>
        <v>3.7999999999999829</v>
      </c>
      <c r="H61" s="1" t="s">
        <v>154</v>
      </c>
    </row>
    <row r="62" spans="1:8">
      <c r="A62" t="s">
        <v>82</v>
      </c>
      <c r="B62" t="s">
        <v>22</v>
      </c>
      <c r="C62" t="s">
        <v>88</v>
      </c>
      <c r="D62">
        <f t="shared" si="3"/>
        <v>170.9</v>
      </c>
      <c r="E62">
        <v>168.2</v>
      </c>
      <c r="F62">
        <f t="shared" si="1"/>
        <v>169.55</v>
      </c>
      <c r="G62">
        <f t="shared" si="0"/>
        <v>2.7000000000000171</v>
      </c>
      <c r="H62" s="1" t="s">
        <v>154</v>
      </c>
    </row>
    <row r="63" spans="1:8">
      <c r="A63" t="s">
        <v>82</v>
      </c>
      <c r="B63" t="s">
        <v>22</v>
      </c>
      <c r="C63" t="s">
        <v>89</v>
      </c>
      <c r="D63">
        <f t="shared" si="3"/>
        <v>168.2</v>
      </c>
      <c r="E63">
        <v>165.3</v>
      </c>
      <c r="F63">
        <f t="shared" si="1"/>
        <v>166.75</v>
      </c>
      <c r="G63">
        <f t="shared" si="0"/>
        <v>2.8999999999999773</v>
      </c>
      <c r="H63" s="1" t="s">
        <v>154</v>
      </c>
    </row>
    <row r="64" spans="1:8">
      <c r="A64" t="s">
        <v>82</v>
      </c>
      <c r="B64" t="s">
        <v>22</v>
      </c>
      <c r="C64" t="s">
        <v>90</v>
      </c>
      <c r="D64">
        <f t="shared" si="3"/>
        <v>165.3</v>
      </c>
      <c r="E64">
        <v>161.5</v>
      </c>
      <c r="F64">
        <f t="shared" si="1"/>
        <v>163.4</v>
      </c>
      <c r="G64">
        <f t="shared" si="0"/>
        <v>3.8000000000000114</v>
      </c>
      <c r="H64" s="1" t="s">
        <v>154</v>
      </c>
    </row>
    <row r="65" spans="1:8">
      <c r="A65" t="s">
        <v>82</v>
      </c>
      <c r="B65" t="s">
        <v>23</v>
      </c>
      <c r="C65" t="s">
        <v>91</v>
      </c>
      <c r="D65">
        <f t="shared" si="3"/>
        <v>161.5</v>
      </c>
      <c r="E65">
        <v>154.80000000000001</v>
      </c>
      <c r="F65">
        <f t="shared" si="1"/>
        <v>158.15</v>
      </c>
      <c r="G65">
        <f t="shared" si="0"/>
        <v>6.6999999999999886</v>
      </c>
      <c r="H65" s="1" t="s">
        <v>153</v>
      </c>
    </row>
    <row r="66" spans="1:8">
      <c r="A66" t="s">
        <v>82</v>
      </c>
      <c r="B66" t="s">
        <v>23</v>
      </c>
      <c r="C66" t="s">
        <v>92</v>
      </c>
      <c r="D66">
        <f t="shared" si="3"/>
        <v>154.80000000000001</v>
      </c>
      <c r="E66">
        <v>149.19999999999999</v>
      </c>
      <c r="F66">
        <f t="shared" si="1"/>
        <v>152</v>
      </c>
      <c r="G66">
        <f t="shared" si="0"/>
        <v>5.6000000000000227</v>
      </c>
      <c r="H66" s="1" t="s">
        <v>153</v>
      </c>
    </row>
    <row r="67" spans="1:8">
      <c r="A67" t="s">
        <v>82</v>
      </c>
      <c r="B67" t="s">
        <v>23</v>
      </c>
      <c r="C67" t="s">
        <v>93</v>
      </c>
      <c r="D67">
        <f t="shared" si="3"/>
        <v>149.19999999999999</v>
      </c>
      <c r="E67">
        <v>145</v>
      </c>
      <c r="F67">
        <f t="shared" si="1"/>
        <v>147.1</v>
      </c>
      <c r="G67">
        <f t="shared" ref="G67:G103" si="4">D67-E67</f>
        <v>4.1999999999999886</v>
      </c>
      <c r="H67" s="1" t="s">
        <v>153</v>
      </c>
    </row>
    <row r="68" spans="1:8">
      <c r="A68" t="s">
        <v>94</v>
      </c>
      <c r="B68" t="s">
        <v>21</v>
      </c>
      <c r="C68" t="s">
        <v>95</v>
      </c>
      <c r="D68">
        <f t="shared" si="3"/>
        <v>145</v>
      </c>
      <c r="E68">
        <v>139.80000000000001</v>
      </c>
      <c r="F68">
        <f t="shared" ref="F68:F103" si="5">(D68+E68)/2</f>
        <v>142.4</v>
      </c>
      <c r="G68">
        <f t="shared" si="4"/>
        <v>5.1999999999999886</v>
      </c>
      <c r="H68" s="1" t="s">
        <v>152</v>
      </c>
    </row>
    <row r="69" spans="1:8">
      <c r="A69" t="s">
        <v>94</v>
      </c>
      <c r="B69" t="s">
        <v>21</v>
      </c>
      <c r="C69" t="s">
        <v>96</v>
      </c>
      <c r="D69">
        <f t="shared" si="3"/>
        <v>139.80000000000001</v>
      </c>
      <c r="E69">
        <v>132.6</v>
      </c>
      <c r="F69">
        <f t="shared" si="5"/>
        <v>136.19999999999999</v>
      </c>
      <c r="G69">
        <f t="shared" si="4"/>
        <v>7.2000000000000171</v>
      </c>
      <c r="H69" s="1" t="s">
        <v>152</v>
      </c>
    </row>
    <row r="70" spans="1:8">
      <c r="A70" t="s">
        <v>94</v>
      </c>
      <c r="B70" t="s">
        <v>21</v>
      </c>
      <c r="C70" t="s">
        <v>100</v>
      </c>
      <c r="D70">
        <f t="shared" si="3"/>
        <v>132.6</v>
      </c>
      <c r="E70">
        <v>129.4</v>
      </c>
      <c r="F70">
        <f t="shared" si="5"/>
        <v>131</v>
      </c>
      <c r="G70">
        <f t="shared" si="4"/>
        <v>3.1999999999999886</v>
      </c>
      <c r="H70" s="1" t="s">
        <v>152</v>
      </c>
    </row>
    <row r="71" spans="1:8">
      <c r="A71" t="s">
        <v>94</v>
      </c>
      <c r="B71" t="s">
        <v>21</v>
      </c>
      <c r="C71" t="s">
        <v>99</v>
      </c>
      <c r="D71">
        <f t="shared" si="3"/>
        <v>129.4</v>
      </c>
      <c r="E71">
        <v>121.4</v>
      </c>
      <c r="F71">
        <f t="shared" si="5"/>
        <v>125.4</v>
      </c>
      <c r="G71">
        <f t="shared" si="4"/>
        <v>8</v>
      </c>
      <c r="H71" s="1" t="s">
        <v>152</v>
      </c>
    </row>
    <row r="72" spans="1:8">
      <c r="A72" t="s">
        <v>94</v>
      </c>
      <c r="B72" t="s">
        <v>21</v>
      </c>
      <c r="C72" t="s">
        <v>98</v>
      </c>
      <c r="D72">
        <f t="shared" si="3"/>
        <v>121.4</v>
      </c>
      <c r="E72">
        <v>113</v>
      </c>
      <c r="F72">
        <f t="shared" si="5"/>
        <v>117.2</v>
      </c>
      <c r="G72">
        <f t="shared" si="4"/>
        <v>8.4000000000000057</v>
      </c>
      <c r="H72" s="1" t="s">
        <v>152</v>
      </c>
    </row>
    <row r="73" spans="1:8">
      <c r="A73" t="s">
        <v>94</v>
      </c>
      <c r="B73" t="s">
        <v>21</v>
      </c>
      <c r="C73" t="s">
        <v>97</v>
      </c>
      <c r="D73">
        <f t="shared" si="3"/>
        <v>113</v>
      </c>
      <c r="E73">
        <v>100.5</v>
      </c>
      <c r="F73">
        <f t="shared" si="5"/>
        <v>106.75</v>
      </c>
      <c r="G73">
        <f t="shared" si="4"/>
        <v>12.5</v>
      </c>
      <c r="H73" s="1" t="s">
        <v>152</v>
      </c>
    </row>
    <row r="74" spans="1:8">
      <c r="A74" t="s">
        <v>94</v>
      </c>
      <c r="B74" t="s">
        <v>23</v>
      </c>
      <c r="C74" t="s">
        <v>101</v>
      </c>
      <c r="D74">
        <f t="shared" si="3"/>
        <v>100.5</v>
      </c>
      <c r="E74">
        <v>93.9</v>
      </c>
      <c r="F74">
        <f t="shared" si="5"/>
        <v>97.2</v>
      </c>
      <c r="G74">
        <f t="shared" si="4"/>
        <v>6.5999999999999943</v>
      </c>
      <c r="H74" s="1" t="s">
        <v>151</v>
      </c>
    </row>
    <row r="75" spans="1:8">
      <c r="A75" t="s">
        <v>94</v>
      </c>
      <c r="B75" t="s">
        <v>23</v>
      </c>
      <c r="C75" t="s">
        <v>102</v>
      </c>
      <c r="D75">
        <f t="shared" si="3"/>
        <v>93.9</v>
      </c>
      <c r="E75">
        <v>89.8</v>
      </c>
      <c r="F75">
        <f t="shared" si="5"/>
        <v>91.85</v>
      </c>
      <c r="G75">
        <f t="shared" si="4"/>
        <v>4.1000000000000085</v>
      </c>
      <c r="H75" s="1" t="s">
        <v>151</v>
      </c>
    </row>
    <row r="76" spans="1:8">
      <c r="A76" t="s">
        <v>94</v>
      </c>
      <c r="B76" t="s">
        <v>23</v>
      </c>
      <c r="C76" t="s">
        <v>103</v>
      </c>
      <c r="D76">
        <f t="shared" ref="D76:D103" si="6">E75</f>
        <v>89.8</v>
      </c>
      <c r="E76">
        <v>86.3</v>
      </c>
      <c r="F76">
        <f t="shared" si="5"/>
        <v>88.05</v>
      </c>
      <c r="G76">
        <f t="shared" si="4"/>
        <v>3.5</v>
      </c>
      <c r="H76" s="1" t="s">
        <v>151</v>
      </c>
    </row>
    <row r="77" spans="1:8">
      <c r="A77" t="s">
        <v>94</v>
      </c>
      <c r="B77" t="s">
        <v>23</v>
      </c>
      <c r="C77" t="s">
        <v>104</v>
      </c>
      <c r="D77">
        <f t="shared" si="6"/>
        <v>86.3</v>
      </c>
      <c r="E77">
        <v>83.6</v>
      </c>
      <c r="F77">
        <f t="shared" si="5"/>
        <v>84.949999999999989</v>
      </c>
      <c r="G77">
        <f t="shared" si="4"/>
        <v>2.7000000000000028</v>
      </c>
      <c r="H77" s="1" t="s">
        <v>151</v>
      </c>
    </row>
    <row r="78" spans="1:8">
      <c r="A78" t="s">
        <v>94</v>
      </c>
      <c r="B78" t="s">
        <v>23</v>
      </c>
      <c r="C78" t="s">
        <v>105</v>
      </c>
      <c r="D78">
        <f t="shared" si="6"/>
        <v>83.6</v>
      </c>
      <c r="E78">
        <v>72.099999999999994</v>
      </c>
      <c r="F78">
        <f t="shared" si="5"/>
        <v>77.849999999999994</v>
      </c>
      <c r="G78">
        <f t="shared" si="4"/>
        <v>11.5</v>
      </c>
      <c r="H78" s="1" t="s">
        <v>151</v>
      </c>
    </row>
    <row r="79" spans="1:8">
      <c r="A79" t="s">
        <v>94</v>
      </c>
      <c r="B79" t="s">
        <v>23</v>
      </c>
      <c r="C79" t="s">
        <v>106</v>
      </c>
      <c r="D79">
        <f t="shared" si="6"/>
        <v>72.099999999999994</v>
      </c>
      <c r="E79">
        <v>66</v>
      </c>
      <c r="F79">
        <f t="shared" si="5"/>
        <v>69.05</v>
      </c>
      <c r="G79">
        <f t="shared" si="4"/>
        <v>6.0999999999999943</v>
      </c>
      <c r="H79" s="1" t="s">
        <v>151</v>
      </c>
    </row>
    <row r="80" spans="1:8">
      <c r="A80" t="s">
        <v>107</v>
      </c>
      <c r="B80" t="s">
        <v>108</v>
      </c>
      <c r="C80" t="s">
        <v>109</v>
      </c>
      <c r="D80">
        <f t="shared" si="6"/>
        <v>66</v>
      </c>
      <c r="E80">
        <v>61.6</v>
      </c>
      <c r="F80">
        <f t="shared" si="5"/>
        <v>63.8</v>
      </c>
      <c r="G80">
        <f t="shared" si="4"/>
        <v>4.3999999999999986</v>
      </c>
      <c r="H80" s="1" t="s">
        <v>150</v>
      </c>
    </row>
    <row r="81" spans="1:8">
      <c r="A81" t="s">
        <v>107</v>
      </c>
      <c r="B81" t="s">
        <v>108</v>
      </c>
      <c r="C81" t="s">
        <v>110</v>
      </c>
      <c r="D81">
        <f t="shared" si="6"/>
        <v>61.6</v>
      </c>
      <c r="E81">
        <v>59.2</v>
      </c>
      <c r="F81">
        <f t="shared" si="5"/>
        <v>60.400000000000006</v>
      </c>
      <c r="G81">
        <f t="shared" si="4"/>
        <v>2.3999999999999986</v>
      </c>
      <c r="H81" s="1" t="s">
        <v>150</v>
      </c>
    </row>
    <row r="82" spans="1:8">
      <c r="A82" t="s">
        <v>107</v>
      </c>
      <c r="B82" t="s">
        <v>108</v>
      </c>
      <c r="C82" t="s">
        <v>111</v>
      </c>
      <c r="D82">
        <f t="shared" si="6"/>
        <v>59.2</v>
      </c>
      <c r="E82">
        <v>56</v>
      </c>
      <c r="F82">
        <f t="shared" si="5"/>
        <v>57.6</v>
      </c>
      <c r="G82">
        <f t="shared" si="4"/>
        <v>3.2000000000000028</v>
      </c>
      <c r="H82" s="1" t="s">
        <v>150</v>
      </c>
    </row>
    <row r="83" spans="1:8">
      <c r="A83" t="s">
        <v>107</v>
      </c>
      <c r="B83" t="s">
        <v>112</v>
      </c>
      <c r="C83" t="s">
        <v>113</v>
      </c>
      <c r="D83">
        <f t="shared" si="6"/>
        <v>56</v>
      </c>
      <c r="E83">
        <v>47.8</v>
      </c>
      <c r="F83">
        <f t="shared" si="5"/>
        <v>51.9</v>
      </c>
      <c r="G83">
        <f t="shared" si="4"/>
        <v>8.2000000000000028</v>
      </c>
      <c r="H83" s="1" t="s">
        <v>149</v>
      </c>
    </row>
    <row r="84" spans="1:8">
      <c r="A84" t="s">
        <v>107</v>
      </c>
      <c r="B84" t="s">
        <v>112</v>
      </c>
      <c r="C84" t="s">
        <v>114</v>
      </c>
      <c r="D84">
        <f t="shared" si="6"/>
        <v>47.8</v>
      </c>
      <c r="E84">
        <v>41.2</v>
      </c>
      <c r="F84">
        <f t="shared" si="5"/>
        <v>44.5</v>
      </c>
      <c r="G84">
        <f t="shared" si="4"/>
        <v>6.5999999999999943</v>
      </c>
      <c r="H84" s="1" t="s">
        <v>149</v>
      </c>
    </row>
    <row r="85" spans="1:8">
      <c r="A85" t="s">
        <v>107</v>
      </c>
      <c r="B85" t="s">
        <v>112</v>
      </c>
      <c r="C85" t="s">
        <v>115</v>
      </c>
      <c r="D85">
        <f t="shared" si="6"/>
        <v>41.2</v>
      </c>
      <c r="E85">
        <v>37.71</v>
      </c>
      <c r="F85">
        <f t="shared" si="5"/>
        <v>39.454999999999998</v>
      </c>
      <c r="G85">
        <f t="shared" si="4"/>
        <v>3.490000000000002</v>
      </c>
      <c r="H85" s="1" t="s">
        <v>149</v>
      </c>
    </row>
    <row r="86" spans="1:8">
      <c r="A86" t="s">
        <v>107</v>
      </c>
      <c r="B86" t="s">
        <v>112</v>
      </c>
      <c r="C86" t="s">
        <v>116</v>
      </c>
      <c r="D86">
        <f t="shared" si="6"/>
        <v>37.71</v>
      </c>
      <c r="E86">
        <v>33.9</v>
      </c>
      <c r="F86">
        <f t="shared" si="5"/>
        <v>35.805</v>
      </c>
      <c r="G86">
        <f t="shared" si="4"/>
        <v>3.8100000000000023</v>
      </c>
      <c r="H86" s="1" t="s">
        <v>149</v>
      </c>
    </row>
    <row r="87" spans="1:8">
      <c r="A87" t="s">
        <v>107</v>
      </c>
      <c r="B87" t="s">
        <v>117</v>
      </c>
      <c r="C87" t="s">
        <v>118</v>
      </c>
      <c r="D87">
        <f t="shared" si="6"/>
        <v>33.9</v>
      </c>
      <c r="E87">
        <v>27.82</v>
      </c>
      <c r="F87">
        <f t="shared" si="5"/>
        <v>30.86</v>
      </c>
      <c r="G87">
        <f t="shared" si="4"/>
        <v>6.0799999999999983</v>
      </c>
      <c r="H87" s="1" t="s">
        <v>148</v>
      </c>
    </row>
    <row r="88" spans="1:8">
      <c r="A88" t="s">
        <v>107</v>
      </c>
      <c r="B88" t="s">
        <v>117</v>
      </c>
      <c r="C88" t="s">
        <v>119</v>
      </c>
      <c r="D88">
        <f t="shared" si="6"/>
        <v>27.82</v>
      </c>
      <c r="E88">
        <v>23.03</v>
      </c>
      <c r="F88">
        <f t="shared" si="5"/>
        <v>25.425000000000001</v>
      </c>
      <c r="G88">
        <f t="shared" si="4"/>
        <v>4.7899999999999991</v>
      </c>
      <c r="H88" s="1" t="s">
        <v>148</v>
      </c>
    </row>
    <row r="89" spans="1:8">
      <c r="A89" t="s">
        <v>121</v>
      </c>
      <c r="B89" t="s">
        <v>120</v>
      </c>
      <c r="C89" t="s">
        <v>123</v>
      </c>
      <c r="D89">
        <f t="shared" si="6"/>
        <v>23.03</v>
      </c>
      <c r="E89">
        <v>20.440000000000001</v>
      </c>
      <c r="F89">
        <f t="shared" si="5"/>
        <v>21.734999999999999</v>
      </c>
      <c r="G89">
        <f t="shared" si="4"/>
        <v>2.59</v>
      </c>
      <c r="H89" s="1" t="s">
        <v>144</v>
      </c>
    </row>
    <row r="90" spans="1:8">
      <c r="A90" t="s">
        <v>121</v>
      </c>
      <c r="B90" t="s">
        <v>120</v>
      </c>
      <c r="C90" t="s">
        <v>124</v>
      </c>
      <c r="D90">
        <f t="shared" si="6"/>
        <v>20.440000000000001</v>
      </c>
      <c r="E90">
        <v>15.97</v>
      </c>
      <c r="F90">
        <f t="shared" si="5"/>
        <v>18.205000000000002</v>
      </c>
      <c r="G90">
        <f t="shared" si="4"/>
        <v>4.4700000000000006</v>
      </c>
      <c r="H90" s="1" t="s">
        <v>144</v>
      </c>
    </row>
    <row r="91" spans="1:8">
      <c r="A91" t="s">
        <v>121</v>
      </c>
      <c r="B91" t="s">
        <v>120</v>
      </c>
      <c r="C91" t="s">
        <v>125</v>
      </c>
      <c r="D91">
        <f t="shared" si="6"/>
        <v>15.97</v>
      </c>
      <c r="E91">
        <v>13.82</v>
      </c>
      <c r="F91">
        <f t="shared" si="5"/>
        <v>14.895</v>
      </c>
      <c r="G91">
        <f t="shared" si="4"/>
        <v>2.1500000000000004</v>
      </c>
      <c r="H91" s="1" t="s">
        <v>144</v>
      </c>
    </row>
    <row r="92" spans="1:8">
      <c r="A92" t="s">
        <v>121</v>
      </c>
      <c r="B92" t="s">
        <v>120</v>
      </c>
      <c r="C92" t="s">
        <v>126</v>
      </c>
      <c r="D92">
        <f t="shared" si="6"/>
        <v>13.82</v>
      </c>
      <c r="E92">
        <v>11.63</v>
      </c>
      <c r="F92">
        <f t="shared" si="5"/>
        <v>12.725000000000001</v>
      </c>
      <c r="G92">
        <f t="shared" si="4"/>
        <v>2.1899999999999995</v>
      </c>
      <c r="H92" s="1" t="s">
        <v>144</v>
      </c>
    </row>
    <row r="93" spans="1:8">
      <c r="A93" t="s">
        <v>121</v>
      </c>
      <c r="B93" t="s">
        <v>120</v>
      </c>
      <c r="C93" t="s">
        <v>127</v>
      </c>
      <c r="D93">
        <f t="shared" si="6"/>
        <v>11.63</v>
      </c>
      <c r="E93">
        <v>7.2460000000000004</v>
      </c>
      <c r="F93">
        <f t="shared" si="5"/>
        <v>9.4380000000000006</v>
      </c>
      <c r="G93">
        <f t="shared" si="4"/>
        <v>4.3840000000000003</v>
      </c>
      <c r="H93" s="1" t="s">
        <v>144</v>
      </c>
    </row>
    <row r="94" spans="1:8">
      <c r="A94" t="s">
        <v>121</v>
      </c>
      <c r="B94" t="s">
        <v>120</v>
      </c>
      <c r="C94" t="s">
        <v>128</v>
      </c>
      <c r="D94">
        <f t="shared" si="6"/>
        <v>7.2460000000000004</v>
      </c>
      <c r="E94">
        <v>5.3330000000000002</v>
      </c>
      <c r="F94">
        <f t="shared" si="5"/>
        <v>6.2895000000000003</v>
      </c>
      <c r="G94">
        <f t="shared" si="4"/>
        <v>1.9130000000000003</v>
      </c>
      <c r="H94" s="1" t="s">
        <v>144</v>
      </c>
    </row>
    <row r="95" spans="1:8">
      <c r="A95" t="s">
        <v>121</v>
      </c>
      <c r="B95" t="s">
        <v>122</v>
      </c>
      <c r="C95" t="s">
        <v>129</v>
      </c>
      <c r="D95">
        <f t="shared" si="6"/>
        <v>5.3330000000000002</v>
      </c>
      <c r="E95">
        <v>3.6</v>
      </c>
      <c r="F95">
        <f t="shared" si="5"/>
        <v>4.4664999999999999</v>
      </c>
      <c r="G95">
        <f t="shared" si="4"/>
        <v>1.7330000000000001</v>
      </c>
      <c r="H95" s="1" t="s">
        <v>145</v>
      </c>
    </row>
    <row r="96" spans="1:8">
      <c r="A96" t="s">
        <v>121</v>
      </c>
      <c r="B96" t="s">
        <v>122</v>
      </c>
      <c r="C96" t="s">
        <v>130</v>
      </c>
      <c r="D96">
        <f t="shared" si="6"/>
        <v>3.6</v>
      </c>
      <c r="E96">
        <v>2.58</v>
      </c>
      <c r="F96">
        <f t="shared" si="5"/>
        <v>3.09</v>
      </c>
      <c r="G96">
        <f t="shared" si="4"/>
        <v>1.02</v>
      </c>
      <c r="H96" s="1" t="s">
        <v>145</v>
      </c>
    </row>
    <row r="97" spans="1:8">
      <c r="A97" t="s">
        <v>131</v>
      </c>
      <c r="B97" t="s">
        <v>132</v>
      </c>
      <c r="C97" t="s">
        <v>137</v>
      </c>
      <c r="D97">
        <f t="shared" si="6"/>
        <v>2.58</v>
      </c>
      <c r="E97">
        <v>1.8</v>
      </c>
      <c r="F97">
        <f t="shared" si="5"/>
        <v>2.19</v>
      </c>
      <c r="G97">
        <f t="shared" si="4"/>
        <v>0.78</v>
      </c>
      <c r="H97" s="1" t="s">
        <v>146</v>
      </c>
    </row>
    <row r="98" spans="1:8">
      <c r="A98" t="s">
        <v>131</v>
      </c>
      <c r="B98" t="s">
        <v>132</v>
      </c>
      <c r="C98" t="s">
        <v>138</v>
      </c>
      <c r="D98">
        <f>E97</f>
        <v>1.8</v>
      </c>
      <c r="E98">
        <v>0.77400000000000002</v>
      </c>
      <c r="F98">
        <f t="shared" si="5"/>
        <v>1.2869999999999999</v>
      </c>
      <c r="G98">
        <f t="shared" si="4"/>
        <v>1.026</v>
      </c>
      <c r="H98" s="1" t="s">
        <v>146</v>
      </c>
    </row>
    <row r="99" spans="1:8">
      <c r="A99" t="s">
        <v>131</v>
      </c>
      <c r="B99" t="s">
        <v>132</v>
      </c>
      <c r="C99" t="s">
        <v>139</v>
      </c>
      <c r="D99">
        <f t="shared" si="6"/>
        <v>0.77400000000000002</v>
      </c>
      <c r="E99">
        <v>0.129</v>
      </c>
      <c r="F99">
        <f t="shared" si="5"/>
        <v>0.45150000000000001</v>
      </c>
      <c r="G99">
        <f t="shared" si="4"/>
        <v>0.64500000000000002</v>
      </c>
      <c r="H99" s="1" t="s">
        <v>146</v>
      </c>
    </row>
    <row r="100" spans="1:8">
      <c r="A100" t="s">
        <v>131</v>
      </c>
      <c r="B100" t="s">
        <v>132</v>
      </c>
      <c r="C100" t="s">
        <v>23</v>
      </c>
      <c r="D100">
        <f t="shared" si="6"/>
        <v>0.129</v>
      </c>
      <c r="E100">
        <v>1.17E-2</v>
      </c>
      <c r="F100">
        <f t="shared" si="5"/>
        <v>7.0349999999999996E-2</v>
      </c>
      <c r="G100">
        <f t="shared" si="4"/>
        <v>0.1173</v>
      </c>
      <c r="H100" s="1" t="s">
        <v>146</v>
      </c>
    </row>
    <row r="101" spans="1:8">
      <c r="A101" t="s">
        <v>131</v>
      </c>
      <c r="B101" t="s">
        <v>133</v>
      </c>
      <c r="C101" t="s">
        <v>134</v>
      </c>
      <c r="D101">
        <f t="shared" si="6"/>
        <v>1.17E-2</v>
      </c>
      <c r="E101">
        <v>8.2000000000000007E-3</v>
      </c>
      <c r="F101">
        <f t="shared" si="5"/>
        <v>9.9500000000000005E-3</v>
      </c>
      <c r="G101">
        <f t="shared" si="4"/>
        <v>3.4999999999999996E-3</v>
      </c>
      <c r="H101" s="1" t="s">
        <v>147</v>
      </c>
    </row>
    <row r="102" spans="1:8">
      <c r="A102" t="s">
        <v>131</v>
      </c>
      <c r="B102" t="s">
        <v>133</v>
      </c>
      <c r="C102" t="s">
        <v>135</v>
      </c>
      <c r="D102">
        <f t="shared" si="6"/>
        <v>8.2000000000000007E-3</v>
      </c>
      <c r="E102">
        <v>4.1999999999999997E-3</v>
      </c>
      <c r="F102">
        <f t="shared" si="5"/>
        <v>6.2000000000000006E-3</v>
      </c>
      <c r="G102">
        <f t="shared" si="4"/>
        <v>4.000000000000001E-3</v>
      </c>
      <c r="H102" s="1" t="s">
        <v>147</v>
      </c>
    </row>
    <row r="103" spans="1:8">
      <c r="A103" t="s">
        <v>131</v>
      </c>
      <c r="B103" t="s">
        <v>133</v>
      </c>
      <c r="C103" t="s">
        <v>136</v>
      </c>
      <c r="D103">
        <f t="shared" si="6"/>
        <v>4.1999999999999997E-3</v>
      </c>
      <c r="E103">
        <v>0</v>
      </c>
      <c r="F103">
        <f t="shared" si="5"/>
        <v>2.0999999999999999E-3</v>
      </c>
      <c r="G103">
        <f t="shared" si="4"/>
        <v>4.1999999999999997E-3</v>
      </c>
      <c r="H103" s="1" t="s">
        <v>147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Rebecca</dc:creator>
  <cp:lastModifiedBy>COOPER Rebecca</cp:lastModifiedBy>
  <dcterms:created xsi:type="dcterms:W3CDTF">2022-12-05T09:02:54Z</dcterms:created>
  <dcterms:modified xsi:type="dcterms:W3CDTF">2023-01-13T16:18:57Z</dcterms:modified>
</cp:coreProperties>
</file>