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0" yWindow="0" windowWidth="24300" windowHeight="14925" firstSheet="1" activeTab="1"/>
  </bookViews>
  <sheets>
    <sheet name="Cognos_Office_Connection_Cache" sheetId="2" state="veryHidden" r:id="rId1"/>
    <sheet name="Sheet1" sheetId="1" r:id="rId2"/>
  </sheets>
  <definedNames>
    <definedName name="ID" localSheetId="0" hidden="1">"34d66dbc-8a37-4e26-8fe7-7f986f0a2227"</definedName>
    <definedName name="ID" localSheetId="1" hidden="1">"ee092ea7-f6ea-4262-aa7f-0721e35629b4"</definedName>
    <definedName name="TM1RPTDATARNG22087125" localSheetId="1">Sheet1!$21:$36</definedName>
    <definedName name="TM1RPTFMTIDCOL" localSheetId="1">Sheet1!$A$1:$A$10</definedName>
    <definedName name="TM1RPTFMTRNG" localSheetId="1">Sheet1!$B$1:$O$10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7" i="1"/>
  <c r="C15" i="1"/>
  <c r="B12" i="1"/>
  <c r="B21" i="1" s="1"/>
  <c r="C16" i="1"/>
  <c r="A22" i="1"/>
  <c r="A26" i="1"/>
  <c r="F21" i="1"/>
  <c r="H21" i="1"/>
  <c r="H26" i="1"/>
  <c r="J33" i="1"/>
  <c r="M26" i="1"/>
  <c r="O31" i="1"/>
  <c r="E34" i="1"/>
  <c r="I36" i="1"/>
  <c r="J29" i="1"/>
  <c r="N33" i="1"/>
  <c r="C25" i="1"/>
  <c r="M28" i="1"/>
  <c r="N24" i="1"/>
  <c r="H27" i="1"/>
  <c r="F30" i="1"/>
  <c r="N32" i="1"/>
  <c r="H35" i="1"/>
  <c r="C24" i="1"/>
  <c r="G26" i="1"/>
  <c r="K28" i="1"/>
  <c r="O30" i="1"/>
  <c r="E33" i="1"/>
  <c r="I35" i="1"/>
  <c r="I23" i="1"/>
  <c r="H22" i="1"/>
  <c r="O22" i="1"/>
  <c r="A33" i="1"/>
  <c r="H28" i="1"/>
  <c r="I28" i="1"/>
  <c r="M34" i="1"/>
  <c r="L30" i="1"/>
  <c r="O25" i="1"/>
  <c r="H25" i="1"/>
  <c r="N30" i="1"/>
  <c r="F36" i="1"/>
  <c r="O26" i="1"/>
  <c r="M33" i="1"/>
  <c r="F22" i="1"/>
  <c r="I22" i="1"/>
  <c r="A35" i="1"/>
  <c r="D36" i="1"/>
  <c r="M32" i="1"/>
  <c r="F31" i="1"/>
  <c r="O29" i="1"/>
  <c r="D31" i="1"/>
  <c r="O24" i="1"/>
  <c r="M31" i="1"/>
  <c r="J22" i="1"/>
  <c r="A34" i="1"/>
  <c r="E21" i="1"/>
  <c r="N29" i="1"/>
  <c r="C33" i="1"/>
  <c r="J31" i="1"/>
  <c r="I30" i="1"/>
  <c r="H31" i="1"/>
  <c r="E25" i="1"/>
  <c r="C32" i="1"/>
  <c r="H23" i="1"/>
  <c r="L29" i="1"/>
  <c r="C26" i="1"/>
  <c r="E35" i="1"/>
  <c r="O23" i="1"/>
  <c r="A23" i="1"/>
  <c r="A24" i="1"/>
  <c r="N21" i="1"/>
  <c r="D21" i="1"/>
  <c r="N27" i="1"/>
  <c r="H34" i="1"/>
  <c r="K27" i="1"/>
  <c r="E32" i="1"/>
  <c r="I34" i="1"/>
  <c r="M36" i="1"/>
  <c r="D30" i="1"/>
  <c r="D34" i="1"/>
  <c r="K25" i="1"/>
  <c r="C29" i="1"/>
  <c r="D25" i="1"/>
  <c r="L27" i="1"/>
  <c r="J30" i="1"/>
  <c r="D33" i="1"/>
  <c r="L35" i="1"/>
  <c r="G24" i="1"/>
  <c r="K26" i="1"/>
  <c r="O28" i="1"/>
  <c r="E31" i="1"/>
  <c r="I33" i="1"/>
  <c r="M35" i="1"/>
  <c r="M23" i="1"/>
  <c r="L22" i="1"/>
  <c r="E22" i="1"/>
  <c r="A25" i="1"/>
  <c r="J21" i="1"/>
  <c r="J35" i="1"/>
  <c r="I32" i="1"/>
  <c r="H24" i="1"/>
  <c r="L34" i="1"/>
  <c r="K29" i="1"/>
  <c r="F28" i="1"/>
  <c r="H33" i="1"/>
  <c r="K24" i="1"/>
  <c r="I31" i="1"/>
  <c r="C36" i="1"/>
  <c r="F23" i="1"/>
  <c r="A36" i="1"/>
  <c r="M21" i="1"/>
  <c r="F29" i="1"/>
  <c r="G29" i="1"/>
  <c r="F25" i="1"/>
  <c r="I26" i="1"/>
  <c r="J28" i="1"/>
  <c r="J36" i="1"/>
  <c r="I29" i="1"/>
  <c r="G36" i="1"/>
  <c r="M22" i="1"/>
  <c r="A31" i="1"/>
  <c r="H36" i="1"/>
  <c r="D26" i="1"/>
  <c r="C27" i="1"/>
  <c r="N28" i="1"/>
  <c r="N36" i="1"/>
  <c r="M29" i="1"/>
  <c r="K36" i="1"/>
  <c r="C23" i="1"/>
  <c r="J32" i="1"/>
  <c r="O32" i="1"/>
  <c r="C22" i="1"/>
  <c r="C21" i="1"/>
  <c r="E29" i="1"/>
  <c r="G21" i="1"/>
  <c r="C35" i="1"/>
  <c r="F35" i="1"/>
  <c r="L25" i="1"/>
  <c r="L33" i="1"/>
  <c r="E27" i="1"/>
  <c r="C34" i="1"/>
  <c r="J23" i="1"/>
  <c r="K21" i="1"/>
  <c r="E30" i="1"/>
  <c r="G35" i="1"/>
  <c r="N35" i="1"/>
  <c r="F26" i="1"/>
  <c r="F34" i="1"/>
  <c r="I27" i="1"/>
  <c r="G34" i="1"/>
  <c r="N23" i="1"/>
  <c r="D35" i="1"/>
  <c r="G28" i="1"/>
  <c r="E23" i="1"/>
  <c r="A32" i="1"/>
  <c r="A29" i="1"/>
  <c r="O21" i="1"/>
  <c r="D24" i="1"/>
  <c r="H30" i="1"/>
  <c r="I24" i="1"/>
  <c r="M30" i="1"/>
  <c r="G33" i="1"/>
  <c r="K35" i="1"/>
  <c r="F27" i="1"/>
  <c r="D32" i="1"/>
  <c r="L36" i="1"/>
  <c r="G27" i="1"/>
  <c r="G31" i="1"/>
  <c r="J26" i="1"/>
  <c r="D29" i="1"/>
  <c r="L31" i="1"/>
  <c r="J34" i="1"/>
  <c r="N25" i="1"/>
  <c r="I25" i="1"/>
  <c r="M27" i="1"/>
  <c r="C30" i="1"/>
  <c r="G32" i="1"/>
  <c r="K34" i="1"/>
  <c r="O36" i="1"/>
  <c r="G22" i="1"/>
  <c r="N22" i="1"/>
  <c r="G23" i="1"/>
  <c r="A30" i="1"/>
  <c r="A27" i="1"/>
  <c r="I21" i="1"/>
  <c r="L24" i="1"/>
  <c r="N31" i="1"/>
  <c r="G25" i="1"/>
  <c r="C31" i="1"/>
  <c r="K33" i="1"/>
  <c r="O35" i="1"/>
  <c r="D28" i="1"/>
  <c r="H32" i="1"/>
  <c r="E24" i="1"/>
  <c r="O27" i="1"/>
  <c r="F24" i="1"/>
  <c r="N26" i="1"/>
  <c r="H29" i="1"/>
  <c r="F32" i="1"/>
  <c r="N34" i="1"/>
  <c r="L26" i="1"/>
  <c r="M25" i="1"/>
  <c r="C28" i="1"/>
  <c r="G30" i="1"/>
  <c r="K32" i="1"/>
  <c r="O34" i="1"/>
  <c r="D23" i="1"/>
  <c r="K22" i="1"/>
  <c r="L23" i="1"/>
  <c r="K23" i="1"/>
  <c r="A28" i="1"/>
  <c r="A21" i="1"/>
  <c r="L21" i="1"/>
  <c r="J25" i="1"/>
  <c r="L32" i="1"/>
  <c r="E26" i="1"/>
  <c r="K31" i="1"/>
  <c r="O33" i="1"/>
  <c r="E36" i="1"/>
  <c r="L28" i="1"/>
  <c r="F33" i="1"/>
  <c r="M24" i="1"/>
  <c r="E28" i="1"/>
  <c r="J24" i="1"/>
  <c r="D27" i="1"/>
  <c r="J27" i="1"/>
  <c r="K30" i="1"/>
  <c r="D22" i="1"/>
</calcChain>
</file>

<file path=xl/sharedStrings.xml><?xml version="1.0" encoding="utf-8"?>
<sst xmlns="http://schemas.openxmlformats.org/spreadsheetml/2006/main" count="36" uniqueCount="34">
  <si>
    <t>[Begin Format Range]</t>
  </si>
  <si>
    <t>Default</t>
  </si>
  <si>
    <t>Leaf</t>
  </si>
  <si>
    <t>[End Format Range]</t>
  </si>
  <si>
    <t>organization</t>
  </si>
  <si>
    <t>Currency Calc</t>
  </si>
  <si>
    <t>Year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</si>
  <si>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</si>
  <si>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</si>
  <si>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</si>
  <si>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</si>
  <si>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</si>
  <si>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</si>
  <si>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</si>
  <si>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</si>
  <si>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</si>
  <si>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</si>
  <si>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</si>
  <si>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</si>
  <si>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</si>
  <si>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</si>
  <si>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</si>
  <si>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</si>
  <si>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</si>
  <si>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</si>
  <si>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</si>
  <si>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</si>
  <si>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</si>
  <si>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</si>
  <si>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</si>
  <si>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</si>
  <si>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</si>
  <si>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Statistics</t>
  </si>
  <si>
    <t>4999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</si>
</sst>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\ @"/>
    <numFmt numFmtId="165" formatCode="\-\ 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3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3" fillId="2" borderId="1">
      <alignment horizontal="center" vertical="center"/>
    </xf>
    <xf numFmtId="0" fontId="4" fillId="0" borderId="1">
      <alignment horizontal="right" vertical="center"/>
    </xf>
    <xf numFmtId="0" fontId="4" fillId="5" borderId="1">
      <alignment horizontal="right" vertical="center"/>
    </xf>
    <xf numFmtId="0" fontId="4" fillId="0" borderId="1">
      <alignment horizontal="center" vertical="center"/>
    </xf>
    <xf numFmtId="0" fontId="3" fillId="3" borderId="1"/>
    <xf numFmtId="0" fontId="3" fillId="0" borderId="1">
      <alignment horizontal="center" vertical="center" wrapText="1"/>
    </xf>
    <xf numFmtId="0" fontId="3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4" fillId="0" borderId="1">
      <alignment horizontal="right" vertical="center"/>
    </xf>
    <xf numFmtId="0" fontId="4" fillId="0" borderId="1">
      <alignment horizontal="right" vertical="center"/>
    </xf>
    <xf numFmtId="0" fontId="5" fillId="2" borderId="1">
      <alignment horizontal="left" vertical="center" indent="1"/>
    </xf>
    <xf numFmtId="0" fontId="1" fillId="6" borderId="1"/>
    <xf numFmtId="0" fontId="6" fillId="0" borderId="1"/>
    <xf numFmtId="0" fontId="7" fillId="0" borderId="1"/>
    <xf numFmtId="0" fontId="4" fillId="7" borderId="1"/>
    <xf numFmtId="0" fontId="4" fillId="8" borderId="1"/>
    <xf numFmtId="0" fontId="8" fillId="0" borderId="0"/>
    <xf numFmtId="0" fontId="9" fillId="0" borderId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0" fillId="0" borderId="0" xfId="47" applyFont="1"/>
    <xf numFmtId="0" fontId="0" fillId="10" borderId="0" xfId="39" applyFont="1"/>
    <xf numFmtId="0" fontId="0" fillId="10" borderId="0" xfId="31" applyFont="1"/>
    <xf numFmtId="0" fontId="0" fillId="0" borderId="0" xfId="48" applyFont="1"/>
    <xf numFmtId="0" fontId="0" fillId="9" borderId="0" xfId="40" applyFont="1"/>
    <xf numFmtId="0" fontId="0" fillId="9" borderId="0" xfId="32" applyFont="1"/>
    <xf numFmtId="0" fontId="0" fillId="0" borderId="0" xfId="49" applyFont="1"/>
    <xf numFmtId="0" fontId="0" fillId="9" borderId="0" xfId="41" applyFont="1"/>
    <xf numFmtId="0" fontId="0" fillId="9" borderId="0" xfId="33" applyFont="1"/>
    <xf numFmtId="0" fontId="0" fillId="0" borderId="0" xfId="50" applyFont="1"/>
    <xf numFmtId="0" fontId="0" fillId="9" borderId="0" xfId="42" applyFont="1"/>
    <xf numFmtId="0" fontId="0" fillId="9" borderId="0" xfId="34" applyFont="1"/>
    <xf numFmtId="0" fontId="0" fillId="0" borderId="0" xfId="51" applyFont="1"/>
    <xf numFmtId="0" fontId="0" fillId="9" borderId="0" xfId="43" applyFont="1"/>
    <xf numFmtId="0" fontId="0" fillId="9" borderId="0" xfId="35" applyFont="1"/>
    <xf numFmtId="0" fontId="0" fillId="0" borderId="0" xfId="52" applyFont="1"/>
    <xf numFmtId="0" fontId="0" fillId="9" borderId="0" xfId="44" applyFont="1"/>
    <xf numFmtId="0" fontId="0" fillId="9" borderId="0" xfId="36" applyFont="1"/>
    <xf numFmtId="0" fontId="0" fillId="0" borderId="0" xfId="53" quotePrefix="1" applyFont="1"/>
    <xf numFmtId="0" fontId="0" fillId="0" borderId="0" xfId="54" applyFont="1"/>
    <xf numFmtId="0" fontId="2" fillId="0" borderId="0" xfId="55" quotePrefix="1"/>
    <xf numFmtId="49" fontId="0" fillId="0" borderId="0" xfId="0" applyNumberFormat="1" applyAlignment="1">
      <alignment horizontal="left" indent="3"/>
    </xf>
    <xf numFmtId="164" fontId="0" fillId="9" borderId="0" xfId="41" applyNumberFormat="1" applyFont="1" applyAlignment="1">
      <alignment horizontal="left" indent="2"/>
    </xf>
    <xf numFmtId="164" fontId="0" fillId="9" borderId="0" xfId="42" applyNumberFormat="1" applyFont="1" applyAlignment="1">
      <alignment horizontal="left" indent="3"/>
    </xf>
    <xf numFmtId="164" fontId="0" fillId="9" borderId="0" xfId="40" applyNumberFormat="1" applyFont="1" applyAlignment="1">
      <alignment horizontal="left" indent="1"/>
    </xf>
    <xf numFmtId="164" fontId="0" fillId="10" borderId="0" xfId="39" applyNumberFormat="1" applyFont="1" applyAlignment="1"/>
    <xf numFmtId="165" fontId="0" fillId="9" borderId="0" xfId="41" applyNumberFormat="1" applyFont="1" applyAlignment="1">
      <alignment horizontal="left" indent="2"/>
    </xf>
  </cellXfs>
  <cellStyles count="56">
    <cellStyle name="AF Column - IBM Cognos" xfId="55"/>
    <cellStyle name="AF Data - IBM Cognos" xfId="29"/>
    <cellStyle name="AF Data 0 - IBM Cognos" xfId="31"/>
    <cellStyle name="AF Data 1 - IBM Cognos" xfId="32"/>
    <cellStyle name="AF Data 2 - IBM Cognos" xfId="33"/>
    <cellStyle name="AF Data 3 - IBM Cognos" xfId="34"/>
    <cellStyle name="AF Data 4 - IBM Cognos" xfId="35"/>
    <cellStyle name="AF Data 5 - IBM Cognos" xfId="36"/>
    <cellStyle name="AF Data Leaf - IBM Cognos" xfId="30"/>
    <cellStyle name="AF Header - IBM Cognos" xfId="37"/>
    <cellStyle name="AF Header 0 - IBM Cognos" xfId="39"/>
    <cellStyle name="AF Header 1 - IBM Cognos" xfId="40"/>
    <cellStyle name="AF Header 2 - IBM Cognos" xfId="41"/>
    <cellStyle name="AF Header 3 - IBM Cognos" xfId="42"/>
    <cellStyle name="AF Header 4 - IBM Cognos" xfId="43"/>
    <cellStyle name="AF Header 5 - IBM Cognos" xfId="44"/>
    <cellStyle name="AF Header Leaf - IBM Cognos" xfId="38"/>
    <cellStyle name="AF Row - IBM Cognos" xfId="45"/>
    <cellStyle name="AF Row 0 - IBM Cognos" xfId="47"/>
    <cellStyle name="AF Row 1 - IBM Cognos" xfId="48"/>
    <cellStyle name="AF Row 2 - IBM Cognos" xfId="49"/>
    <cellStyle name="AF Row 3 - IBM Cognos" xfId="50"/>
    <cellStyle name="AF Row 4 - IBM Cognos" xfId="51"/>
    <cellStyle name="AF Row 5 - IBM Cognos" xfId="52"/>
    <cellStyle name="AF Row Leaf - IBM Cognos" xfId="46"/>
    <cellStyle name="AF Subnm - IBM Cognos" xfId="54"/>
    <cellStyle name="AF Title - IBM Cognos" xfId="53"/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Edit - IBM Cognos" xfId="28"/>
    <cellStyle name="Formula - IBM Cognos" xfId="27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MigrateActionButton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B13" workbookViewId="0">
      <selection activeCell="B23" sqref="B23"/>
    </sheetView>
  </sheetViews>
  <sheetFormatPr defaultRowHeight="15" x14ac:dyDescent="0.25"/>
  <cols>
    <col min="1" max="1" width="25.7109375" hidden="1" customWidth="1"/>
    <col min="2" max="2" width="25.7109375" customWidth="1"/>
    <col min="3" max="3" width="14.28515625" bestFit="1" customWidth="1"/>
    <col min="4" max="15" width="12" bestFit="1" customWidth="1"/>
  </cols>
  <sheetData>
    <row r="1" spans="1:15" hidden="1" x14ac:dyDescent="0.25">
      <c r="A1" s="1" t="s">
        <v>0</v>
      </c>
    </row>
    <row r="2" spans="1:15" s="2" customFormat="1" hidden="1" x14ac:dyDescent="0.25">
      <c r="A2" s="2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5" customFormat="1" hidden="1" x14ac:dyDescent="0.25">
      <c r="A3" s="5"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8" customFormat="1" hidden="1" x14ac:dyDescent="0.25">
      <c r="A4" s="8">
        <v>2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s="11" customFormat="1" hidden="1" x14ac:dyDescent="0.25">
      <c r="A5" s="11">
        <v>3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s="14" customFormat="1" hidden="1" x14ac:dyDescent="0.25">
      <c r="A6" s="14">
        <v>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s="17" customFormat="1" hidden="1" x14ac:dyDescent="0.25">
      <c r="A7" s="17">
        <v>5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hidden="1" x14ac:dyDescent="0.25">
      <c r="A8" s="1" t="s">
        <v>1</v>
      </c>
    </row>
    <row r="9" spans="1:15" hidden="1" x14ac:dyDescent="0.25">
      <c r="A9" s="1" t="s">
        <v>2</v>
      </c>
    </row>
    <row r="10" spans="1:15" hidden="1" x14ac:dyDescent="0.25">
      <c r="A10" s="1" t="s">
        <v>3</v>
      </c>
    </row>
    <row r="11" spans="1:15" hidden="1" x14ac:dyDescent="0.25"/>
    <row r="12" spans="1:15" hidden="1" x14ac:dyDescent="0.25">
      <c r="B12" t="str">
        <f ca="1">_xll.TM1RPTVIEW("24retail:Income Statement:22087125",0,_xll.TM1RPTTITLE("24retail:organization",$C$14),_xll.TM1RPTTITLE("24retail:Currency Calc",$C$15),_xll.TM1RPTTITLE("24retail:Year",$C$16),_xll.TM1RPTTITLE("24retail:Version",$C$17),TM1RPTFMTRNG,TM1RPTFMTIDCOL)</f>
        <v>24retail:Income Statement:22087125</v>
      </c>
    </row>
    <row r="14" spans="1:15" x14ac:dyDescent="0.25">
      <c r="B14" s="20" t="s">
        <v>4</v>
      </c>
      <c r="C14" s="21" t="str">
        <f ca="1">_xll.SUBNM("24retail:organization",,"Total Company","Caption_Default")</f>
        <v/>
      </c>
    </row>
    <row r="15" spans="1:15" x14ac:dyDescent="0.25">
      <c r="B15" s="20" t="s">
        <v>5</v>
      </c>
      <c r="C15" s="21" t="str">
        <f ca="1">_xll.SUBNM("24retail:Currency Calc",,"Local")</f>
        <v/>
      </c>
    </row>
    <row r="16" spans="1:15" x14ac:dyDescent="0.25">
      <c r="B16" s="20" t="s">
        <v>6</v>
      </c>
      <c r="C16" s="21" t="str">
        <f ca="1">_xll.SUBNM("24retail:Year",,"2015","Caption_Default")</f>
        <v/>
      </c>
    </row>
    <row r="17" spans="1:15" x14ac:dyDescent="0.25">
      <c r="B17" s="20" t="s">
        <v>7</v>
      </c>
      <c r="C17" s="21" t="str">
        <f ca="1">_xll.SUBNM("24retail:Version",,"Budget","Caption_Default")</f>
        <v/>
      </c>
    </row>
    <row r="20" spans="1:15" x14ac:dyDescent="0.25">
      <c r="C20" s="22" t="s">
        <v>8</v>
      </c>
      <c r="D20" s="22" t="s">
        <v>9</v>
      </c>
      <c r="E20" s="22" t="s">
        <v>10</v>
      </c>
      <c r="F20" s="22" t="s">
        <v>11</v>
      </c>
      <c r="G20" s="22" t="s">
        <v>12</v>
      </c>
      <c r="H20" s="22" t="s">
        <v>13</v>
      </c>
      <c r="I20" s="22" t="s">
        <v>14</v>
      </c>
      <c r="J20" s="22" t="s">
        <v>15</v>
      </c>
      <c r="K20" s="22" t="s">
        <v>16</v>
      </c>
      <c r="L20" s="22" t="s">
        <v>17</v>
      </c>
      <c r="M20" s="22" t="s">
        <v>18</v>
      </c>
      <c r="N20" s="22" t="s">
        <v>19</v>
      </c>
      <c r="O20" s="22" t="s">
        <v>6</v>
      </c>
    </row>
    <row r="21" spans="1:15" x14ac:dyDescent="0.25">
      <c r="A21" s="1" t="str">
        <f ca="1">IF(_xll.TM1RPTELISCONSOLIDATED($B$21,$B21),IF(_xll.TM1RPTELLEV($B$21,$B21)&lt;=5,_xll.TM1RPTELLEV($B$21,$B21),"Default"),"Leaf")</f>
        <v>Leaf</v>
      </c>
      <c r="B21" s="23" t="str">
        <f ca="1">_xll.TM1RPTROW($B$12,"24retail:Account","Default")</f>
        <v/>
      </c>
      <c r="C21" t="str">
        <f ca="1">_xll.DBRW($B$12,$C$15,$C$14,$C$16,C$20,$B21,$C$17)</f>
        <v/>
      </c>
      <c r="D21" t="str">
        <f ca="1">_xll.DBRW($B$12,$C$15,$C$14,$C$16,D$20,$B21,$C$17)</f>
        <v/>
      </c>
      <c r="E21" t="str">
        <f ca="1">_xll.DBRW($B$12,$C$15,$C$14,$C$16,E$20,$B21,$C$17)</f>
        <v/>
      </c>
      <c r="F21" t="str">
        <f ca="1">_xll.DBRW($B$12,$C$15,$C$14,$C$16,F$20,$B21,$C$17)</f>
        <v/>
      </c>
      <c r="G21" t="str">
        <f ca="1">_xll.DBRW($B$12,$C$15,$C$14,$C$16,G$20,$B21,$C$17)</f>
        <v/>
      </c>
      <c r="H21" t="str">
        <f ca="1">_xll.DBRW($B$12,$C$15,$C$14,$C$16,H$20,$B21,$C$17)</f>
        <v/>
      </c>
      <c r="I21" t="str">
        <f ca="1">_xll.DBRW($B$12,$C$15,$C$14,$C$16,I$20,$B21,$C$17)</f>
        <v/>
      </c>
      <c r="J21" t="str">
        <f ca="1">_xll.DBRW($B$12,$C$15,$C$14,$C$16,J$20,$B21,$C$17)</f>
        <v/>
      </c>
      <c r="K21" t="str">
        <f ca="1">_xll.DBRW($B$12,$C$15,$C$14,$C$16,K$20,$B21,$C$17)</f>
        <v/>
      </c>
      <c r="L21" t="str">
        <f ca="1">_xll.DBRW($B$12,$C$15,$C$14,$C$16,L$20,$B21,$C$17)</f>
        <v/>
      </c>
      <c r="M21" t="str">
        <f ca="1">_xll.DBRW($B$12,$C$15,$C$14,$C$16,M$20,$B21,$C$17)</f>
        <v/>
      </c>
      <c r="N21" t="str">
        <f ca="1">_xll.DBRW($B$12,$C$15,$C$14,$C$16,N$20,$B21,$C$17)</f>
        <v/>
      </c>
      <c r="O21" t="str">
        <f ca="1">_xll.DBRW($B$12,$C$15,$C$14,$C$16,O$20,$B21,$C$17)</f>
        <v/>
      </c>
    </row>
    <row r="22" spans="1:15" x14ac:dyDescent="0.25">
      <c r="A22" s="1" t="str">
        <f ca="1">IF(_xll.TM1RPTELISCONSOLIDATED($B$21,$B22),IF(_xll.TM1RPTELLEV($B$21,$B22)&lt;=5,_xll.TM1RPTELLEV($B$21,$B22),"Default"),"Leaf")</f>
        <v>Leaf</v>
      </c>
      <c r="B22" s="23" t="s">
        <v>20</v>
      </c>
      <c r="C22" t="str">
        <f ca="1">_xll.DBRW($B$12,$C$15,$C$14,$C$16,C$20,$B22,$C$17)</f>
        <v/>
      </c>
      <c r="D22" t="str">
        <f ca="1">_xll.DBRW($B$12,$C$15,$C$14,$C$16,D$20,$B22,$C$17)</f>
        <v/>
      </c>
      <c r="E22" t="str">
        <f ca="1">_xll.DBRW($B$12,$C$15,$C$14,$C$16,E$20,$B22,$C$17)</f>
        <v/>
      </c>
      <c r="F22" t="str">
        <f ca="1">_xll.DBRW($B$12,$C$15,$C$14,$C$16,F$20,$B22,$C$17)</f>
        <v/>
      </c>
      <c r="G22" t="str">
        <f ca="1">_xll.DBRW($B$12,$C$15,$C$14,$C$16,G$20,$B22,$C$17)</f>
        <v/>
      </c>
      <c r="H22" t="str">
        <f ca="1">_xll.DBRW($B$12,$C$15,$C$14,$C$16,H$20,$B22,$C$17)</f>
        <v/>
      </c>
      <c r="I22" t="str">
        <f ca="1">_xll.DBRW($B$12,$C$15,$C$14,$C$16,I$20,$B22,$C$17)</f>
        <v/>
      </c>
      <c r="J22" t="str">
        <f ca="1">_xll.DBRW($B$12,$C$15,$C$14,$C$16,J$20,$B22,$C$17)</f>
        <v/>
      </c>
      <c r="K22" t="str">
        <f ca="1">_xll.DBRW($B$12,$C$15,$C$14,$C$16,K$20,$B22,$C$17)</f>
        <v/>
      </c>
      <c r="L22" t="str">
        <f ca="1">_xll.DBRW($B$12,$C$15,$C$14,$C$16,L$20,$B22,$C$17)</f>
        <v/>
      </c>
      <c r="M22" t="str">
        <f ca="1">_xll.DBRW($B$12,$C$15,$C$14,$C$16,M$20,$B22,$C$17)</f>
        <v/>
      </c>
      <c r="N22" t="str">
        <f ca="1">_xll.DBRW($B$12,$C$15,$C$14,$C$16,N$20,$B22,$C$17)</f>
        <v/>
      </c>
      <c r="O22" t="str">
        <f ca="1">_xll.DBRW($B$12,$C$15,$C$14,$C$16,O$20,$B22,$C$17)</f>
        <v/>
      </c>
    </row>
    <row r="23" spans="1:15" s="8" customFormat="1" x14ac:dyDescent="0.25">
      <c r="A23" s="8" t="str">
        <f ca="1">IF(_xll.TM1RPTELISCONSOLIDATED($B$21,$B23),IF(_xll.TM1RPTELLEV($B$21,$B23)&lt;=5,_xll.TM1RPTELLEV($B$21,$B23),"Default"),"Leaf")</f>
        <v>Leaf</v>
      </c>
      <c r="B23" s="28" t="s">
        <v>21</v>
      </c>
      <c r="C23" s="10" t="str">
        <f ca="1">_xll.DBRW($B$12,$C$15,$C$14,$C$16,C$20,$B23,$C$17)</f>
        <v/>
      </c>
      <c r="D23" s="10" t="str">
        <f ca="1">_xll.DBRW($B$12,$C$15,$C$14,$C$16,D$20,$B23,$C$17)</f>
        <v/>
      </c>
      <c r="E23" s="10" t="str">
        <f ca="1">_xll.DBRW($B$12,$C$15,$C$14,$C$16,E$20,$B23,$C$17)</f>
        <v/>
      </c>
      <c r="F23" s="10" t="str">
        <f ca="1">_xll.DBRW($B$12,$C$15,$C$14,$C$16,F$20,$B23,$C$17)</f>
        <v/>
      </c>
      <c r="G23" s="10" t="str">
        <f ca="1">_xll.DBRW($B$12,$C$15,$C$14,$C$16,G$20,$B23,$C$17)</f>
        <v/>
      </c>
      <c r="H23" s="10" t="str">
        <f ca="1">_xll.DBRW($B$12,$C$15,$C$14,$C$16,H$20,$B23,$C$17)</f>
        <v/>
      </c>
      <c r="I23" s="10" t="str">
        <f ca="1">_xll.DBRW($B$12,$C$15,$C$14,$C$16,I$20,$B23,$C$17)</f>
        <v/>
      </c>
      <c r="J23" s="10" t="str">
        <f ca="1">_xll.DBRW($B$12,$C$15,$C$14,$C$16,J$20,$B23,$C$17)</f>
        <v/>
      </c>
      <c r="K23" s="10" t="str">
        <f ca="1">_xll.DBRW($B$12,$C$15,$C$14,$C$16,K$20,$B23,$C$17)</f>
        <v/>
      </c>
      <c r="L23" s="10" t="str">
        <f ca="1">_xll.DBRW($B$12,$C$15,$C$14,$C$16,L$20,$B23,$C$17)</f>
        <v/>
      </c>
      <c r="M23" s="10" t="str">
        <f ca="1">_xll.DBRW($B$12,$C$15,$C$14,$C$16,M$20,$B23,$C$17)</f>
        <v/>
      </c>
      <c r="N23" s="10" t="str">
        <f ca="1">_xll.DBRW($B$12,$C$15,$C$14,$C$16,N$20,$B23,$C$17)</f>
        <v/>
      </c>
      <c r="O23" s="10" t="str">
        <f ca="1">_xll.DBRW($B$12,$C$15,$C$14,$C$16,O$20,$B23,$C$17)</f>
        <v/>
      </c>
    </row>
    <row r="24" spans="1:15" x14ac:dyDescent="0.25">
      <c r="A24" s="1" t="str">
        <f ca="1">IF(_xll.TM1RPTELISCONSOLIDATED($B$21,$B24),IF(_xll.TM1RPTELLEV($B$21,$B24)&lt;=5,_xll.TM1RPTELLEV($B$21,$B24),"Default"),"Leaf")</f>
        <v>Leaf</v>
      </c>
      <c r="B24" s="23" t="s">
        <v>33</v>
      </c>
      <c r="C24" t="str">
        <f ca="1">_xll.DBRW($B$12,$C$15,$C$14,$C$16,C$20,$B24,$C$17)</f>
        <v/>
      </c>
      <c r="D24" t="str">
        <f ca="1">_xll.DBRW($B$12,$C$15,$C$14,$C$16,D$20,$B24,$C$17)</f>
        <v/>
      </c>
      <c r="E24" t="str">
        <f ca="1">_xll.DBRW($B$12,$C$15,$C$14,$C$16,E$20,$B24,$C$17)</f>
        <v/>
      </c>
      <c r="F24" t="str">
        <f ca="1">_xll.DBRW($B$12,$C$15,$C$14,$C$16,F$20,$B24,$C$17)</f>
        <v/>
      </c>
      <c r="G24" t="str">
        <f ca="1">_xll.DBRW($B$12,$C$15,$C$14,$C$16,G$20,$B24,$C$17)</f>
        <v/>
      </c>
      <c r="H24" t="str">
        <f ca="1">_xll.DBRW($B$12,$C$15,$C$14,$C$16,H$20,$B24,$C$17)</f>
        <v/>
      </c>
      <c r="I24" t="str">
        <f ca="1">_xll.DBRW($B$12,$C$15,$C$14,$C$16,I$20,$B24,$C$17)</f>
        <v/>
      </c>
      <c r="J24" t="str">
        <f ca="1">_xll.DBRW($B$12,$C$15,$C$14,$C$16,J$20,$B24,$C$17)</f>
        <v/>
      </c>
      <c r="K24" t="str">
        <f ca="1">_xll.DBRW($B$12,$C$15,$C$14,$C$16,K$20,$B24,$C$17)</f>
        <v/>
      </c>
      <c r="L24" t="str">
        <f ca="1">_xll.DBRW($B$12,$C$15,$C$14,$C$16,L$20,$B24,$C$17)</f>
        <v/>
      </c>
      <c r="M24" t="str">
        <f ca="1">_xll.DBRW($B$12,$C$15,$C$14,$C$16,M$20,$B24,$C$17)</f>
        <v/>
      </c>
      <c r="N24" t="str">
        <f ca="1">_xll.DBRW($B$12,$C$15,$C$14,$C$16,N$20,$B24,$C$17)</f>
        <v/>
      </c>
      <c r="O24" t="str">
        <f ca="1">_xll.DBRW($B$12,$C$15,$C$14,$C$16,O$20,$B24,$C$17)</f>
        <v/>
      </c>
    </row>
    <row r="25" spans="1:15" x14ac:dyDescent="0.25">
      <c r="A25" s="1" t="str">
        <f ca="1">IF(_xll.TM1RPTELISCONSOLIDATED($B$21,$B25),IF(_xll.TM1RPTELLEV($B$21,$B25)&lt;=5,_xll.TM1RPTELLEV($B$21,$B25),"Default"),"Leaf")</f>
        <v>Leaf</v>
      </c>
      <c r="B25" s="23" t="s">
        <v>20</v>
      </c>
      <c r="C25" t="str">
        <f ca="1">_xll.DBRW($B$12,$C$15,$C$14,$C$16,C$20,$B25,$C$17)</f>
        <v/>
      </c>
      <c r="D25" t="str">
        <f ca="1">_xll.DBRW($B$12,$C$15,$C$14,$C$16,D$20,$B25,$C$17)</f>
        <v/>
      </c>
      <c r="E25" t="str">
        <f ca="1">_xll.DBRW($B$12,$C$15,$C$14,$C$16,E$20,$B25,$C$17)</f>
        <v/>
      </c>
      <c r="F25" t="str">
        <f ca="1">_xll.DBRW($B$12,$C$15,$C$14,$C$16,F$20,$B25,$C$17)</f>
        <v/>
      </c>
      <c r="G25" t="str">
        <f ca="1">_xll.DBRW($B$12,$C$15,$C$14,$C$16,G$20,$B25,$C$17)</f>
        <v/>
      </c>
      <c r="H25" t="str">
        <f ca="1">_xll.DBRW($B$12,$C$15,$C$14,$C$16,H$20,$B25,$C$17)</f>
        <v/>
      </c>
      <c r="I25" t="str">
        <f ca="1">_xll.DBRW($B$12,$C$15,$C$14,$C$16,I$20,$B25,$C$17)</f>
        <v/>
      </c>
      <c r="J25" t="str">
        <f ca="1">_xll.DBRW($B$12,$C$15,$C$14,$C$16,J$20,$B25,$C$17)</f>
        <v/>
      </c>
      <c r="K25" t="str">
        <f ca="1">_xll.DBRW($B$12,$C$15,$C$14,$C$16,K$20,$B25,$C$17)</f>
        <v/>
      </c>
      <c r="L25" t="str">
        <f ca="1">_xll.DBRW($B$12,$C$15,$C$14,$C$16,L$20,$B25,$C$17)</f>
        <v/>
      </c>
      <c r="M25" t="str">
        <f ca="1">_xll.DBRW($B$12,$C$15,$C$14,$C$16,M$20,$B25,$C$17)</f>
        <v/>
      </c>
      <c r="N25" t="str">
        <f ca="1">_xll.DBRW($B$12,$C$15,$C$14,$C$16,N$20,$B25,$C$17)</f>
        <v/>
      </c>
      <c r="O25" t="str">
        <f ca="1">_xll.DBRW($B$12,$C$15,$C$14,$C$16,O$20,$B25,$C$17)</f>
        <v/>
      </c>
    </row>
    <row r="26" spans="1:15" s="11" customFormat="1" x14ac:dyDescent="0.25">
      <c r="A26" s="11" t="str">
        <f ca="1">IF(_xll.TM1RPTELISCONSOLIDATED($B$21,$B26),IF(_xll.TM1RPTELLEV($B$21,$B26)&lt;=5,_xll.TM1RPTELLEV($B$21,$B26),"Default"),"Leaf")</f>
        <v>Leaf</v>
      </c>
      <c r="B26" s="25" t="s">
        <v>22</v>
      </c>
      <c r="C26" s="13" t="str">
        <f ca="1">_xll.DBRW($B$12,$C$15,$C$14,$C$16,C$20,$B26,$C$17)</f>
        <v/>
      </c>
      <c r="D26" s="13" t="str">
        <f ca="1">_xll.DBRW($B$12,$C$15,$C$14,$C$16,D$20,$B26,$C$17)</f>
        <v/>
      </c>
      <c r="E26" s="13" t="str">
        <f ca="1">_xll.DBRW($B$12,$C$15,$C$14,$C$16,E$20,$B26,$C$17)</f>
        <v/>
      </c>
      <c r="F26" s="13" t="str">
        <f ca="1">_xll.DBRW($B$12,$C$15,$C$14,$C$16,F$20,$B26,$C$17)</f>
        <v/>
      </c>
      <c r="G26" s="13" t="str">
        <f ca="1">_xll.DBRW($B$12,$C$15,$C$14,$C$16,G$20,$B26,$C$17)</f>
        <v/>
      </c>
      <c r="H26" s="13" t="str">
        <f ca="1">_xll.DBRW($B$12,$C$15,$C$14,$C$16,H$20,$B26,$C$17)</f>
        <v/>
      </c>
      <c r="I26" s="13" t="str">
        <f ca="1">_xll.DBRW($B$12,$C$15,$C$14,$C$16,I$20,$B26,$C$17)</f>
        <v/>
      </c>
      <c r="J26" s="13" t="str">
        <f ca="1">_xll.DBRW($B$12,$C$15,$C$14,$C$16,J$20,$B26,$C$17)</f>
        <v/>
      </c>
      <c r="K26" s="13" t="str">
        <f ca="1">_xll.DBRW($B$12,$C$15,$C$14,$C$16,K$20,$B26,$C$17)</f>
        <v/>
      </c>
      <c r="L26" s="13" t="str">
        <f ca="1">_xll.DBRW($B$12,$C$15,$C$14,$C$16,L$20,$B26,$C$17)</f>
        <v/>
      </c>
      <c r="M26" s="13" t="str">
        <f ca="1">_xll.DBRW($B$12,$C$15,$C$14,$C$16,M$20,$B26,$C$17)</f>
        <v/>
      </c>
      <c r="N26" s="13" t="str">
        <f ca="1">_xll.DBRW($B$12,$C$15,$C$14,$C$16,N$20,$B26,$C$17)</f>
        <v/>
      </c>
      <c r="O26" s="13" t="str">
        <f ca="1">_xll.DBRW($B$12,$C$15,$C$14,$C$16,O$20,$B26,$C$17)</f>
        <v/>
      </c>
    </row>
    <row r="27" spans="1:15" s="11" customFormat="1" x14ac:dyDescent="0.25">
      <c r="A27" s="11" t="str">
        <f ca="1">IF(_xll.TM1RPTELISCONSOLIDATED($B$21,$B27),IF(_xll.TM1RPTELLEV($B$21,$B27)&lt;=5,_xll.TM1RPTELLEV($B$21,$B27),"Default"),"Leaf")</f>
        <v>Leaf</v>
      </c>
      <c r="B27" s="25" t="s">
        <v>23</v>
      </c>
      <c r="C27" s="13" t="str">
        <f ca="1">_xll.DBRW($B$12,$C$15,$C$14,$C$16,C$20,$B27,$C$17)</f>
        <v/>
      </c>
      <c r="D27" s="13" t="str">
        <f ca="1">_xll.DBRW($B$12,$C$15,$C$14,$C$16,D$20,$B27,$C$17)</f>
        <v/>
      </c>
      <c r="E27" s="13" t="str">
        <f ca="1">_xll.DBRW($B$12,$C$15,$C$14,$C$16,E$20,$B27,$C$17)</f>
        <v/>
      </c>
      <c r="F27" s="13" t="str">
        <f ca="1">_xll.DBRW($B$12,$C$15,$C$14,$C$16,F$20,$B27,$C$17)</f>
        <v/>
      </c>
      <c r="G27" s="13" t="str">
        <f ca="1">_xll.DBRW($B$12,$C$15,$C$14,$C$16,G$20,$B27,$C$17)</f>
        <v/>
      </c>
      <c r="H27" s="13" t="str">
        <f ca="1">_xll.DBRW($B$12,$C$15,$C$14,$C$16,H$20,$B27,$C$17)</f>
        <v/>
      </c>
      <c r="I27" s="13" t="str">
        <f ca="1">_xll.DBRW($B$12,$C$15,$C$14,$C$16,I$20,$B27,$C$17)</f>
        <v/>
      </c>
      <c r="J27" s="13" t="str">
        <f ca="1">_xll.DBRW($B$12,$C$15,$C$14,$C$16,J$20,$B27,$C$17)</f>
        <v/>
      </c>
      <c r="K27" s="13" t="str">
        <f ca="1">_xll.DBRW($B$12,$C$15,$C$14,$C$16,K$20,$B27,$C$17)</f>
        <v/>
      </c>
      <c r="L27" s="13" t="str">
        <f ca="1">_xll.DBRW($B$12,$C$15,$C$14,$C$16,L$20,$B27,$C$17)</f>
        <v/>
      </c>
      <c r="M27" s="13" t="str">
        <f ca="1">_xll.DBRW($B$12,$C$15,$C$14,$C$16,M$20,$B27,$C$17)</f>
        <v/>
      </c>
      <c r="N27" s="13" t="str">
        <f ca="1">_xll.DBRW($B$12,$C$15,$C$14,$C$16,N$20,$B27,$C$17)</f>
        <v/>
      </c>
      <c r="O27" s="13" t="str">
        <f ca="1">_xll.DBRW($B$12,$C$15,$C$14,$C$16,O$20,$B27,$C$17)</f>
        <v/>
      </c>
    </row>
    <row r="28" spans="1:15" s="11" customFormat="1" x14ac:dyDescent="0.25">
      <c r="A28" s="11" t="str">
        <f ca="1">IF(_xll.TM1RPTELISCONSOLIDATED($B$21,$B28),IF(_xll.TM1RPTELLEV($B$21,$B28)&lt;=5,_xll.TM1RPTELLEV($B$21,$B28),"Default"),"Leaf")</f>
        <v>Leaf</v>
      </c>
      <c r="B28" s="25" t="s">
        <v>24</v>
      </c>
      <c r="C28" s="13" t="str">
        <f ca="1">_xll.DBRW($B$12,$C$15,$C$14,$C$16,C$20,$B28,$C$17)</f>
        <v/>
      </c>
      <c r="D28" s="13" t="str">
        <f ca="1">_xll.DBRW($B$12,$C$15,$C$14,$C$16,D$20,$B28,$C$17)</f>
        <v/>
      </c>
      <c r="E28" s="13" t="str">
        <f ca="1">_xll.DBRW($B$12,$C$15,$C$14,$C$16,E$20,$B28,$C$17)</f>
        <v/>
      </c>
      <c r="F28" s="13" t="str">
        <f ca="1">_xll.DBRW($B$12,$C$15,$C$14,$C$16,F$20,$B28,$C$17)</f>
        <v/>
      </c>
      <c r="G28" s="13" t="str">
        <f ca="1">_xll.DBRW($B$12,$C$15,$C$14,$C$16,G$20,$B28,$C$17)</f>
        <v/>
      </c>
      <c r="H28" s="13" t="str">
        <f ca="1">_xll.DBRW($B$12,$C$15,$C$14,$C$16,H$20,$B28,$C$17)</f>
        <v/>
      </c>
      <c r="I28" s="13" t="str">
        <f ca="1">_xll.DBRW($B$12,$C$15,$C$14,$C$16,I$20,$B28,$C$17)</f>
        <v/>
      </c>
      <c r="J28" s="13" t="str">
        <f ca="1">_xll.DBRW($B$12,$C$15,$C$14,$C$16,J$20,$B28,$C$17)</f>
        <v/>
      </c>
      <c r="K28" s="13" t="str">
        <f ca="1">_xll.DBRW($B$12,$C$15,$C$14,$C$16,K$20,$B28,$C$17)</f>
        <v/>
      </c>
      <c r="L28" s="13" t="str">
        <f ca="1">_xll.DBRW($B$12,$C$15,$C$14,$C$16,L$20,$B28,$C$17)</f>
        <v/>
      </c>
      <c r="M28" s="13" t="str">
        <f ca="1">_xll.DBRW($B$12,$C$15,$C$14,$C$16,M$20,$B28,$C$17)</f>
        <v/>
      </c>
      <c r="N28" s="13" t="str">
        <f ca="1">_xll.DBRW($B$12,$C$15,$C$14,$C$16,N$20,$B28,$C$17)</f>
        <v/>
      </c>
      <c r="O28" s="13" t="str">
        <f ca="1">_xll.DBRW($B$12,$C$15,$C$14,$C$16,O$20,$B28,$C$17)</f>
        <v/>
      </c>
    </row>
    <row r="29" spans="1:15" s="11" customFormat="1" x14ac:dyDescent="0.25">
      <c r="A29" s="11" t="str">
        <f ca="1">IF(_xll.TM1RPTELISCONSOLIDATED($B$21,$B29),IF(_xll.TM1RPTELLEV($B$21,$B29)&lt;=5,_xll.TM1RPTELLEV($B$21,$B29),"Default"),"Leaf")</f>
        <v>Leaf</v>
      </c>
      <c r="B29" s="25" t="s">
        <v>25</v>
      </c>
      <c r="C29" s="13" t="str">
        <f ca="1">_xll.DBRW($B$12,$C$15,$C$14,$C$16,C$20,$B29,$C$17)</f>
        <v/>
      </c>
      <c r="D29" s="13" t="str">
        <f ca="1">_xll.DBRW($B$12,$C$15,$C$14,$C$16,D$20,$B29,$C$17)</f>
        <v/>
      </c>
      <c r="E29" s="13" t="str">
        <f ca="1">_xll.DBRW($B$12,$C$15,$C$14,$C$16,E$20,$B29,$C$17)</f>
        <v/>
      </c>
      <c r="F29" s="13" t="str">
        <f ca="1">_xll.DBRW($B$12,$C$15,$C$14,$C$16,F$20,$B29,$C$17)</f>
        <v/>
      </c>
      <c r="G29" s="13" t="str">
        <f ca="1">_xll.DBRW($B$12,$C$15,$C$14,$C$16,G$20,$B29,$C$17)</f>
        <v/>
      </c>
      <c r="H29" s="13" t="str">
        <f ca="1">_xll.DBRW($B$12,$C$15,$C$14,$C$16,H$20,$B29,$C$17)</f>
        <v/>
      </c>
      <c r="I29" s="13" t="str">
        <f ca="1">_xll.DBRW($B$12,$C$15,$C$14,$C$16,I$20,$B29,$C$17)</f>
        <v/>
      </c>
      <c r="J29" s="13" t="str">
        <f ca="1">_xll.DBRW($B$12,$C$15,$C$14,$C$16,J$20,$B29,$C$17)</f>
        <v/>
      </c>
      <c r="K29" s="13" t="str">
        <f ca="1">_xll.DBRW($B$12,$C$15,$C$14,$C$16,K$20,$B29,$C$17)</f>
        <v/>
      </c>
      <c r="L29" s="13" t="str">
        <f ca="1">_xll.DBRW($B$12,$C$15,$C$14,$C$16,L$20,$B29,$C$17)</f>
        <v/>
      </c>
      <c r="M29" s="13" t="str">
        <f ca="1">_xll.DBRW($B$12,$C$15,$C$14,$C$16,M$20,$B29,$C$17)</f>
        <v/>
      </c>
      <c r="N29" s="13" t="str">
        <f ca="1">_xll.DBRW($B$12,$C$15,$C$14,$C$16,N$20,$B29,$C$17)</f>
        <v/>
      </c>
      <c r="O29" s="13" t="str">
        <f ca="1">_xll.DBRW($B$12,$C$15,$C$14,$C$16,O$20,$B29,$C$17)</f>
        <v/>
      </c>
    </row>
    <row r="30" spans="1:15" s="11" customFormat="1" x14ac:dyDescent="0.25">
      <c r="A30" s="11" t="str">
        <f ca="1">IF(_xll.TM1RPTELISCONSOLIDATED($B$21,$B30),IF(_xll.TM1RPTELLEV($B$21,$B30)&lt;=5,_xll.TM1RPTELLEV($B$21,$B30),"Default"),"Leaf")</f>
        <v>Leaf</v>
      </c>
      <c r="B30" s="25" t="s">
        <v>26</v>
      </c>
      <c r="C30" s="13" t="str">
        <f ca="1">_xll.DBRW($B$12,$C$15,$C$14,$C$16,C$20,$B30,$C$17)</f>
        <v/>
      </c>
      <c r="D30" s="13" t="str">
        <f ca="1">_xll.DBRW($B$12,$C$15,$C$14,$C$16,D$20,$B30,$C$17)</f>
        <v/>
      </c>
      <c r="E30" s="13" t="str">
        <f ca="1">_xll.DBRW($B$12,$C$15,$C$14,$C$16,E$20,$B30,$C$17)</f>
        <v/>
      </c>
      <c r="F30" s="13" t="str">
        <f ca="1">_xll.DBRW($B$12,$C$15,$C$14,$C$16,F$20,$B30,$C$17)</f>
        <v/>
      </c>
      <c r="G30" s="13" t="str">
        <f ca="1">_xll.DBRW($B$12,$C$15,$C$14,$C$16,G$20,$B30,$C$17)</f>
        <v/>
      </c>
      <c r="H30" s="13" t="str">
        <f ca="1">_xll.DBRW($B$12,$C$15,$C$14,$C$16,H$20,$B30,$C$17)</f>
        <v/>
      </c>
      <c r="I30" s="13" t="str">
        <f ca="1">_xll.DBRW($B$12,$C$15,$C$14,$C$16,I$20,$B30,$C$17)</f>
        <v/>
      </c>
      <c r="J30" s="13" t="str">
        <f ca="1">_xll.DBRW($B$12,$C$15,$C$14,$C$16,J$20,$B30,$C$17)</f>
        <v/>
      </c>
      <c r="K30" s="13" t="str">
        <f ca="1">_xll.DBRW($B$12,$C$15,$C$14,$C$16,K$20,$B30,$C$17)</f>
        <v/>
      </c>
      <c r="L30" s="13" t="str">
        <f ca="1">_xll.DBRW($B$12,$C$15,$C$14,$C$16,L$20,$B30,$C$17)</f>
        <v/>
      </c>
      <c r="M30" s="13" t="str">
        <f ca="1">_xll.DBRW($B$12,$C$15,$C$14,$C$16,M$20,$B30,$C$17)</f>
        <v/>
      </c>
      <c r="N30" s="13" t="str">
        <f ca="1">_xll.DBRW($B$12,$C$15,$C$14,$C$16,N$20,$B30,$C$17)</f>
        <v/>
      </c>
      <c r="O30" s="13" t="str">
        <f ca="1">_xll.DBRW($B$12,$C$15,$C$14,$C$16,O$20,$B30,$C$17)</f>
        <v/>
      </c>
    </row>
    <row r="31" spans="1:15" s="11" customFormat="1" x14ac:dyDescent="0.25">
      <c r="A31" s="11" t="str">
        <f ca="1">IF(_xll.TM1RPTELISCONSOLIDATED($B$21,$B31),IF(_xll.TM1RPTELLEV($B$21,$B31)&lt;=5,_xll.TM1RPTELLEV($B$21,$B31),"Default"),"Leaf")</f>
        <v>Leaf</v>
      </c>
      <c r="B31" s="25" t="s">
        <v>27</v>
      </c>
      <c r="C31" s="13" t="str">
        <f ca="1">_xll.DBRW($B$12,$C$15,$C$14,$C$16,C$20,$B31,$C$17)</f>
        <v/>
      </c>
      <c r="D31" s="13" t="str">
        <f ca="1">_xll.DBRW($B$12,$C$15,$C$14,$C$16,D$20,$B31,$C$17)</f>
        <v/>
      </c>
      <c r="E31" s="13" t="str">
        <f ca="1">_xll.DBRW($B$12,$C$15,$C$14,$C$16,E$20,$B31,$C$17)</f>
        <v/>
      </c>
      <c r="F31" s="13" t="str">
        <f ca="1">_xll.DBRW($B$12,$C$15,$C$14,$C$16,F$20,$B31,$C$17)</f>
        <v/>
      </c>
      <c r="G31" s="13" t="str">
        <f ca="1">_xll.DBRW($B$12,$C$15,$C$14,$C$16,G$20,$B31,$C$17)</f>
        <v/>
      </c>
      <c r="H31" s="13" t="str">
        <f ca="1">_xll.DBRW($B$12,$C$15,$C$14,$C$16,H$20,$B31,$C$17)</f>
        <v/>
      </c>
      <c r="I31" s="13" t="str">
        <f ca="1">_xll.DBRW($B$12,$C$15,$C$14,$C$16,I$20,$B31,$C$17)</f>
        <v/>
      </c>
      <c r="J31" s="13" t="str">
        <f ca="1">_xll.DBRW($B$12,$C$15,$C$14,$C$16,J$20,$B31,$C$17)</f>
        <v/>
      </c>
      <c r="K31" s="13" t="str">
        <f ca="1">_xll.DBRW($B$12,$C$15,$C$14,$C$16,K$20,$B31,$C$17)</f>
        <v/>
      </c>
      <c r="L31" s="13" t="str">
        <f ca="1">_xll.DBRW($B$12,$C$15,$C$14,$C$16,L$20,$B31,$C$17)</f>
        <v/>
      </c>
      <c r="M31" s="13" t="str">
        <f ca="1">_xll.DBRW($B$12,$C$15,$C$14,$C$16,M$20,$B31,$C$17)</f>
        <v/>
      </c>
      <c r="N31" s="13" t="str">
        <f ca="1">_xll.DBRW($B$12,$C$15,$C$14,$C$16,N$20,$B31,$C$17)</f>
        <v/>
      </c>
      <c r="O31" s="13" t="str">
        <f ca="1">_xll.DBRW($B$12,$C$15,$C$14,$C$16,O$20,$B31,$C$17)</f>
        <v/>
      </c>
    </row>
    <row r="32" spans="1:15" s="8" customFormat="1" x14ac:dyDescent="0.25">
      <c r="A32" s="8" t="str">
        <f ca="1">IF(_xll.TM1RPTELISCONSOLIDATED($B$21,$B32),IF(_xll.TM1RPTELLEV($B$21,$B32)&lt;=5,_xll.TM1RPTELLEV($B$21,$B32),"Default"),"Leaf")</f>
        <v>Leaf</v>
      </c>
      <c r="B32" s="24" t="s">
        <v>28</v>
      </c>
      <c r="C32" s="10" t="str">
        <f ca="1">_xll.DBRW($B$12,$C$15,$C$14,$C$16,C$20,$B32,$C$17)</f>
        <v/>
      </c>
      <c r="D32" s="10" t="str">
        <f ca="1">_xll.DBRW($B$12,$C$15,$C$14,$C$16,D$20,$B32,$C$17)</f>
        <v/>
      </c>
      <c r="E32" s="10" t="str">
        <f ca="1">_xll.DBRW($B$12,$C$15,$C$14,$C$16,E$20,$B32,$C$17)</f>
        <v/>
      </c>
      <c r="F32" s="10" t="str">
        <f ca="1">_xll.DBRW($B$12,$C$15,$C$14,$C$16,F$20,$B32,$C$17)</f>
        <v/>
      </c>
      <c r="G32" s="10" t="str">
        <f ca="1">_xll.DBRW($B$12,$C$15,$C$14,$C$16,G$20,$B32,$C$17)</f>
        <v/>
      </c>
      <c r="H32" s="10" t="str">
        <f ca="1">_xll.DBRW($B$12,$C$15,$C$14,$C$16,H$20,$B32,$C$17)</f>
        <v/>
      </c>
      <c r="I32" s="10" t="str">
        <f ca="1">_xll.DBRW($B$12,$C$15,$C$14,$C$16,I$20,$B32,$C$17)</f>
        <v/>
      </c>
      <c r="J32" s="10" t="str">
        <f ca="1">_xll.DBRW($B$12,$C$15,$C$14,$C$16,J$20,$B32,$C$17)</f>
        <v/>
      </c>
      <c r="K32" s="10" t="str">
        <f ca="1">_xll.DBRW($B$12,$C$15,$C$14,$C$16,K$20,$B32,$C$17)</f>
        <v/>
      </c>
      <c r="L32" s="10" t="str">
        <f ca="1">_xll.DBRW($B$12,$C$15,$C$14,$C$16,L$20,$B32,$C$17)</f>
        <v/>
      </c>
      <c r="M32" s="10" t="str">
        <f ca="1">_xll.DBRW($B$12,$C$15,$C$14,$C$16,M$20,$B32,$C$17)</f>
        <v/>
      </c>
      <c r="N32" s="10" t="str">
        <f ca="1">_xll.DBRW($B$12,$C$15,$C$14,$C$16,N$20,$B32,$C$17)</f>
        <v/>
      </c>
      <c r="O32" s="10" t="str">
        <f ca="1">_xll.DBRW($B$12,$C$15,$C$14,$C$16,O$20,$B32,$C$17)</f>
        <v/>
      </c>
    </row>
    <row r="33" spans="1:15" s="5" customFormat="1" x14ac:dyDescent="0.25">
      <c r="A33" s="5" t="str">
        <f ca="1">IF(_xll.TM1RPTELISCONSOLIDATED($B$21,$B33),IF(_xll.TM1RPTELLEV($B$21,$B33)&lt;=5,_xll.TM1RPTELLEV($B$21,$B33),"Default"),"Leaf")</f>
        <v>Leaf</v>
      </c>
      <c r="B33" s="26" t="s">
        <v>29</v>
      </c>
      <c r="C33" s="7" t="str">
        <f ca="1">_xll.DBRW($B$12,$C$15,$C$14,$C$16,C$20,$B33,$C$17)</f>
        <v/>
      </c>
      <c r="D33" s="7" t="str">
        <f ca="1">_xll.DBRW($B$12,$C$15,$C$14,$C$16,D$20,$B33,$C$17)</f>
        <v/>
      </c>
      <c r="E33" s="7" t="str">
        <f ca="1">_xll.DBRW($B$12,$C$15,$C$14,$C$16,E$20,$B33,$C$17)</f>
        <v/>
      </c>
      <c r="F33" s="7" t="str">
        <f ca="1">_xll.DBRW($B$12,$C$15,$C$14,$C$16,F$20,$B33,$C$17)</f>
        <v/>
      </c>
      <c r="G33" s="7" t="str">
        <f ca="1">_xll.DBRW($B$12,$C$15,$C$14,$C$16,G$20,$B33,$C$17)</f>
        <v/>
      </c>
      <c r="H33" s="7" t="str">
        <f ca="1">_xll.DBRW($B$12,$C$15,$C$14,$C$16,H$20,$B33,$C$17)</f>
        <v/>
      </c>
      <c r="I33" s="7" t="str">
        <f ca="1">_xll.DBRW($B$12,$C$15,$C$14,$C$16,I$20,$B33,$C$17)</f>
        <v/>
      </c>
      <c r="J33" s="7" t="str">
        <f ca="1">_xll.DBRW($B$12,$C$15,$C$14,$C$16,J$20,$B33,$C$17)</f>
        <v/>
      </c>
      <c r="K33" s="7" t="str">
        <f ca="1">_xll.DBRW($B$12,$C$15,$C$14,$C$16,K$20,$B33,$C$17)</f>
        <v/>
      </c>
      <c r="L33" s="7" t="str">
        <f ca="1">_xll.DBRW($B$12,$C$15,$C$14,$C$16,L$20,$B33,$C$17)</f>
        <v/>
      </c>
      <c r="M33" s="7" t="str">
        <f ca="1">_xll.DBRW($B$12,$C$15,$C$14,$C$16,M$20,$B33,$C$17)</f>
        <v/>
      </c>
      <c r="N33" s="7" t="str">
        <f ca="1">_xll.DBRW($B$12,$C$15,$C$14,$C$16,N$20,$B33,$C$17)</f>
        <v/>
      </c>
      <c r="O33" s="7" t="str">
        <f ca="1">_xll.DBRW($B$12,$C$15,$C$14,$C$16,O$20,$B33,$C$17)</f>
        <v/>
      </c>
    </row>
    <row r="34" spans="1:15" s="5" customFormat="1" x14ac:dyDescent="0.25">
      <c r="A34" s="5" t="str">
        <f ca="1">IF(_xll.TM1RPTELISCONSOLIDATED($B$21,$B34),IF(_xll.TM1RPTELLEV($B$21,$B34)&lt;=5,_xll.TM1RPTELLEV($B$21,$B34),"Default"),"Leaf")</f>
        <v>Leaf</v>
      </c>
      <c r="B34" s="26" t="s">
        <v>30</v>
      </c>
      <c r="C34" s="7" t="str">
        <f ca="1">_xll.DBRW($B$12,$C$15,$C$14,$C$16,C$20,$B34,$C$17)</f>
        <v/>
      </c>
      <c r="D34" s="7" t="str">
        <f ca="1">_xll.DBRW($B$12,$C$15,$C$14,$C$16,D$20,$B34,$C$17)</f>
        <v/>
      </c>
      <c r="E34" s="7" t="str">
        <f ca="1">_xll.DBRW($B$12,$C$15,$C$14,$C$16,E$20,$B34,$C$17)</f>
        <v/>
      </c>
      <c r="F34" s="7" t="str">
        <f ca="1">_xll.DBRW($B$12,$C$15,$C$14,$C$16,F$20,$B34,$C$17)</f>
        <v/>
      </c>
      <c r="G34" s="7" t="str">
        <f ca="1">_xll.DBRW($B$12,$C$15,$C$14,$C$16,G$20,$B34,$C$17)</f>
        <v/>
      </c>
      <c r="H34" s="7" t="str">
        <f ca="1">_xll.DBRW($B$12,$C$15,$C$14,$C$16,H$20,$B34,$C$17)</f>
        <v/>
      </c>
      <c r="I34" s="7" t="str">
        <f ca="1">_xll.DBRW($B$12,$C$15,$C$14,$C$16,I$20,$B34,$C$17)</f>
        <v/>
      </c>
      <c r="J34" s="7" t="str">
        <f ca="1">_xll.DBRW($B$12,$C$15,$C$14,$C$16,J$20,$B34,$C$17)</f>
        <v/>
      </c>
      <c r="K34" s="7" t="str">
        <f ca="1">_xll.DBRW($B$12,$C$15,$C$14,$C$16,K$20,$B34,$C$17)</f>
        <v/>
      </c>
      <c r="L34" s="7" t="str">
        <f ca="1">_xll.DBRW($B$12,$C$15,$C$14,$C$16,L$20,$B34,$C$17)</f>
        <v/>
      </c>
      <c r="M34" s="7" t="str">
        <f ca="1">_xll.DBRW($B$12,$C$15,$C$14,$C$16,M$20,$B34,$C$17)</f>
        <v/>
      </c>
      <c r="N34" s="7" t="str">
        <f ca="1">_xll.DBRW($B$12,$C$15,$C$14,$C$16,N$20,$B34,$C$17)</f>
        <v/>
      </c>
      <c r="O34" s="7" t="str">
        <f ca="1">_xll.DBRW($B$12,$C$15,$C$14,$C$16,O$20,$B34,$C$17)</f>
        <v/>
      </c>
    </row>
    <row r="35" spans="1:15" s="2" customFormat="1" x14ac:dyDescent="0.25">
      <c r="A35" s="2" t="str">
        <f ca="1">IF(_xll.TM1RPTELISCONSOLIDATED($B$21,$B35),IF(_xll.TM1RPTELLEV($B$21,$B35)&lt;=5,_xll.TM1RPTELLEV($B$21,$B35),"Default"),"Leaf")</f>
        <v>Leaf</v>
      </c>
      <c r="B35" s="27" t="s">
        <v>31</v>
      </c>
      <c r="C35" s="4" t="str">
        <f ca="1">_xll.DBRW($B$12,$C$15,$C$14,$C$16,C$20,$B35,$C$17)</f>
        <v/>
      </c>
      <c r="D35" s="4" t="str">
        <f ca="1">_xll.DBRW($B$12,$C$15,$C$14,$C$16,D$20,$B35,$C$17)</f>
        <v/>
      </c>
      <c r="E35" s="4" t="str">
        <f ca="1">_xll.DBRW($B$12,$C$15,$C$14,$C$16,E$20,$B35,$C$17)</f>
        <v/>
      </c>
      <c r="F35" s="4" t="str">
        <f ca="1">_xll.DBRW($B$12,$C$15,$C$14,$C$16,F$20,$B35,$C$17)</f>
        <v/>
      </c>
      <c r="G35" s="4" t="str">
        <f ca="1">_xll.DBRW($B$12,$C$15,$C$14,$C$16,G$20,$B35,$C$17)</f>
        <v/>
      </c>
      <c r="H35" s="4" t="str">
        <f ca="1">_xll.DBRW($B$12,$C$15,$C$14,$C$16,H$20,$B35,$C$17)</f>
        <v/>
      </c>
      <c r="I35" s="4" t="str">
        <f ca="1">_xll.DBRW($B$12,$C$15,$C$14,$C$16,I$20,$B35,$C$17)</f>
        <v/>
      </c>
      <c r="J35" s="4" t="str">
        <f ca="1">_xll.DBRW($B$12,$C$15,$C$14,$C$16,J$20,$B35,$C$17)</f>
        <v/>
      </c>
      <c r="K35" s="4" t="str">
        <f ca="1">_xll.DBRW($B$12,$C$15,$C$14,$C$16,K$20,$B35,$C$17)</f>
        <v/>
      </c>
      <c r="L35" s="4" t="str">
        <f ca="1">_xll.DBRW($B$12,$C$15,$C$14,$C$16,L$20,$B35,$C$17)</f>
        <v/>
      </c>
      <c r="M35" s="4" t="str">
        <f ca="1">_xll.DBRW($B$12,$C$15,$C$14,$C$16,M$20,$B35,$C$17)</f>
        <v/>
      </c>
      <c r="N35" s="4" t="str">
        <f ca="1">_xll.DBRW($B$12,$C$15,$C$14,$C$16,N$20,$B35,$C$17)</f>
        <v/>
      </c>
      <c r="O35" s="4" t="str">
        <f ca="1">_xll.DBRW($B$12,$C$15,$C$14,$C$16,O$20,$B35,$C$17)</f>
        <v/>
      </c>
    </row>
    <row r="36" spans="1:15" s="2" customFormat="1" x14ac:dyDescent="0.25">
      <c r="A36" s="2" t="str">
        <f ca="1">IF(_xll.TM1RPTELISCONSOLIDATED($B$21,$B36),IF(_xll.TM1RPTELLEV($B$21,$B36)&lt;=5,_xll.TM1RPTELLEV($B$21,$B36),"Default"),"Leaf")</f>
        <v>Leaf</v>
      </c>
      <c r="B36" s="27" t="s">
        <v>32</v>
      </c>
      <c r="C36" s="4" t="str">
        <f ca="1">_xll.DBRW($B$12,$C$15,$C$14,$C$16,C$20,$B36,$C$17)</f>
        <v/>
      </c>
      <c r="D36" s="4" t="str">
        <f ca="1">_xll.DBRW($B$12,$C$15,$C$14,$C$16,D$20,$B36,$C$17)</f>
        <v/>
      </c>
      <c r="E36" s="4" t="str">
        <f ca="1">_xll.DBRW($B$12,$C$15,$C$14,$C$16,E$20,$B36,$C$17)</f>
        <v/>
      </c>
      <c r="F36" s="4" t="str">
        <f ca="1">_xll.DBRW($B$12,$C$15,$C$14,$C$16,F$20,$B36,$C$17)</f>
        <v/>
      </c>
      <c r="G36" s="4" t="str">
        <f ca="1">_xll.DBRW($B$12,$C$15,$C$14,$C$16,G$20,$B36,$C$17)</f>
        <v/>
      </c>
      <c r="H36" s="4" t="str">
        <f ca="1">_xll.DBRW($B$12,$C$15,$C$14,$C$16,H$20,$B36,$C$17)</f>
        <v/>
      </c>
      <c r="I36" s="4" t="str">
        <f ca="1">_xll.DBRW($B$12,$C$15,$C$14,$C$16,I$20,$B36,$C$17)</f>
        <v/>
      </c>
      <c r="J36" s="4" t="str">
        <f ca="1">_xll.DBRW($B$12,$C$15,$C$14,$C$16,J$20,$B36,$C$17)</f>
        <v/>
      </c>
      <c r="K36" s="4" t="str">
        <f ca="1">_xll.DBRW($B$12,$C$15,$C$14,$C$16,K$20,$B36,$C$17)</f>
        <v/>
      </c>
      <c r="L36" s="4" t="str">
        <f ca="1">_xll.DBRW($B$12,$C$15,$C$14,$C$16,L$20,$B36,$C$17)</f>
        <v/>
      </c>
      <c r="M36" s="4" t="str">
        <f ca="1">_xll.DBRW($B$12,$C$15,$C$14,$C$16,M$20,$B36,$C$17)</f>
        <v/>
      </c>
      <c r="N36" s="4" t="str">
        <f ca="1">_xll.DBRW($B$12,$C$15,$C$14,$C$16,N$20,$B36,$C$17)</f>
        <v/>
      </c>
      <c r="O36" s="4" t="str">
        <f ca="1">_xll.DBRW($B$12,$C$15,$C$14,$C$16,O$20,$B36,$C$17)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Sheet1!TM1RPTDATARNG22087125</vt:lpstr>
      <vt:lpstr>Sheet1!TM1RPTFMTIDCOL</vt:lpstr>
      <vt:lpstr>Sheet1!TM1RPTFMTRNG</vt:lpstr>
    </vt:vector>
  </TitlesOfParts>
  <Company>NetworkLayer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gtejeda</cp:lastModifiedBy>
  <dcterms:created xsi:type="dcterms:W3CDTF">2015-11-05T22:08:02Z</dcterms:created>
  <dcterms:modified xsi:type="dcterms:W3CDTF">2016-10-11T17:52:39Z</dcterms:modified>
</cp:coreProperties>
</file>