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imagearena\"/>
    </mc:Choice>
  </mc:AlternateContent>
  <bookViews>
    <workbookView xWindow="0" yWindow="0" windowWidth="28800" windowHeight="12465" activeTab="2"/>
  </bookViews>
  <sheets>
    <sheet name="imagearena" sheetId="1" r:id="rId1"/>
    <sheet name="imagearena_default" sheetId="2" r:id="rId2"/>
    <sheet name="imagearena_res" sheetId="3" r:id="rId3"/>
  </sheets>
  <calcPr calcId="162913"/>
</workbook>
</file>

<file path=xl/calcChain.xml><?xml version="1.0" encoding="utf-8"?>
<calcChain xmlns="http://schemas.openxmlformats.org/spreadsheetml/2006/main">
  <c r="G56" i="2" l="1"/>
  <c r="G74" i="2" s="1"/>
  <c r="G52" i="2"/>
  <c r="G70" i="2" s="1"/>
  <c r="G48" i="2"/>
  <c r="G66" i="2" s="1"/>
  <c r="G44" i="2"/>
  <c r="G62" i="2" s="1"/>
  <c r="G40" i="2"/>
  <c r="G58" i="2" s="1"/>
  <c r="G39" i="2"/>
  <c r="G57" i="2" s="1"/>
  <c r="G75" i="2" s="1"/>
  <c r="G38" i="2"/>
  <c r="G37" i="2"/>
  <c r="G55" i="2" s="1"/>
  <c r="G73" i="2" s="1"/>
  <c r="G36" i="2"/>
  <c r="G54" i="2" s="1"/>
  <c r="G72" i="2" s="1"/>
  <c r="G35" i="2"/>
  <c r="G53" i="2" s="1"/>
  <c r="G71" i="2" s="1"/>
  <c r="G34" i="2"/>
  <c r="G33" i="2"/>
  <c r="G51" i="2" s="1"/>
  <c r="G69" i="2" s="1"/>
  <c r="G32" i="2"/>
  <c r="G50" i="2" s="1"/>
  <c r="G68" i="2" s="1"/>
  <c r="G31" i="2"/>
  <c r="G49" i="2" s="1"/>
  <c r="G67" i="2" s="1"/>
  <c r="G30" i="2"/>
  <c r="G29" i="2"/>
  <c r="G47" i="2" s="1"/>
  <c r="G65" i="2" s="1"/>
  <c r="G28" i="2"/>
  <c r="G46" i="2" s="1"/>
  <c r="G64" i="2" s="1"/>
  <c r="G27" i="2"/>
  <c r="G45" i="2" s="1"/>
  <c r="G63" i="2" s="1"/>
  <c r="G26" i="2"/>
  <c r="G25" i="2"/>
  <c r="G43" i="2" s="1"/>
  <c r="G61" i="2" s="1"/>
  <c r="G24" i="2"/>
  <c r="G42" i="2" s="1"/>
  <c r="G60" i="2" s="1"/>
  <c r="G23" i="2"/>
  <c r="G41" i="2" s="1"/>
  <c r="G59" i="2" s="1"/>
  <c r="G22" i="2"/>
  <c r="N28" i="1"/>
  <c r="N27" i="1"/>
  <c r="N26" i="1"/>
  <c r="N25" i="1"/>
  <c r="N21" i="1"/>
  <c r="N20" i="1"/>
  <c r="N19" i="1"/>
  <c r="N18" i="1"/>
  <c r="N14" i="1"/>
  <c r="N13" i="1"/>
  <c r="N12" i="1"/>
  <c r="N11" i="1"/>
  <c r="N7" i="1"/>
  <c r="N6" i="1"/>
  <c r="N5" i="1"/>
  <c r="N4" i="1"/>
</calcChain>
</file>

<file path=xl/comments1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D2" authorId="0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N2" authorId="0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<sst xmlns="http://schemas.openxmlformats.org/spreadsheetml/2006/main" count="555" uniqueCount="285">
  <si>
    <t>序号</t>
  </si>
  <si>
    <t>职业</t>
  </si>
  <si>
    <t>职位类型</t>
  </si>
  <si>
    <t>职位名称</t>
  </si>
  <si>
    <t>客户端用的排序</t>
  </si>
  <si>
    <t>职位人数</t>
  </si>
  <si>
    <t>键值</t>
  </si>
  <si>
    <t>小值</t>
  </si>
  <si>
    <t>大值</t>
  </si>
  <si>
    <t>提示语</t>
  </si>
  <si>
    <t>是否有奖励预览</t>
  </si>
  <si>
    <t>奖励预览</t>
  </si>
  <si>
    <t>职位称号id</t>
  </si>
  <si>
    <t>气泡框资源</t>
  </si>
  <si>
    <t>俸禄邮件id</t>
  </si>
  <si>
    <t>身份确认邮件</t>
  </si>
  <si>
    <t>公告id</t>
  </si>
  <si>
    <t>结算后flag</t>
  </si>
  <si>
    <t>（客）职位名称框</t>
  </si>
  <si>
    <t>（客）职位相框</t>
  </si>
  <si>
    <t>id</t>
  </si>
  <si>
    <t>job</t>
  </si>
  <si>
    <t>imagearena_type</t>
  </si>
  <si>
    <t>name</t>
  </si>
  <si>
    <t>order</t>
  </si>
  <si>
    <t>number</t>
  </si>
  <si>
    <r>
      <rPr>
        <sz val="11"/>
        <color theme="1"/>
        <rFont val="宋体"/>
        <family val="3"/>
        <charset val="134"/>
      </rPr>
      <t>require</t>
    </r>
    <r>
      <rPr>
        <sz val="11"/>
        <color rgb="FF000000"/>
        <rFont val="宋体"/>
        <family val="3"/>
        <charset val="134"/>
      </rPr>
      <t>.key[1]</t>
    </r>
  </si>
  <si>
    <t>require.minval[1]</t>
  </si>
  <si>
    <t>require.maxval[1]</t>
  </si>
  <si>
    <t>require.text[1]</t>
  </si>
  <si>
    <r>
      <rPr>
        <sz val="11"/>
        <color theme="1"/>
        <rFont val="宋体"/>
        <family val="3"/>
        <charset val="134"/>
      </rPr>
      <t>require</t>
    </r>
    <r>
      <rPr>
        <sz val="11"/>
        <color rgb="FF000000"/>
        <rFont val="宋体"/>
        <family val="3"/>
        <charset val="134"/>
      </rPr>
      <t>.key[2]</t>
    </r>
  </si>
  <si>
    <t>require.minval[2]</t>
  </si>
  <si>
    <t>require.maxval[2]</t>
  </si>
  <si>
    <t>require.text[2]</t>
  </si>
  <si>
    <t>is_showreward</t>
  </si>
  <si>
    <t>item_show[1]</t>
  </si>
  <si>
    <t>item_show_num[1]</t>
  </si>
  <si>
    <t>item_show[2]</t>
  </si>
  <si>
    <t>item_show_num[2]</t>
  </si>
  <si>
    <t>item_show[3]</t>
  </si>
  <si>
    <t>item_show_num[3]</t>
  </si>
  <si>
    <t>item_show[4]</t>
  </si>
  <si>
    <t>item_show_num[4]</t>
  </si>
  <si>
    <t>title</t>
  </si>
  <si>
    <t>chatbox_self</t>
  </si>
  <si>
    <t>chatbox_other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</si>
  <si>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eward</t>
    </r>
    <r>
      <rPr>
        <sz val="11"/>
        <color theme="1"/>
        <rFont val="宋体"/>
        <family val="3"/>
        <charset val="134"/>
        <scheme val="minor"/>
      </rPr>
      <t>_mail_id</t>
    </r>
  </si>
  <si>
    <t>identity_mail_id</t>
  </si>
  <si>
    <t>notice_id</t>
  </si>
  <si>
    <t>reward.flag_reward[1]</t>
  </si>
  <si>
    <t>reward.flag_reward[2]</t>
  </si>
  <si>
    <t>reward.flag_reward[3]</t>
  </si>
  <si>
    <t>reward.flag_reward[4]</t>
  </si>
  <si>
    <t>reward.flag_reward[5]</t>
  </si>
  <si>
    <t>name_frame</t>
  </si>
  <si>
    <r>
      <rPr>
        <sz val="11"/>
        <color theme="1"/>
        <rFont val="宋体"/>
        <family val="3"/>
        <charset val="134"/>
        <scheme val="minor"/>
      </rPr>
      <t>picture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frame</t>
    </r>
  </si>
  <si>
    <t>NUMBER</t>
  </si>
  <si>
    <t>STRING</t>
  </si>
  <si>
    <t>翼君</t>
  </si>
  <si>
    <t>不能挑战其他职业师门的身份</t>
  </si>
  <si>
    <t>#dynamic/TL_identitymatch/output/identitymatch.xml|TL_identitymatch|53</t>
  </si>
  <si>
    <t>#dynamic/TL_identitymatch/output/identitymatch.xml|TL_identitymatch|49</t>
  </si>
  <si>
    <t>元帅</t>
  </si>
  <si>
    <t>#dynamic/TL_identitymatch/output/identitymatch.xml|TL_identitymatch|54</t>
  </si>
  <si>
    <t>将军</t>
  </si>
  <si>
    <t>#dynamic/TL_identitymatch/output/identitymatch.xml|TL_identitymatch|55</t>
  </si>
  <si>
    <t>#dynamic/TL_identitymatch/output/identitymatch.xml|TL_identitymatch|52</t>
  </si>
  <si>
    <t>都尉</t>
  </si>
  <si>
    <t>#dynamic/TL_identitymatch/output/identitymatch.xml|TL_identitymatch|56</t>
  </si>
  <si>
    <t>旗使</t>
  </si>
  <si>
    <t>#dynamic/TL_identitymatch/output/identitymatch.xml|TL_identitymatch|57</t>
  </si>
  <si>
    <t>#dynamic/TL_identitymatch/output/identitymatch.xml|TL_identitymatch|51</t>
  </si>
  <si>
    <t>什长</t>
  </si>
  <si>
    <t>翼君亲信</t>
  </si>
  <si>
    <t>天君</t>
  </si>
  <si>
    <t>#dynamic/TL_chatnew/output/TL_chatnew.xml|TL_chatnew|84</t>
  </si>
  <si>
    <t>天王</t>
  </si>
  <si>
    <t>#dynamic/TL_chatnew/output/TL_chatnew.xml|TL_chatnew|85</t>
  </si>
  <si>
    <t>天将</t>
  </si>
  <si>
    <t>星官</t>
  </si>
  <si>
    <t>巡卫</t>
  </si>
  <si>
    <t>巡使</t>
  </si>
  <si>
    <t>天君亲信</t>
  </si>
  <si>
    <t>教尊</t>
  </si>
  <si>
    <t>#dynamic/TL_chatnew/output/TL_chatnew.xml|TL_chatnew|80</t>
  </si>
  <si>
    <t>掌剑</t>
  </si>
  <si>
    <t>#dynamic/TL_chatnew/output/TL_chatnew.xml|TL_chatnew|81</t>
  </si>
  <si>
    <t>长老</t>
  </si>
  <si>
    <t>护法</t>
  </si>
  <si>
    <t>近卫</t>
  </si>
  <si>
    <t>执事</t>
  </si>
  <si>
    <t>教尊亲信</t>
  </si>
  <si>
    <t>狐帝</t>
  </si>
  <si>
    <t>#dynamic/TL_chatnew/output/TL_chatnew.xml|TL_chatnew|82</t>
  </si>
  <si>
    <t>宗子</t>
  </si>
  <si>
    <t>#dynamic/TL_chatnew/output/TL_chatnew.xml|TL_chatnew|83</t>
  </si>
  <si>
    <t>司祭</t>
  </si>
  <si>
    <t>刑主</t>
  </si>
  <si>
    <t>灵卫</t>
  </si>
  <si>
    <t>灵使</t>
  </si>
  <si>
    <t>狐帝亲信</t>
  </si>
  <si>
    <t>职位类型编号</t>
  </si>
  <si>
    <t>出场事件</t>
  </si>
  <si>
    <t>显示战斗力</t>
  </si>
  <si>
    <t>镜像怪物id</t>
  </si>
  <si>
    <t>假人姓名</t>
  </si>
  <si>
    <t>修行之道铭牌</t>
  </si>
  <si>
    <t>头像图标</t>
  </si>
  <si>
    <r>
      <rPr>
        <sz val="11"/>
        <color theme="1"/>
        <rFont val="宋体"/>
        <family val="3"/>
        <charset val="134"/>
        <scheme val="minor"/>
      </rPr>
      <t>imagearena_</t>
    </r>
    <r>
      <rPr>
        <sz val="11"/>
        <color theme="1"/>
        <rFont val="宋体"/>
        <family val="3"/>
        <charset val="134"/>
        <scheme val="minor"/>
      </rPr>
      <t>num</t>
    </r>
  </si>
  <si>
    <t>enterevent</t>
  </si>
  <si>
    <t>show_power</t>
  </si>
  <si>
    <t>monster_id</t>
  </si>
  <si>
    <t>template_name</t>
  </si>
  <si>
    <t>practice_res</t>
  </si>
  <si>
    <t>head_icon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</si>
  <si>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UMBER</t>
    </r>
  </si>
  <si>
    <t>monster_per.510111</t>
  </si>
  <si>
    <t>代理翼君</t>
  </si>
  <si>
    <r>
      <rPr>
        <sz val="11"/>
        <color theme="1"/>
        <rFont val="宋体"/>
        <family val="3"/>
        <charset val="134"/>
        <scheme val="minor"/>
      </rPr>
      <t>#static/TL_hud/output/TL_hud.xml|TL_hud|20</t>
    </r>
    <r>
      <rPr>
        <sz val="11"/>
        <color theme="1"/>
        <rFont val="宋体"/>
        <family val="3"/>
        <charset val="134"/>
        <scheme val="minor"/>
      </rPr>
      <t>6</t>
    </r>
  </si>
  <si>
    <r>
      <rPr>
        <sz val="11"/>
        <color theme="1"/>
        <rFont val="宋体"/>
        <family val="3"/>
        <charset val="134"/>
        <scheme val="minor"/>
      </rPr>
      <t>static/</t>
    </r>
    <r>
      <rPr>
        <sz val="11"/>
        <color theme="1"/>
        <rFont val="宋体"/>
        <family val="3"/>
        <charset val="134"/>
        <scheme val="minor"/>
      </rPr>
      <t>target</t>
    </r>
    <r>
      <rPr>
        <sz val="11"/>
        <color theme="1"/>
        <rFont val="宋体"/>
        <family val="3"/>
        <charset val="134"/>
        <scheme val="minor"/>
      </rPr>
      <t>/1_0.png</t>
    </r>
  </si>
  <si>
    <t>monster_per.510121</t>
  </si>
  <si>
    <t>职业1副掌门</t>
  </si>
  <si>
    <t>static/target/1_1.png</t>
  </si>
  <si>
    <t>monster_per.510131</t>
  </si>
  <si>
    <t>长老1</t>
  </si>
  <si>
    <r>
      <rPr>
        <sz val="11"/>
        <color theme="1"/>
        <rFont val="宋体"/>
        <family val="3"/>
        <charset val="134"/>
        <scheme val="minor"/>
      </rPr>
      <t>#static/TL_hud/output/TL_hud.xml|TL_hud|20</t>
    </r>
    <r>
      <rPr>
        <sz val="11"/>
        <color theme="1"/>
        <rFont val="宋体"/>
        <family val="3"/>
        <charset val="134"/>
        <scheme val="minor"/>
      </rPr>
      <t>5</t>
    </r>
  </si>
  <si>
    <t>monster_per.510132</t>
  </si>
  <si>
    <t>长老2</t>
  </si>
  <si>
    <t>monster_per.510133</t>
  </si>
  <si>
    <t>长老3</t>
  </si>
  <si>
    <t>monster_per.510134</t>
  </si>
  <si>
    <t>长老4</t>
  </si>
  <si>
    <t>monster_per.510141</t>
  </si>
  <si>
    <t>护法1</t>
  </si>
  <si>
    <r>
      <rPr>
        <sz val="11"/>
        <color theme="1"/>
        <rFont val="宋体"/>
        <family val="3"/>
        <charset val="134"/>
        <scheme val="minor"/>
      </rPr>
      <t>#</t>
    </r>
    <r>
      <rPr>
        <sz val="11"/>
        <color theme="1"/>
        <rFont val="宋体"/>
        <family val="3"/>
        <charset val="134"/>
        <scheme val="minor"/>
      </rPr>
      <t>static</t>
    </r>
    <r>
      <rPr>
        <sz val="11"/>
        <color theme="1"/>
        <rFont val="宋体"/>
        <family val="3"/>
        <charset val="134"/>
        <scheme val="minor"/>
      </rPr>
      <t>/TL_hud/output/TL_hud.xml|TL_hud|201</t>
    </r>
  </si>
  <si>
    <t>monster_per.510142</t>
  </si>
  <si>
    <t>护法2</t>
  </si>
  <si>
    <t>monster_per.510143</t>
  </si>
  <si>
    <t>护法3</t>
  </si>
  <si>
    <t>monster_per.510144</t>
  </si>
  <si>
    <t>护法4</t>
  </si>
  <si>
    <t>monster_per.510151</t>
  </si>
  <si>
    <t>执事1</t>
  </si>
  <si>
    <r>
      <rPr>
        <sz val="11"/>
        <color theme="1"/>
        <rFont val="宋体"/>
        <family val="3"/>
        <charset val="134"/>
        <scheme val="minor"/>
      </rPr>
      <t>#</t>
    </r>
    <r>
      <rPr>
        <sz val="11"/>
        <color theme="1"/>
        <rFont val="宋体"/>
        <family val="3"/>
        <charset val="134"/>
        <scheme val="minor"/>
      </rPr>
      <t>static/TL_hud/output/TL_hud.xml|TL_hud|202</t>
    </r>
  </si>
  <si>
    <t>monster_per.510152</t>
  </si>
  <si>
    <t>执事2</t>
  </si>
  <si>
    <t>monster_per.510153</t>
  </si>
  <si>
    <t>执事3</t>
  </si>
  <si>
    <t>monster_per.510154</t>
  </si>
  <si>
    <t>执事4</t>
  </si>
  <si>
    <t>monster_per.510155</t>
  </si>
  <si>
    <t>执事5</t>
  </si>
  <si>
    <t>monster_per.510156</t>
  </si>
  <si>
    <t>执事6</t>
  </si>
  <si>
    <t>monster_per.510157</t>
  </si>
  <si>
    <t>执事7</t>
  </si>
  <si>
    <t>monster_per.510158</t>
  </si>
  <si>
    <t>执事8</t>
  </si>
  <si>
    <t>monster_per.510211</t>
  </si>
  <si>
    <t>趙邑</t>
  </si>
  <si>
    <t>static/target/2_0.png</t>
  </si>
  <si>
    <t>monster_per.510221</t>
  </si>
  <si>
    <t>錢乾</t>
  </si>
  <si>
    <t>static/target/2_1.png</t>
  </si>
  <si>
    <t>monster_per.510231</t>
  </si>
  <si>
    <t>孫緋</t>
  </si>
  <si>
    <t>monster_per.510232</t>
  </si>
  <si>
    <t>李擎漢</t>
  </si>
  <si>
    <t>monster_per.510233</t>
  </si>
  <si>
    <t>周豪英</t>
  </si>
  <si>
    <t>monster_per.510234</t>
  </si>
  <si>
    <t>吳劍愁</t>
  </si>
  <si>
    <t>monster_per.510241</t>
  </si>
  <si>
    <t>鄭一笑</t>
  </si>
  <si>
    <t>monster_per.510242</t>
  </si>
  <si>
    <t>王遜</t>
  </si>
  <si>
    <t>monster_per.510243</t>
  </si>
  <si>
    <t>馮酬海</t>
  </si>
  <si>
    <t>monster_per.510244</t>
  </si>
  <si>
    <t>陳成敗</t>
  </si>
  <si>
    <t>monster_per.510251</t>
  </si>
  <si>
    <t>褚冥幽</t>
  </si>
  <si>
    <t>monster_per.510252</t>
  </si>
  <si>
    <t>衛天問</t>
  </si>
  <si>
    <t>monster_per.510253</t>
  </si>
  <si>
    <t>蔣紊</t>
  </si>
  <si>
    <t>monster_per.510254</t>
  </si>
  <si>
    <t>沈劍</t>
  </si>
  <si>
    <t>monster_per.510255</t>
  </si>
  <si>
    <t>韓臻</t>
  </si>
  <si>
    <t>monster_per.510256</t>
  </si>
  <si>
    <t>楊複天</t>
  </si>
  <si>
    <t>monster_per.510257</t>
  </si>
  <si>
    <t>朱忘幽</t>
  </si>
  <si>
    <t>monster_per.510258</t>
  </si>
  <si>
    <t>秦士蕭</t>
  </si>
  <si>
    <t>monster_per.510311</t>
  </si>
  <si>
    <t>尤山河</t>
  </si>
  <si>
    <t>static/target/3_0.png</t>
  </si>
  <si>
    <t>monster_per.510321</t>
  </si>
  <si>
    <t>許凡</t>
  </si>
  <si>
    <t>static/target/3_1.png</t>
  </si>
  <si>
    <t>monster_per.510331</t>
  </si>
  <si>
    <t>何珩</t>
  </si>
  <si>
    <t>monster_per.510332</t>
  </si>
  <si>
    <t>呂嚴青</t>
  </si>
  <si>
    <t>monster_per.510333</t>
  </si>
  <si>
    <t>施成危</t>
  </si>
  <si>
    <t>monster_per.510334</t>
  </si>
  <si>
    <t>張中道</t>
  </si>
  <si>
    <t>monster_per.510341</t>
  </si>
  <si>
    <t>孔嵩</t>
  </si>
  <si>
    <t>monster_per.510342</t>
  </si>
  <si>
    <t>曹達</t>
  </si>
  <si>
    <t>monster_per.510343</t>
  </si>
  <si>
    <t>嚴鶴</t>
  </si>
  <si>
    <t>monster_per.510344</t>
  </si>
  <si>
    <t>華不斜</t>
  </si>
  <si>
    <t>monster_per.510351</t>
  </si>
  <si>
    <t>金成風</t>
  </si>
  <si>
    <t>monster_per.510352</t>
  </si>
  <si>
    <t>魏道天</t>
  </si>
  <si>
    <t>monster_per.510353</t>
  </si>
  <si>
    <t>陶一斬</t>
  </si>
  <si>
    <t>monster_per.510354</t>
  </si>
  <si>
    <t>薑豪</t>
  </si>
  <si>
    <t>monster_per.510355</t>
  </si>
  <si>
    <t>戚烙</t>
  </si>
  <si>
    <t>monster_per.510356</t>
  </si>
  <si>
    <t>謝鞅</t>
  </si>
  <si>
    <t>monster_per.510357</t>
  </si>
  <si>
    <t>鄒不可</t>
  </si>
  <si>
    <t>monster_per.510358</t>
  </si>
  <si>
    <t>喻成仁</t>
  </si>
  <si>
    <t>monster_per.510411</t>
  </si>
  <si>
    <t>柏道消</t>
  </si>
  <si>
    <t>static/target/4_0.png</t>
  </si>
  <si>
    <t>monster_per.510421</t>
  </si>
  <si>
    <t>水不二</t>
  </si>
  <si>
    <t>static/target/4_1.png</t>
  </si>
  <si>
    <t>monster_per.510431</t>
  </si>
  <si>
    <t>竇裘</t>
  </si>
  <si>
    <t>monster_per.510432</t>
  </si>
  <si>
    <t>章冥</t>
  </si>
  <si>
    <t>monster_per.510433</t>
  </si>
  <si>
    <t>雲億先</t>
  </si>
  <si>
    <t>monster_per.510434</t>
  </si>
  <si>
    <t>蘇道之</t>
  </si>
  <si>
    <t>monster_per.510441</t>
  </si>
  <si>
    <t>潘萬聲</t>
  </si>
  <si>
    <t>monster_per.510442</t>
  </si>
  <si>
    <t>葛疾</t>
  </si>
  <si>
    <t>monster_per.510443</t>
  </si>
  <si>
    <t>奚隸</t>
  </si>
  <si>
    <t>monster_per.510444</t>
  </si>
  <si>
    <t>範敗</t>
  </si>
  <si>
    <t>monster_per.510451</t>
  </si>
  <si>
    <t>彭三德</t>
  </si>
  <si>
    <t>monster_per.510452</t>
  </si>
  <si>
    <t>郎人達</t>
  </si>
  <si>
    <t>monster_per.510453</t>
  </si>
  <si>
    <t>魯劍心</t>
  </si>
  <si>
    <t>monster_per.510454</t>
  </si>
  <si>
    <t>韋萬天</t>
  </si>
  <si>
    <t>monster_per.510455</t>
  </si>
  <si>
    <t>昌威</t>
  </si>
  <si>
    <t>monster_per.510456</t>
  </si>
  <si>
    <t>馬沅</t>
  </si>
  <si>
    <t>monster_per.510457</t>
  </si>
  <si>
    <t>苗悲</t>
  </si>
  <si>
    <t>monster_per.510458</t>
  </si>
  <si>
    <t>鳳一德</t>
  </si>
  <si>
    <t>背景</t>
  </si>
  <si>
    <t>师门美术字</t>
  </si>
  <si>
    <t>backgroud_res</t>
  </si>
  <si>
    <t>art_res</t>
  </si>
  <si>
    <t>天宫</t>
  </si>
  <si>
    <t>dynamic/tiangong.png</t>
  </si>
  <si>
    <t>#dynamic/TL_identitymatch/output/identitymatch.xml|TL_identitymatch|13</t>
  </si>
  <si>
    <t>昆仑</t>
  </si>
  <si>
    <t>dynamic/kunlun.png</t>
  </si>
  <si>
    <t>#dynamic/TL_identitymatch/output/identitymatch.xml|TL_identitymatch|9</t>
  </si>
  <si>
    <t>青丘</t>
  </si>
  <si>
    <t>dynamic/qingqiu.png</t>
  </si>
  <si>
    <t>#dynamic/TL_identitymatch/output/identitymatch.xml|TL_identitymatch|11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</si>
</sst>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191F25"/>
      <name val="Segoe UI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indexed="8"/>
      <name val="黑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Alignment="1"/>
    <xf numFmtId="0" fontId="0" fillId="0" borderId="0" xfId="0" applyFill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5" fillId="2" borderId="0" xfId="1" applyNumberFormat="1" applyFont="1" applyFill="1" applyBorder="1" applyAlignment="1">
      <alignment horizontal="left" vertical="center" wrapText="1"/>
    </xf>
    <xf numFmtId="0" fontId="6" fillId="0" borderId="0" xfId="2"/>
  </cellXfs>
  <cellStyles count="3">
    <cellStyle name="常规" xfId="0" builtinId="0"/>
    <cellStyle name="常规 2" xfId="1"/>
    <cellStyle name="常规 3" xfId="2"/>
  </cellStyles>
  <dxfs count="16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1"/>
  <sheetViews>
    <sheetView workbookViewId="0">
      <pane xSplit="4" ySplit="3" topLeftCell="T4" activePane="bottomRight" state="frozen"/>
      <selection pane="topRight"/>
      <selection pane="bottomLeft"/>
      <selection pane="bottomRight" activeCell="W13" sqref="W13"/>
    </sheetView>
  </sheetViews>
  <sheetFormatPr defaultColWidth="9" defaultRowHeight="13.5" x14ac:dyDescent="0.15"/>
  <cols>
    <col min="3" max="3" width="6.5" customWidth="1"/>
    <col min="4" max="4" width="17.5" customWidth="1"/>
    <col min="5" max="5" width="19.125" customWidth="1"/>
    <col min="7" max="7" width="17.625" style="7" customWidth="1"/>
    <col min="8" max="9" width="21.625" style="7" customWidth="1"/>
    <col min="10" max="10" width="27.5" style="7" customWidth="1"/>
    <col min="11" max="11" width="17.625" style="7" customWidth="1"/>
    <col min="12" max="13" width="21.625" style="7" customWidth="1"/>
    <col min="14" max="23" width="19.125" style="7" customWidth="1"/>
    <col min="24" max="24" width="11" customWidth="1"/>
    <col min="25" max="25" width="27" customWidth="1"/>
    <col min="26" max="26" width="30.5" customWidth="1"/>
    <col min="27" max="27" width="16.125" customWidth="1"/>
    <col min="28" max="28" width="18.375" customWidth="1"/>
    <col min="29" max="29" width="10.5" customWidth="1"/>
    <col min="30" max="34" width="34.125" customWidth="1"/>
    <col min="35" max="35" width="21.625" customWidth="1"/>
    <col min="36" max="36" width="23.875" customWidth="1"/>
  </cols>
  <sheetData>
    <row r="1" spans="1:36" ht="14.25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11" t="s">
        <v>11</v>
      </c>
      <c r="Q1" s="11" t="s">
        <v>11</v>
      </c>
      <c r="R1" s="11" t="s">
        <v>11</v>
      </c>
      <c r="S1" s="11" t="s">
        <v>11</v>
      </c>
      <c r="T1" s="11" t="s">
        <v>11</v>
      </c>
      <c r="U1" s="11" t="s">
        <v>11</v>
      </c>
      <c r="V1" s="11" t="s">
        <v>11</v>
      </c>
      <c r="W1" s="11" t="s">
        <v>11</v>
      </c>
      <c r="X1" t="s">
        <v>12</v>
      </c>
      <c r="Y1" s="5" t="s">
        <v>13</v>
      </c>
      <c r="Z1" s="5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17</v>
      </c>
      <c r="AF1" s="2" t="s">
        <v>17</v>
      </c>
      <c r="AG1" s="2" t="s">
        <v>17</v>
      </c>
      <c r="AH1" s="2" t="s">
        <v>17</v>
      </c>
      <c r="AI1" t="s">
        <v>18</v>
      </c>
      <c r="AJ1" t="s">
        <v>19</v>
      </c>
    </row>
    <row r="2" spans="1:36" ht="14.25" x14ac:dyDescent="0.15">
      <c r="A2" s="1" t="s">
        <v>20</v>
      </c>
      <c r="B2" t="s">
        <v>21</v>
      </c>
      <c r="C2" s="2" t="s">
        <v>22</v>
      </c>
      <c r="D2" t="s">
        <v>23</v>
      </c>
      <c r="E2" s="2" t="s">
        <v>24</v>
      </c>
      <c r="F2" t="s">
        <v>25</v>
      </c>
      <c r="G2" s="9" t="s">
        <v>26</v>
      </c>
      <c r="H2" s="10" t="s">
        <v>27</v>
      </c>
      <c r="I2" s="10" t="s">
        <v>28</v>
      </c>
      <c r="J2" s="10" t="s">
        <v>29</v>
      </c>
      <c r="K2" s="9" t="s">
        <v>30</v>
      </c>
      <c r="L2" s="10" t="s">
        <v>31</v>
      </c>
      <c r="M2" s="10" t="s">
        <v>32</v>
      </c>
      <c r="N2" s="10" t="s">
        <v>33</v>
      </c>
      <c r="O2" s="10" t="s">
        <v>34</v>
      </c>
      <c r="P2" s="11" t="s">
        <v>35</v>
      </c>
      <c r="Q2" s="11" t="s">
        <v>36</v>
      </c>
      <c r="R2" s="11" t="s">
        <v>37</v>
      </c>
      <c r="S2" s="11" t="s">
        <v>38</v>
      </c>
      <c r="T2" s="11" t="s">
        <v>39</v>
      </c>
      <c r="U2" s="11" t="s">
        <v>40</v>
      </c>
      <c r="V2" s="11" t="s">
        <v>41</v>
      </c>
      <c r="W2" s="11" t="s">
        <v>42</v>
      </c>
      <c r="X2" t="s">
        <v>43</v>
      </c>
      <c r="Y2" s="5" t="s">
        <v>44</v>
      </c>
      <c r="Z2" s="5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t="s">
        <v>54</v>
      </c>
      <c r="AJ2" s="2" t="s">
        <v>55</v>
      </c>
    </row>
    <row r="3" spans="1:36" ht="14.25" x14ac:dyDescent="0.15">
      <c r="A3" t="s">
        <v>56</v>
      </c>
      <c r="B3" t="s">
        <v>56</v>
      </c>
      <c r="C3" t="s">
        <v>56</v>
      </c>
      <c r="D3" t="s">
        <v>57</v>
      </c>
      <c r="E3" t="s">
        <v>56</v>
      </c>
      <c r="F3" t="s">
        <v>56</v>
      </c>
      <c r="G3" s="10" t="s">
        <v>57</v>
      </c>
      <c r="H3" s="10" t="s">
        <v>56</v>
      </c>
      <c r="I3" s="10" t="s">
        <v>56</v>
      </c>
      <c r="J3" s="10" t="s">
        <v>57</v>
      </c>
      <c r="K3" s="10" t="s">
        <v>57</v>
      </c>
      <c r="L3" s="10" t="s">
        <v>56</v>
      </c>
      <c r="M3" s="10" t="s">
        <v>56</v>
      </c>
      <c r="N3" s="10" t="s">
        <v>57</v>
      </c>
      <c r="O3" s="10" t="s">
        <v>56</v>
      </c>
      <c r="P3" s="11" t="s">
        <v>56</v>
      </c>
      <c r="Q3" s="11" t="s">
        <v>56</v>
      </c>
      <c r="R3" s="11" t="s">
        <v>56</v>
      </c>
      <c r="S3" s="11" t="s">
        <v>56</v>
      </c>
      <c r="T3" s="11" t="s">
        <v>56</v>
      </c>
      <c r="U3" s="11" t="s">
        <v>56</v>
      </c>
      <c r="V3" s="11" t="s">
        <v>56</v>
      </c>
      <c r="W3" s="11" t="s">
        <v>56</v>
      </c>
      <c r="X3" t="s">
        <v>56</v>
      </c>
      <c r="Y3" s="5" t="s">
        <v>57</v>
      </c>
      <c r="Z3" s="5" t="s">
        <v>57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s="10" t="s">
        <v>57</v>
      </c>
      <c r="AJ3" s="10" t="s">
        <v>57</v>
      </c>
    </row>
    <row r="4" spans="1:36" ht="14.25" x14ac:dyDescent="0.15">
      <c r="A4">
        <v>1</v>
      </c>
      <c r="B4">
        <v>1</v>
      </c>
      <c r="C4">
        <v>1</v>
      </c>
      <c r="D4" s="2" t="s">
        <v>58</v>
      </c>
      <c r="E4">
        <v>1</v>
      </c>
      <c r="F4">
        <v>1</v>
      </c>
      <c r="J4" s="7" t="s">
        <v>59</v>
      </c>
      <c r="N4" s="7" t="str">
        <f>"需要先成为"&amp;D5</f>
        <v>需要先成为元帅</v>
      </c>
      <c r="O4" s="7">
        <v>1</v>
      </c>
      <c r="P4" s="7">
        <v>2</v>
      </c>
      <c r="Q4" s="7">
        <v>1500</v>
      </c>
      <c r="R4" s="7">
        <v>7054</v>
      </c>
      <c r="S4" s="7">
        <v>3</v>
      </c>
      <c r="AA4" s="12">
        <v>21007</v>
      </c>
      <c r="AB4" s="12">
        <v>21001</v>
      </c>
      <c r="AC4">
        <v>91</v>
      </c>
      <c r="AD4">
        <v>20101</v>
      </c>
      <c r="AE4">
        <v>20102</v>
      </c>
      <c r="AF4">
        <v>20103</v>
      </c>
      <c r="AG4">
        <v>20104</v>
      </c>
      <c r="AH4">
        <v>20105</v>
      </c>
      <c r="AI4" s="2" t="s">
        <v>60</v>
      </c>
      <c r="AJ4" s="2" t="s">
        <v>61</v>
      </c>
    </row>
    <row r="5" spans="1:36" ht="14.25" x14ac:dyDescent="0.15">
      <c r="A5">
        <v>2</v>
      </c>
      <c r="B5">
        <v>1</v>
      </c>
      <c r="C5">
        <v>2</v>
      </c>
      <c r="D5" s="2" t="s">
        <v>62</v>
      </c>
      <c r="E5">
        <v>3</v>
      </c>
      <c r="F5">
        <v>1</v>
      </c>
      <c r="J5" s="7" t="s">
        <v>59</v>
      </c>
      <c r="N5" s="7" t="str">
        <f t="shared" ref="N5:N7" si="0">"需要先成为"&amp;D6</f>
        <v>需要先成为将军</v>
      </c>
      <c r="O5" s="7">
        <v>1</v>
      </c>
      <c r="P5" s="7">
        <v>2</v>
      </c>
      <c r="Q5" s="7">
        <v>1250</v>
      </c>
      <c r="R5" s="7">
        <v>7054</v>
      </c>
      <c r="S5" s="7">
        <v>2</v>
      </c>
      <c r="AA5" s="12">
        <v>21008</v>
      </c>
      <c r="AB5" s="12">
        <v>21002</v>
      </c>
      <c r="AD5">
        <v>20102</v>
      </c>
      <c r="AE5">
        <v>20103</v>
      </c>
      <c r="AF5">
        <v>20104</v>
      </c>
      <c r="AG5">
        <v>20105</v>
      </c>
      <c r="AI5" s="2" t="s">
        <v>63</v>
      </c>
      <c r="AJ5" s="2" t="s">
        <v>61</v>
      </c>
    </row>
    <row r="6" spans="1:36" ht="14.25" x14ac:dyDescent="0.15">
      <c r="A6">
        <v>3</v>
      </c>
      <c r="B6">
        <v>1</v>
      </c>
      <c r="C6">
        <v>3</v>
      </c>
      <c r="D6" s="2" t="s">
        <v>64</v>
      </c>
      <c r="E6">
        <v>4</v>
      </c>
      <c r="F6">
        <v>4</v>
      </c>
      <c r="J6" s="7" t="s">
        <v>59</v>
      </c>
      <c r="N6" s="7" t="str">
        <f t="shared" si="0"/>
        <v>需要先成为都尉</v>
      </c>
      <c r="O6" s="7">
        <v>1</v>
      </c>
      <c r="P6" s="7">
        <v>2</v>
      </c>
      <c r="Q6" s="7">
        <v>1000</v>
      </c>
      <c r="R6" s="7">
        <v>7054</v>
      </c>
      <c r="S6" s="7">
        <v>1</v>
      </c>
      <c r="AA6" s="12">
        <v>21009</v>
      </c>
      <c r="AB6" s="12">
        <v>21003</v>
      </c>
      <c r="AD6">
        <v>20103</v>
      </c>
      <c r="AE6">
        <v>20104</v>
      </c>
      <c r="AF6">
        <v>20105</v>
      </c>
      <c r="AI6" s="2" t="s">
        <v>65</v>
      </c>
      <c r="AJ6" s="2" t="s">
        <v>66</v>
      </c>
    </row>
    <row r="7" spans="1:36" ht="14.25" x14ac:dyDescent="0.15">
      <c r="A7">
        <v>4</v>
      </c>
      <c r="B7">
        <v>1</v>
      </c>
      <c r="C7">
        <v>4</v>
      </c>
      <c r="D7" s="2" t="s">
        <v>67</v>
      </c>
      <c r="E7">
        <v>5</v>
      </c>
      <c r="F7">
        <v>4</v>
      </c>
      <c r="J7" s="7" t="s">
        <v>59</v>
      </c>
      <c r="N7" s="7" t="str">
        <f t="shared" si="0"/>
        <v>需要先成为旗使</v>
      </c>
      <c r="O7" s="7">
        <v>1</v>
      </c>
      <c r="P7" s="7">
        <v>2</v>
      </c>
      <c r="Q7" s="7">
        <v>750</v>
      </c>
      <c r="R7" s="7">
        <v>1</v>
      </c>
      <c r="S7" s="7">
        <v>75000</v>
      </c>
      <c r="AA7" s="12">
        <v>21010</v>
      </c>
      <c r="AB7" s="12">
        <v>21004</v>
      </c>
      <c r="AD7">
        <v>20104</v>
      </c>
      <c r="AE7">
        <v>20105</v>
      </c>
      <c r="AI7" s="2" t="s">
        <v>68</v>
      </c>
      <c r="AJ7" s="2" t="s">
        <v>66</v>
      </c>
    </row>
    <row r="8" spans="1:36" ht="14.25" x14ac:dyDescent="0.15">
      <c r="A8">
        <v>5</v>
      </c>
      <c r="B8">
        <v>1</v>
      </c>
      <c r="C8">
        <v>5</v>
      </c>
      <c r="D8" s="2" t="s">
        <v>69</v>
      </c>
      <c r="E8">
        <v>6</v>
      </c>
      <c r="F8">
        <v>8</v>
      </c>
      <c r="J8" s="7" t="s">
        <v>59</v>
      </c>
      <c r="O8" s="7">
        <v>1</v>
      </c>
      <c r="P8" s="7">
        <v>2</v>
      </c>
      <c r="Q8" s="7">
        <v>500</v>
      </c>
      <c r="R8" s="7">
        <v>1</v>
      </c>
      <c r="S8" s="7">
        <v>50000</v>
      </c>
      <c r="AA8" s="12">
        <v>21011</v>
      </c>
      <c r="AB8" s="12">
        <v>21005</v>
      </c>
      <c r="AD8">
        <v>20105</v>
      </c>
      <c r="AI8" s="2" t="s">
        <v>70</v>
      </c>
      <c r="AJ8" s="2" t="s">
        <v>71</v>
      </c>
    </row>
    <row r="9" spans="1:36" x14ac:dyDescent="0.15">
      <c r="A9">
        <v>6</v>
      </c>
      <c r="B9">
        <v>1</v>
      </c>
      <c r="C9">
        <v>6</v>
      </c>
      <c r="D9" s="2" t="s">
        <v>72</v>
      </c>
      <c r="E9">
        <v>0</v>
      </c>
      <c r="F9">
        <v>-1</v>
      </c>
      <c r="O9" s="7">
        <v>0</v>
      </c>
    </row>
    <row r="10" spans="1:36" ht="14.25" x14ac:dyDescent="0.15">
      <c r="A10">
        <v>7</v>
      </c>
      <c r="B10">
        <v>1</v>
      </c>
      <c r="C10">
        <v>7</v>
      </c>
      <c r="D10" s="2" t="s">
        <v>73</v>
      </c>
      <c r="E10">
        <v>2</v>
      </c>
      <c r="F10">
        <v>1</v>
      </c>
      <c r="O10" s="7">
        <v>0</v>
      </c>
      <c r="AB10" s="12">
        <v>21006</v>
      </c>
      <c r="AC10">
        <v>95</v>
      </c>
      <c r="AI10" s="2" t="s">
        <v>63</v>
      </c>
      <c r="AJ10" s="2" t="s">
        <v>61</v>
      </c>
    </row>
    <row r="11" spans="1:36" ht="14.25" x14ac:dyDescent="0.15">
      <c r="A11">
        <v>8</v>
      </c>
      <c r="B11">
        <v>2</v>
      </c>
      <c r="C11">
        <v>1</v>
      </c>
      <c r="D11" s="2" t="s">
        <v>74</v>
      </c>
      <c r="E11">
        <v>1</v>
      </c>
      <c r="F11">
        <v>1</v>
      </c>
      <c r="J11" s="7" t="s">
        <v>59</v>
      </c>
      <c r="N11" s="7" t="str">
        <f>"需要先成为"&amp;D12</f>
        <v>需要先成为天王</v>
      </c>
      <c r="O11" s="7">
        <v>1</v>
      </c>
      <c r="P11" s="7">
        <v>2</v>
      </c>
      <c r="Q11" s="7">
        <v>1500</v>
      </c>
      <c r="R11" s="7">
        <v>7054</v>
      </c>
      <c r="S11" s="7">
        <v>3</v>
      </c>
      <c r="T11" s="7">
        <v>21001</v>
      </c>
      <c r="U11" s="7">
        <v>1</v>
      </c>
      <c r="V11" s="7">
        <v>200042</v>
      </c>
      <c r="W11" s="7">
        <v>1</v>
      </c>
      <c r="X11">
        <v>102</v>
      </c>
      <c r="Y11" t="s">
        <v>75</v>
      </c>
      <c r="Z11" t="s">
        <v>75</v>
      </c>
      <c r="AA11" s="12">
        <v>21018</v>
      </c>
      <c r="AB11" s="12">
        <v>21012</v>
      </c>
      <c r="AC11">
        <v>92</v>
      </c>
      <c r="AD11">
        <v>20201</v>
      </c>
      <c r="AE11">
        <v>20202</v>
      </c>
      <c r="AF11">
        <v>20203</v>
      </c>
      <c r="AG11">
        <v>20204</v>
      </c>
      <c r="AH11">
        <v>20205</v>
      </c>
      <c r="AI11" s="2" t="s">
        <v>60</v>
      </c>
      <c r="AJ11" s="2" t="s">
        <v>61</v>
      </c>
    </row>
    <row r="12" spans="1:36" ht="14.25" x14ac:dyDescent="0.15">
      <c r="A12">
        <v>9</v>
      </c>
      <c r="B12">
        <v>2</v>
      </c>
      <c r="C12">
        <v>2</v>
      </c>
      <c r="D12" s="2" t="s">
        <v>76</v>
      </c>
      <c r="E12">
        <v>3</v>
      </c>
      <c r="F12">
        <v>1</v>
      </c>
      <c r="J12" s="7" t="s">
        <v>59</v>
      </c>
      <c r="N12" s="7" t="str">
        <f t="shared" ref="N12:N14" si="1">"需要先成为"&amp;D13</f>
        <v>需要先成为天将</v>
      </c>
      <c r="O12" s="7">
        <v>1</v>
      </c>
      <c r="P12" s="7">
        <v>2</v>
      </c>
      <c r="Q12" s="7">
        <v>1250</v>
      </c>
      <c r="R12" s="7">
        <v>7054</v>
      </c>
      <c r="S12" s="7">
        <v>2</v>
      </c>
      <c r="T12" s="7">
        <v>21002</v>
      </c>
      <c r="U12" s="7">
        <v>1</v>
      </c>
      <c r="Y12" t="s">
        <v>77</v>
      </c>
      <c r="Z12" t="s">
        <v>77</v>
      </c>
      <c r="AA12" s="12">
        <v>21019</v>
      </c>
      <c r="AB12" s="12">
        <v>21013</v>
      </c>
      <c r="AD12">
        <v>20202</v>
      </c>
      <c r="AE12">
        <v>20203</v>
      </c>
      <c r="AF12">
        <v>20204</v>
      </c>
      <c r="AG12">
        <v>20205</v>
      </c>
      <c r="AI12" s="2" t="s">
        <v>63</v>
      </c>
      <c r="AJ12" s="2" t="s">
        <v>61</v>
      </c>
    </row>
    <row r="13" spans="1:36" ht="14.25" x14ac:dyDescent="0.15">
      <c r="A13">
        <v>10</v>
      </c>
      <c r="B13">
        <v>2</v>
      </c>
      <c r="C13">
        <v>3</v>
      </c>
      <c r="D13" s="2" t="s">
        <v>78</v>
      </c>
      <c r="E13">
        <v>4</v>
      </c>
      <c r="F13">
        <v>4</v>
      </c>
      <c r="J13" s="7" t="s">
        <v>59</v>
      </c>
      <c r="N13" s="7" t="str">
        <f t="shared" si="1"/>
        <v>需要先成为星官</v>
      </c>
      <c r="O13" s="7">
        <v>1</v>
      </c>
      <c r="P13" s="7">
        <v>2</v>
      </c>
      <c r="Q13" s="7">
        <v>1000</v>
      </c>
      <c r="R13" s="7">
        <v>7054</v>
      </c>
      <c r="S13" s="7">
        <v>1</v>
      </c>
      <c r="AA13" s="12">
        <v>21020</v>
      </c>
      <c r="AB13" s="12">
        <v>21014</v>
      </c>
      <c r="AD13">
        <v>20203</v>
      </c>
      <c r="AE13">
        <v>20204</v>
      </c>
      <c r="AF13">
        <v>20205</v>
      </c>
      <c r="AI13" s="2" t="s">
        <v>65</v>
      </c>
      <c r="AJ13" s="2" t="s">
        <v>66</v>
      </c>
    </row>
    <row r="14" spans="1:36" ht="14.25" x14ac:dyDescent="0.15">
      <c r="A14">
        <v>11</v>
      </c>
      <c r="B14">
        <v>2</v>
      </c>
      <c r="C14">
        <v>4</v>
      </c>
      <c r="D14" s="2" t="s">
        <v>79</v>
      </c>
      <c r="E14">
        <v>5</v>
      </c>
      <c r="F14">
        <v>4</v>
      </c>
      <c r="J14" s="7" t="s">
        <v>59</v>
      </c>
      <c r="N14" s="7" t="str">
        <f t="shared" si="1"/>
        <v>需要先成为巡卫</v>
      </c>
      <c r="O14" s="7">
        <v>1</v>
      </c>
      <c r="P14" s="7">
        <v>2</v>
      </c>
      <c r="Q14" s="7">
        <v>750</v>
      </c>
      <c r="R14" s="7">
        <v>1</v>
      </c>
      <c r="S14" s="7">
        <v>75000</v>
      </c>
      <c r="AA14" s="12">
        <v>21021</v>
      </c>
      <c r="AB14" s="12">
        <v>21015</v>
      </c>
      <c r="AD14">
        <v>20204</v>
      </c>
      <c r="AE14">
        <v>20205</v>
      </c>
      <c r="AI14" s="2" t="s">
        <v>68</v>
      </c>
      <c r="AJ14" s="2" t="s">
        <v>66</v>
      </c>
    </row>
    <row r="15" spans="1:36" ht="14.25" x14ac:dyDescent="0.15">
      <c r="A15">
        <v>12</v>
      </c>
      <c r="B15">
        <v>2</v>
      </c>
      <c r="C15">
        <v>5</v>
      </c>
      <c r="D15" s="2" t="s">
        <v>80</v>
      </c>
      <c r="E15">
        <v>6</v>
      </c>
      <c r="F15">
        <v>8</v>
      </c>
      <c r="J15" s="7" t="s">
        <v>59</v>
      </c>
      <c r="O15" s="7">
        <v>1</v>
      </c>
      <c r="P15" s="7">
        <v>2</v>
      </c>
      <c r="Q15" s="7">
        <v>500</v>
      </c>
      <c r="R15" s="7">
        <v>1</v>
      </c>
      <c r="S15" s="7">
        <v>50000</v>
      </c>
      <c r="AA15" s="12">
        <v>21022</v>
      </c>
      <c r="AB15" s="12">
        <v>21016</v>
      </c>
      <c r="AD15">
        <v>20205</v>
      </c>
      <c r="AI15" s="2" t="s">
        <v>70</v>
      </c>
      <c r="AJ15" s="2" t="s">
        <v>71</v>
      </c>
    </row>
    <row r="16" spans="1:36" x14ac:dyDescent="0.15">
      <c r="A16">
        <v>13</v>
      </c>
      <c r="B16">
        <v>2</v>
      </c>
      <c r="C16">
        <v>6</v>
      </c>
      <c r="D16" s="2" t="s">
        <v>81</v>
      </c>
      <c r="E16">
        <v>0</v>
      </c>
      <c r="F16">
        <v>-1</v>
      </c>
      <c r="O16" s="7">
        <v>0</v>
      </c>
    </row>
    <row r="17" spans="1:36" ht="14.25" x14ac:dyDescent="0.15">
      <c r="A17">
        <v>14</v>
      </c>
      <c r="B17">
        <v>2</v>
      </c>
      <c r="C17">
        <v>7</v>
      </c>
      <c r="D17" s="2" t="s">
        <v>82</v>
      </c>
      <c r="E17">
        <v>2</v>
      </c>
      <c r="F17">
        <v>1</v>
      </c>
      <c r="O17" s="7">
        <v>0</v>
      </c>
      <c r="AB17" s="12">
        <v>21017</v>
      </c>
      <c r="AC17">
        <v>96</v>
      </c>
      <c r="AI17" s="2" t="s">
        <v>63</v>
      </c>
      <c r="AJ17" s="2" t="s">
        <v>61</v>
      </c>
    </row>
    <row r="18" spans="1:36" ht="14.25" x14ac:dyDescent="0.15">
      <c r="A18">
        <v>15</v>
      </c>
      <c r="B18">
        <v>3</v>
      </c>
      <c r="C18">
        <v>1</v>
      </c>
      <c r="D18" s="2" t="s">
        <v>83</v>
      </c>
      <c r="E18">
        <v>1</v>
      </c>
      <c r="F18">
        <v>1</v>
      </c>
      <c r="J18" s="7" t="s">
        <v>59</v>
      </c>
      <c r="N18" s="7" t="str">
        <f>"需要先成为"&amp;D19</f>
        <v>需要先成为掌剑</v>
      </c>
      <c r="O18" s="7">
        <v>1</v>
      </c>
      <c r="P18" s="7">
        <v>2</v>
      </c>
      <c r="Q18" s="7">
        <v>1500</v>
      </c>
      <c r="R18" s="7">
        <v>7054</v>
      </c>
      <c r="S18" s="7">
        <v>3</v>
      </c>
      <c r="T18" s="7">
        <v>21003</v>
      </c>
      <c r="U18" s="7">
        <v>1</v>
      </c>
      <c r="V18" s="7">
        <v>200043</v>
      </c>
      <c r="W18" s="7">
        <v>1</v>
      </c>
      <c r="X18">
        <v>103</v>
      </c>
      <c r="Y18" t="s">
        <v>84</v>
      </c>
      <c r="Z18" t="s">
        <v>84</v>
      </c>
      <c r="AA18" s="12">
        <v>21029</v>
      </c>
      <c r="AB18" s="12">
        <v>21023</v>
      </c>
      <c r="AC18">
        <v>93</v>
      </c>
      <c r="AD18">
        <v>20301</v>
      </c>
      <c r="AE18">
        <v>20302</v>
      </c>
      <c r="AF18">
        <v>20303</v>
      </c>
      <c r="AG18">
        <v>20304</v>
      </c>
      <c r="AH18">
        <v>20305</v>
      </c>
      <c r="AI18" s="2" t="s">
        <v>60</v>
      </c>
      <c r="AJ18" s="2" t="s">
        <v>61</v>
      </c>
    </row>
    <row r="19" spans="1:36" ht="14.25" x14ac:dyDescent="0.15">
      <c r="A19">
        <v>16</v>
      </c>
      <c r="B19">
        <v>3</v>
      </c>
      <c r="C19">
        <v>2</v>
      </c>
      <c r="D19" s="2" t="s">
        <v>85</v>
      </c>
      <c r="E19">
        <v>3</v>
      </c>
      <c r="F19">
        <v>1</v>
      </c>
      <c r="J19" s="7" t="s">
        <v>59</v>
      </c>
      <c r="N19" s="7" t="str">
        <f t="shared" ref="N19:N21" si="2">"需要先成为"&amp;D20</f>
        <v>需要先成为长老</v>
      </c>
      <c r="O19" s="7">
        <v>1</v>
      </c>
      <c r="P19" s="7">
        <v>2</v>
      </c>
      <c r="Q19" s="7">
        <v>1250</v>
      </c>
      <c r="R19" s="7">
        <v>7054</v>
      </c>
      <c r="S19" s="7">
        <v>2</v>
      </c>
      <c r="T19" s="7">
        <v>21004</v>
      </c>
      <c r="U19" s="7">
        <v>1</v>
      </c>
      <c r="Y19" t="s">
        <v>86</v>
      </c>
      <c r="Z19" t="s">
        <v>86</v>
      </c>
      <c r="AA19" s="12">
        <v>21030</v>
      </c>
      <c r="AB19" s="12">
        <v>21024</v>
      </c>
      <c r="AD19">
        <v>20302</v>
      </c>
      <c r="AE19">
        <v>20303</v>
      </c>
      <c r="AF19">
        <v>20304</v>
      </c>
      <c r="AG19">
        <v>20305</v>
      </c>
      <c r="AI19" s="2" t="s">
        <v>63</v>
      </c>
      <c r="AJ19" s="2" t="s">
        <v>61</v>
      </c>
    </row>
    <row r="20" spans="1:36" ht="14.25" x14ac:dyDescent="0.15">
      <c r="A20">
        <v>17</v>
      </c>
      <c r="B20">
        <v>3</v>
      </c>
      <c r="C20">
        <v>3</v>
      </c>
      <c r="D20" s="2" t="s">
        <v>87</v>
      </c>
      <c r="E20">
        <v>4</v>
      </c>
      <c r="F20">
        <v>4</v>
      </c>
      <c r="J20" s="7" t="s">
        <v>59</v>
      </c>
      <c r="N20" s="7" t="str">
        <f t="shared" si="2"/>
        <v>需要先成为护法</v>
      </c>
      <c r="O20" s="7">
        <v>1</v>
      </c>
      <c r="P20" s="7">
        <v>2</v>
      </c>
      <c r="Q20" s="7">
        <v>1000</v>
      </c>
      <c r="R20" s="7">
        <v>7054</v>
      </c>
      <c r="S20" s="7">
        <v>1</v>
      </c>
      <c r="AA20" s="12">
        <v>21031</v>
      </c>
      <c r="AB20" s="12">
        <v>21025</v>
      </c>
      <c r="AD20">
        <v>20303</v>
      </c>
      <c r="AE20">
        <v>20304</v>
      </c>
      <c r="AF20">
        <v>20305</v>
      </c>
      <c r="AI20" s="2" t="s">
        <v>65</v>
      </c>
      <c r="AJ20" s="2" t="s">
        <v>66</v>
      </c>
    </row>
    <row r="21" spans="1:36" ht="14.25" x14ac:dyDescent="0.15">
      <c r="A21">
        <v>18</v>
      </c>
      <c r="B21">
        <v>3</v>
      </c>
      <c r="C21">
        <v>4</v>
      </c>
      <c r="D21" s="2" t="s">
        <v>88</v>
      </c>
      <c r="E21">
        <v>5</v>
      </c>
      <c r="F21">
        <v>4</v>
      </c>
      <c r="J21" s="7" t="s">
        <v>59</v>
      </c>
      <c r="N21" s="7" t="str">
        <f t="shared" si="2"/>
        <v>需要先成为近卫</v>
      </c>
      <c r="O21" s="7">
        <v>1</v>
      </c>
      <c r="P21" s="7">
        <v>2</v>
      </c>
      <c r="Q21" s="7">
        <v>750</v>
      </c>
      <c r="R21" s="7">
        <v>1</v>
      </c>
      <c r="S21" s="7">
        <v>75000</v>
      </c>
      <c r="AA21" s="12">
        <v>21032</v>
      </c>
      <c r="AB21" s="12">
        <v>21026</v>
      </c>
      <c r="AD21">
        <v>20304</v>
      </c>
      <c r="AE21">
        <v>20305</v>
      </c>
      <c r="AI21" s="2" t="s">
        <v>68</v>
      </c>
      <c r="AJ21" s="2" t="s">
        <v>66</v>
      </c>
    </row>
    <row r="22" spans="1:36" ht="14.25" x14ac:dyDescent="0.15">
      <c r="A22">
        <v>19</v>
      </c>
      <c r="B22">
        <v>3</v>
      </c>
      <c r="C22">
        <v>5</v>
      </c>
      <c r="D22" s="2" t="s">
        <v>89</v>
      </c>
      <c r="E22">
        <v>6</v>
      </c>
      <c r="F22">
        <v>8</v>
      </c>
      <c r="J22" s="7" t="s">
        <v>59</v>
      </c>
      <c r="O22" s="7">
        <v>1</v>
      </c>
      <c r="P22" s="7">
        <v>2</v>
      </c>
      <c r="Q22" s="7">
        <v>500</v>
      </c>
      <c r="R22" s="7">
        <v>1</v>
      </c>
      <c r="S22" s="7">
        <v>50000</v>
      </c>
      <c r="AA22" s="12">
        <v>21033</v>
      </c>
      <c r="AB22" s="12">
        <v>21027</v>
      </c>
      <c r="AD22">
        <v>20305</v>
      </c>
      <c r="AI22" s="2" t="s">
        <v>70</v>
      </c>
      <c r="AJ22" s="2" t="s">
        <v>71</v>
      </c>
    </row>
    <row r="23" spans="1:36" x14ac:dyDescent="0.15">
      <c r="A23">
        <v>20</v>
      </c>
      <c r="B23">
        <v>3</v>
      </c>
      <c r="C23">
        <v>6</v>
      </c>
      <c r="D23" s="2" t="s">
        <v>90</v>
      </c>
      <c r="E23">
        <v>0</v>
      </c>
      <c r="F23">
        <v>-1</v>
      </c>
      <c r="O23" s="7">
        <v>0</v>
      </c>
    </row>
    <row r="24" spans="1:36" ht="14.25" x14ac:dyDescent="0.15">
      <c r="A24">
        <v>21</v>
      </c>
      <c r="B24">
        <v>3</v>
      </c>
      <c r="C24">
        <v>7</v>
      </c>
      <c r="D24" s="2" t="s">
        <v>91</v>
      </c>
      <c r="E24">
        <v>2</v>
      </c>
      <c r="F24">
        <v>1</v>
      </c>
      <c r="O24" s="7">
        <v>0</v>
      </c>
      <c r="AB24" s="12">
        <v>21028</v>
      </c>
      <c r="AC24">
        <v>97</v>
      </c>
      <c r="AI24" s="2" t="s">
        <v>63</v>
      </c>
      <c r="AJ24" s="2" t="s">
        <v>61</v>
      </c>
    </row>
    <row r="25" spans="1:36" ht="14.25" x14ac:dyDescent="0.15">
      <c r="A25">
        <v>22</v>
      </c>
      <c r="B25">
        <v>4</v>
      </c>
      <c r="C25">
        <v>1</v>
      </c>
      <c r="D25" s="2" t="s">
        <v>92</v>
      </c>
      <c r="E25">
        <v>1</v>
      </c>
      <c r="F25">
        <v>1</v>
      </c>
      <c r="J25" s="7" t="s">
        <v>59</v>
      </c>
      <c r="N25" s="7" t="str">
        <f>"需要先成为"&amp;D26</f>
        <v>需要先成为宗子</v>
      </c>
      <c r="O25" s="7">
        <v>1</v>
      </c>
      <c r="P25" s="7">
        <v>2</v>
      </c>
      <c r="Q25" s="7">
        <v>1500</v>
      </c>
      <c r="R25" s="7">
        <v>7054</v>
      </c>
      <c r="S25" s="7">
        <v>3</v>
      </c>
      <c r="T25" s="7">
        <v>21005</v>
      </c>
      <c r="U25" s="7">
        <v>1</v>
      </c>
      <c r="V25" s="7">
        <v>200044</v>
      </c>
      <c r="W25" s="7">
        <v>1</v>
      </c>
      <c r="X25">
        <v>104</v>
      </c>
      <c r="Y25" t="s">
        <v>93</v>
      </c>
      <c r="Z25" t="s">
        <v>93</v>
      </c>
      <c r="AA25" s="12">
        <v>21040</v>
      </c>
      <c r="AB25" s="12">
        <v>21034</v>
      </c>
      <c r="AC25">
        <v>94</v>
      </c>
      <c r="AD25">
        <v>20401</v>
      </c>
      <c r="AE25">
        <v>20402</v>
      </c>
      <c r="AF25">
        <v>20403</v>
      </c>
      <c r="AG25">
        <v>20404</v>
      </c>
      <c r="AH25">
        <v>20405</v>
      </c>
      <c r="AI25" s="2" t="s">
        <v>60</v>
      </c>
      <c r="AJ25" s="2" t="s">
        <v>61</v>
      </c>
    </row>
    <row r="26" spans="1:36" ht="14.25" x14ac:dyDescent="0.15">
      <c r="A26">
        <v>23</v>
      </c>
      <c r="B26">
        <v>4</v>
      </c>
      <c r="C26">
        <v>2</v>
      </c>
      <c r="D26" s="2" t="s">
        <v>94</v>
      </c>
      <c r="E26">
        <v>3</v>
      </c>
      <c r="F26">
        <v>1</v>
      </c>
      <c r="J26" s="7" t="s">
        <v>59</v>
      </c>
      <c r="N26" s="7" t="str">
        <f t="shared" ref="N26:N28" si="3">"需要先成为"&amp;D27</f>
        <v>需要先成为司祭</v>
      </c>
      <c r="O26" s="7">
        <v>1</v>
      </c>
      <c r="P26" s="7">
        <v>2</v>
      </c>
      <c r="Q26" s="7">
        <v>1250</v>
      </c>
      <c r="R26" s="7">
        <v>7054</v>
      </c>
      <c r="S26" s="7">
        <v>2</v>
      </c>
      <c r="T26" s="7">
        <v>21006</v>
      </c>
      <c r="U26" s="7">
        <v>1</v>
      </c>
      <c r="Y26" t="s">
        <v>95</v>
      </c>
      <c r="Z26" t="s">
        <v>95</v>
      </c>
      <c r="AA26" s="12">
        <v>21041</v>
      </c>
      <c r="AB26" s="12">
        <v>21035</v>
      </c>
      <c r="AD26">
        <v>20402</v>
      </c>
      <c r="AE26">
        <v>20403</v>
      </c>
      <c r="AF26">
        <v>20404</v>
      </c>
      <c r="AG26">
        <v>20405</v>
      </c>
      <c r="AI26" s="2" t="s">
        <v>63</v>
      </c>
      <c r="AJ26" s="2" t="s">
        <v>61</v>
      </c>
    </row>
    <row r="27" spans="1:36" ht="14.25" x14ac:dyDescent="0.15">
      <c r="A27">
        <v>24</v>
      </c>
      <c r="B27">
        <v>4</v>
      </c>
      <c r="C27">
        <v>3</v>
      </c>
      <c r="D27" s="2" t="s">
        <v>96</v>
      </c>
      <c r="E27">
        <v>4</v>
      </c>
      <c r="F27">
        <v>4</v>
      </c>
      <c r="J27" s="7" t="s">
        <v>59</v>
      </c>
      <c r="N27" s="7" t="str">
        <f t="shared" si="3"/>
        <v>需要先成为刑主</v>
      </c>
      <c r="O27" s="7">
        <v>1</v>
      </c>
      <c r="P27" s="7">
        <v>2</v>
      </c>
      <c r="Q27" s="7">
        <v>1000</v>
      </c>
      <c r="R27" s="7">
        <v>7054</v>
      </c>
      <c r="S27" s="7">
        <v>1</v>
      </c>
      <c r="AA27" s="12">
        <v>21042</v>
      </c>
      <c r="AB27" s="12">
        <v>21036</v>
      </c>
      <c r="AD27">
        <v>20403</v>
      </c>
      <c r="AE27">
        <v>20404</v>
      </c>
      <c r="AF27">
        <v>20405</v>
      </c>
      <c r="AI27" s="2" t="s">
        <v>65</v>
      </c>
      <c r="AJ27" s="2" t="s">
        <v>66</v>
      </c>
    </row>
    <row r="28" spans="1:36" ht="14.25" x14ac:dyDescent="0.15">
      <c r="A28">
        <v>25</v>
      </c>
      <c r="B28">
        <v>4</v>
      </c>
      <c r="C28">
        <v>4</v>
      </c>
      <c r="D28" s="2" t="s">
        <v>97</v>
      </c>
      <c r="E28">
        <v>5</v>
      </c>
      <c r="F28">
        <v>4</v>
      </c>
      <c r="J28" s="7" t="s">
        <v>59</v>
      </c>
      <c r="N28" s="7" t="str">
        <f t="shared" si="3"/>
        <v>需要先成为灵卫</v>
      </c>
      <c r="O28" s="7">
        <v>1</v>
      </c>
      <c r="P28" s="7">
        <v>2</v>
      </c>
      <c r="Q28" s="7">
        <v>750</v>
      </c>
      <c r="R28" s="7">
        <v>1</v>
      </c>
      <c r="S28" s="7">
        <v>75000</v>
      </c>
      <c r="AA28" s="12">
        <v>21043</v>
      </c>
      <c r="AB28" s="12">
        <v>21037</v>
      </c>
      <c r="AD28">
        <v>20404</v>
      </c>
      <c r="AE28">
        <v>20405</v>
      </c>
      <c r="AI28" s="2" t="s">
        <v>68</v>
      </c>
      <c r="AJ28" s="2" t="s">
        <v>66</v>
      </c>
    </row>
    <row r="29" spans="1:36" ht="14.25" x14ac:dyDescent="0.15">
      <c r="A29">
        <v>26</v>
      </c>
      <c r="B29">
        <v>4</v>
      </c>
      <c r="C29">
        <v>5</v>
      </c>
      <c r="D29" s="2" t="s">
        <v>98</v>
      </c>
      <c r="E29">
        <v>6</v>
      </c>
      <c r="F29">
        <v>8</v>
      </c>
      <c r="J29" s="7" t="s">
        <v>59</v>
      </c>
      <c r="O29" s="7">
        <v>1</v>
      </c>
      <c r="P29" s="7">
        <v>2</v>
      </c>
      <c r="Q29" s="7">
        <v>500</v>
      </c>
      <c r="R29" s="7">
        <v>1</v>
      </c>
      <c r="S29" s="7">
        <v>50000</v>
      </c>
      <c r="AA29" s="12">
        <v>21044</v>
      </c>
      <c r="AB29" s="12">
        <v>21038</v>
      </c>
      <c r="AD29">
        <v>20405</v>
      </c>
      <c r="AI29" s="2" t="s">
        <v>70</v>
      </c>
      <c r="AJ29" s="2" t="s">
        <v>71</v>
      </c>
    </row>
    <row r="30" spans="1:36" x14ac:dyDescent="0.15">
      <c r="A30">
        <v>27</v>
      </c>
      <c r="B30">
        <v>4</v>
      </c>
      <c r="C30">
        <v>6</v>
      </c>
      <c r="D30" s="2" t="s">
        <v>99</v>
      </c>
      <c r="E30">
        <v>0</v>
      </c>
      <c r="F30">
        <v>-1</v>
      </c>
      <c r="O30" s="7">
        <v>0</v>
      </c>
    </row>
    <row r="31" spans="1:36" ht="14.25" x14ac:dyDescent="0.15">
      <c r="A31">
        <v>28</v>
      </c>
      <c r="B31">
        <v>4</v>
      </c>
      <c r="C31">
        <v>7</v>
      </c>
      <c r="D31" s="2" t="s">
        <v>100</v>
      </c>
      <c r="E31">
        <v>2</v>
      </c>
      <c r="F31">
        <v>1</v>
      </c>
      <c r="O31" s="7">
        <v>0</v>
      </c>
      <c r="AB31" s="12">
        <v>21039</v>
      </c>
      <c r="AC31">
        <v>98</v>
      </c>
      <c r="AI31" s="2" t="s">
        <v>63</v>
      </c>
      <c r="AJ31" s="2" t="s">
        <v>61</v>
      </c>
    </row>
  </sheetData>
  <phoneticPr fontId="12" type="noConversion"/>
  <conditionalFormatting sqref="G2">
    <cfRule type="expression" dxfId="15" priority="11" stopIfTrue="1">
      <formula>NOT(ISERROR(SEARCH(" ",G2)))</formula>
    </cfRule>
    <cfRule type="expression" dxfId="14" priority="12" stopIfTrue="1">
      <formula>NOT(ISERROR(SEARCH(" ",G2)))</formula>
    </cfRule>
  </conditionalFormatting>
  <conditionalFormatting sqref="H2:J2">
    <cfRule type="expression" dxfId="13" priority="13" stopIfTrue="1">
      <formula>NOT(ISERROR(SEARCH(" ",H2)))</formula>
    </cfRule>
    <cfRule type="expression" dxfId="12" priority="14" stopIfTrue="1">
      <formula>NOT(ISERROR(SEARCH(" ",H2)))</formula>
    </cfRule>
  </conditionalFormatting>
  <conditionalFormatting sqref="K2">
    <cfRule type="expression" dxfId="11" priority="5" stopIfTrue="1">
      <formula>NOT(ISERROR(SEARCH(" ",K2)))</formula>
    </cfRule>
    <cfRule type="expression" dxfId="10" priority="6" stopIfTrue="1">
      <formula>NOT(ISERROR(SEARCH(" ",K2)))</formula>
    </cfRule>
  </conditionalFormatting>
  <conditionalFormatting sqref="L2:O2">
    <cfRule type="expression" dxfId="9" priority="7" stopIfTrue="1">
      <formula>NOT(ISERROR(SEARCH(" ",L2)))</formula>
    </cfRule>
    <cfRule type="expression" dxfId="8" priority="8" stopIfTrue="1">
      <formula>NOT(ISERROR(SEARCH(" ",L2)))</formula>
    </cfRule>
  </conditionalFormatting>
  <conditionalFormatting sqref="G3:J3">
    <cfRule type="expression" dxfId="7" priority="15" stopIfTrue="1">
      <formula>NOT(ISERROR(SEARCH(" ",G3)))</formula>
    </cfRule>
    <cfRule type="expression" dxfId="6" priority="16" stopIfTrue="1">
      <formula>NOT(ISERROR(SEARCH(" ",G3)))</formula>
    </cfRule>
  </conditionalFormatting>
  <conditionalFormatting sqref="K3:O3">
    <cfRule type="expression" dxfId="5" priority="9" stopIfTrue="1">
      <formula>NOT(ISERROR(SEARCH(" ",K3)))</formula>
    </cfRule>
    <cfRule type="expression" dxfId="4" priority="10" stopIfTrue="1">
      <formula>NOT(ISERROR(SEARCH(" ",K3)))</formula>
    </cfRule>
  </conditionalFormatting>
  <conditionalFormatting sqref="AI3">
    <cfRule type="expression" dxfId="3" priority="3" stopIfTrue="1">
      <formula>NOT(ISERROR(SEARCH(" ",AI3)))</formula>
    </cfRule>
    <cfRule type="expression" dxfId="2" priority="4" stopIfTrue="1">
      <formula>NOT(ISERROR(SEARCH(" ",AI3)))</formula>
    </cfRule>
  </conditionalFormatting>
  <conditionalFormatting sqref="AJ3">
    <cfRule type="expression" dxfId="1" priority="1" stopIfTrue="1">
      <formula>NOT(ISERROR(SEARCH(" ",AJ3)))</formula>
    </cfRule>
    <cfRule type="expression" dxfId="0" priority="2" stopIfTrue="1">
      <formula>NOT(ISERROR(SEARCH(" ",AJ3)))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"/>
  <sheetViews>
    <sheetView workbookViewId="0">
      <selection activeCell="H4" sqref="H4:H21"/>
    </sheetView>
  </sheetViews>
  <sheetFormatPr defaultColWidth="9" defaultRowHeight="13.5" x14ac:dyDescent="0.15"/>
  <cols>
    <col min="3" max="4" width="17.125" customWidth="1"/>
    <col min="5" max="5" width="20.5" customWidth="1"/>
    <col min="6" max="6" width="11.125" customWidth="1"/>
    <col min="7" max="7" width="15" customWidth="1"/>
    <col min="8" max="8" width="14.875" customWidth="1"/>
    <col min="9" max="9" width="48.25" customWidth="1"/>
    <col min="10" max="10" width="10.5" customWidth="1"/>
  </cols>
  <sheetData>
    <row r="1" spans="1:10" x14ac:dyDescent="0.15">
      <c r="A1" t="s">
        <v>0</v>
      </c>
      <c r="B1" t="s">
        <v>1</v>
      </c>
      <c r="C1" t="s">
        <v>2</v>
      </c>
      <c r="D1" s="3" t="s">
        <v>101</v>
      </c>
      <c r="E1" t="s">
        <v>102</v>
      </c>
      <c r="F1" t="s">
        <v>103</v>
      </c>
      <c r="G1" s="2" t="s">
        <v>104</v>
      </c>
      <c r="H1" t="s">
        <v>105</v>
      </c>
      <c r="I1" t="s">
        <v>106</v>
      </c>
      <c r="J1" s="3" t="s">
        <v>107</v>
      </c>
    </row>
    <row r="2" spans="1:10" ht="16.5" x14ac:dyDescent="0.15">
      <c r="A2" s="1" t="s">
        <v>20</v>
      </c>
      <c r="B2" t="s">
        <v>21</v>
      </c>
      <c r="C2" s="2" t="s">
        <v>22</v>
      </c>
      <c r="D2" s="3" t="s">
        <v>108</v>
      </c>
      <c r="E2" s="4" t="s">
        <v>109</v>
      </c>
      <c r="F2" t="s">
        <v>110</v>
      </c>
      <c r="G2" t="s">
        <v>111</v>
      </c>
      <c r="H2" s="2" t="s">
        <v>112</v>
      </c>
      <c r="I2" s="2" t="s">
        <v>113</v>
      </c>
      <c r="J2" s="3" t="s">
        <v>114</v>
      </c>
    </row>
    <row r="3" spans="1:10" x14ac:dyDescent="0.15">
      <c r="A3" t="s">
        <v>56</v>
      </c>
      <c r="B3" t="s">
        <v>56</v>
      </c>
      <c r="C3" t="s">
        <v>56</v>
      </c>
      <c r="D3" s="3" t="s">
        <v>115</v>
      </c>
      <c r="E3" t="s">
        <v>57</v>
      </c>
      <c r="F3" t="s">
        <v>56</v>
      </c>
      <c r="G3" t="s">
        <v>56</v>
      </c>
      <c r="H3" t="s">
        <v>57</v>
      </c>
      <c r="I3" t="s">
        <v>57</v>
      </c>
      <c r="J3" s="5" t="s">
        <v>57</v>
      </c>
    </row>
    <row r="4" spans="1:10" x14ac:dyDescent="0.15">
      <c r="A4">
        <v>1</v>
      </c>
      <c r="B4">
        <v>1</v>
      </c>
      <c r="C4">
        <v>1</v>
      </c>
      <c r="D4">
        <v>1</v>
      </c>
      <c r="E4" s="2" t="s">
        <v>116</v>
      </c>
      <c r="F4">
        <v>5000</v>
      </c>
      <c r="G4">
        <v>400111</v>
      </c>
      <c r="H4" s="2" t="s">
        <v>117</v>
      </c>
      <c r="I4" s="6" t="s">
        <v>118</v>
      </c>
      <c r="J4" s="2" t="s">
        <v>119</v>
      </c>
    </row>
    <row r="5" spans="1:10" x14ac:dyDescent="0.15">
      <c r="A5">
        <v>2</v>
      </c>
      <c r="B5">
        <v>1</v>
      </c>
      <c r="C5">
        <v>2</v>
      </c>
      <c r="D5">
        <v>1</v>
      </c>
      <c r="E5" s="2" t="s">
        <v>120</v>
      </c>
      <c r="F5">
        <v>10000</v>
      </c>
      <c r="G5">
        <v>400121</v>
      </c>
      <c r="H5" s="2" t="s">
        <v>121</v>
      </c>
      <c r="I5" s="6" t="s">
        <v>118</v>
      </c>
      <c r="J5" s="2" t="s">
        <v>122</v>
      </c>
    </row>
    <row r="6" spans="1:10" x14ac:dyDescent="0.15">
      <c r="A6">
        <v>3</v>
      </c>
      <c r="B6">
        <v>1</v>
      </c>
      <c r="C6">
        <v>3</v>
      </c>
      <c r="D6">
        <v>1</v>
      </c>
      <c r="E6" s="2" t="s">
        <v>123</v>
      </c>
      <c r="F6">
        <v>20000</v>
      </c>
      <c r="G6">
        <v>400131</v>
      </c>
      <c r="H6" s="2" t="s">
        <v>124</v>
      </c>
      <c r="I6" s="6" t="s">
        <v>125</v>
      </c>
      <c r="J6" s="2" t="s">
        <v>119</v>
      </c>
    </row>
    <row r="7" spans="1:10" x14ac:dyDescent="0.15">
      <c r="A7">
        <v>4</v>
      </c>
      <c r="B7">
        <v>1</v>
      </c>
      <c r="C7">
        <v>3</v>
      </c>
      <c r="D7">
        <v>2</v>
      </c>
      <c r="E7" s="2" t="s">
        <v>126</v>
      </c>
      <c r="F7">
        <v>20000</v>
      </c>
      <c r="G7">
        <v>400132</v>
      </c>
      <c r="H7" s="2" t="s">
        <v>127</v>
      </c>
      <c r="I7" s="6" t="s">
        <v>125</v>
      </c>
      <c r="J7" s="2" t="s">
        <v>122</v>
      </c>
    </row>
    <row r="8" spans="1:10" x14ac:dyDescent="0.15">
      <c r="A8">
        <v>5</v>
      </c>
      <c r="B8">
        <v>1</v>
      </c>
      <c r="C8">
        <v>3</v>
      </c>
      <c r="D8">
        <v>3</v>
      </c>
      <c r="E8" s="2" t="s">
        <v>128</v>
      </c>
      <c r="F8">
        <v>20000</v>
      </c>
      <c r="G8">
        <v>400133</v>
      </c>
      <c r="H8" s="2" t="s">
        <v>129</v>
      </c>
      <c r="I8" s="6" t="s">
        <v>125</v>
      </c>
      <c r="J8" s="2" t="s">
        <v>119</v>
      </c>
    </row>
    <row r="9" spans="1:10" x14ac:dyDescent="0.15">
      <c r="A9">
        <v>6</v>
      </c>
      <c r="B9">
        <v>1</v>
      </c>
      <c r="C9">
        <v>3</v>
      </c>
      <c r="D9">
        <v>4</v>
      </c>
      <c r="E9" s="2" t="s">
        <v>130</v>
      </c>
      <c r="F9">
        <v>20000</v>
      </c>
      <c r="G9">
        <v>400134</v>
      </c>
      <c r="H9" s="2" t="s">
        <v>131</v>
      </c>
      <c r="I9" s="6" t="s">
        <v>125</v>
      </c>
      <c r="J9" s="2" t="s">
        <v>122</v>
      </c>
    </row>
    <row r="10" spans="1:10" x14ac:dyDescent="0.15">
      <c r="A10">
        <v>7</v>
      </c>
      <c r="B10">
        <v>1</v>
      </c>
      <c r="C10">
        <v>4</v>
      </c>
      <c r="D10">
        <v>1</v>
      </c>
      <c r="E10" s="2" t="s">
        <v>132</v>
      </c>
      <c r="F10">
        <v>30000</v>
      </c>
      <c r="G10">
        <v>400141</v>
      </c>
      <c r="H10" s="2" t="s">
        <v>133</v>
      </c>
      <c r="I10" s="6" t="s">
        <v>134</v>
      </c>
      <c r="J10" s="2" t="s">
        <v>119</v>
      </c>
    </row>
    <row r="11" spans="1:10" x14ac:dyDescent="0.15">
      <c r="A11">
        <v>8</v>
      </c>
      <c r="B11">
        <v>1</v>
      </c>
      <c r="C11">
        <v>4</v>
      </c>
      <c r="D11">
        <v>2</v>
      </c>
      <c r="E11" s="2" t="s">
        <v>135</v>
      </c>
      <c r="F11">
        <v>30000</v>
      </c>
      <c r="G11">
        <v>400142</v>
      </c>
      <c r="H11" s="2" t="s">
        <v>136</v>
      </c>
      <c r="I11" s="6" t="s">
        <v>134</v>
      </c>
      <c r="J11" s="2" t="s">
        <v>122</v>
      </c>
    </row>
    <row r="12" spans="1:10" x14ac:dyDescent="0.15">
      <c r="A12">
        <v>9</v>
      </c>
      <c r="B12">
        <v>1</v>
      </c>
      <c r="C12">
        <v>4</v>
      </c>
      <c r="D12">
        <v>3</v>
      </c>
      <c r="E12" s="2" t="s">
        <v>137</v>
      </c>
      <c r="F12">
        <v>30000</v>
      </c>
      <c r="G12">
        <v>400143</v>
      </c>
      <c r="H12" s="2" t="s">
        <v>138</v>
      </c>
      <c r="I12" s="6" t="s">
        <v>134</v>
      </c>
      <c r="J12" s="2" t="s">
        <v>119</v>
      </c>
    </row>
    <row r="13" spans="1:10" x14ac:dyDescent="0.15">
      <c r="A13">
        <v>10</v>
      </c>
      <c r="B13">
        <v>1</v>
      </c>
      <c r="C13">
        <v>4</v>
      </c>
      <c r="D13">
        <v>4</v>
      </c>
      <c r="E13" s="2" t="s">
        <v>139</v>
      </c>
      <c r="F13">
        <v>30000</v>
      </c>
      <c r="G13">
        <v>400144</v>
      </c>
      <c r="H13" s="2" t="s">
        <v>140</v>
      </c>
      <c r="I13" s="6" t="s">
        <v>134</v>
      </c>
      <c r="J13" s="2" t="s">
        <v>122</v>
      </c>
    </row>
    <row r="14" spans="1:10" x14ac:dyDescent="0.15">
      <c r="A14">
        <v>11</v>
      </c>
      <c r="B14">
        <v>1</v>
      </c>
      <c r="C14">
        <v>5</v>
      </c>
      <c r="D14">
        <v>1</v>
      </c>
      <c r="E14" s="2" t="s">
        <v>141</v>
      </c>
      <c r="F14">
        <v>40000</v>
      </c>
      <c r="G14">
        <v>400151</v>
      </c>
      <c r="H14" s="2" t="s">
        <v>142</v>
      </c>
      <c r="I14" s="6" t="s">
        <v>143</v>
      </c>
      <c r="J14" s="2" t="s">
        <v>119</v>
      </c>
    </row>
    <row r="15" spans="1:10" x14ac:dyDescent="0.15">
      <c r="A15">
        <v>12</v>
      </c>
      <c r="B15">
        <v>1</v>
      </c>
      <c r="C15">
        <v>5</v>
      </c>
      <c r="D15">
        <v>2</v>
      </c>
      <c r="E15" s="2" t="s">
        <v>144</v>
      </c>
      <c r="F15">
        <v>40000</v>
      </c>
      <c r="G15">
        <v>400152</v>
      </c>
      <c r="H15" s="2" t="s">
        <v>145</v>
      </c>
      <c r="I15" s="6" t="s">
        <v>143</v>
      </c>
      <c r="J15" s="2" t="s">
        <v>122</v>
      </c>
    </row>
    <row r="16" spans="1:10" x14ac:dyDescent="0.15">
      <c r="A16">
        <v>13</v>
      </c>
      <c r="B16">
        <v>1</v>
      </c>
      <c r="C16">
        <v>5</v>
      </c>
      <c r="D16">
        <v>3</v>
      </c>
      <c r="E16" s="2" t="s">
        <v>146</v>
      </c>
      <c r="F16">
        <v>40000</v>
      </c>
      <c r="G16">
        <v>400153</v>
      </c>
      <c r="H16" s="2" t="s">
        <v>147</v>
      </c>
      <c r="I16" s="6" t="s">
        <v>143</v>
      </c>
      <c r="J16" s="2" t="s">
        <v>119</v>
      </c>
    </row>
    <row r="17" spans="1:10" x14ac:dyDescent="0.15">
      <c r="A17">
        <v>14</v>
      </c>
      <c r="B17">
        <v>1</v>
      </c>
      <c r="C17">
        <v>5</v>
      </c>
      <c r="D17">
        <v>4</v>
      </c>
      <c r="E17" s="2" t="s">
        <v>148</v>
      </c>
      <c r="F17">
        <v>40000</v>
      </c>
      <c r="G17">
        <v>400154</v>
      </c>
      <c r="H17" s="2" t="s">
        <v>149</v>
      </c>
      <c r="I17" s="6" t="s">
        <v>143</v>
      </c>
      <c r="J17" s="2" t="s">
        <v>122</v>
      </c>
    </row>
    <row r="18" spans="1:10" x14ac:dyDescent="0.15">
      <c r="A18">
        <v>15</v>
      </c>
      <c r="B18">
        <v>1</v>
      </c>
      <c r="C18">
        <v>5</v>
      </c>
      <c r="D18">
        <v>5</v>
      </c>
      <c r="E18" s="2" t="s">
        <v>150</v>
      </c>
      <c r="F18">
        <v>40000</v>
      </c>
      <c r="G18">
        <v>400155</v>
      </c>
      <c r="H18" s="2" t="s">
        <v>151</v>
      </c>
      <c r="I18" s="6" t="s">
        <v>143</v>
      </c>
      <c r="J18" s="2" t="s">
        <v>119</v>
      </c>
    </row>
    <row r="19" spans="1:10" x14ac:dyDescent="0.15">
      <c r="A19">
        <v>16</v>
      </c>
      <c r="B19">
        <v>1</v>
      </c>
      <c r="C19">
        <v>5</v>
      </c>
      <c r="D19">
        <v>6</v>
      </c>
      <c r="E19" s="2" t="s">
        <v>152</v>
      </c>
      <c r="F19">
        <v>40000</v>
      </c>
      <c r="G19">
        <v>400156</v>
      </c>
      <c r="H19" s="2" t="s">
        <v>153</v>
      </c>
      <c r="I19" s="6" t="s">
        <v>143</v>
      </c>
      <c r="J19" s="2" t="s">
        <v>122</v>
      </c>
    </row>
    <row r="20" spans="1:10" x14ac:dyDescent="0.15">
      <c r="A20">
        <v>17</v>
      </c>
      <c r="B20">
        <v>1</v>
      </c>
      <c r="C20">
        <v>5</v>
      </c>
      <c r="D20">
        <v>7</v>
      </c>
      <c r="E20" s="2" t="s">
        <v>154</v>
      </c>
      <c r="F20">
        <v>40000</v>
      </c>
      <c r="G20">
        <v>400157</v>
      </c>
      <c r="H20" s="2" t="s">
        <v>155</v>
      </c>
      <c r="I20" s="6" t="s">
        <v>143</v>
      </c>
      <c r="J20" s="2" t="s">
        <v>119</v>
      </c>
    </row>
    <row r="21" spans="1:10" x14ac:dyDescent="0.15">
      <c r="A21">
        <v>18</v>
      </c>
      <c r="B21">
        <v>1</v>
      </c>
      <c r="C21">
        <v>5</v>
      </c>
      <c r="D21">
        <v>8</v>
      </c>
      <c r="E21" s="2" t="s">
        <v>156</v>
      </c>
      <c r="F21">
        <v>40000</v>
      </c>
      <c r="G21">
        <v>400158</v>
      </c>
      <c r="H21" s="2" t="s">
        <v>157</v>
      </c>
      <c r="I21" s="6" t="s">
        <v>143</v>
      </c>
      <c r="J21" s="2" t="s">
        <v>122</v>
      </c>
    </row>
    <row r="22" spans="1:10" x14ac:dyDescent="0.15">
      <c r="A22">
        <v>19</v>
      </c>
      <c r="B22">
        <v>2</v>
      </c>
      <c r="C22">
        <v>1</v>
      </c>
      <c r="D22">
        <v>1</v>
      </c>
      <c r="E22" s="2" t="s">
        <v>158</v>
      </c>
      <c r="F22">
        <v>5000</v>
      </c>
      <c r="G22">
        <f t="shared" ref="G22:G63" si="0">G4+100</f>
        <v>400211</v>
      </c>
      <c r="H22" s="2" t="s">
        <v>159</v>
      </c>
      <c r="I22" s="6" t="s">
        <v>118</v>
      </c>
      <c r="J22" s="2" t="s">
        <v>160</v>
      </c>
    </row>
    <row r="23" spans="1:10" x14ac:dyDescent="0.15">
      <c r="A23">
        <v>20</v>
      </c>
      <c r="B23">
        <v>2</v>
      </c>
      <c r="C23">
        <v>2</v>
      </c>
      <c r="D23">
        <v>1</v>
      </c>
      <c r="E23" s="2" t="s">
        <v>161</v>
      </c>
      <c r="F23">
        <v>10000</v>
      </c>
      <c r="G23">
        <f t="shared" si="0"/>
        <v>400221</v>
      </c>
      <c r="H23" s="2" t="s">
        <v>162</v>
      </c>
      <c r="I23" s="6" t="s">
        <v>118</v>
      </c>
      <c r="J23" s="2" t="s">
        <v>163</v>
      </c>
    </row>
    <row r="24" spans="1:10" x14ac:dyDescent="0.15">
      <c r="A24">
        <v>21</v>
      </c>
      <c r="B24">
        <v>2</v>
      </c>
      <c r="C24">
        <v>3</v>
      </c>
      <c r="D24">
        <v>1</v>
      </c>
      <c r="E24" s="2" t="s">
        <v>164</v>
      </c>
      <c r="F24">
        <v>20000</v>
      </c>
      <c r="G24">
        <f t="shared" si="0"/>
        <v>400231</v>
      </c>
      <c r="H24" s="2" t="s">
        <v>165</v>
      </c>
      <c r="I24" s="6" t="s">
        <v>125</v>
      </c>
      <c r="J24" s="2" t="s">
        <v>160</v>
      </c>
    </row>
    <row r="25" spans="1:10" x14ac:dyDescent="0.15">
      <c r="A25">
        <v>22</v>
      </c>
      <c r="B25">
        <v>2</v>
      </c>
      <c r="C25">
        <v>3</v>
      </c>
      <c r="D25">
        <v>2</v>
      </c>
      <c r="E25" s="2" t="s">
        <v>166</v>
      </c>
      <c r="F25">
        <v>20000</v>
      </c>
      <c r="G25">
        <f t="shared" si="0"/>
        <v>400232</v>
      </c>
      <c r="H25" s="2" t="s">
        <v>167</v>
      </c>
      <c r="I25" s="6" t="s">
        <v>125</v>
      </c>
      <c r="J25" s="2" t="s">
        <v>163</v>
      </c>
    </row>
    <row r="26" spans="1:10" x14ac:dyDescent="0.15">
      <c r="A26">
        <v>23</v>
      </c>
      <c r="B26">
        <v>2</v>
      </c>
      <c r="C26">
        <v>3</v>
      </c>
      <c r="D26">
        <v>3</v>
      </c>
      <c r="E26" s="2" t="s">
        <v>168</v>
      </c>
      <c r="F26">
        <v>20000</v>
      </c>
      <c r="G26">
        <f t="shared" si="0"/>
        <v>400233</v>
      </c>
      <c r="H26" s="2" t="s">
        <v>169</v>
      </c>
      <c r="I26" s="6" t="s">
        <v>125</v>
      </c>
      <c r="J26" s="2" t="s">
        <v>160</v>
      </c>
    </row>
    <row r="27" spans="1:10" x14ac:dyDescent="0.15">
      <c r="A27">
        <v>24</v>
      </c>
      <c r="B27">
        <v>2</v>
      </c>
      <c r="C27">
        <v>3</v>
      </c>
      <c r="D27">
        <v>4</v>
      </c>
      <c r="E27" s="2" t="s">
        <v>170</v>
      </c>
      <c r="F27">
        <v>20000</v>
      </c>
      <c r="G27">
        <f t="shared" si="0"/>
        <v>400234</v>
      </c>
      <c r="H27" s="2" t="s">
        <v>171</v>
      </c>
      <c r="I27" s="6" t="s">
        <v>125</v>
      </c>
      <c r="J27" s="2" t="s">
        <v>163</v>
      </c>
    </row>
    <row r="28" spans="1:10" x14ac:dyDescent="0.15">
      <c r="A28">
        <v>25</v>
      </c>
      <c r="B28">
        <v>2</v>
      </c>
      <c r="C28">
        <v>4</v>
      </c>
      <c r="D28">
        <v>1</v>
      </c>
      <c r="E28" s="2" t="s">
        <v>172</v>
      </c>
      <c r="F28">
        <v>30000</v>
      </c>
      <c r="G28">
        <f t="shared" si="0"/>
        <v>400241</v>
      </c>
      <c r="H28" s="2" t="s">
        <v>173</v>
      </c>
      <c r="I28" s="6" t="s">
        <v>134</v>
      </c>
      <c r="J28" s="2" t="s">
        <v>160</v>
      </c>
    </row>
    <row r="29" spans="1:10" x14ac:dyDescent="0.15">
      <c r="A29">
        <v>26</v>
      </c>
      <c r="B29">
        <v>2</v>
      </c>
      <c r="C29">
        <v>4</v>
      </c>
      <c r="D29">
        <v>2</v>
      </c>
      <c r="E29" s="2" t="s">
        <v>174</v>
      </c>
      <c r="F29">
        <v>30000</v>
      </c>
      <c r="G29">
        <f t="shared" si="0"/>
        <v>400242</v>
      </c>
      <c r="H29" s="2" t="s">
        <v>175</v>
      </c>
      <c r="I29" s="6" t="s">
        <v>134</v>
      </c>
      <c r="J29" s="2" t="s">
        <v>163</v>
      </c>
    </row>
    <row r="30" spans="1:10" x14ac:dyDescent="0.15">
      <c r="A30">
        <v>27</v>
      </c>
      <c r="B30">
        <v>2</v>
      </c>
      <c r="C30">
        <v>4</v>
      </c>
      <c r="D30">
        <v>3</v>
      </c>
      <c r="E30" s="2" t="s">
        <v>176</v>
      </c>
      <c r="F30">
        <v>30000</v>
      </c>
      <c r="G30">
        <f t="shared" si="0"/>
        <v>400243</v>
      </c>
      <c r="H30" s="2" t="s">
        <v>177</v>
      </c>
      <c r="I30" s="6" t="s">
        <v>134</v>
      </c>
      <c r="J30" s="2" t="s">
        <v>160</v>
      </c>
    </row>
    <row r="31" spans="1:10" x14ac:dyDescent="0.15">
      <c r="A31">
        <v>28</v>
      </c>
      <c r="B31">
        <v>2</v>
      </c>
      <c r="C31">
        <v>4</v>
      </c>
      <c r="D31">
        <v>4</v>
      </c>
      <c r="E31" s="2" t="s">
        <v>178</v>
      </c>
      <c r="F31">
        <v>30000</v>
      </c>
      <c r="G31">
        <f t="shared" si="0"/>
        <v>400244</v>
      </c>
      <c r="H31" s="2" t="s">
        <v>179</v>
      </c>
      <c r="I31" s="6" t="s">
        <v>134</v>
      </c>
      <c r="J31" s="2" t="s">
        <v>163</v>
      </c>
    </row>
    <row r="32" spans="1:10" x14ac:dyDescent="0.15">
      <c r="A32">
        <v>29</v>
      </c>
      <c r="B32">
        <v>2</v>
      </c>
      <c r="C32">
        <v>5</v>
      </c>
      <c r="D32">
        <v>1</v>
      </c>
      <c r="E32" s="2" t="s">
        <v>180</v>
      </c>
      <c r="F32">
        <v>40000</v>
      </c>
      <c r="G32">
        <f t="shared" si="0"/>
        <v>400251</v>
      </c>
      <c r="H32" s="2" t="s">
        <v>181</v>
      </c>
      <c r="I32" s="6" t="s">
        <v>143</v>
      </c>
      <c r="J32" s="2" t="s">
        <v>160</v>
      </c>
    </row>
    <row r="33" spans="1:10" x14ac:dyDescent="0.15">
      <c r="A33">
        <v>30</v>
      </c>
      <c r="B33">
        <v>2</v>
      </c>
      <c r="C33">
        <v>5</v>
      </c>
      <c r="D33">
        <v>2</v>
      </c>
      <c r="E33" s="2" t="s">
        <v>182</v>
      </c>
      <c r="F33">
        <v>40000</v>
      </c>
      <c r="G33">
        <f t="shared" si="0"/>
        <v>400252</v>
      </c>
      <c r="H33" s="2" t="s">
        <v>183</v>
      </c>
      <c r="I33" s="6" t="s">
        <v>143</v>
      </c>
      <c r="J33" s="2" t="s">
        <v>163</v>
      </c>
    </row>
    <row r="34" spans="1:10" x14ac:dyDescent="0.15">
      <c r="A34">
        <v>31</v>
      </c>
      <c r="B34">
        <v>2</v>
      </c>
      <c r="C34">
        <v>5</v>
      </c>
      <c r="D34">
        <v>3</v>
      </c>
      <c r="E34" s="2" t="s">
        <v>184</v>
      </c>
      <c r="F34">
        <v>40000</v>
      </c>
      <c r="G34">
        <f t="shared" si="0"/>
        <v>400253</v>
      </c>
      <c r="H34" s="2" t="s">
        <v>185</v>
      </c>
      <c r="I34" s="6" t="s">
        <v>143</v>
      </c>
      <c r="J34" s="2" t="s">
        <v>160</v>
      </c>
    </row>
    <row r="35" spans="1:10" x14ac:dyDescent="0.15">
      <c r="A35">
        <v>32</v>
      </c>
      <c r="B35">
        <v>2</v>
      </c>
      <c r="C35">
        <v>5</v>
      </c>
      <c r="D35">
        <v>4</v>
      </c>
      <c r="E35" s="2" t="s">
        <v>186</v>
      </c>
      <c r="F35">
        <v>40000</v>
      </c>
      <c r="G35">
        <f t="shared" si="0"/>
        <v>400254</v>
      </c>
      <c r="H35" s="2" t="s">
        <v>187</v>
      </c>
      <c r="I35" s="6" t="s">
        <v>143</v>
      </c>
      <c r="J35" s="2" t="s">
        <v>163</v>
      </c>
    </row>
    <row r="36" spans="1:10" x14ac:dyDescent="0.15">
      <c r="A36">
        <v>33</v>
      </c>
      <c r="B36">
        <v>2</v>
      </c>
      <c r="C36">
        <v>5</v>
      </c>
      <c r="D36">
        <v>5</v>
      </c>
      <c r="E36" s="2" t="s">
        <v>188</v>
      </c>
      <c r="F36">
        <v>40000</v>
      </c>
      <c r="G36">
        <f t="shared" si="0"/>
        <v>400255</v>
      </c>
      <c r="H36" s="2" t="s">
        <v>189</v>
      </c>
      <c r="I36" s="6" t="s">
        <v>143</v>
      </c>
      <c r="J36" s="2" t="s">
        <v>160</v>
      </c>
    </row>
    <row r="37" spans="1:10" x14ac:dyDescent="0.15">
      <c r="A37">
        <v>34</v>
      </c>
      <c r="B37">
        <v>2</v>
      </c>
      <c r="C37">
        <v>5</v>
      </c>
      <c r="D37">
        <v>6</v>
      </c>
      <c r="E37" s="2" t="s">
        <v>190</v>
      </c>
      <c r="F37">
        <v>40000</v>
      </c>
      <c r="G37">
        <f t="shared" si="0"/>
        <v>400256</v>
      </c>
      <c r="H37" s="2" t="s">
        <v>191</v>
      </c>
      <c r="I37" s="6" t="s">
        <v>143</v>
      </c>
      <c r="J37" s="2" t="s">
        <v>163</v>
      </c>
    </row>
    <row r="38" spans="1:10" x14ac:dyDescent="0.15">
      <c r="A38">
        <v>35</v>
      </c>
      <c r="B38">
        <v>2</v>
      </c>
      <c r="C38">
        <v>5</v>
      </c>
      <c r="D38">
        <v>7</v>
      </c>
      <c r="E38" s="2" t="s">
        <v>192</v>
      </c>
      <c r="F38">
        <v>40000</v>
      </c>
      <c r="G38">
        <f t="shared" si="0"/>
        <v>400257</v>
      </c>
      <c r="H38" s="2" t="s">
        <v>193</v>
      </c>
      <c r="I38" s="6" t="s">
        <v>143</v>
      </c>
      <c r="J38" s="2" t="s">
        <v>160</v>
      </c>
    </row>
    <row r="39" spans="1:10" x14ac:dyDescent="0.15">
      <c r="A39">
        <v>36</v>
      </c>
      <c r="B39">
        <v>2</v>
      </c>
      <c r="C39">
        <v>5</v>
      </c>
      <c r="D39">
        <v>8</v>
      </c>
      <c r="E39" s="2" t="s">
        <v>194</v>
      </c>
      <c r="F39">
        <v>40000</v>
      </c>
      <c r="G39">
        <f t="shared" si="0"/>
        <v>400258</v>
      </c>
      <c r="H39" s="2" t="s">
        <v>195</v>
      </c>
      <c r="I39" s="6" t="s">
        <v>143</v>
      </c>
      <c r="J39" s="2" t="s">
        <v>163</v>
      </c>
    </row>
    <row r="40" spans="1:10" x14ac:dyDescent="0.15">
      <c r="A40">
        <v>37</v>
      </c>
      <c r="B40">
        <v>3</v>
      </c>
      <c r="C40">
        <v>1</v>
      </c>
      <c r="D40">
        <v>1</v>
      </c>
      <c r="E40" s="2" t="s">
        <v>196</v>
      </c>
      <c r="F40">
        <v>5000</v>
      </c>
      <c r="G40">
        <f t="shared" si="0"/>
        <v>400311</v>
      </c>
      <c r="H40" s="2" t="s">
        <v>197</v>
      </c>
      <c r="I40" s="6" t="s">
        <v>118</v>
      </c>
      <c r="J40" s="2" t="s">
        <v>198</v>
      </c>
    </row>
    <row r="41" spans="1:10" x14ac:dyDescent="0.15">
      <c r="A41">
        <v>38</v>
      </c>
      <c r="B41">
        <v>3</v>
      </c>
      <c r="C41">
        <v>2</v>
      </c>
      <c r="D41">
        <v>1</v>
      </c>
      <c r="E41" s="2" t="s">
        <v>199</v>
      </c>
      <c r="F41">
        <v>10000</v>
      </c>
      <c r="G41">
        <f t="shared" si="0"/>
        <v>400321</v>
      </c>
      <c r="H41" s="2" t="s">
        <v>200</v>
      </c>
      <c r="I41" s="6" t="s">
        <v>118</v>
      </c>
      <c r="J41" s="2" t="s">
        <v>201</v>
      </c>
    </row>
    <row r="42" spans="1:10" x14ac:dyDescent="0.15">
      <c r="A42">
        <v>39</v>
      </c>
      <c r="B42">
        <v>3</v>
      </c>
      <c r="C42">
        <v>3</v>
      </c>
      <c r="D42">
        <v>1</v>
      </c>
      <c r="E42" s="2" t="s">
        <v>202</v>
      </c>
      <c r="F42">
        <v>20000</v>
      </c>
      <c r="G42">
        <f t="shared" si="0"/>
        <v>400331</v>
      </c>
      <c r="H42" s="2" t="s">
        <v>203</v>
      </c>
      <c r="I42" s="6" t="s">
        <v>125</v>
      </c>
      <c r="J42" s="2" t="s">
        <v>198</v>
      </c>
    </row>
    <row r="43" spans="1:10" x14ac:dyDescent="0.15">
      <c r="A43">
        <v>40</v>
      </c>
      <c r="B43">
        <v>3</v>
      </c>
      <c r="C43">
        <v>3</v>
      </c>
      <c r="D43">
        <v>2</v>
      </c>
      <c r="E43" s="2" t="s">
        <v>204</v>
      </c>
      <c r="F43">
        <v>20000</v>
      </c>
      <c r="G43">
        <f t="shared" si="0"/>
        <v>400332</v>
      </c>
      <c r="H43" s="2" t="s">
        <v>205</v>
      </c>
      <c r="I43" s="6" t="s">
        <v>125</v>
      </c>
      <c r="J43" s="2" t="s">
        <v>201</v>
      </c>
    </row>
    <row r="44" spans="1:10" x14ac:dyDescent="0.15">
      <c r="A44">
        <v>41</v>
      </c>
      <c r="B44">
        <v>3</v>
      </c>
      <c r="C44">
        <v>3</v>
      </c>
      <c r="D44">
        <v>3</v>
      </c>
      <c r="E44" s="2" t="s">
        <v>206</v>
      </c>
      <c r="F44">
        <v>20000</v>
      </c>
      <c r="G44">
        <f t="shared" si="0"/>
        <v>400333</v>
      </c>
      <c r="H44" s="2" t="s">
        <v>207</v>
      </c>
      <c r="I44" s="6" t="s">
        <v>125</v>
      </c>
      <c r="J44" s="2" t="s">
        <v>198</v>
      </c>
    </row>
    <row r="45" spans="1:10" x14ac:dyDescent="0.15">
      <c r="A45">
        <v>42</v>
      </c>
      <c r="B45">
        <v>3</v>
      </c>
      <c r="C45">
        <v>3</v>
      </c>
      <c r="D45">
        <v>4</v>
      </c>
      <c r="E45" s="2" t="s">
        <v>208</v>
      </c>
      <c r="F45">
        <v>20000</v>
      </c>
      <c r="G45">
        <f t="shared" si="0"/>
        <v>400334</v>
      </c>
      <c r="H45" s="2" t="s">
        <v>209</v>
      </c>
      <c r="I45" s="6" t="s">
        <v>125</v>
      </c>
      <c r="J45" s="2" t="s">
        <v>201</v>
      </c>
    </row>
    <row r="46" spans="1:10" x14ac:dyDescent="0.15">
      <c r="A46">
        <v>43</v>
      </c>
      <c r="B46">
        <v>3</v>
      </c>
      <c r="C46">
        <v>4</v>
      </c>
      <c r="D46">
        <v>1</v>
      </c>
      <c r="E46" s="2" t="s">
        <v>210</v>
      </c>
      <c r="F46">
        <v>30000</v>
      </c>
      <c r="G46">
        <f t="shared" si="0"/>
        <v>400341</v>
      </c>
      <c r="H46" s="2" t="s">
        <v>211</v>
      </c>
      <c r="I46" s="6" t="s">
        <v>134</v>
      </c>
      <c r="J46" s="2" t="s">
        <v>198</v>
      </c>
    </row>
    <row r="47" spans="1:10" x14ac:dyDescent="0.15">
      <c r="A47">
        <v>44</v>
      </c>
      <c r="B47">
        <v>3</v>
      </c>
      <c r="C47">
        <v>4</v>
      </c>
      <c r="D47">
        <v>2</v>
      </c>
      <c r="E47" s="2" t="s">
        <v>212</v>
      </c>
      <c r="F47">
        <v>30000</v>
      </c>
      <c r="G47">
        <f t="shared" si="0"/>
        <v>400342</v>
      </c>
      <c r="H47" s="2" t="s">
        <v>213</v>
      </c>
      <c r="I47" s="6" t="s">
        <v>134</v>
      </c>
      <c r="J47" s="2" t="s">
        <v>201</v>
      </c>
    </row>
    <row r="48" spans="1:10" x14ac:dyDescent="0.15">
      <c r="A48">
        <v>45</v>
      </c>
      <c r="B48">
        <v>3</v>
      </c>
      <c r="C48">
        <v>4</v>
      </c>
      <c r="D48">
        <v>3</v>
      </c>
      <c r="E48" s="2" t="s">
        <v>214</v>
      </c>
      <c r="F48">
        <v>30000</v>
      </c>
      <c r="G48">
        <f t="shared" si="0"/>
        <v>400343</v>
      </c>
      <c r="H48" s="2" t="s">
        <v>215</v>
      </c>
      <c r="I48" s="6" t="s">
        <v>134</v>
      </c>
      <c r="J48" s="2" t="s">
        <v>198</v>
      </c>
    </row>
    <row r="49" spans="1:10" x14ac:dyDescent="0.15">
      <c r="A49">
        <v>46</v>
      </c>
      <c r="B49">
        <v>3</v>
      </c>
      <c r="C49">
        <v>4</v>
      </c>
      <c r="D49">
        <v>4</v>
      </c>
      <c r="E49" s="2" t="s">
        <v>216</v>
      </c>
      <c r="F49">
        <v>30000</v>
      </c>
      <c r="G49">
        <f t="shared" si="0"/>
        <v>400344</v>
      </c>
      <c r="H49" s="2" t="s">
        <v>217</v>
      </c>
      <c r="I49" s="6" t="s">
        <v>134</v>
      </c>
      <c r="J49" s="2" t="s">
        <v>201</v>
      </c>
    </row>
    <row r="50" spans="1:10" x14ac:dyDescent="0.15">
      <c r="A50">
        <v>47</v>
      </c>
      <c r="B50">
        <v>3</v>
      </c>
      <c r="C50">
        <v>5</v>
      </c>
      <c r="D50">
        <v>1</v>
      </c>
      <c r="E50" s="2" t="s">
        <v>218</v>
      </c>
      <c r="F50">
        <v>40000</v>
      </c>
      <c r="G50">
        <f t="shared" si="0"/>
        <v>400351</v>
      </c>
      <c r="H50" s="2" t="s">
        <v>219</v>
      </c>
      <c r="I50" s="6" t="s">
        <v>143</v>
      </c>
      <c r="J50" s="2" t="s">
        <v>198</v>
      </c>
    </row>
    <row r="51" spans="1:10" x14ac:dyDescent="0.15">
      <c r="A51">
        <v>48</v>
      </c>
      <c r="B51">
        <v>3</v>
      </c>
      <c r="C51">
        <v>5</v>
      </c>
      <c r="D51">
        <v>2</v>
      </c>
      <c r="E51" s="2" t="s">
        <v>220</v>
      </c>
      <c r="F51">
        <v>40000</v>
      </c>
      <c r="G51">
        <f t="shared" si="0"/>
        <v>400352</v>
      </c>
      <c r="H51" s="2" t="s">
        <v>221</v>
      </c>
      <c r="I51" s="6" t="s">
        <v>143</v>
      </c>
      <c r="J51" s="2" t="s">
        <v>201</v>
      </c>
    </row>
    <row r="52" spans="1:10" x14ac:dyDescent="0.15">
      <c r="A52">
        <v>49</v>
      </c>
      <c r="B52">
        <v>3</v>
      </c>
      <c r="C52">
        <v>5</v>
      </c>
      <c r="D52">
        <v>3</v>
      </c>
      <c r="E52" s="2" t="s">
        <v>222</v>
      </c>
      <c r="F52">
        <v>40000</v>
      </c>
      <c r="G52">
        <f t="shared" si="0"/>
        <v>400353</v>
      </c>
      <c r="H52" s="2" t="s">
        <v>223</v>
      </c>
      <c r="I52" s="6" t="s">
        <v>143</v>
      </c>
      <c r="J52" s="2" t="s">
        <v>198</v>
      </c>
    </row>
    <row r="53" spans="1:10" x14ac:dyDescent="0.15">
      <c r="A53">
        <v>50</v>
      </c>
      <c r="B53">
        <v>3</v>
      </c>
      <c r="C53">
        <v>5</v>
      </c>
      <c r="D53">
        <v>4</v>
      </c>
      <c r="E53" s="2" t="s">
        <v>224</v>
      </c>
      <c r="F53">
        <v>40000</v>
      </c>
      <c r="G53">
        <f t="shared" si="0"/>
        <v>400354</v>
      </c>
      <c r="H53" s="2" t="s">
        <v>225</v>
      </c>
      <c r="I53" s="6" t="s">
        <v>143</v>
      </c>
      <c r="J53" s="2" t="s">
        <v>201</v>
      </c>
    </row>
    <row r="54" spans="1:10" x14ac:dyDescent="0.15">
      <c r="A54">
        <v>51</v>
      </c>
      <c r="B54">
        <v>3</v>
      </c>
      <c r="C54">
        <v>5</v>
      </c>
      <c r="D54">
        <v>5</v>
      </c>
      <c r="E54" s="2" t="s">
        <v>226</v>
      </c>
      <c r="F54">
        <v>40000</v>
      </c>
      <c r="G54">
        <f t="shared" si="0"/>
        <v>400355</v>
      </c>
      <c r="H54" s="2" t="s">
        <v>227</v>
      </c>
      <c r="I54" s="6" t="s">
        <v>143</v>
      </c>
      <c r="J54" s="2" t="s">
        <v>198</v>
      </c>
    </row>
    <row r="55" spans="1:10" x14ac:dyDescent="0.15">
      <c r="A55">
        <v>52</v>
      </c>
      <c r="B55">
        <v>3</v>
      </c>
      <c r="C55">
        <v>5</v>
      </c>
      <c r="D55">
        <v>6</v>
      </c>
      <c r="E55" s="2" t="s">
        <v>228</v>
      </c>
      <c r="F55">
        <v>40000</v>
      </c>
      <c r="G55">
        <f t="shared" si="0"/>
        <v>400356</v>
      </c>
      <c r="H55" s="2" t="s">
        <v>229</v>
      </c>
      <c r="I55" s="6" t="s">
        <v>143</v>
      </c>
      <c r="J55" s="2" t="s">
        <v>201</v>
      </c>
    </row>
    <row r="56" spans="1:10" x14ac:dyDescent="0.15">
      <c r="A56">
        <v>53</v>
      </c>
      <c r="B56">
        <v>3</v>
      </c>
      <c r="C56">
        <v>5</v>
      </c>
      <c r="D56">
        <v>7</v>
      </c>
      <c r="E56" s="2" t="s">
        <v>230</v>
      </c>
      <c r="F56">
        <v>40000</v>
      </c>
      <c r="G56">
        <f t="shared" si="0"/>
        <v>400357</v>
      </c>
      <c r="H56" s="2" t="s">
        <v>231</v>
      </c>
      <c r="I56" s="6" t="s">
        <v>143</v>
      </c>
      <c r="J56" s="2" t="s">
        <v>198</v>
      </c>
    </row>
    <row r="57" spans="1:10" x14ac:dyDescent="0.15">
      <c r="A57">
        <v>54</v>
      </c>
      <c r="B57">
        <v>3</v>
      </c>
      <c r="C57">
        <v>5</v>
      </c>
      <c r="D57">
        <v>8</v>
      </c>
      <c r="E57" s="2" t="s">
        <v>232</v>
      </c>
      <c r="F57">
        <v>40000</v>
      </c>
      <c r="G57">
        <f t="shared" si="0"/>
        <v>400358</v>
      </c>
      <c r="H57" s="2" t="s">
        <v>233</v>
      </c>
      <c r="I57" s="6" t="s">
        <v>143</v>
      </c>
      <c r="J57" s="2" t="s">
        <v>201</v>
      </c>
    </row>
    <row r="58" spans="1:10" x14ac:dyDescent="0.15">
      <c r="A58">
        <v>55</v>
      </c>
      <c r="B58">
        <v>4</v>
      </c>
      <c r="C58">
        <v>1</v>
      </c>
      <c r="D58">
        <v>1</v>
      </c>
      <c r="E58" s="2" t="s">
        <v>234</v>
      </c>
      <c r="F58">
        <v>5000</v>
      </c>
      <c r="G58">
        <f t="shared" si="0"/>
        <v>400411</v>
      </c>
      <c r="H58" s="2" t="s">
        <v>235</v>
      </c>
      <c r="I58" s="6" t="s">
        <v>118</v>
      </c>
      <c r="J58" s="2" t="s">
        <v>236</v>
      </c>
    </row>
    <row r="59" spans="1:10" x14ac:dyDescent="0.15">
      <c r="A59">
        <v>56</v>
      </c>
      <c r="B59">
        <v>4</v>
      </c>
      <c r="C59">
        <v>2</v>
      </c>
      <c r="D59">
        <v>1</v>
      </c>
      <c r="E59" s="2" t="s">
        <v>237</v>
      </c>
      <c r="F59">
        <v>10000</v>
      </c>
      <c r="G59">
        <f t="shared" si="0"/>
        <v>400421</v>
      </c>
      <c r="H59" s="2" t="s">
        <v>238</v>
      </c>
      <c r="I59" s="6" t="s">
        <v>118</v>
      </c>
      <c r="J59" s="2" t="s">
        <v>239</v>
      </c>
    </row>
    <row r="60" spans="1:10" x14ac:dyDescent="0.15">
      <c r="A60">
        <v>57</v>
      </c>
      <c r="B60">
        <v>4</v>
      </c>
      <c r="C60">
        <v>3</v>
      </c>
      <c r="D60">
        <v>1</v>
      </c>
      <c r="E60" s="2" t="s">
        <v>240</v>
      </c>
      <c r="F60">
        <v>20000</v>
      </c>
      <c r="G60">
        <f t="shared" si="0"/>
        <v>400431</v>
      </c>
      <c r="H60" s="2" t="s">
        <v>241</v>
      </c>
      <c r="I60" s="6" t="s">
        <v>125</v>
      </c>
      <c r="J60" s="2" t="s">
        <v>236</v>
      </c>
    </row>
    <row r="61" spans="1:10" x14ac:dyDescent="0.15">
      <c r="A61">
        <v>58</v>
      </c>
      <c r="B61">
        <v>4</v>
      </c>
      <c r="C61">
        <v>3</v>
      </c>
      <c r="D61">
        <v>2</v>
      </c>
      <c r="E61" s="2" t="s">
        <v>242</v>
      </c>
      <c r="F61">
        <v>20000</v>
      </c>
      <c r="G61">
        <f t="shared" si="0"/>
        <v>400432</v>
      </c>
      <c r="H61" s="2" t="s">
        <v>243</v>
      </c>
      <c r="I61" s="6" t="s">
        <v>125</v>
      </c>
      <c r="J61" s="2" t="s">
        <v>239</v>
      </c>
    </row>
    <row r="62" spans="1:10" x14ac:dyDescent="0.15">
      <c r="A62">
        <v>59</v>
      </c>
      <c r="B62">
        <v>4</v>
      </c>
      <c r="C62">
        <v>3</v>
      </c>
      <c r="D62">
        <v>3</v>
      </c>
      <c r="E62" s="2" t="s">
        <v>244</v>
      </c>
      <c r="F62">
        <v>20000</v>
      </c>
      <c r="G62">
        <f t="shared" si="0"/>
        <v>400433</v>
      </c>
      <c r="H62" s="2" t="s">
        <v>245</v>
      </c>
      <c r="I62" s="6" t="s">
        <v>125</v>
      </c>
      <c r="J62" s="2" t="s">
        <v>236</v>
      </c>
    </row>
    <row r="63" spans="1:10" x14ac:dyDescent="0.15">
      <c r="A63">
        <v>60</v>
      </c>
      <c r="B63">
        <v>4</v>
      </c>
      <c r="C63">
        <v>3</v>
      </c>
      <c r="D63">
        <v>4</v>
      </c>
      <c r="E63" s="2" t="s">
        <v>246</v>
      </c>
      <c r="F63">
        <v>20000</v>
      </c>
      <c r="G63">
        <f t="shared" si="0"/>
        <v>400434</v>
      </c>
      <c r="H63" s="2" t="s">
        <v>247</v>
      </c>
      <c r="I63" s="6" t="s">
        <v>125</v>
      </c>
      <c r="J63" s="2" t="s">
        <v>239</v>
      </c>
    </row>
    <row r="64" spans="1:10" x14ac:dyDescent="0.15">
      <c r="A64">
        <v>61</v>
      </c>
      <c r="B64">
        <v>4</v>
      </c>
      <c r="C64">
        <v>4</v>
      </c>
      <c r="D64">
        <v>1</v>
      </c>
      <c r="E64" s="2" t="s">
        <v>248</v>
      </c>
      <c r="F64">
        <v>30000</v>
      </c>
      <c r="G64">
        <f t="shared" ref="G64:G75" si="1">G46+100</f>
        <v>400441</v>
      </c>
      <c r="H64" s="2" t="s">
        <v>249</v>
      </c>
      <c r="I64" s="6" t="s">
        <v>134</v>
      </c>
      <c r="J64" s="2" t="s">
        <v>236</v>
      </c>
    </row>
    <row r="65" spans="1:10" x14ac:dyDescent="0.15">
      <c r="A65">
        <v>62</v>
      </c>
      <c r="B65">
        <v>4</v>
      </c>
      <c r="C65">
        <v>4</v>
      </c>
      <c r="D65">
        <v>2</v>
      </c>
      <c r="E65" s="2" t="s">
        <v>250</v>
      </c>
      <c r="F65">
        <v>30000</v>
      </c>
      <c r="G65">
        <f t="shared" si="1"/>
        <v>400442</v>
      </c>
      <c r="H65" s="2" t="s">
        <v>251</v>
      </c>
      <c r="I65" s="6" t="s">
        <v>134</v>
      </c>
      <c r="J65" s="2" t="s">
        <v>239</v>
      </c>
    </row>
    <row r="66" spans="1:10" x14ac:dyDescent="0.15">
      <c r="A66">
        <v>63</v>
      </c>
      <c r="B66">
        <v>4</v>
      </c>
      <c r="C66">
        <v>4</v>
      </c>
      <c r="D66">
        <v>3</v>
      </c>
      <c r="E66" s="2" t="s">
        <v>252</v>
      </c>
      <c r="F66">
        <v>30000</v>
      </c>
      <c r="G66">
        <f t="shared" si="1"/>
        <v>400443</v>
      </c>
      <c r="H66" s="2" t="s">
        <v>253</v>
      </c>
      <c r="I66" s="6" t="s">
        <v>134</v>
      </c>
      <c r="J66" s="2" t="s">
        <v>236</v>
      </c>
    </row>
    <row r="67" spans="1:10" x14ac:dyDescent="0.15">
      <c r="A67">
        <v>64</v>
      </c>
      <c r="B67">
        <v>4</v>
      </c>
      <c r="C67">
        <v>4</v>
      </c>
      <c r="D67">
        <v>4</v>
      </c>
      <c r="E67" s="2" t="s">
        <v>254</v>
      </c>
      <c r="F67">
        <v>30000</v>
      </c>
      <c r="G67">
        <f t="shared" si="1"/>
        <v>400444</v>
      </c>
      <c r="H67" s="2" t="s">
        <v>255</v>
      </c>
      <c r="I67" s="6" t="s">
        <v>134</v>
      </c>
      <c r="J67" s="2" t="s">
        <v>239</v>
      </c>
    </row>
    <row r="68" spans="1:10" x14ac:dyDescent="0.15">
      <c r="A68">
        <v>65</v>
      </c>
      <c r="B68">
        <v>4</v>
      </c>
      <c r="C68">
        <v>5</v>
      </c>
      <c r="D68">
        <v>1</v>
      </c>
      <c r="E68" s="2" t="s">
        <v>256</v>
      </c>
      <c r="F68">
        <v>40000</v>
      </c>
      <c r="G68">
        <f t="shared" si="1"/>
        <v>400451</v>
      </c>
      <c r="H68" s="2" t="s">
        <v>257</v>
      </c>
      <c r="I68" s="6" t="s">
        <v>143</v>
      </c>
      <c r="J68" s="2" t="s">
        <v>236</v>
      </c>
    </row>
    <row r="69" spans="1:10" x14ac:dyDescent="0.15">
      <c r="A69">
        <v>66</v>
      </c>
      <c r="B69">
        <v>4</v>
      </c>
      <c r="C69">
        <v>5</v>
      </c>
      <c r="D69">
        <v>2</v>
      </c>
      <c r="E69" s="2" t="s">
        <v>258</v>
      </c>
      <c r="F69">
        <v>40000</v>
      </c>
      <c r="G69">
        <f t="shared" si="1"/>
        <v>400452</v>
      </c>
      <c r="H69" s="2" t="s">
        <v>259</v>
      </c>
      <c r="I69" s="6" t="s">
        <v>143</v>
      </c>
      <c r="J69" s="2" t="s">
        <v>239</v>
      </c>
    </row>
    <row r="70" spans="1:10" x14ac:dyDescent="0.15">
      <c r="A70">
        <v>67</v>
      </c>
      <c r="B70">
        <v>4</v>
      </c>
      <c r="C70">
        <v>5</v>
      </c>
      <c r="D70">
        <v>3</v>
      </c>
      <c r="E70" s="2" t="s">
        <v>260</v>
      </c>
      <c r="F70">
        <v>40000</v>
      </c>
      <c r="G70">
        <f t="shared" si="1"/>
        <v>400453</v>
      </c>
      <c r="H70" s="2" t="s">
        <v>261</v>
      </c>
      <c r="I70" s="6" t="s">
        <v>143</v>
      </c>
      <c r="J70" s="2" t="s">
        <v>236</v>
      </c>
    </row>
    <row r="71" spans="1:10" x14ac:dyDescent="0.15">
      <c r="A71">
        <v>68</v>
      </c>
      <c r="B71">
        <v>4</v>
      </c>
      <c r="C71">
        <v>5</v>
      </c>
      <c r="D71">
        <v>4</v>
      </c>
      <c r="E71" s="2" t="s">
        <v>262</v>
      </c>
      <c r="F71">
        <v>40000</v>
      </c>
      <c r="G71">
        <f t="shared" si="1"/>
        <v>400454</v>
      </c>
      <c r="H71" s="2" t="s">
        <v>263</v>
      </c>
      <c r="I71" s="6" t="s">
        <v>143</v>
      </c>
      <c r="J71" s="2" t="s">
        <v>239</v>
      </c>
    </row>
    <row r="72" spans="1:10" x14ac:dyDescent="0.15">
      <c r="A72">
        <v>69</v>
      </c>
      <c r="B72">
        <v>4</v>
      </c>
      <c r="C72">
        <v>5</v>
      </c>
      <c r="D72">
        <v>5</v>
      </c>
      <c r="E72" s="2" t="s">
        <v>264</v>
      </c>
      <c r="F72">
        <v>40000</v>
      </c>
      <c r="G72">
        <f t="shared" si="1"/>
        <v>400455</v>
      </c>
      <c r="H72" s="2" t="s">
        <v>265</v>
      </c>
      <c r="I72" s="6" t="s">
        <v>143</v>
      </c>
      <c r="J72" s="2" t="s">
        <v>236</v>
      </c>
    </row>
    <row r="73" spans="1:10" x14ac:dyDescent="0.15">
      <c r="A73">
        <v>70</v>
      </c>
      <c r="B73">
        <v>4</v>
      </c>
      <c r="C73">
        <v>5</v>
      </c>
      <c r="D73">
        <v>6</v>
      </c>
      <c r="E73" s="2" t="s">
        <v>266</v>
      </c>
      <c r="F73">
        <v>40000</v>
      </c>
      <c r="G73">
        <f t="shared" si="1"/>
        <v>400456</v>
      </c>
      <c r="H73" s="2" t="s">
        <v>267</v>
      </c>
      <c r="I73" s="6" t="s">
        <v>143</v>
      </c>
      <c r="J73" s="2" t="s">
        <v>239</v>
      </c>
    </row>
    <row r="74" spans="1:10" x14ac:dyDescent="0.15">
      <c r="A74">
        <v>71</v>
      </c>
      <c r="B74">
        <v>4</v>
      </c>
      <c r="C74">
        <v>5</v>
      </c>
      <c r="D74">
        <v>7</v>
      </c>
      <c r="E74" s="2" t="s">
        <v>268</v>
      </c>
      <c r="F74">
        <v>40000</v>
      </c>
      <c r="G74">
        <f t="shared" si="1"/>
        <v>400457</v>
      </c>
      <c r="H74" s="2" t="s">
        <v>269</v>
      </c>
      <c r="I74" s="6" t="s">
        <v>143</v>
      </c>
      <c r="J74" s="2" t="s">
        <v>236</v>
      </c>
    </row>
    <row r="75" spans="1:10" x14ac:dyDescent="0.15">
      <c r="A75">
        <v>72</v>
      </c>
      <c r="B75">
        <v>4</v>
      </c>
      <c r="C75">
        <v>5</v>
      </c>
      <c r="D75">
        <v>8</v>
      </c>
      <c r="E75" s="2" t="s">
        <v>270</v>
      </c>
      <c r="F75">
        <v>40000</v>
      </c>
      <c r="G75">
        <f t="shared" si="1"/>
        <v>400458</v>
      </c>
      <c r="H75" s="2" t="s">
        <v>271</v>
      </c>
      <c r="I75" s="6" t="s">
        <v>143</v>
      </c>
      <c r="J75" s="2" t="s">
        <v>239</v>
      </c>
    </row>
  </sheetData>
  <phoneticPr fontId="12" type="noConversion"/>
  <pageMargins left="0.75" right="0.75" top="1" bottom="1" header="0.51180555555555596" footer="0.511805555555555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ColWidth="9" defaultRowHeight="13.5" x14ac:dyDescent="0.15"/>
  <cols>
    <col min="4" max="4" width="47.125" customWidth="1"/>
    <col min="5" max="5" width="78.25" customWidth="1"/>
  </cols>
  <sheetData>
    <row r="1" spans="1:5" x14ac:dyDescent="0.15">
      <c r="A1" t="s">
        <v>0</v>
      </c>
      <c r="B1" t="s">
        <v>1</v>
      </c>
      <c r="D1" t="s">
        <v>272</v>
      </c>
      <c r="E1" t="s">
        <v>273</v>
      </c>
    </row>
    <row r="2" spans="1:5" ht="14.25" x14ac:dyDescent="0.15">
      <c r="A2" s="1" t="s">
        <v>20</v>
      </c>
      <c r="B2" t="s">
        <v>21</v>
      </c>
      <c r="D2" t="s">
        <v>274</v>
      </c>
      <c r="E2" t="s">
        <v>275</v>
      </c>
    </row>
    <row r="3" spans="1:5" x14ac:dyDescent="0.15">
      <c r="A3" t="s">
        <v>56</v>
      </c>
      <c r="B3" t="s">
        <v>56</v>
      </c>
      <c r="D3" t="s">
        <v>57</v>
      </c>
      <c r="E3" t="s">
        <v>57</v>
      </c>
    </row>
    <row r="4" spans="1:5" x14ac:dyDescent="0.15">
      <c r="A4">
        <v>1</v>
      </c>
      <c r="B4">
        <v>2</v>
      </c>
      <c r="C4" s="2" t="s">
        <v>276</v>
      </c>
      <c r="D4" s="2" t="s">
        <v>277</v>
      </c>
      <c r="E4" s="2" t="s">
        <v>278</v>
      </c>
    </row>
    <row r="5" spans="1:5" x14ac:dyDescent="0.15">
      <c r="A5">
        <v>2</v>
      </c>
      <c r="B5">
        <v>3</v>
      </c>
      <c r="C5" s="2" t="s">
        <v>279</v>
      </c>
      <c r="D5" s="2" t="s">
        <v>280</v>
      </c>
      <c r="E5" s="2" t="s">
        <v>281</v>
      </c>
    </row>
    <row r="6" spans="1:5" x14ac:dyDescent="0.15">
      <c r="A6">
        <v>3</v>
      </c>
      <c r="B6">
        <v>4</v>
      </c>
      <c r="C6" s="2" t="s">
        <v>282</v>
      </c>
      <c r="D6" s="2" t="s">
        <v>283</v>
      </c>
      <c r="E6" s="2" t="s">
        <v>284</v>
      </c>
    </row>
  </sheetData>
  <phoneticPr fontId="12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imagearena</vt:lpstr>
      <vt:lpstr>imagearena_default</vt:lpstr>
      <vt:lpstr>imagearena_res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王子建</dc:creator>
  <cp:lastModifiedBy>孙酉涵</cp:lastModifiedBy>
  <dcterms:created xsi:type="dcterms:W3CDTF">2018-05-07T07:04:00Z</dcterms:created>
  <dcterms:modified xsi:type="dcterms:W3CDTF">2019-01-28T02:35:00Z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