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ameData\ServerData\templates_xls\practice\"/>
    </mc:Choice>
  </mc:AlternateContent>
  <bookViews>
    <workbookView xWindow="0" yWindow="0" windowWidth="24705" windowHeight="9510" activeTab="2"/>
  </bookViews>
  <sheets>
    <sheet name="practice" sheetId="1" r:id="rId1"/>
    <sheet name="practice_modle_group" sheetId="3" r:id="rId2"/>
    <sheet name="practice_stage" sheetId="2" r:id="rId3"/>
  </sheets>
  <definedNames>
    <definedName name="_xlnm._FilterDatabase" localSheetId="1" hidden="1">practice_modle_group!$A$3:$L$83</definedName>
  </definedNames>
  <calcPr calcId="162913"/>
</workbook>
</file>

<file path=xl/calcChain.xml><?xml version="1.0" encoding="utf-8"?>
<calcChain xmlns="http://schemas.openxmlformats.org/spreadsheetml/2006/main">
  <c r="K83" i="3" l="1"/>
  <c r="K82" i="3"/>
  <c r="K81" i="3"/>
  <c r="K80" i="3"/>
  <c r="K79" i="3"/>
  <c r="K78" i="3"/>
  <c r="K77" i="3"/>
  <c r="K76" i="3"/>
  <c r="O75" i="3"/>
  <c r="K75" i="3"/>
  <c r="O74" i="3"/>
  <c r="K74" i="3"/>
  <c r="O73" i="3"/>
  <c r="K73" i="3"/>
  <c r="K72" i="3"/>
  <c r="P71" i="3"/>
  <c r="O71" i="3"/>
  <c r="K71" i="3"/>
  <c r="O70" i="3"/>
  <c r="K70" i="3"/>
  <c r="O69" i="3"/>
  <c r="K69" i="3"/>
  <c r="K68" i="3"/>
  <c r="P67" i="3"/>
  <c r="P75" i="3" s="1"/>
  <c r="K67" i="3"/>
  <c r="P66" i="3"/>
  <c r="P74" i="3" s="1"/>
  <c r="K66" i="3"/>
  <c r="P65" i="3"/>
  <c r="P73" i="3" s="1"/>
  <c r="K65" i="3"/>
  <c r="K64" i="3"/>
  <c r="B64" i="3"/>
  <c r="B72" i="3" s="1"/>
  <c r="B80" i="3" s="1"/>
  <c r="P63" i="3"/>
  <c r="K63" i="3"/>
  <c r="P62" i="3"/>
  <c r="P70" i="3" s="1"/>
  <c r="K62" i="3"/>
  <c r="P61" i="3"/>
  <c r="P69" i="3" s="1"/>
  <c r="K61" i="3"/>
  <c r="K60" i="3"/>
  <c r="B60" i="3"/>
  <c r="B68" i="3" s="1"/>
  <c r="B76" i="3" s="1"/>
  <c r="P59" i="3"/>
  <c r="K59" i="3"/>
  <c r="B59" i="3"/>
  <c r="B67" i="3" s="1"/>
  <c r="B75" i="3" s="1"/>
  <c r="B83" i="3" s="1"/>
  <c r="P58" i="3"/>
  <c r="K58" i="3"/>
  <c r="P57" i="3"/>
  <c r="K57" i="3"/>
  <c r="K56" i="3"/>
  <c r="P55" i="3"/>
  <c r="K55" i="3"/>
  <c r="B55" i="3"/>
  <c r="B63" i="3" s="1"/>
  <c r="B71" i="3" s="1"/>
  <c r="B79" i="3" s="1"/>
  <c r="P54" i="3"/>
  <c r="K54" i="3"/>
  <c r="B54" i="3"/>
  <c r="B62" i="3" s="1"/>
  <c r="B70" i="3" s="1"/>
  <c r="B78" i="3" s="1"/>
  <c r="P53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D26" i="3"/>
  <c r="D34" i="3" s="1"/>
  <c r="D42" i="3" s="1"/>
  <c r="D50" i="3" s="1"/>
  <c r="D58" i="3" s="1"/>
  <c r="D66" i="3" s="1"/>
  <c r="D74" i="3" s="1"/>
  <c r="D82" i="3" s="1"/>
  <c r="C26" i="3"/>
  <c r="C34" i="3" s="1"/>
  <c r="C42" i="3" s="1"/>
  <c r="C50" i="3" s="1"/>
  <c r="C58" i="3" s="1"/>
  <c r="C66" i="3" s="1"/>
  <c r="C74" i="3" s="1"/>
  <c r="C82" i="3" s="1"/>
  <c r="K25" i="3"/>
  <c r="C25" i="3"/>
  <c r="C33" i="3" s="1"/>
  <c r="C41" i="3" s="1"/>
  <c r="C49" i="3" s="1"/>
  <c r="C57" i="3" s="1"/>
  <c r="C65" i="3" s="1"/>
  <c r="C73" i="3" s="1"/>
  <c r="C81" i="3" s="1"/>
  <c r="K24" i="3"/>
  <c r="C24" i="3"/>
  <c r="C32" i="3" s="1"/>
  <c r="C40" i="3" s="1"/>
  <c r="C48" i="3" s="1"/>
  <c r="C56" i="3" s="1"/>
  <c r="C64" i="3" s="1"/>
  <c r="C72" i="3" s="1"/>
  <c r="C80" i="3" s="1"/>
  <c r="K23" i="3"/>
  <c r="K22" i="3"/>
  <c r="D22" i="3"/>
  <c r="D30" i="3" s="1"/>
  <c r="D38" i="3" s="1"/>
  <c r="D46" i="3" s="1"/>
  <c r="D54" i="3" s="1"/>
  <c r="D62" i="3" s="1"/>
  <c r="D70" i="3" s="1"/>
  <c r="D78" i="3" s="1"/>
  <c r="C22" i="3"/>
  <c r="C30" i="3" s="1"/>
  <c r="C38" i="3" s="1"/>
  <c r="C46" i="3" s="1"/>
  <c r="C54" i="3" s="1"/>
  <c r="C62" i="3" s="1"/>
  <c r="C70" i="3" s="1"/>
  <c r="C78" i="3" s="1"/>
  <c r="K21" i="3"/>
  <c r="C21" i="3"/>
  <c r="C29" i="3" s="1"/>
  <c r="C37" i="3" s="1"/>
  <c r="C45" i="3" s="1"/>
  <c r="C53" i="3" s="1"/>
  <c r="C61" i="3" s="1"/>
  <c r="C69" i="3" s="1"/>
  <c r="C77" i="3" s="1"/>
  <c r="K20" i="3"/>
  <c r="C20" i="3"/>
  <c r="C28" i="3" s="1"/>
  <c r="C36" i="3" s="1"/>
  <c r="C44" i="3" s="1"/>
  <c r="C52" i="3" s="1"/>
  <c r="C60" i="3" s="1"/>
  <c r="C68" i="3" s="1"/>
  <c r="C76" i="3" s="1"/>
  <c r="K19" i="3"/>
  <c r="D19" i="3"/>
  <c r="D27" i="3" s="1"/>
  <c r="D35" i="3" s="1"/>
  <c r="D43" i="3" s="1"/>
  <c r="D51" i="3" s="1"/>
  <c r="D59" i="3" s="1"/>
  <c r="D67" i="3" s="1"/>
  <c r="D75" i="3" s="1"/>
  <c r="D83" i="3" s="1"/>
  <c r="C19" i="3"/>
  <c r="C27" i="3" s="1"/>
  <c r="C35" i="3" s="1"/>
  <c r="C43" i="3" s="1"/>
  <c r="C51" i="3" s="1"/>
  <c r="C59" i="3" s="1"/>
  <c r="C67" i="3" s="1"/>
  <c r="C75" i="3" s="1"/>
  <c r="C83" i="3" s="1"/>
  <c r="B19" i="3"/>
  <c r="B27" i="3" s="1"/>
  <c r="B35" i="3" s="1"/>
  <c r="B43" i="3" s="1"/>
  <c r="B51" i="3" s="1"/>
  <c r="K18" i="3"/>
  <c r="D18" i="3"/>
  <c r="C18" i="3"/>
  <c r="B18" i="3"/>
  <c r="B26" i="3" s="1"/>
  <c r="B34" i="3" s="1"/>
  <c r="B42" i="3" s="1"/>
  <c r="B50" i="3" s="1"/>
  <c r="B58" i="3" s="1"/>
  <c r="B66" i="3" s="1"/>
  <c r="B74" i="3" s="1"/>
  <c r="B82" i="3" s="1"/>
  <c r="K17" i="3"/>
  <c r="D17" i="3"/>
  <c r="D25" i="3" s="1"/>
  <c r="D33" i="3" s="1"/>
  <c r="D41" i="3" s="1"/>
  <c r="D49" i="3" s="1"/>
  <c r="D57" i="3" s="1"/>
  <c r="D65" i="3" s="1"/>
  <c r="D73" i="3" s="1"/>
  <c r="D81" i="3" s="1"/>
  <c r="C17" i="3"/>
  <c r="B17" i="3"/>
  <c r="B25" i="3" s="1"/>
  <c r="B33" i="3" s="1"/>
  <c r="B41" i="3" s="1"/>
  <c r="B49" i="3" s="1"/>
  <c r="B57" i="3" s="1"/>
  <c r="B65" i="3" s="1"/>
  <c r="B73" i="3" s="1"/>
  <c r="B81" i="3" s="1"/>
  <c r="K16" i="3"/>
  <c r="D16" i="3"/>
  <c r="D24" i="3" s="1"/>
  <c r="D32" i="3" s="1"/>
  <c r="D40" i="3" s="1"/>
  <c r="D48" i="3" s="1"/>
  <c r="D56" i="3" s="1"/>
  <c r="D64" i="3" s="1"/>
  <c r="D72" i="3" s="1"/>
  <c r="D80" i="3" s="1"/>
  <c r="C16" i="3"/>
  <c r="B16" i="3"/>
  <c r="B24" i="3" s="1"/>
  <c r="B32" i="3" s="1"/>
  <c r="B40" i="3" s="1"/>
  <c r="B48" i="3" s="1"/>
  <c r="B56" i="3" s="1"/>
  <c r="K15" i="3"/>
  <c r="D15" i="3"/>
  <c r="D23" i="3" s="1"/>
  <c r="D31" i="3" s="1"/>
  <c r="D39" i="3" s="1"/>
  <c r="D47" i="3" s="1"/>
  <c r="D55" i="3" s="1"/>
  <c r="D63" i="3" s="1"/>
  <c r="D71" i="3" s="1"/>
  <c r="D79" i="3" s="1"/>
  <c r="C15" i="3"/>
  <c r="C23" i="3" s="1"/>
  <c r="C31" i="3" s="1"/>
  <c r="C39" i="3" s="1"/>
  <c r="C47" i="3" s="1"/>
  <c r="C55" i="3" s="1"/>
  <c r="C63" i="3" s="1"/>
  <c r="C71" i="3" s="1"/>
  <c r="C79" i="3" s="1"/>
  <c r="B15" i="3"/>
  <c r="B23" i="3" s="1"/>
  <c r="B31" i="3" s="1"/>
  <c r="B39" i="3" s="1"/>
  <c r="B47" i="3" s="1"/>
  <c r="K14" i="3"/>
  <c r="D14" i="3"/>
  <c r="C14" i="3"/>
  <c r="B14" i="3"/>
  <c r="B22" i="3" s="1"/>
  <c r="B30" i="3" s="1"/>
  <c r="B38" i="3" s="1"/>
  <c r="B46" i="3" s="1"/>
  <c r="K13" i="3"/>
  <c r="D13" i="3"/>
  <c r="D21" i="3" s="1"/>
  <c r="D29" i="3" s="1"/>
  <c r="D37" i="3" s="1"/>
  <c r="D45" i="3" s="1"/>
  <c r="D53" i="3" s="1"/>
  <c r="D61" i="3" s="1"/>
  <c r="D69" i="3" s="1"/>
  <c r="D77" i="3" s="1"/>
  <c r="C13" i="3"/>
  <c r="B13" i="3"/>
  <c r="B21" i="3" s="1"/>
  <c r="B29" i="3" s="1"/>
  <c r="B37" i="3" s="1"/>
  <c r="B45" i="3" s="1"/>
  <c r="B53" i="3" s="1"/>
  <c r="B61" i="3" s="1"/>
  <c r="B69" i="3" s="1"/>
  <c r="B77" i="3" s="1"/>
  <c r="K12" i="3"/>
  <c r="D12" i="3"/>
  <c r="D20" i="3" s="1"/>
  <c r="D28" i="3" s="1"/>
  <c r="D36" i="3" s="1"/>
  <c r="D44" i="3" s="1"/>
  <c r="D52" i="3" s="1"/>
  <c r="D60" i="3" s="1"/>
  <c r="D68" i="3" s="1"/>
  <c r="D76" i="3" s="1"/>
  <c r="C12" i="3"/>
  <c r="B12" i="3"/>
  <c r="B20" i="3" s="1"/>
  <c r="B28" i="3" s="1"/>
  <c r="B36" i="3" s="1"/>
  <c r="B44" i="3" s="1"/>
  <c r="B52" i="3" s="1"/>
  <c r="K11" i="3"/>
  <c r="K10" i="3"/>
  <c r="K9" i="3"/>
  <c r="K8" i="3"/>
  <c r="K7" i="3"/>
  <c r="K6" i="3"/>
  <c r="K5" i="3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2" authorId="0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comments2.xml><?xml version="1.0" encoding="utf-8"?>
<comments xmlns="http://schemas.openxmlformats.org/spreadsheetml/2006/main">
  <authors>
    <author>zijian.wang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D2" authorId="0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sharedStrings.xml><?xml version="1.0" encoding="utf-8"?>
<sst xmlns="http://schemas.openxmlformats.org/spreadsheetml/2006/main" count="464" uniqueCount="195">
  <si>
    <t>编号</t>
  </si>
  <si>
    <t>修行阶段</t>
  </si>
  <si>
    <t>阶段名字</t>
  </si>
  <si>
    <t>（不用的字段）</t>
  </si>
  <si>
    <t>模型组编号</t>
  </si>
  <si>
    <t>身体模型</t>
  </si>
  <si>
    <t>头部模型</t>
  </si>
  <si>
    <t>条件1</t>
  </si>
  <si>
    <t>品质</t>
  </si>
  <si>
    <t>铭牌图片</t>
  </si>
  <si>
    <t>公告id</t>
  </si>
  <si>
    <t>首拿公告</t>
  </si>
  <si>
    <t>id</t>
  </si>
  <si>
    <t>artifact_stage</t>
  </si>
  <si>
    <t>artifact_name</t>
  </si>
  <si>
    <t>reward.id[1]</t>
  </si>
  <si>
    <t>reward.num[1]</t>
  </si>
  <si>
    <t>reward.id[2]</t>
  </si>
  <si>
    <t>reward.num[2]</t>
  </si>
  <si>
    <t>group_id</t>
  </si>
  <si>
    <t>body_model</t>
  </si>
  <si>
    <t>head_model</t>
  </si>
  <si>
    <t>requireid</t>
  </si>
  <si>
    <t>quality</t>
  </si>
  <si>
    <r>
      <rPr>
        <sz val="11"/>
        <color theme="1"/>
        <rFont val="等线"/>
        <family val="3"/>
        <charset val="134"/>
        <scheme val="minor"/>
      </rPr>
      <t>chat</t>
    </r>
    <r>
      <rPr>
        <sz val="11"/>
        <color theme="1"/>
        <rFont val="等线"/>
        <family val="3"/>
        <charset val="134"/>
        <scheme val="minor"/>
      </rPr>
      <t>_icon</t>
    </r>
  </si>
  <si>
    <t>notice_id</t>
  </si>
  <si>
    <t>first_notice_id</t>
  </si>
  <si>
    <t>NUMBER</t>
  </si>
  <si>
    <t>STRING</t>
  </si>
  <si>
    <t>凝气</t>
  </si>
  <si>
    <t>player01</t>
  </si>
  <si>
    <t>kong</t>
  </si>
  <si>
    <t>#static/TL_hud/output/TL_hud.xml|TL_hud|204</t>
  </si>
  <si>
    <t>筑基</t>
  </si>
  <si>
    <t>#static/TL_hud/output/TL_hud.xml|TL_hud|203</t>
  </si>
  <si>
    <t>结丹</t>
  </si>
  <si>
    <t>#static/TL_hud/output/TL_hud.xml|TL_hud|202</t>
  </si>
  <si>
    <t>元婴</t>
  </si>
  <si>
    <r>
      <rPr>
        <sz val="11"/>
        <color theme="1"/>
        <rFont val="等线"/>
        <family val="3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static</t>
    </r>
    <r>
      <rPr>
        <sz val="11"/>
        <color theme="1"/>
        <rFont val="等线"/>
        <family val="3"/>
        <charset val="134"/>
        <scheme val="minor"/>
      </rPr>
      <t>/TL_hud/output/TL_hud.xml|TL_hud|201</t>
    </r>
  </si>
  <si>
    <t>斩灵</t>
  </si>
  <si>
    <r>
      <rPr>
        <sz val="11"/>
        <color theme="1"/>
        <rFont val="等线"/>
        <family val="3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static</t>
    </r>
    <r>
      <rPr>
        <sz val="11"/>
        <color theme="1"/>
        <rFont val="等线"/>
        <family val="3"/>
        <charset val="134"/>
        <scheme val="minor"/>
      </rPr>
      <t>/TL_hud/output/TL_hud.xml|TL_hud|205</t>
    </r>
  </si>
  <si>
    <t>问道</t>
  </si>
  <si>
    <t>#static/TL_hud/output/TL_hud.xml|TL_hud|206</t>
  </si>
  <si>
    <t>散仙</t>
  </si>
  <si>
    <t>#static/TL_hud/output/TL_hud.xml|TL_hud|208</t>
  </si>
  <si>
    <t>真君</t>
  </si>
  <si>
    <t>#static/TL_hud/output/TL_hud.xml|TL_hud|212</t>
  </si>
  <si>
    <t>仙君</t>
  </si>
  <si>
    <t>#static/TL_hud/output/TL_hud.xml|TL_hud|213</t>
  </si>
  <si>
    <t>序号</t>
  </si>
  <si>
    <t>组号</t>
  </si>
  <si>
    <t>指定性别</t>
  </si>
  <si>
    <t>指定职业</t>
  </si>
  <si>
    <t>挂载点1</t>
  </si>
  <si>
    <t>资源1</t>
  </si>
  <si>
    <t>挂载点2</t>
  </si>
  <si>
    <t>资源2</t>
  </si>
  <si>
    <t>阶段奖励1</t>
  </si>
  <si>
    <t>奖励数量1</t>
  </si>
  <si>
    <t>阶段奖励2</t>
  </si>
  <si>
    <t>奖励数量2</t>
  </si>
  <si>
    <t>阶段奖励3</t>
  </si>
  <si>
    <t>奖励数量3</t>
  </si>
  <si>
    <t>时装编号1</t>
  </si>
  <si>
    <t>时装编号2</t>
  </si>
  <si>
    <r>
      <rPr>
        <sz val="11"/>
        <color theme="1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ex</t>
    </r>
  </si>
  <si>
    <t>pro</t>
  </si>
  <si>
    <t>modle.key[1]</t>
  </si>
  <si>
    <t>modle.value[1]</t>
  </si>
  <si>
    <t>modle.key[2]</t>
  </si>
  <si>
    <t>modle.value[2]</t>
  </si>
  <si>
    <t>reward.id[3]</t>
  </si>
  <si>
    <t>reward.num[3]</t>
  </si>
  <si>
    <t>avatar_sheet.id[1]</t>
  </si>
  <si>
    <t>avatar_sheet.id[2]</t>
  </si>
  <si>
    <t>Avatar_Body</t>
  </si>
  <si>
    <t>Foot_Buff</t>
  </si>
  <si>
    <t>player_221001</t>
  </si>
  <si>
    <t>player_121001</t>
  </si>
  <si>
    <t>player_231001</t>
  </si>
  <si>
    <t>player_131001</t>
  </si>
  <si>
    <t>player_241001</t>
  </si>
  <si>
    <t>player_141001</t>
  </si>
  <si>
    <t>player_222001</t>
  </si>
  <si>
    <t>player_122001</t>
  </si>
  <si>
    <t>player_232001</t>
  </si>
  <si>
    <t>player_132001</t>
  </si>
  <si>
    <t>player_242001</t>
  </si>
  <si>
    <t>player_142001</t>
  </si>
  <si>
    <t>player_221002</t>
  </si>
  <si>
    <t>player_121002</t>
  </si>
  <si>
    <t>player_231002</t>
  </si>
  <si>
    <t>player_131002</t>
  </si>
  <si>
    <t>player_241002</t>
  </si>
  <si>
    <t>player_141002</t>
  </si>
  <si>
    <t>player_222002</t>
  </si>
  <si>
    <t>player_122002</t>
  </si>
  <si>
    <t>player_232002</t>
  </si>
  <si>
    <t>player_132002</t>
  </si>
  <si>
    <t>player_242002</t>
  </si>
  <si>
    <t>player_142002</t>
  </si>
  <si>
    <t>player_221003</t>
  </si>
  <si>
    <t>player_121003</t>
  </si>
  <si>
    <t>player_231003</t>
  </si>
  <si>
    <t>player_131003</t>
  </si>
  <si>
    <t>player_241003</t>
  </si>
  <si>
    <t>player_141003</t>
  </si>
  <si>
    <t>player_222003</t>
  </si>
  <si>
    <t>player_122003</t>
  </si>
  <si>
    <t>player_232003</t>
  </si>
  <si>
    <t>player_132003</t>
  </si>
  <si>
    <t>player_242003</t>
  </si>
  <si>
    <t>player_142003</t>
  </si>
  <si>
    <t>player_221004</t>
  </si>
  <si>
    <t>player_121004</t>
  </si>
  <si>
    <t>player_231004</t>
  </si>
  <si>
    <t>player_131004</t>
  </si>
  <si>
    <t>player_241004</t>
  </si>
  <si>
    <t>player_141004</t>
  </si>
  <si>
    <t>player_222004</t>
  </si>
  <si>
    <t>player_122004</t>
  </si>
  <si>
    <t>player_232004</t>
  </si>
  <si>
    <t>player_132004</t>
  </si>
  <si>
    <t>player_242004</t>
  </si>
  <si>
    <t>player_142004</t>
  </si>
  <si>
    <t>player_221005</t>
  </si>
  <si>
    <t>player_121005</t>
  </si>
  <si>
    <t>player_231005</t>
  </si>
  <si>
    <t>player_131005</t>
  </si>
  <si>
    <t>player_241005</t>
  </si>
  <si>
    <t>player_141005</t>
  </si>
  <si>
    <t>player_222005</t>
  </si>
  <si>
    <t>player_122005</t>
  </si>
  <si>
    <t>player_232005</t>
  </si>
  <si>
    <t>player_132005</t>
  </si>
  <si>
    <t>player_242005</t>
  </si>
  <si>
    <t>player_142005</t>
  </si>
  <si>
    <t>player_221006</t>
  </si>
  <si>
    <t>player_121006</t>
  </si>
  <si>
    <t>player_231006</t>
  </si>
  <si>
    <t>player_131006</t>
  </si>
  <si>
    <t>player_241006</t>
  </si>
  <si>
    <t>player_141006</t>
  </si>
  <si>
    <t>player_222006</t>
  </si>
  <si>
    <t>player_122006</t>
  </si>
  <si>
    <t>player_232006</t>
  </si>
  <si>
    <t>player_132006</t>
  </si>
  <si>
    <t>player_242006</t>
  </si>
  <si>
    <t>player_142006</t>
  </si>
  <si>
    <t>player_221007</t>
  </si>
  <si>
    <t>player_121007</t>
  </si>
  <si>
    <t>player_231007</t>
  </si>
  <si>
    <t>player_131007</t>
  </si>
  <si>
    <t>player_241007</t>
  </si>
  <si>
    <t>player_141007</t>
  </si>
  <si>
    <t>player_222007</t>
  </si>
  <si>
    <t>player_122007</t>
  </si>
  <si>
    <t>player_232007</t>
  </si>
  <si>
    <t>player_132007</t>
  </si>
  <si>
    <t>player_242007</t>
  </si>
  <si>
    <t>player_142007</t>
  </si>
  <si>
    <t>player_221008</t>
  </si>
  <si>
    <t>player_121008</t>
  </si>
  <si>
    <t>player_231008</t>
  </si>
  <si>
    <t>player_131008</t>
  </si>
  <si>
    <t>player_241008</t>
  </si>
  <si>
    <t>player_141008</t>
  </si>
  <si>
    <t>player_222008</t>
  </si>
  <si>
    <t>player_122008</t>
  </si>
  <si>
    <t>player_232008</t>
  </si>
  <si>
    <t>player_132008</t>
  </si>
  <si>
    <t>player_242008</t>
  </si>
  <si>
    <t>player_142008</t>
  </si>
  <si>
    <t>player_221009</t>
  </si>
  <si>
    <t>player_121009</t>
  </si>
  <si>
    <t>player_231009</t>
  </si>
  <si>
    <t>player_131009</t>
  </si>
  <si>
    <t>player_241009</t>
  </si>
  <si>
    <t>player_141009</t>
  </si>
  <si>
    <t>player_222009</t>
  </si>
  <si>
    <t>player_122009</t>
  </si>
  <si>
    <t>player_232009</t>
  </si>
  <si>
    <t>player_132009</t>
  </si>
  <si>
    <t>player_242009</t>
  </si>
  <si>
    <t>player_142009</t>
  </si>
  <si>
    <t>阶段等级</t>
  </si>
  <si>
    <t>等级名字</t>
  </si>
  <si>
    <t>战力条件</t>
  </si>
  <si>
    <t>stage_lv</t>
  </si>
  <si>
    <t>lv_name</t>
  </si>
  <si>
    <t>power</t>
  </si>
  <si>
    <t>初期</t>
  </si>
  <si>
    <t>中期</t>
  </si>
  <si>
    <t>后期</t>
  </si>
  <si>
    <t>圆满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</si>
</sst>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 applyAlignment="1">
      <alignment vertical="center"/>
    </xf>
    <xf numFmtId="0" fontId="0" fillId="2" borderId="0" xfId="0" applyFill="1"/>
    <xf numFmtId="0" fontId="0" fillId="2" borderId="0" xfId="0" applyFont="1" applyFill="1" applyAlignment="1">
      <alignment vertical="center"/>
    </xf>
    <xf numFmtId="0" fontId="0" fillId="3" borderId="0" xfId="0" applyFill="1"/>
    <xf numFmtId="0" fontId="0" fillId="3" borderId="0" xfId="0" applyFont="1" applyFill="1"/>
    <xf numFmtId="0" fontId="2" fillId="0" borderId="0" xfId="2" applyFill="1">
      <alignment vertical="center"/>
    </xf>
    <xf numFmtId="0" fontId="2" fillId="2" borderId="0" xfId="2" applyFill="1">
      <alignment vertical="center"/>
    </xf>
    <xf numFmtId="0" fontId="1" fillId="0" borderId="0" xfId="0" applyFont="1" applyFill="1"/>
    <xf numFmtId="0" fontId="2" fillId="0" borderId="0" xfId="2" applyFill="1" applyAlignment="1"/>
    <xf numFmtId="0" fontId="0" fillId="4" borderId="0" xfId="0" applyFill="1"/>
    <xf numFmtId="0" fontId="0" fillId="0" borderId="0" xfId="0" applyFont="1"/>
    <xf numFmtId="0" fontId="2" fillId="0" borderId="0" xfId="2" applyAlignment="1"/>
    <xf numFmtId="0" fontId="0" fillId="0" borderId="0" xfId="1" applyFont="1" applyFill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"/>
  <sheetViews>
    <sheetView workbookViewId="0">
      <selection activeCell="C12" sqref="C12"/>
    </sheetView>
  </sheetViews>
  <sheetFormatPr defaultColWidth="9" defaultRowHeight="14.25" x14ac:dyDescent="0.2"/>
  <cols>
    <col min="2" max="2" width="12.5" customWidth="1"/>
    <col min="3" max="3" width="12.75" customWidth="1"/>
    <col min="4" max="4" width="14.375" customWidth="1"/>
    <col min="5" max="5" width="17" customWidth="1"/>
    <col min="6" max="8" width="14.375" customWidth="1"/>
    <col min="9" max="9" width="16.125" customWidth="1"/>
    <col min="10" max="10" width="17" customWidth="1"/>
    <col min="11" max="11" width="8.75" customWidth="1"/>
    <col min="12" max="12" width="8.875" customWidth="1"/>
    <col min="13" max="13" width="40" customWidth="1"/>
    <col min="14" max="14" width="9.875" customWidth="1"/>
    <col min="15" max="15" width="11.75" customWidth="1"/>
  </cols>
  <sheetData>
    <row r="1" spans="1:15" x14ac:dyDescent="0.2">
      <c r="A1" t="s">
        <v>0</v>
      </c>
      <c r="B1" t="s">
        <v>1</v>
      </c>
      <c r="C1" t="s">
        <v>2</v>
      </c>
      <c r="D1" s="12" t="s">
        <v>3</v>
      </c>
      <c r="E1" s="12" t="s">
        <v>3</v>
      </c>
      <c r="F1" s="12" t="s">
        <v>3</v>
      </c>
      <c r="G1" s="12" t="s">
        <v>3</v>
      </c>
      <c r="H1" s="2" t="s">
        <v>4</v>
      </c>
      <c r="I1" s="1" t="s">
        <v>5</v>
      </c>
      <c r="J1" t="s">
        <v>6</v>
      </c>
      <c r="K1" t="s">
        <v>7</v>
      </c>
      <c r="L1" s="13" t="s">
        <v>8</v>
      </c>
      <c r="M1" s="13" t="s">
        <v>9</v>
      </c>
      <c r="N1" s="7" t="s">
        <v>10</v>
      </c>
      <c r="O1" s="7" t="s">
        <v>11</v>
      </c>
    </row>
    <row r="2" spans="1:15" x14ac:dyDescent="0.2">
      <c r="A2" t="s">
        <v>12</v>
      </c>
      <c r="B2" t="s">
        <v>13</v>
      </c>
      <c r="C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2" t="s">
        <v>19</v>
      </c>
      <c r="I2" s="1" t="s">
        <v>20</v>
      </c>
      <c r="J2" t="s">
        <v>21</v>
      </c>
      <c r="K2" s="13" t="s">
        <v>22</v>
      </c>
      <c r="L2" s="13" t="s">
        <v>23</v>
      </c>
      <c r="M2" s="13" t="s">
        <v>24</v>
      </c>
      <c r="N2" s="7" t="s">
        <v>25</v>
      </c>
      <c r="O2" s="7" t="s">
        <v>26</v>
      </c>
    </row>
    <row r="3" spans="1:15" x14ac:dyDescent="0.2">
      <c r="A3" t="s">
        <v>27</v>
      </c>
      <c r="B3" t="s">
        <v>27</v>
      </c>
      <c r="C3" t="s">
        <v>28</v>
      </c>
      <c r="D3" s="12" t="s">
        <v>27</v>
      </c>
      <c r="E3" s="12" t="s">
        <v>27</v>
      </c>
      <c r="F3" s="12" t="s">
        <v>27</v>
      </c>
      <c r="G3" s="12" t="s">
        <v>27</v>
      </c>
      <c r="H3" s="2" t="s">
        <v>27</v>
      </c>
      <c r="I3" t="s">
        <v>28</v>
      </c>
      <c r="J3" t="s">
        <v>28</v>
      </c>
      <c r="K3" t="s">
        <v>28</v>
      </c>
      <c r="L3" t="s">
        <v>27</v>
      </c>
      <c r="M3" t="s">
        <v>28</v>
      </c>
      <c r="N3" s="6" t="s">
        <v>27</v>
      </c>
      <c r="O3" s="6" t="s">
        <v>27</v>
      </c>
    </row>
    <row r="4" spans="1:15" ht="15" x14ac:dyDescent="0.2">
      <c r="A4">
        <v>1</v>
      </c>
      <c r="B4">
        <v>1</v>
      </c>
      <c r="C4" t="s">
        <v>29</v>
      </c>
      <c r="D4">
        <v>1200</v>
      </c>
      <c r="E4">
        <v>1</v>
      </c>
      <c r="F4">
        <v>2200</v>
      </c>
      <c r="G4">
        <v>1</v>
      </c>
      <c r="H4" s="2">
        <v>1</v>
      </c>
      <c r="I4" s="3" t="s">
        <v>30</v>
      </c>
      <c r="J4" s="3" t="s">
        <v>31</v>
      </c>
      <c r="L4">
        <v>1</v>
      </c>
      <c r="M4" s="13" t="s">
        <v>32</v>
      </c>
      <c r="N4" s="14"/>
    </row>
    <row r="5" spans="1:15" ht="15" x14ac:dyDescent="0.2">
      <c r="A5">
        <v>2</v>
      </c>
      <c r="B5">
        <v>2</v>
      </c>
      <c r="C5" t="s">
        <v>33</v>
      </c>
      <c r="D5">
        <v>1200</v>
      </c>
      <c r="E5">
        <v>1</v>
      </c>
      <c r="F5">
        <v>2200</v>
      </c>
      <c r="G5">
        <v>1</v>
      </c>
      <c r="H5">
        <v>2</v>
      </c>
      <c r="I5" s="3" t="s">
        <v>30</v>
      </c>
      <c r="J5" s="3" t="s">
        <v>31</v>
      </c>
      <c r="L5">
        <v>1</v>
      </c>
      <c r="M5" s="13" t="s">
        <v>34</v>
      </c>
      <c r="N5" s="14"/>
    </row>
    <row r="6" spans="1:15" ht="15" x14ac:dyDescent="0.2">
      <c r="A6">
        <v>3</v>
      </c>
      <c r="B6">
        <v>3</v>
      </c>
      <c r="C6" t="s">
        <v>35</v>
      </c>
      <c r="D6">
        <v>1200</v>
      </c>
      <c r="E6">
        <v>1</v>
      </c>
      <c r="F6">
        <v>2200</v>
      </c>
      <c r="G6">
        <v>1</v>
      </c>
      <c r="H6">
        <v>3</v>
      </c>
      <c r="I6" s="3" t="s">
        <v>30</v>
      </c>
      <c r="J6" s="3" t="s">
        <v>31</v>
      </c>
      <c r="K6" s="15">
        <v>9000</v>
      </c>
      <c r="L6" s="15">
        <v>2</v>
      </c>
      <c r="M6" s="13" t="s">
        <v>36</v>
      </c>
      <c r="N6" s="14"/>
    </row>
    <row r="7" spans="1:15" ht="15" x14ac:dyDescent="0.2">
      <c r="A7">
        <v>4</v>
      </c>
      <c r="B7">
        <v>4</v>
      </c>
      <c r="C7" t="s">
        <v>37</v>
      </c>
      <c r="D7">
        <v>1200</v>
      </c>
      <c r="E7">
        <v>1</v>
      </c>
      <c r="F7">
        <v>2200</v>
      </c>
      <c r="G7">
        <v>1</v>
      </c>
      <c r="H7">
        <v>4</v>
      </c>
      <c r="I7" s="3" t="s">
        <v>30</v>
      </c>
      <c r="J7" s="3" t="s">
        <v>31</v>
      </c>
      <c r="K7" s="15">
        <v>9001</v>
      </c>
      <c r="L7" s="15">
        <v>2</v>
      </c>
      <c r="M7" s="13" t="s">
        <v>38</v>
      </c>
      <c r="N7" s="14"/>
      <c r="O7">
        <v>135</v>
      </c>
    </row>
    <row r="8" spans="1:15" ht="15" x14ac:dyDescent="0.2">
      <c r="A8">
        <v>5</v>
      </c>
      <c r="B8">
        <v>5</v>
      </c>
      <c r="C8" t="s">
        <v>39</v>
      </c>
      <c r="D8">
        <v>1200</v>
      </c>
      <c r="E8">
        <v>1</v>
      </c>
      <c r="F8">
        <v>2200</v>
      </c>
      <c r="G8">
        <v>1</v>
      </c>
      <c r="H8">
        <v>5</v>
      </c>
      <c r="I8" s="3" t="s">
        <v>30</v>
      </c>
      <c r="J8" s="3" t="s">
        <v>31</v>
      </c>
      <c r="K8" s="15">
        <v>9002</v>
      </c>
      <c r="L8" s="15">
        <v>3</v>
      </c>
      <c r="M8" s="13" t="s">
        <v>40</v>
      </c>
      <c r="N8" s="14"/>
      <c r="O8">
        <v>136</v>
      </c>
    </row>
    <row r="9" spans="1:15" ht="15" x14ac:dyDescent="0.2">
      <c r="A9">
        <v>6</v>
      </c>
      <c r="B9">
        <v>6</v>
      </c>
      <c r="C9" t="s">
        <v>41</v>
      </c>
      <c r="D9">
        <v>1200</v>
      </c>
      <c r="E9">
        <v>1</v>
      </c>
      <c r="F9">
        <v>2200</v>
      </c>
      <c r="G9">
        <v>1</v>
      </c>
      <c r="H9">
        <v>6</v>
      </c>
      <c r="I9" s="3" t="s">
        <v>30</v>
      </c>
      <c r="J9" s="3" t="s">
        <v>31</v>
      </c>
      <c r="K9" s="15">
        <v>9003</v>
      </c>
      <c r="L9" s="15">
        <v>3</v>
      </c>
      <c r="M9" s="13" t="s">
        <v>42</v>
      </c>
      <c r="N9" s="14">
        <v>133</v>
      </c>
      <c r="O9">
        <v>136</v>
      </c>
    </row>
    <row r="10" spans="1:15" x14ac:dyDescent="0.2">
      <c r="A10">
        <v>7</v>
      </c>
      <c r="B10">
        <v>7</v>
      </c>
      <c r="C10" t="s">
        <v>43</v>
      </c>
      <c r="D10">
        <v>1200</v>
      </c>
      <c r="E10">
        <v>1</v>
      </c>
      <c r="F10">
        <v>2200</v>
      </c>
      <c r="G10">
        <v>1</v>
      </c>
      <c r="H10">
        <v>7</v>
      </c>
      <c r="I10" s="3" t="s">
        <v>30</v>
      </c>
      <c r="J10" s="3" t="s">
        <v>31</v>
      </c>
      <c r="K10">
        <v>9004</v>
      </c>
      <c r="L10">
        <v>4</v>
      </c>
      <c r="M10" s="13" t="s">
        <v>44</v>
      </c>
      <c r="N10">
        <v>134</v>
      </c>
      <c r="O10">
        <v>137</v>
      </c>
    </row>
    <row r="11" spans="1:15" x14ac:dyDescent="0.2">
      <c r="A11">
        <v>8</v>
      </c>
      <c r="B11">
        <v>8</v>
      </c>
      <c r="C11" t="s">
        <v>45</v>
      </c>
      <c r="D11">
        <v>1200</v>
      </c>
      <c r="E11">
        <v>1</v>
      </c>
      <c r="F11">
        <v>2200</v>
      </c>
      <c r="G11">
        <v>1</v>
      </c>
      <c r="H11">
        <v>8</v>
      </c>
      <c r="I11" s="3" t="s">
        <v>30</v>
      </c>
      <c r="J11" s="3" t="s">
        <v>31</v>
      </c>
      <c r="K11">
        <v>9005</v>
      </c>
      <c r="L11">
        <v>4</v>
      </c>
      <c r="M11" s="13" t="s">
        <v>46</v>
      </c>
      <c r="N11">
        <v>134</v>
      </c>
      <c r="O11">
        <v>137</v>
      </c>
    </row>
    <row r="12" spans="1:15" x14ac:dyDescent="0.2">
      <c r="A12">
        <v>9</v>
      </c>
      <c r="B12">
        <v>9</v>
      </c>
      <c r="C12" t="s">
        <v>47</v>
      </c>
      <c r="D12">
        <v>1200</v>
      </c>
      <c r="E12">
        <v>1</v>
      </c>
      <c r="F12">
        <v>2200</v>
      </c>
      <c r="G12">
        <v>1</v>
      </c>
      <c r="H12">
        <v>9</v>
      </c>
      <c r="I12" s="3" t="s">
        <v>30</v>
      </c>
      <c r="J12" s="3" t="s">
        <v>31</v>
      </c>
      <c r="K12">
        <v>9006</v>
      </c>
      <c r="L12">
        <v>4</v>
      </c>
      <c r="M12" s="13" t="s">
        <v>48</v>
      </c>
      <c r="N12">
        <v>134</v>
      </c>
      <c r="O12">
        <v>137</v>
      </c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76"/>
  <sheetViews>
    <sheetView workbookViewId="0">
      <pane xSplit="4" ySplit="3" topLeftCell="E55" activePane="bottomRight" state="frozen"/>
      <selection pane="topRight"/>
      <selection pane="bottomLeft"/>
      <selection pane="bottomRight" activeCell="F68" sqref="F68"/>
    </sheetView>
  </sheetViews>
  <sheetFormatPr defaultColWidth="9" defaultRowHeight="14.25" x14ac:dyDescent="0.2"/>
  <cols>
    <col min="5" max="5" width="13.75" customWidth="1"/>
    <col min="6" max="6" width="16" customWidth="1"/>
    <col min="7" max="7" width="13.75" customWidth="1"/>
    <col min="8" max="8" width="16" customWidth="1"/>
    <col min="9" max="9" width="11.125" style="2" customWidth="1"/>
    <col min="10" max="10" width="13.5" customWidth="1"/>
    <col min="11" max="11" width="11.125" customWidth="1"/>
    <col min="12" max="14" width="13.5" customWidth="1"/>
    <col min="15" max="16" width="16.25" customWidth="1"/>
    <col min="18" max="18" width="11.5" style="2" customWidth="1"/>
  </cols>
  <sheetData>
    <row r="1" spans="1:18" x14ac:dyDescent="0.2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s="2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s="6" t="s">
        <v>63</v>
      </c>
      <c r="P1" s="7" t="s">
        <v>64</v>
      </c>
      <c r="R1" s="10"/>
    </row>
    <row r="2" spans="1:18" x14ac:dyDescent="0.2">
      <c r="A2" t="s">
        <v>12</v>
      </c>
      <c r="B2" t="s">
        <v>19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s="2" t="s">
        <v>15</v>
      </c>
      <c r="J2" t="s">
        <v>16</v>
      </c>
      <c r="K2" t="s">
        <v>17</v>
      </c>
      <c r="L2" t="s">
        <v>18</v>
      </c>
      <c r="M2" t="s">
        <v>71</v>
      </c>
      <c r="N2" t="s">
        <v>72</v>
      </c>
      <c r="O2" s="7" t="s">
        <v>73</v>
      </c>
      <c r="P2" s="7" t="s">
        <v>74</v>
      </c>
      <c r="R2" s="10"/>
    </row>
    <row r="3" spans="1:18" x14ac:dyDescent="0.2">
      <c r="A3" t="s">
        <v>27</v>
      </c>
      <c r="B3" t="s">
        <v>27</v>
      </c>
      <c r="C3" t="s">
        <v>27</v>
      </c>
      <c r="D3" t="s">
        <v>27</v>
      </c>
      <c r="E3" t="s">
        <v>28</v>
      </c>
      <c r="F3" t="s">
        <v>28</v>
      </c>
      <c r="G3" t="s">
        <v>28</v>
      </c>
      <c r="H3" t="s">
        <v>28</v>
      </c>
      <c r="I3" s="2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s="6" t="s">
        <v>27</v>
      </c>
      <c r="P3" s="6" t="s">
        <v>27</v>
      </c>
      <c r="R3" s="10"/>
    </row>
    <row r="4" spans="1:18" x14ac:dyDescent="0.2">
      <c r="A4">
        <v>1</v>
      </c>
      <c r="B4">
        <v>1</v>
      </c>
      <c r="C4">
        <v>0</v>
      </c>
      <c r="D4">
        <v>1</v>
      </c>
      <c r="E4" s="3" t="s">
        <v>75</v>
      </c>
      <c r="F4" s="3"/>
      <c r="G4" s="3" t="s">
        <v>76</v>
      </c>
      <c r="I4" s="8">
        <v>9600</v>
      </c>
      <c r="J4">
        <v>0</v>
      </c>
      <c r="K4">
        <v>9720</v>
      </c>
      <c r="L4">
        <v>0</v>
      </c>
      <c r="O4">
        <v>0</v>
      </c>
      <c r="P4">
        <v>0</v>
      </c>
      <c r="R4" s="10"/>
    </row>
    <row r="5" spans="1:18" x14ac:dyDescent="0.2">
      <c r="A5">
        <v>2</v>
      </c>
      <c r="B5">
        <v>1</v>
      </c>
      <c r="C5">
        <v>0</v>
      </c>
      <c r="D5">
        <v>2</v>
      </c>
      <c r="E5" s="3" t="s">
        <v>75</v>
      </c>
      <c r="F5" s="3" t="s">
        <v>77</v>
      </c>
      <c r="G5" s="3" t="s">
        <v>76</v>
      </c>
      <c r="H5" s="3" t="s">
        <v>78</v>
      </c>
      <c r="I5" s="8">
        <v>9615</v>
      </c>
      <c r="J5">
        <v>0</v>
      </c>
      <c r="K5">
        <f>I5+120</f>
        <v>9735</v>
      </c>
      <c r="L5">
        <v>0</v>
      </c>
      <c r="O5">
        <v>20011</v>
      </c>
      <c r="P5">
        <v>30011</v>
      </c>
      <c r="R5" s="10"/>
    </row>
    <row r="6" spans="1:18" x14ac:dyDescent="0.2">
      <c r="A6">
        <v>3</v>
      </c>
      <c r="B6">
        <v>1</v>
      </c>
      <c r="C6">
        <v>0</v>
      </c>
      <c r="D6">
        <v>3</v>
      </c>
      <c r="E6" s="3" t="s">
        <v>75</v>
      </c>
      <c r="F6" s="3" t="s">
        <v>79</v>
      </c>
      <c r="G6" s="3" t="s">
        <v>76</v>
      </c>
      <c r="H6" s="3" t="s">
        <v>80</v>
      </c>
      <c r="I6" s="8">
        <v>9630</v>
      </c>
      <c r="J6">
        <v>0</v>
      </c>
      <c r="K6">
        <f t="shared" ref="K6:K37" si="0">I6+120</f>
        <v>9750</v>
      </c>
      <c r="L6">
        <v>0</v>
      </c>
      <c r="O6">
        <v>20071</v>
      </c>
      <c r="P6">
        <v>30071</v>
      </c>
      <c r="R6" s="10"/>
    </row>
    <row r="7" spans="1:18" x14ac:dyDescent="0.2">
      <c r="A7">
        <v>4</v>
      </c>
      <c r="B7">
        <v>1</v>
      </c>
      <c r="C7">
        <v>0</v>
      </c>
      <c r="D7">
        <v>4</v>
      </c>
      <c r="E7" s="3" t="s">
        <v>75</v>
      </c>
      <c r="F7" s="3" t="s">
        <v>81</v>
      </c>
      <c r="G7" s="3" t="s">
        <v>76</v>
      </c>
      <c r="H7" s="3" t="s">
        <v>82</v>
      </c>
      <c r="I7" s="8">
        <v>9645</v>
      </c>
      <c r="J7">
        <v>0</v>
      </c>
      <c r="K7">
        <f t="shared" si="0"/>
        <v>9765</v>
      </c>
      <c r="L7">
        <v>0</v>
      </c>
      <c r="O7">
        <v>20131</v>
      </c>
      <c r="P7">
        <v>30131</v>
      </c>
      <c r="R7" s="10"/>
    </row>
    <row r="8" spans="1:18" x14ac:dyDescent="0.2">
      <c r="A8">
        <v>5</v>
      </c>
      <c r="B8">
        <v>1</v>
      </c>
      <c r="C8">
        <v>1</v>
      </c>
      <c r="D8">
        <v>1</v>
      </c>
      <c r="E8" s="3" t="s">
        <v>75</v>
      </c>
      <c r="G8" s="3" t="s">
        <v>76</v>
      </c>
      <c r="I8" s="8">
        <v>9660</v>
      </c>
      <c r="J8">
        <v>0</v>
      </c>
      <c r="K8">
        <f t="shared" si="0"/>
        <v>9780</v>
      </c>
      <c r="L8">
        <v>0</v>
      </c>
      <c r="O8">
        <v>0</v>
      </c>
      <c r="P8">
        <v>0</v>
      </c>
      <c r="R8" s="10"/>
    </row>
    <row r="9" spans="1:18" x14ac:dyDescent="0.2">
      <c r="A9">
        <v>6</v>
      </c>
      <c r="B9">
        <v>1</v>
      </c>
      <c r="C9">
        <v>1</v>
      </c>
      <c r="D9">
        <v>2</v>
      </c>
      <c r="E9" s="3" t="s">
        <v>75</v>
      </c>
      <c r="F9" s="3" t="s">
        <v>83</v>
      </c>
      <c r="G9" s="3" t="s">
        <v>76</v>
      </c>
      <c r="H9" s="3" t="s">
        <v>84</v>
      </c>
      <c r="I9" s="8">
        <v>9675</v>
      </c>
      <c r="J9">
        <v>0</v>
      </c>
      <c r="K9">
        <f t="shared" si="0"/>
        <v>9795</v>
      </c>
      <c r="L9">
        <v>0</v>
      </c>
      <c r="O9">
        <v>20041</v>
      </c>
      <c r="P9">
        <v>30041</v>
      </c>
      <c r="R9" s="10"/>
    </row>
    <row r="10" spans="1:18" x14ac:dyDescent="0.2">
      <c r="A10">
        <v>7</v>
      </c>
      <c r="B10">
        <v>1</v>
      </c>
      <c r="C10">
        <v>1</v>
      </c>
      <c r="D10">
        <v>3</v>
      </c>
      <c r="E10" s="3" t="s">
        <v>75</v>
      </c>
      <c r="F10" s="3" t="s">
        <v>85</v>
      </c>
      <c r="G10" s="3" t="s">
        <v>76</v>
      </c>
      <c r="H10" s="3" t="s">
        <v>86</v>
      </c>
      <c r="I10" s="8">
        <v>9690</v>
      </c>
      <c r="J10">
        <v>0</v>
      </c>
      <c r="K10">
        <f t="shared" si="0"/>
        <v>9810</v>
      </c>
      <c r="L10">
        <v>0</v>
      </c>
      <c r="O10">
        <v>20101</v>
      </c>
      <c r="P10">
        <v>30101</v>
      </c>
      <c r="R10" s="10"/>
    </row>
    <row r="11" spans="1:18" x14ac:dyDescent="0.2">
      <c r="A11">
        <v>8</v>
      </c>
      <c r="B11">
        <v>1</v>
      </c>
      <c r="C11">
        <v>1</v>
      </c>
      <c r="D11">
        <v>4</v>
      </c>
      <c r="E11" s="3" t="s">
        <v>75</v>
      </c>
      <c r="F11" s="3" t="s">
        <v>87</v>
      </c>
      <c r="G11" s="3" t="s">
        <v>76</v>
      </c>
      <c r="H11" s="3" t="s">
        <v>88</v>
      </c>
      <c r="I11" s="8">
        <v>9705</v>
      </c>
      <c r="J11">
        <v>0</v>
      </c>
      <c r="K11">
        <f t="shared" si="0"/>
        <v>9825</v>
      </c>
      <c r="L11">
        <v>0</v>
      </c>
      <c r="O11">
        <v>20161</v>
      </c>
      <c r="P11">
        <v>30161</v>
      </c>
      <c r="R11" s="10"/>
    </row>
    <row r="12" spans="1:18" x14ac:dyDescent="0.2">
      <c r="A12">
        <v>9</v>
      </c>
      <c r="B12">
        <f>B4+1</f>
        <v>2</v>
      </c>
      <c r="C12">
        <f>C4</f>
        <v>0</v>
      </c>
      <c r="D12">
        <f>D4</f>
        <v>1</v>
      </c>
      <c r="E12" s="3" t="s">
        <v>75</v>
      </c>
      <c r="F12" s="3"/>
      <c r="G12" s="3" t="s">
        <v>76</v>
      </c>
      <c r="I12" s="8">
        <v>9601</v>
      </c>
      <c r="J12">
        <v>0</v>
      </c>
      <c r="K12">
        <f t="shared" si="0"/>
        <v>9721</v>
      </c>
      <c r="L12">
        <v>0</v>
      </c>
      <c r="O12">
        <v>0</v>
      </c>
      <c r="P12">
        <v>0</v>
      </c>
      <c r="R12" s="10"/>
    </row>
    <row r="13" spans="1:18" x14ac:dyDescent="0.2">
      <c r="A13">
        <v>10</v>
      </c>
      <c r="B13">
        <f t="shared" ref="B13:B27" si="1">B5+1</f>
        <v>2</v>
      </c>
      <c r="C13">
        <f t="shared" ref="C13:C27" si="2">C5</f>
        <v>0</v>
      </c>
      <c r="D13">
        <f t="shared" ref="D13:D27" si="3">D5</f>
        <v>2</v>
      </c>
      <c r="E13" s="3" t="s">
        <v>75</v>
      </c>
      <c r="F13" s="3" t="s">
        <v>89</v>
      </c>
      <c r="G13" s="3" t="s">
        <v>76</v>
      </c>
      <c r="H13" s="3" t="s">
        <v>90</v>
      </c>
      <c r="I13" s="8">
        <v>9616</v>
      </c>
      <c r="J13">
        <v>0</v>
      </c>
      <c r="K13">
        <f t="shared" si="0"/>
        <v>9736</v>
      </c>
      <c r="L13">
        <v>0</v>
      </c>
      <c r="O13">
        <v>20021</v>
      </c>
      <c r="P13">
        <v>30021</v>
      </c>
      <c r="R13" s="10"/>
    </row>
    <row r="14" spans="1:18" x14ac:dyDescent="0.2">
      <c r="A14">
        <v>11</v>
      </c>
      <c r="B14">
        <f t="shared" si="1"/>
        <v>2</v>
      </c>
      <c r="C14">
        <f t="shared" si="2"/>
        <v>0</v>
      </c>
      <c r="D14">
        <f t="shared" si="3"/>
        <v>3</v>
      </c>
      <c r="E14" s="3" t="s">
        <v>75</v>
      </c>
      <c r="F14" s="3" t="s">
        <v>91</v>
      </c>
      <c r="G14" s="3" t="s">
        <v>76</v>
      </c>
      <c r="H14" s="3" t="s">
        <v>92</v>
      </c>
      <c r="I14" s="8">
        <v>9631</v>
      </c>
      <c r="J14">
        <v>0</v>
      </c>
      <c r="K14">
        <f t="shared" si="0"/>
        <v>9751</v>
      </c>
      <c r="L14">
        <v>0</v>
      </c>
      <c r="O14">
        <v>20081</v>
      </c>
      <c r="P14">
        <v>30081</v>
      </c>
      <c r="R14" s="10"/>
    </row>
    <row r="15" spans="1:18" x14ac:dyDescent="0.2">
      <c r="A15">
        <v>12</v>
      </c>
      <c r="B15">
        <f t="shared" si="1"/>
        <v>2</v>
      </c>
      <c r="C15">
        <f t="shared" si="2"/>
        <v>0</v>
      </c>
      <c r="D15">
        <f t="shared" si="3"/>
        <v>4</v>
      </c>
      <c r="E15" s="3" t="s">
        <v>75</v>
      </c>
      <c r="F15" s="3" t="s">
        <v>93</v>
      </c>
      <c r="G15" s="3" t="s">
        <v>76</v>
      </c>
      <c r="H15" s="3" t="s">
        <v>94</v>
      </c>
      <c r="I15" s="8">
        <v>9646</v>
      </c>
      <c r="J15">
        <v>0</v>
      </c>
      <c r="K15">
        <f t="shared" si="0"/>
        <v>9766</v>
      </c>
      <c r="L15">
        <v>0</v>
      </c>
      <c r="O15">
        <v>20141</v>
      </c>
      <c r="P15">
        <v>30141</v>
      </c>
      <c r="R15" s="10"/>
    </row>
    <row r="16" spans="1:18" ht="15" x14ac:dyDescent="0.2">
      <c r="A16">
        <v>13</v>
      </c>
      <c r="B16">
        <f t="shared" si="1"/>
        <v>2</v>
      </c>
      <c r="C16">
        <f t="shared" si="2"/>
        <v>1</v>
      </c>
      <c r="D16">
        <f t="shared" si="3"/>
        <v>1</v>
      </c>
      <c r="E16" s="3" t="s">
        <v>75</v>
      </c>
      <c r="G16" s="3" t="s">
        <v>76</v>
      </c>
      <c r="I16" s="8">
        <v>9661</v>
      </c>
      <c r="J16">
        <v>0</v>
      </c>
      <c r="K16">
        <f t="shared" si="0"/>
        <v>9781</v>
      </c>
      <c r="L16">
        <v>0</v>
      </c>
      <c r="O16">
        <v>0</v>
      </c>
      <c r="P16">
        <v>0</v>
      </c>
      <c r="R16" s="11"/>
    </row>
    <row r="17" spans="1:18" ht="15" x14ac:dyDescent="0.2">
      <c r="A17">
        <v>14</v>
      </c>
      <c r="B17">
        <f t="shared" si="1"/>
        <v>2</v>
      </c>
      <c r="C17">
        <f t="shared" si="2"/>
        <v>1</v>
      </c>
      <c r="D17">
        <f t="shared" si="3"/>
        <v>2</v>
      </c>
      <c r="E17" s="3" t="s">
        <v>75</v>
      </c>
      <c r="F17" s="3" t="s">
        <v>95</v>
      </c>
      <c r="G17" s="3" t="s">
        <v>76</v>
      </c>
      <c r="H17" s="3" t="s">
        <v>96</v>
      </c>
      <c r="I17" s="8">
        <v>9676</v>
      </c>
      <c r="J17">
        <v>0</v>
      </c>
      <c r="K17">
        <f t="shared" si="0"/>
        <v>9796</v>
      </c>
      <c r="L17">
        <v>0</v>
      </c>
      <c r="O17">
        <v>20051</v>
      </c>
      <c r="P17">
        <v>30051</v>
      </c>
      <c r="R17" s="11"/>
    </row>
    <row r="18" spans="1:18" ht="15" x14ac:dyDescent="0.2">
      <c r="A18">
        <v>15</v>
      </c>
      <c r="B18">
        <f t="shared" si="1"/>
        <v>2</v>
      </c>
      <c r="C18">
        <f t="shared" si="2"/>
        <v>1</v>
      </c>
      <c r="D18">
        <f t="shared" si="3"/>
        <v>3</v>
      </c>
      <c r="E18" s="3" t="s">
        <v>75</v>
      </c>
      <c r="F18" s="3" t="s">
        <v>97</v>
      </c>
      <c r="G18" s="3" t="s">
        <v>76</v>
      </c>
      <c r="H18" s="3" t="s">
        <v>98</v>
      </c>
      <c r="I18" s="8">
        <v>9691</v>
      </c>
      <c r="J18">
        <v>0</v>
      </c>
      <c r="K18">
        <f t="shared" si="0"/>
        <v>9811</v>
      </c>
      <c r="L18">
        <v>0</v>
      </c>
      <c r="O18">
        <v>20111</v>
      </c>
      <c r="P18">
        <v>30111</v>
      </c>
      <c r="R18" s="11"/>
    </row>
    <row r="19" spans="1:18" ht="15" x14ac:dyDescent="0.2">
      <c r="A19">
        <v>16</v>
      </c>
      <c r="B19">
        <f t="shared" si="1"/>
        <v>2</v>
      </c>
      <c r="C19">
        <f t="shared" si="2"/>
        <v>1</v>
      </c>
      <c r="D19">
        <f t="shared" si="3"/>
        <v>4</v>
      </c>
      <c r="E19" s="3" t="s">
        <v>75</v>
      </c>
      <c r="F19" s="3" t="s">
        <v>99</v>
      </c>
      <c r="G19" s="3" t="s">
        <v>76</v>
      </c>
      <c r="H19" s="3" t="s">
        <v>100</v>
      </c>
      <c r="I19" s="8">
        <v>9706</v>
      </c>
      <c r="J19">
        <v>0</v>
      </c>
      <c r="K19">
        <f t="shared" si="0"/>
        <v>9826</v>
      </c>
      <c r="L19">
        <v>0</v>
      </c>
      <c r="O19">
        <v>20171</v>
      </c>
      <c r="P19">
        <v>30171</v>
      </c>
      <c r="R19" s="11"/>
    </row>
    <row r="20" spans="1:18" ht="15" x14ac:dyDescent="0.2">
      <c r="A20">
        <v>17</v>
      </c>
      <c r="B20">
        <f t="shared" si="1"/>
        <v>3</v>
      </c>
      <c r="C20">
        <f t="shared" si="2"/>
        <v>0</v>
      </c>
      <c r="D20">
        <f t="shared" si="3"/>
        <v>1</v>
      </c>
      <c r="E20" s="3" t="s">
        <v>75</v>
      </c>
      <c r="F20" s="3"/>
      <c r="G20" s="3" t="s">
        <v>76</v>
      </c>
      <c r="I20" s="8">
        <v>9602</v>
      </c>
      <c r="J20">
        <v>0</v>
      </c>
      <c r="K20">
        <f t="shared" si="0"/>
        <v>9722</v>
      </c>
      <c r="L20">
        <v>0</v>
      </c>
      <c r="O20">
        <v>0</v>
      </c>
      <c r="P20">
        <v>0</v>
      </c>
      <c r="R20" s="11"/>
    </row>
    <row r="21" spans="1:18" ht="15" x14ac:dyDescent="0.2">
      <c r="A21">
        <v>18</v>
      </c>
      <c r="B21">
        <f t="shared" si="1"/>
        <v>3</v>
      </c>
      <c r="C21">
        <f t="shared" si="2"/>
        <v>0</v>
      </c>
      <c r="D21">
        <f t="shared" si="3"/>
        <v>2</v>
      </c>
      <c r="E21" s="3" t="s">
        <v>75</v>
      </c>
      <c r="F21" s="3" t="s">
        <v>101</v>
      </c>
      <c r="G21" s="3" t="s">
        <v>76</v>
      </c>
      <c r="H21" s="3" t="s">
        <v>102</v>
      </c>
      <c r="I21" s="8">
        <v>9617</v>
      </c>
      <c r="J21">
        <v>0</v>
      </c>
      <c r="K21">
        <f t="shared" si="0"/>
        <v>9737</v>
      </c>
      <c r="L21">
        <v>0</v>
      </c>
      <c r="O21">
        <v>20031</v>
      </c>
      <c r="P21">
        <v>30031</v>
      </c>
      <c r="R21" s="11"/>
    </row>
    <row r="22" spans="1:18" ht="15" x14ac:dyDescent="0.2">
      <c r="A22">
        <v>19</v>
      </c>
      <c r="B22">
        <f t="shared" si="1"/>
        <v>3</v>
      </c>
      <c r="C22">
        <f t="shared" si="2"/>
        <v>0</v>
      </c>
      <c r="D22">
        <f t="shared" si="3"/>
        <v>3</v>
      </c>
      <c r="E22" s="3" t="s">
        <v>75</v>
      </c>
      <c r="F22" s="3" t="s">
        <v>103</v>
      </c>
      <c r="G22" s="3" t="s">
        <v>76</v>
      </c>
      <c r="H22" s="3" t="s">
        <v>104</v>
      </c>
      <c r="I22" s="8">
        <v>9632</v>
      </c>
      <c r="J22">
        <v>0</v>
      </c>
      <c r="K22">
        <f t="shared" si="0"/>
        <v>9752</v>
      </c>
      <c r="L22">
        <v>0</v>
      </c>
      <c r="O22">
        <v>20091</v>
      </c>
      <c r="P22">
        <v>30091</v>
      </c>
      <c r="R22" s="11"/>
    </row>
    <row r="23" spans="1:18" ht="15" x14ac:dyDescent="0.2">
      <c r="A23">
        <v>20</v>
      </c>
      <c r="B23">
        <f t="shared" si="1"/>
        <v>3</v>
      </c>
      <c r="C23">
        <f t="shared" si="2"/>
        <v>0</v>
      </c>
      <c r="D23">
        <f t="shared" si="3"/>
        <v>4</v>
      </c>
      <c r="E23" s="3" t="s">
        <v>75</v>
      </c>
      <c r="F23" s="3" t="s">
        <v>105</v>
      </c>
      <c r="G23" s="3" t="s">
        <v>76</v>
      </c>
      <c r="H23" s="3" t="s">
        <v>106</v>
      </c>
      <c r="I23" s="8">
        <v>9647</v>
      </c>
      <c r="J23">
        <v>0</v>
      </c>
      <c r="K23">
        <f t="shared" si="0"/>
        <v>9767</v>
      </c>
      <c r="L23">
        <v>0</v>
      </c>
      <c r="O23">
        <v>20151</v>
      </c>
      <c r="P23">
        <v>30151</v>
      </c>
      <c r="R23" s="11"/>
    </row>
    <row r="24" spans="1:18" ht="15" x14ac:dyDescent="0.2">
      <c r="A24">
        <v>21</v>
      </c>
      <c r="B24">
        <f t="shared" si="1"/>
        <v>3</v>
      </c>
      <c r="C24">
        <f t="shared" si="2"/>
        <v>1</v>
      </c>
      <c r="D24">
        <f t="shared" si="3"/>
        <v>1</v>
      </c>
      <c r="E24" s="3" t="s">
        <v>75</v>
      </c>
      <c r="G24" s="3" t="s">
        <v>76</v>
      </c>
      <c r="I24" s="8">
        <v>9662</v>
      </c>
      <c r="J24">
        <v>0</v>
      </c>
      <c r="K24">
        <f t="shared" si="0"/>
        <v>9782</v>
      </c>
      <c r="L24">
        <v>0</v>
      </c>
      <c r="O24">
        <v>0</v>
      </c>
      <c r="P24">
        <v>0</v>
      </c>
      <c r="R24" s="11"/>
    </row>
    <row r="25" spans="1:18" ht="15" x14ac:dyDescent="0.2">
      <c r="A25">
        <v>22</v>
      </c>
      <c r="B25">
        <f t="shared" si="1"/>
        <v>3</v>
      </c>
      <c r="C25">
        <f t="shared" si="2"/>
        <v>1</v>
      </c>
      <c r="D25">
        <f t="shared" si="3"/>
        <v>2</v>
      </c>
      <c r="E25" s="3" t="s">
        <v>75</v>
      </c>
      <c r="F25" s="3" t="s">
        <v>107</v>
      </c>
      <c r="G25" s="3" t="s">
        <v>76</v>
      </c>
      <c r="H25" s="3" t="s">
        <v>108</v>
      </c>
      <c r="I25" s="8">
        <v>9677</v>
      </c>
      <c r="J25">
        <v>0</v>
      </c>
      <c r="K25">
        <f t="shared" si="0"/>
        <v>9797</v>
      </c>
      <c r="L25">
        <v>0</v>
      </c>
      <c r="O25">
        <v>20061</v>
      </c>
      <c r="P25">
        <v>30061</v>
      </c>
      <c r="R25" s="11"/>
    </row>
    <row r="26" spans="1:18" ht="15" x14ac:dyDescent="0.2">
      <c r="A26">
        <v>23</v>
      </c>
      <c r="B26">
        <f t="shared" si="1"/>
        <v>3</v>
      </c>
      <c r="C26">
        <f t="shared" si="2"/>
        <v>1</v>
      </c>
      <c r="D26">
        <f t="shared" si="3"/>
        <v>3</v>
      </c>
      <c r="E26" s="3" t="s">
        <v>75</v>
      </c>
      <c r="F26" s="3" t="s">
        <v>109</v>
      </c>
      <c r="G26" s="3" t="s">
        <v>76</v>
      </c>
      <c r="H26" s="3" t="s">
        <v>110</v>
      </c>
      <c r="I26" s="8">
        <v>9692</v>
      </c>
      <c r="J26">
        <v>0</v>
      </c>
      <c r="K26">
        <f t="shared" si="0"/>
        <v>9812</v>
      </c>
      <c r="L26">
        <v>0</v>
      </c>
      <c r="O26">
        <v>20121</v>
      </c>
      <c r="P26">
        <v>30121</v>
      </c>
      <c r="R26" s="11"/>
    </row>
    <row r="27" spans="1:18" ht="15" x14ac:dyDescent="0.2">
      <c r="A27">
        <v>24</v>
      </c>
      <c r="B27">
        <f t="shared" si="1"/>
        <v>3</v>
      </c>
      <c r="C27">
        <f t="shared" si="2"/>
        <v>1</v>
      </c>
      <c r="D27">
        <f t="shared" si="3"/>
        <v>4</v>
      </c>
      <c r="E27" s="3" t="s">
        <v>75</v>
      </c>
      <c r="F27" s="3" t="s">
        <v>111</v>
      </c>
      <c r="G27" s="3" t="s">
        <v>76</v>
      </c>
      <c r="H27" s="3" t="s">
        <v>112</v>
      </c>
      <c r="I27" s="8">
        <v>9707</v>
      </c>
      <c r="J27">
        <v>0</v>
      </c>
      <c r="K27">
        <f t="shared" si="0"/>
        <v>9827</v>
      </c>
      <c r="L27">
        <v>0</v>
      </c>
      <c r="O27">
        <v>20181</v>
      </c>
      <c r="P27">
        <v>30181</v>
      </c>
      <c r="R27" s="11"/>
    </row>
    <row r="28" spans="1:18" ht="15" x14ac:dyDescent="0.2">
      <c r="A28">
        <v>25</v>
      </c>
      <c r="B28">
        <f t="shared" ref="B28:B44" si="4">B20+1</f>
        <v>4</v>
      </c>
      <c r="C28">
        <f t="shared" ref="C28:C44" si="5">C20</f>
        <v>0</v>
      </c>
      <c r="D28">
        <f t="shared" ref="D28:D44" si="6">D20</f>
        <v>1</v>
      </c>
      <c r="E28" s="3" t="s">
        <v>75</v>
      </c>
      <c r="F28" s="3"/>
      <c r="G28" s="3" t="s">
        <v>76</v>
      </c>
      <c r="I28" s="8">
        <v>9603</v>
      </c>
      <c r="J28">
        <v>0</v>
      </c>
      <c r="K28">
        <f t="shared" si="0"/>
        <v>9723</v>
      </c>
      <c r="L28">
        <v>0</v>
      </c>
      <c r="M28">
        <v>3505</v>
      </c>
      <c r="N28">
        <v>1</v>
      </c>
      <c r="O28">
        <v>0</v>
      </c>
      <c r="P28">
        <v>0</v>
      </c>
      <c r="R28" s="11"/>
    </row>
    <row r="29" spans="1:18" ht="15" x14ac:dyDescent="0.2">
      <c r="A29">
        <v>26</v>
      </c>
      <c r="B29">
        <f t="shared" si="4"/>
        <v>4</v>
      </c>
      <c r="C29">
        <f t="shared" si="5"/>
        <v>0</v>
      </c>
      <c r="D29">
        <f t="shared" si="6"/>
        <v>2</v>
      </c>
      <c r="E29" s="3" t="s">
        <v>75</v>
      </c>
      <c r="F29" s="3" t="s">
        <v>113</v>
      </c>
      <c r="G29" s="3" t="s">
        <v>76</v>
      </c>
      <c r="H29" s="3" t="s">
        <v>114</v>
      </c>
      <c r="I29" s="8">
        <v>9618</v>
      </c>
      <c r="J29">
        <v>0</v>
      </c>
      <c r="K29">
        <f t="shared" si="0"/>
        <v>9738</v>
      </c>
      <c r="L29">
        <v>0</v>
      </c>
      <c r="M29">
        <v>3505</v>
      </c>
      <c r="N29">
        <v>1</v>
      </c>
      <c r="O29">
        <v>20191</v>
      </c>
      <c r="P29">
        <v>30191</v>
      </c>
      <c r="R29" s="11"/>
    </row>
    <row r="30" spans="1:18" ht="15" x14ac:dyDescent="0.2">
      <c r="A30">
        <v>27</v>
      </c>
      <c r="B30">
        <f t="shared" si="4"/>
        <v>4</v>
      </c>
      <c r="C30">
        <f t="shared" si="5"/>
        <v>0</v>
      </c>
      <c r="D30">
        <f t="shared" si="6"/>
        <v>3</v>
      </c>
      <c r="E30" s="3" t="s">
        <v>75</v>
      </c>
      <c r="F30" s="3" t="s">
        <v>115</v>
      </c>
      <c r="G30" s="3" t="s">
        <v>76</v>
      </c>
      <c r="H30" s="3" t="s">
        <v>116</v>
      </c>
      <c r="I30" s="8">
        <v>9633</v>
      </c>
      <c r="J30">
        <v>0</v>
      </c>
      <c r="K30">
        <f t="shared" si="0"/>
        <v>9753</v>
      </c>
      <c r="L30">
        <v>0</v>
      </c>
      <c r="M30">
        <v>3505</v>
      </c>
      <c r="N30">
        <v>1</v>
      </c>
      <c r="O30">
        <v>20251</v>
      </c>
      <c r="P30">
        <v>30251</v>
      </c>
      <c r="R30" s="11"/>
    </row>
    <row r="31" spans="1:18" ht="15" x14ac:dyDescent="0.2">
      <c r="A31">
        <v>28</v>
      </c>
      <c r="B31">
        <f t="shared" si="4"/>
        <v>4</v>
      </c>
      <c r="C31">
        <f t="shared" si="5"/>
        <v>0</v>
      </c>
      <c r="D31">
        <f t="shared" si="6"/>
        <v>4</v>
      </c>
      <c r="E31" s="3" t="s">
        <v>75</v>
      </c>
      <c r="F31" s="3" t="s">
        <v>117</v>
      </c>
      <c r="G31" s="3" t="s">
        <v>76</v>
      </c>
      <c r="H31" s="3" t="s">
        <v>118</v>
      </c>
      <c r="I31" s="8">
        <v>9648</v>
      </c>
      <c r="J31">
        <v>0</v>
      </c>
      <c r="K31">
        <f t="shared" si="0"/>
        <v>9768</v>
      </c>
      <c r="L31">
        <v>0</v>
      </c>
      <c r="M31">
        <v>3505</v>
      </c>
      <c r="N31">
        <v>1</v>
      </c>
      <c r="O31">
        <v>20311</v>
      </c>
      <c r="P31">
        <v>30311</v>
      </c>
      <c r="R31" s="11"/>
    </row>
    <row r="32" spans="1:18" ht="15" x14ac:dyDescent="0.2">
      <c r="A32">
        <v>29</v>
      </c>
      <c r="B32">
        <f t="shared" si="4"/>
        <v>4</v>
      </c>
      <c r="C32">
        <f t="shared" si="5"/>
        <v>1</v>
      </c>
      <c r="D32">
        <f t="shared" si="6"/>
        <v>1</v>
      </c>
      <c r="E32" s="3" t="s">
        <v>75</v>
      </c>
      <c r="G32" s="3" t="s">
        <v>76</v>
      </c>
      <c r="I32" s="8">
        <v>9663</v>
      </c>
      <c r="J32">
        <v>0</v>
      </c>
      <c r="K32">
        <f t="shared" si="0"/>
        <v>9783</v>
      </c>
      <c r="L32">
        <v>0</v>
      </c>
      <c r="M32">
        <v>3505</v>
      </c>
      <c r="N32">
        <v>1</v>
      </c>
      <c r="O32">
        <v>0</v>
      </c>
      <c r="P32">
        <v>0</v>
      </c>
      <c r="R32" s="11"/>
    </row>
    <row r="33" spans="1:18" ht="15" x14ac:dyDescent="0.2">
      <c r="A33">
        <v>30</v>
      </c>
      <c r="B33">
        <f t="shared" si="4"/>
        <v>4</v>
      </c>
      <c r="C33">
        <f t="shared" si="5"/>
        <v>1</v>
      </c>
      <c r="D33">
        <f t="shared" si="6"/>
        <v>2</v>
      </c>
      <c r="E33" s="3" t="s">
        <v>75</v>
      </c>
      <c r="F33" s="3" t="s">
        <v>119</v>
      </c>
      <c r="G33" s="3" t="s">
        <v>76</v>
      </c>
      <c r="H33" s="3" t="s">
        <v>120</v>
      </c>
      <c r="I33" s="8">
        <v>9678</v>
      </c>
      <c r="J33">
        <v>0</v>
      </c>
      <c r="K33">
        <f t="shared" si="0"/>
        <v>9798</v>
      </c>
      <c r="L33">
        <v>0</v>
      </c>
      <c r="M33">
        <v>3505</v>
      </c>
      <c r="N33">
        <v>1</v>
      </c>
      <c r="O33">
        <v>20221</v>
      </c>
      <c r="P33">
        <v>30221</v>
      </c>
      <c r="R33" s="11"/>
    </row>
    <row r="34" spans="1:18" x14ac:dyDescent="0.2">
      <c r="A34">
        <v>31</v>
      </c>
      <c r="B34">
        <f t="shared" si="4"/>
        <v>4</v>
      </c>
      <c r="C34">
        <f t="shared" si="5"/>
        <v>1</v>
      </c>
      <c r="D34">
        <f t="shared" si="6"/>
        <v>3</v>
      </c>
      <c r="E34" s="3" t="s">
        <v>75</v>
      </c>
      <c r="F34" s="3" t="s">
        <v>121</v>
      </c>
      <c r="G34" s="3" t="s">
        <v>76</v>
      </c>
      <c r="H34" s="3" t="s">
        <v>122</v>
      </c>
      <c r="I34" s="8">
        <v>9693</v>
      </c>
      <c r="J34">
        <v>0</v>
      </c>
      <c r="K34">
        <f t="shared" si="0"/>
        <v>9813</v>
      </c>
      <c r="L34">
        <v>0</v>
      </c>
      <c r="M34">
        <v>3505</v>
      </c>
      <c r="N34">
        <v>1</v>
      </c>
      <c r="O34">
        <v>20281</v>
      </c>
      <c r="P34">
        <v>30281</v>
      </c>
      <c r="R34" s="10"/>
    </row>
    <row r="35" spans="1:18" x14ac:dyDescent="0.2">
      <c r="A35">
        <v>32</v>
      </c>
      <c r="B35">
        <f t="shared" si="4"/>
        <v>4</v>
      </c>
      <c r="C35">
        <f t="shared" si="5"/>
        <v>1</v>
      </c>
      <c r="D35">
        <f t="shared" si="6"/>
        <v>4</v>
      </c>
      <c r="E35" s="3" t="s">
        <v>75</v>
      </c>
      <c r="F35" s="3" t="s">
        <v>123</v>
      </c>
      <c r="G35" s="3" t="s">
        <v>76</v>
      </c>
      <c r="H35" s="3" t="s">
        <v>124</v>
      </c>
      <c r="I35" s="8">
        <v>9708</v>
      </c>
      <c r="J35">
        <v>0</v>
      </c>
      <c r="K35">
        <f t="shared" si="0"/>
        <v>9828</v>
      </c>
      <c r="L35">
        <v>0</v>
      </c>
      <c r="M35">
        <v>3505</v>
      </c>
      <c r="N35">
        <v>1</v>
      </c>
      <c r="O35">
        <v>20341</v>
      </c>
      <c r="P35">
        <v>30341</v>
      </c>
      <c r="R35" s="10"/>
    </row>
    <row r="36" spans="1:18" x14ac:dyDescent="0.2">
      <c r="A36">
        <v>33</v>
      </c>
      <c r="B36">
        <f t="shared" si="4"/>
        <v>5</v>
      </c>
      <c r="C36">
        <f t="shared" si="5"/>
        <v>0</v>
      </c>
      <c r="D36">
        <f t="shared" si="6"/>
        <v>1</v>
      </c>
      <c r="E36" s="3" t="s">
        <v>75</v>
      </c>
      <c r="F36" s="3"/>
      <c r="G36" s="3" t="s">
        <v>76</v>
      </c>
      <c r="I36" s="8">
        <v>9604</v>
      </c>
      <c r="J36">
        <v>0</v>
      </c>
      <c r="K36">
        <f t="shared" si="0"/>
        <v>9724</v>
      </c>
      <c r="L36">
        <v>0</v>
      </c>
      <c r="O36">
        <v>0</v>
      </c>
      <c r="P36">
        <v>0</v>
      </c>
      <c r="R36" s="10"/>
    </row>
    <row r="37" spans="1:18" ht="15" x14ac:dyDescent="0.2">
      <c r="A37">
        <v>34</v>
      </c>
      <c r="B37">
        <f t="shared" si="4"/>
        <v>5</v>
      </c>
      <c r="C37">
        <f t="shared" si="5"/>
        <v>0</v>
      </c>
      <c r="D37">
        <f t="shared" si="6"/>
        <v>2</v>
      </c>
      <c r="E37" s="3" t="s">
        <v>75</v>
      </c>
      <c r="F37" s="3" t="s">
        <v>125</v>
      </c>
      <c r="G37" s="3" t="s">
        <v>76</v>
      </c>
      <c r="H37" s="3" t="s">
        <v>126</v>
      </c>
      <c r="I37" s="8">
        <v>9619</v>
      </c>
      <c r="J37">
        <v>0</v>
      </c>
      <c r="K37">
        <f t="shared" si="0"/>
        <v>9739</v>
      </c>
      <c r="L37">
        <v>0</v>
      </c>
      <c r="O37">
        <v>20201</v>
      </c>
      <c r="P37">
        <v>30201</v>
      </c>
      <c r="R37" s="11"/>
    </row>
    <row r="38" spans="1:18" ht="15" x14ac:dyDescent="0.2">
      <c r="A38">
        <v>35</v>
      </c>
      <c r="B38">
        <f t="shared" si="4"/>
        <v>5</v>
      </c>
      <c r="C38">
        <f t="shared" si="5"/>
        <v>0</v>
      </c>
      <c r="D38">
        <f t="shared" si="6"/>
        <v>3</v>
      </c>
      <c r="E38" s="3" t="s">
        <v>75</v>
      </c>
      <c r="F38" s="3" t="s">
        <v>127</v>
      </c>
      <c r="G38" s="3" t="s">
        <v>76</v>
      </c>
      <c r="H38" s="3" t="s">
        <v>128</v>
      </c>
      <c r="I38" s="8">
        <v>9634</v>
      </c>
      <c r="J38">
        <v>0</v>
      </c>
      <c r="K38">
        <f t="shared" ref="K38:K83" si="7">I38+120</f>
        <v>9754</v>
      </c>
      <c r="L38">
        <v>0</v>
      </c>
      <c r="O38">
        <v>20261</v>
      </c>
      <c r="P38">
        <v>30261</v>
      </c>
      <c r="R38" s="11"/>
    </row>
    <row r="39" spans="1:18" ht="15" x14ac:dyDescent="0.2">
      <c r="A39">
        <v>36</v>
      </c>
      <c r="B39">
        <f t="shared" si="4"/>
        <v>5</v>
      </c>
      <c r="C39">
        <f t="shared" si="5"/>
        <v>0</v>
      </c>
      <c r="D39">
        <f t="shared" si="6"/>
        <v>4</v>
      </c>
      <c r="E39" s="3" t="s">
        <v>75</v>
      </c>
      <c r="F39" s="3" t="s">
        <v>129</v>
      </c>
      <c r="G39" s="3" t="s">
        <v>76</v>
      </c>
      <c r="H39" s="3" t="s">
        <v>130</v>
      </c>
      <c r="I39" s="8">
        <v>9649</v>
      </c>
      <c r="J39">
        <v>0</v>
      </c>
      <c r="K39">
        <f t="shared" si="7"/>
        <v>9769</v>
      </c>
      <c r="L39">
        <v>0</v>
      </c>
      <c r="O39">
        <v>20321</v>
      </c>
      <c r="P39">
        <v>30321</v>
      </c>
      <c r="R39" s="11"/>
    </row>
    <row r="40" spans="1:18" ht="15" x14ac:dyDescent="0.2">
      <c r="A40">
        <v>37</v>
      </c>
      <c r="B40">
        <f t="shared" si="4"/>
        <v>5</v>
      </c>
      <c r="C40">
        <f t="shared" si="5"/>
        <v>1</v>
      </c>
      <c r="D40">
        <f t="shared" si="6"/>
        <v>1</v>
      </c>
      <c r="E40" s="3" t="s">
        <v>75</v>
      </c>
      <c r="G40" s="3" t="s">
        <v>76</v>
      </c>
      <c r="I40" s="8">
        <v>9664</v>
      </c>
      <c r="J40">
        <v>0</v>
      </c>
      <c r="K40">
        <f t="shared" si="7"/>
        <v>9784</v>
      </c>
      <c r="L40">
        <v>0</v>
      </c>
      <c r="O40">
        <v>0</v>
      </c>
      <c r="P40">
        <v>0</v>
      </c>
      <c r="R40" s="11"/>
    </row>
    <row r="41" spans="1:18" ht="15" x14ac:dyDescent="0.2">
      <c r="A41">
        <v>38</v>
      </c>
      <c r="B41">
        <f t="shared" si="4"/>
        <v>5</v>
      </c>
      <c r="C41">
        <f t="shared" si="5"/>
        <v>1</v>
      </c>
      <c r="D41">
        <f t="shared" si="6"/>
        <v>2</v>
      </c>
      <c r="E41" s="3" t="s">
        <v>75</v>
      </c>
      <c r="F41" s="3" t="s">
        <v>131</v>
      </c>
      <c r="G41" s="3" t="s">
        <v>76</v>
      </c>
      <c r="H41" s="3" t="s">
        <v>132</v>
      </c>
      <c r="I41" s="8">
        <v>9679</v>
      </c>
      <c r="J41">
        <v>0</v>
      </c>
      <c r="K41">
        <f t="shared" si="7"/>
        <v>9799</v>
      </c>
      <c r="L41">
        <v>0</v>
      </c>
      <c r="O41">
        <v>20231</v>
      </c>
      <c r="P41">
        <v>30231</v>
      </c>
      <c r="R41" s="11"/>
    </row>
    <row r="42" spans="1:18" ht="15" x14ac:dyDescent="0.2">
      <c r="A42">
        <v>39</v>
      </c>
      <c r="B42">
        <f t="shared" si="4"/>
        <v>5</v>
      </c>
      <c r="C42">
        <f t="shared" si="5"/>
        <v>1</v>
      </c>
      <c r="D42">
        <f t="shared" si="6"/>
        <v>3</v>
      </c>
      <c r="E42" s="3" t="s">
        <v>75</v>
      </c>
      <c r="F42" s="3" t="s">
        <v>133</v>
      </c>
      <c r="G42" s="3" t="s">
        <v>76</v>
      </c>
      <c r="H42" s="3" t="s">
        <v>134</v>
      </c>
      <c r="I42" s="8">
        <v>9694</v>
      </c>
      <c r="J42">
        <v>0</v>
      </c>
      <c r="K42">
        <f t="shared" si="7"/>
        <v>9814</v>
      </c>
      <c r="L42">
        <v>0</v>
      </c>
      <c r="O42">
        <v>20291</v>
      </c>
      <c r="P42">
        <v>30291</v>
      </c>
      <c r="R42" s="11"/>
    </row>
    <row r="43" spans="1:18" ht="15" x14ac:dyDescent="0.2">
      <c r="A43">
        <v>40</v>
      </c>
      <c r="B43">
        <f t="shared" si="4"/>
        <v>5</v>
      </c>
      <c r="C43">
        <f t="shared" si="5"/>
        <v>1</v>
      </c>
      <c r="D43">
        <f t="shared" si="6"/>
        <v>4</v>
      </c>
      <c r="E43" s="3" t="s">
        <v>75</v>
      </c>
      <c r="F43" s="3" t="s">
        <v>135</v>
      </c>
      <c r="G43" s="3" t="s">
        <v>76</v>
      </c>
      <c r="H43" s="3" t="s">
        <v>136</v>
      </c>
      <c r="I43" s="8">
        <v>9709</v>
      </c>
      <c r="J43">
        <v>0</v>
      </c>
      <c r="K43">
        <f t="shared" si="7"/>
        <v>9829</v>
      </c>
      <c r="L43">
        <v>0</v>
      </c>
      <c r="O43">
        <v>20351</v>
      </c>
      <c r="P43">
        <v>30351</v>
      </c>
      <c r="R43" s="11"/>
    </row>
    <row r="44" spans="1:18" ht="15" x14ac:dyDescent="0.2">
      <c r="A44">
        <v>41</v>
      </c>
      <c r="B44">
        <f t="shared" si="4"/>
        <v>6</v>
      </c>
      <c r="C44">
        <f t="shared" si="5"/>
        <v>0</v>
      </c>
      <c r="D44">
        <f t="shared" si="6"/>
        <v>1</v>
      </c>
      <c r="E44" s="3" t="s">
        <v>75</v>
      </c>
      <c r="F44" s="3"/>
      <c r="G44" s="3" t="s">
        <v>76</v>
      </c>
      <c r="I44" s="8">
        <v>9605</v>
      </c>
      <c r="J44">
        <v>0</v>
      </c>
      <c r="K44">
        <f t="shared" si="7"/>
        <v>9725</v>
      </c>
      <c r="L44">
        <v>0</v>
      </c>
      <c r="M44" s="8">
        <v>3508</v>
      </c>
      <c r="N44">
        <v>1</v>
      </c>
      <c r="O44">
        <v>0</v>
      </c>
      <c r="P44">
        <v>0</v>
      </c>
      <c r="R44" s="11"/>
    </row>
    <row r="45" spans="1:18" ht="15" x14ac:dyDescent="0.2">
      <c r="A45">
        <v>42</v>
      </c>
      <c r="B45">
        <f t="shared" ref="B45:B60" si="8">B37+1</f>
        <v>6</v>
      </c>
      <c r="C45">
        <f t="shared" ref="C45:C60" si="9">C37</f>
        <v>0</v>
      </c>
      <c r="D45">
        <f t="shared" ref="D45:D60" si="10">D37</f>
        <v>2</v>
      </c>
      <c r="E45" s="3" t="s">
        <v>75</v>
      </c>
      <c r="F45" s="3" t="s">
        <v>137</v>
      </c>
      <c r="G45" s="3" t="s">
        <v>76</v>
      </c>
      <c r="H45" s="3" t="s">
        <v>138</v>
      </c>
      <c r="I45" s="8">
        <v>9620</v>
      </c>
      <c r="J45">
        <v>0</v>
      </c>
      <c r="K45">
        <f t="shared" si="7"/>
        <v>9740</v>
      </c>
      <c r="L45">
        <v>0</v>
      </c>
      <c r="M45" s="8">
        <v>3508</v>
      </c>
      <c r="N45">
        <v>1</v>
      </c>
      <c r="O45">
        <v>20211</v>
      </c>
      <c r="P45">
        <v>30211</v>
      </c>
      <c r="R45" s="11"/>
    </row>
    <row r="46" spans="1:18" ht="15" x14ac:dyDescent="0.2">
      <c r="A46">
        <v>43</v>
      </c>
      <c r="B46">
        <f t="shared" si="8"/>
        <v>6</v>
      </c>
      <c r="C46">
        <f t="shared" si="9"/>
        <v>0</v>
      </c>
      <c r="D46">
        <f t="shared" si="10"/>
        <v>3</v>
      </c>
      <c r="E46" s="3" t="s">
        <v>75</v>
      </c>
      <c r="F46" s="3" t="s">
        <v>139</v>
      </c>
      <c r="G46" s="3" t="s">
        <v>76</v>
      </c>
      <c r="H46" s="3" t="s">
        <v>140</v>
      </c>
      <c r="I46" s="8">
        <v>9635</v>
      </c>
      <c r="J46">
        <v>0</v>
      </c>
      <c r="K46">
        <f t="shared" si="7"/>
        <v>9755</v>
      </c>
      <c r="L46">
        <v>0</v>
      </c>
      <c r="M46" s="8">
        <v>3508</v>
      </c>
      <c r="N46">
        <v>1</v>
      </c>
      <c r="O46">
        <v>20271</v>
      </c>
      <c r="P46">
        <v>30271</v>
      </c>
      <c r="R46" s="11"/>
    </row>
    <row r="47" spans="1:18" ht="15" x14ac:dyDescent="0.2">
      <c r="A47">
        <v>44</v>
      </c>
      <c r="B47">
        <f t="shared" si="8"/>
        <v>6</v>
      </c>
      <c r="C47">
        <f t="shared" si="9"/>
        <v>0</v>
      </c>
      <c r="D47">
        <f t="shared" si="10"/>
        <v>4</v>
      </c>
      <c r="E47" s="3" t="s">
        <v>75</v>
      </c>
      <c r="F47" s="3" t="s">
        <v>141</v>
      </c>
      <c r="G47" s="3" t="s">
        <v>76</v>
      </c>
      <c r="H47" s="3" t="s">
        <v>142</v>
      </c>
      <c r="I47" s="8">
        <v>9650</v>
      </c>
      <c r="J47">
        <v>0</v>
      </c>
      <c r="K47">
        <f t="shared" si="7"/>
        <v>9770</v>
      </c>
      <c r="L47">
        <v>0</v>
      </c>
      <c r="M47" s="8">
        <v>3508</v>
      </c>
      <c r="N47">
        <v>1</v>
      </c>
      <c r="O47">
        <v>20331</v>
      </c>
      <c r="P47">
        <v>30331</v>
      </c>
      <c r="R47" s="11"/>
    </row>
    <row r="48" spans="1:18" ht="15" x14ac:dyDescent="0.2">
      <c r="A48">
        <v>45</v>
      </c>
      <c r="B48">
        <f t="shared" si="8"/>
        <v>6</v>
      </c>
      <c r="C48">
        <f t="shared" si="9"/>
        <v>1</v>
      </c>
      <c r="D48">
        <f t="shared" si="10"/>
        <v>1</v>
      </c>
      <c r="E48" s="3" t="s">
        <v>75</v>
      </c>
      <c r="G48" s="3" t="s">
        <v>76</v>
      </c>
      <c r="I48" s="8">
        <v>9665</v>
      </c>
      <c r="J48">
        <v>0</v>
      </c>
      <c r="K48">
        <f t="shared" si="7"/>
        <v>9785</v>
      </c>
      <c r="L48">
        <v>0</v>
      </c>
      <c r="M48" s="8">
        <v>3508</v>
      </c>
      <c r="N48">
        <v>1</v>
      </c>
      <c r="O48">
        <v>0</v>
      </c>
      <c r="P48">
        <v>0</v>
      </c>
      <c r="R48" s="11"/>
    </row>
    <row r="49" spans="1:18" ht="15" x14ac:dyDescent="0.2">
      <c r="A49">
        <v>46</v>
      </c>
      <c r="B49">
        <f t="shared" si="8"/>
        <v>6</v>
      </c>
      <c r="C49">
        <f t="shared" si="9"/>
        <v>1</v>
      </c>
      <c r="D49">
        <f t="shared" si="10"/>
        <v>2</v>
      </c>
      <c r="E49" s="3" t="s">
        <v>75</v>
      </c>
      <c r="F49" s="3" t="s">
        <v>143</v>
      </c>
      <c r="G49" s="3" t="s">
        <v>76</v>
      </c>
      <c r="H49" s="3" t="s">
        <v>144</v>
      </c>
      <c r="I49" s="8">
        <v>9680</v>
      </c>
      <c r="J49">
        <v>0</v>
      </c>
      <c r="K49">
        <f t="shared" si="7"/>
        <v>9800</v>
      </c>
      <c r="L49">
        <v>0</v>
      </c>
      <c r="M49" s="8">
        <v>3508</v>
      </c>
      <c r="N49">
        <v>1</v>
      </c>
      <c r="O49">
        <v>20241</v>
      </c>
      <c r="P49">
        <v>30241</v>
      </c>
      <c r="R49" s="11"/>
    </row>
    <row r="50" spans="1:18" ht="15" x14ac:dyDescent="0.2">
      <c r="A50">
        <v>47</v>
      </c>
      <c r="B50">
        <f t="shared" si="8"/>
        <v>6</v>
      </c>
      <c r="C50">
        <f t="shared" si="9"/>
        <v>1</v>
      </c>
      <c r="D50">
        <f t="shared" si="10"/>
        <v>3</v>
      </c>
      <c r="E50" s="3" t="s">
        <v>75</v>
      </c>
      <c r="F50" s="3" t="s">
        <v>145</v>
      </c>
      <c r="G50" s="3" t="s">
        <v>76</v>
      </c>
      <c r="H50" s="3" t="s">
        <v>146</v>
      </c>
      <c r="I50" s="8">
        <v>9695</v>
      </c>
      <c r="J50">
        <v>0</v>
      </c>
      <c r="K50">
        <f t="shared" si="7"/>
        <v>9815</v>
      </c>
      <c r="L50">
        <v>0</v>
      </c>
      <c r="M50" s="8">
        <v>3508</v>
      </c>
      <c r="N50">
        <v>1</v>
      </c>
      <c r="O50">
        <v>20301</v>
      </c>
      <c r="P50">
        <v>30301</v>
      </c>
      <c r="R50" s="11"/>
    </row>
    <row r="51" spans="1:18" ht="15" x14ac:dyDescent="0.2">
      <c r="A51">
        <v>48</v>
      </c>
      <c r="B51">
        <f t="shared" si="8"/>
        <v>6</v>
      </c>
      <c r="C51">
        <f t="shared" si="9"/>
        <v>1</v>
      </c>
      <c r="D51">
        <f t="shared" si="10"/>
        <v>4</v>
      </c>
      <c r="E51" s="3" t="s">
        <v>75</v>
      </c>
      <c r="F51" s="3" t="s">
        <v>147</v>
      </c>
      <c r="G51" s="3" t="s">
        <v>76</v>
      </c>
      <c r="H51" s="3" t="s">
        <v>148</v>
      </c>
      <c r="I51" s="8">
        <v>9710</v>
      </c>
      <c r="J51">
        <v>0</v>
      </c>
      <c r="K51">
        <f t="shared" si="7"/>
        <v>9830</v>
      </c>
      <c r="L51">
        <v>0</v>
      </c>
      <c r="M51" s="8">
        <v>3508</v>
      </c>
      <c r="N51">
        <v>1</v>
      </c>
      <c r="O51">
        <v>20361</v>
      </c>
      <c r="P51">
        <v>30361</v>
      </c>
      <c r="R51" s="11"/>
    </row>
    <row r="52" spans="1:18" ht="15" x14ac:dyDescent="0.2">
      <c r="A52">
        <v>49</v>
      </c>
      <c r="B52" s="4">
        <f t="shared" si="8"/>
        <v>7</v>
      </c>
      <c r="C52" s="4">
        <f t="shared" si="9"/>
        <v>0</v>
      </c>
      <c r="D52" s="4">
        <f t="shared" si="10"/>
        <v>1</v>
      </c>
      <c r="E52" s="5" t="s">
        <v>75</v>
      </c>
      <c r="F52" s="5"/>
      <c r="G52" s="5" t="s">
        <v>76</v>
      </c>
      <c r="H52" s="4"/>
      <c r="I52" s="9">
        <v>9606</v>
      </c>
      <c r="J52" s="4">
        <v>0</v>
      </c>
      <c r="K52" s="4">
        <f t="shared" si="7"/>
        <v>9726</v>
      </c>
      <c r="L52" s="4">
        <v>0</v>
      </c>
      <c r="M52" s="4"/>
      <c r="N52" s="4"/>
      <c r="O52" s="4">
        <v>0</v>
      </c>
      <c r="P52" s="4">
        <v>0</v>
      </c>
      <c r="R52" s="11"/>
    </row>
    <row r="53" spans="1:18" ht="15" x14ac:dyDescent="0.2">
      <c r="A53">
        <v>50</v>
      </c>
      <c r="B53" s="4">
        <f t="shared" si="8"/>
        <v>7</v>
      </c>
      <c r="C53" s="4">
        <f t="shared" si="9"/>
        <v>0</v>
      </c>
      <c r="D53" s="4">
        <f t="shared" si="10"/>
        <v>2</v>
      </c>
      <c r="E53" s="5" t="s">
        <v>75</v>
      </c>
      <c r="F53" s="5" t="s">
        <v>149</v>
      </c>
      <c r="G53" s="5" t="s">
        <v>76</v>
      </c>
      <c r="H53" s="5" t="s">
        <v>150</v>
      </c>
      <c r="I53" s="9">
        <v>9621</v>
      </c>
      <c r="J53" s="4">
        <v>0</v>
      </c>
      <c r="K53" s="4">
        <f t="shared" si="7"/>
        <v>9741</v>
      </c>
      <c r="L53" s="4">
        <v>0</v>
      </c>
      <c r="M53" s="4"/>
      <c r="N53" s="4"/>
      <c r="O53" s="4">
        <v>20371</v>
      </c>
      <c r="P53" s="4">
        <f>O53+10000</f>
        <v>30371</v>
      </c>
      <c r="R53" s="11"/>
    </row>
    <row r="54" spans="1:18" ht="15" x14ac:dyDescent="0.2">
      <c r="A54">
        <v>51</v>
      </c>
      <c r="B54" s="4">
        <f t="shared" si="8"/>
        <v>7</v>
      </c>
      <c r="C54" s="4">
        <f t="shared" si="9"/>
        <v>0</v>
      </c>
      <c r="D54" s="4">
        <f t="shared" si="10"/>
        <v>3</v>
      </c>
      <c r="E54" s="5" t="s">
        <v>75</v>
      </c>
      <c r="F54" s="5" t="s">
        <v>151</v>
      </c>
      <c r="G54" s="5" t="s">
        <v>76</v>
      </c>
      <c r="H54" s="5" t="s">
        <v>152</v>
      </c>
      <c r="I54" s="9">
        <v>9636</v>
      </c>
      <c r="J54" s="4">
        <v>0</v>
      </c>
      <c r="K54" s="4">
        <f t="shared" si="7"/>
        <v>9756</v>
      </c>
      <c r="L54" s="4">
        <v>0</v>
      </c>
      <c r="M54" s="4"/>
      <c r="N54" s="4"/>
      <c r="O54" s="4">
        <v>20411</v>
      </c>
      <c r="P54" s="4">
        <f t="shared" ref="P54:P67" si="11">O54+10000</f>
        <v>30411</v>
      </c>
      <c r="R54" s="11"/>
    </row>
    <row r="55" spans="1:18" ht="15" x14ac:dyDescent="0.2">
      <c r="A55">
        <v>52</v>
      </c>
      <c r="B55" s="4">
        <f t="shared" si="8"/>
        <v>7</v>
      </c>
      <c r="C55" s="4">
        <f t="shared" si="9"/>
        <v>0</v>
      </c>
      <c r="D55" s="4">
        <f t="shared" si="10"/>
        <v>4</v>
      </c>
      <c r="E55" s="5" t="s">
        <v>75</v>
      </c>
      <c r="F55" s="5" t="s">
        <v>153</v>
      </c>
      <c r="G55" s="5" t="s">
        <v>76</v>
      </c>
      <c r="H55" s="5" t="s">
        <v>154</v>
      </c>
      <c r="I55" s="9">
        <v>9651</v>
      </c>
      <c r="J55" s="4">
        <v>0</v>
      </c>
      <c r="K55" s="4">
        <f t="shared" si="7"/>
        <v>9771</v>
      </c>
      <c r="L55" s="4">
        <v>0</v>
      </c>
      <c r="M55" s="4"/>
      <c r="N55" s="4"/>
      <c r="O55" s="4">
        <v>20451</v>
      </c>
      <c r="P55" s="4">
        <f t="shared" si="11"/>
        <v>30451</v>
      </c>
      <c r="R55" s="11"/>
    </row>
    <row r="56" spans="1:18" ht="15" x14ac:dyDescent="0.2">
      <c r="A56">
        <v>53</v>
      </c>
      <c r="B56" s="4">
        <f t="shared" si="8"/>
        <v>7</v>
      </c>
      <c r="C56" s="4">
        <f t="shared" si="9"/>
        <v>1</v>
      </c>
      <c r="D56" s="4">
        <f t="shared" si="10"/>
        <v>1</v>
      </c>
      <c r="E56" s="5" t="s">
        <v>75</v>
      </c>
      <c r="F56" s="4"/>
      <c r="G56" s="5" t="s">
        <v>76</v>
      </c>
      <c r="H56" s="4"/>
      <c r="I56" s="9">
        <v>9666</v>
      </c>
      <c r="J56" s="4">
        <v>0</v>
      </c>
      <c r="K56" s="4">
        <f t="shared" si="7"/>
        <v>9786</v>
      </c>
      <c r="L56" s="4">
        <v>0</v>
      </c>
      <c r="M56" s="4"/>
      <c r="N56" s="4"/>
      <c r="O56" s="4">
        <v>0</v>
      </c>
      <c r="P56" s="4">
        <v>0</v>
      </c>
      <c r="R56" s="11"/>
    </row>
    <row r="57" spans="1:18" ht="15" x14ac:dyDescent="0.2">
      <c r="A57">
        <v>54</v>
      </c>
      <c r="B57" s="4">
        <f t="shared" si="8"/>
        <v>7</v>
      </c>
      <c r="C57" s="4">
        <f t="shared" si="9"/>
        <v>1</v>
      </c>
      <c r="D57" s="4">
        <f t="shared" si="10"/>
        <v>2</v>
      </c>
      <c r="E57" s="5" t="s">
        <v>75</v>
      </c>
      <c r="F57" s="5" t="s">
        <v>155</v>
      </c>
      <c r="G57" s="5" t="s">
        <v>76</v>
      </c>
      <c r="H57" s="5" t="s">
        <v>156</v>
      </c>
      <c r="I57" s="9">
        <v>9681</v>
      </c>
      <c r="J57" s="4">
        <v>0</v>
      </c>
      <c r="K57" s="4">
        <f t="shared" si="7"/>
        <v>9801</v>
      </c>
      <c r="L57" s="4">
        <v>0</v>
      </c>
      <c r="M57" s="4"/>
      <c r="N57" s="4"/>
      <c r="O57" s="4">
        <v>20391</v>
      </c>
      <c r="P57" s="4">
        <f t="shared" si="11"/>
        <v>30391</v>
      </c>
      <c r="R57" s="11"/>
    </row>
    <row r="58" spans="1:18" ht="15" x14ac:dyDescent="0.2">
      <c r="A58">
        <v>55</v>
      </c>
      <c r="B58" s="4">
        <f t="shared" si="8"/>
        <v>7</v>
      </c>
      <c r="C58" s="4">
        <f t="shared" si="9"/>
        <v>1</v>
      </c>
      <c r="D58" s="4">
        <f t="shared" si="10"/>
        <v>3</v>
      </c>
      <c r="E58" s="5" t="s">
        <v>75</v>
      </c>
      <c r="F58" s="5" t="s">
        <v>157</v>
      </c>
      <c r="G58" s="5" t="s">
        <v>76</v>
      </c>
      <c r="H58" s="5" t="s">
        <v>158</v>
      </c>
      <c r="I58" s="9">
        <v>9696</v>
      </c>
      <c r="J58" s="4">
        <v>0</v>
      </c>
      <c r="K58" s="4">
        <f t="shared" si="7"/>
        <v>9816</v>
      </c>
      <c r="L58" s="4">
        <v>0</v>
      </c>
      <c r="M58" s="4"/>
      <c r="N58" s="4"/>
      <c r="O58" s="4">
        <v>20431</v>
      </c>
      <c r="P58" s="4">
        <f t="shared" si="11"/>
        <v>30431</v>
      </c>
      <c r="R58" s="11"/>
    </row>
    <row r="59" spans="1:18" ht="15" x14ac:dyDescent="0.2">
      <c r="A59">
        <v>56</v>
      </c>
      <c r="B59" s="4">
        <f t="shared" si="8"/>
        <v>7</v>
      </c>
      <c r="C59" s="4">
        <f t="shared" si="9"/>
        <v>1</v>
      </c>
      <c r="D59" s="4">
        <f t="shared" si="10"/>
        <v>4</v>
      </c>
      <c r="E59" s="5" t="s">
        <v>75</v>
      </c>
      <c r="F59" s="5" t="s">
        <v>159</v>
      </c>
      <c r="G59" s="5" t="s">
        <v>76</v>
      </c>
      <c r="H59" s="5" t="s">
        <v>160</v>
      </c>
      <c r="I59" s="9">
        <v>9711</v>
      </c>
      <c r="J59" s="4">
        <v>0</v>
      </c>
      <c r="K59" s="4">
        <f t="shared" si="7"/>
        <v>9831</v>
      </c>
      <c r="L59" s="4">
        <v>0</v>
      </c>
      <c r="M59" s="4"/>
      <c r="N59" s="4"/>
      <c r="O59" s="4">
        <v>20471</v>
      </c>
      <c r="P59" s="4">
        <f t="shared" si="11"/>
        <v>30471</v>
      </c>
      <c r="R59" s="11"/>
    </row>
    <row r="60" spans="1:18" ht="15" x14ac:dyDescent="0.2">
      <c r="A60">
        <v>57</v>
      </c>
      <c r="B60" s="4">
        <f t="shared" si="8"/>
        <v>8</v>
      </c>
      <c r="C60" s="4">
        <f t="shared" si="9"/>
        <v>0</v>
      </c>
      <c r="D60" s="4">
        <f t="shared" si="10"/>
        <v>1</v>
      </c>
      <c r="E60" s="5" t="s">
        <v>75</v>
      </c>
      <c r="F60" s="5"/>
      <c r="G60" s="5" t="s">
        <v>76</v>
      </c>
      <c r="H60" s="4"/>
      <c r="I60" s="9">
        <v>9607</v>
      </c>
      <c r="J60" s="4">
        <v>0</v>
      </c>
      <c r="K60" s="4">
        <f t="shared" si="7"/>
        <v>9727</v>
      </c>
      <c r="L60" s="4">
        <v>0</v>
      </c>
      <c r="M60" s="8">
        <v>3507</v>
      </c>
      <c r="N60" s="4">
        <v>1</v>
      </c>
      <c r="O60" s="4">
        <v>0</v>
      </c>
      <c r="P60" s="4">
        <v>0</v>
      </c>
      <c r="R60" s="11"/>
    </row>
    <row r="61" spans="1:18" ht="15" x14ac:dyDescent="0.2">
      <c r="A61">
        <v>58</v>
      </c>
      <c r="B61" s="4">
        <f t="shared" ref="B61:B74" si="12">B53+1</f>
        <v>8</v>
      </c>
      <c r="C61" s="4">
        <f t="shared" ref="C61:C74" si="13">C53</f>
        <v>0</v>
      </c>
      <c r="D61" s="4">
        <f t="shared" ref="D61:D74" si="14">D53</f>
        <v>2</v>
      </c>
      <c r="E61" s="5" t="s">
        <v>75</v>
      </c>
      <c r="F61" s="5" t="s">
        <v>161</v>
      </c>
      <c r="G61" s="5" t="s">
        <v>76</v>
      </c>
      <c r="H61" s="5" t="s">
        <v>162</v>
      </c>
      <c r="I61" s="9">
        <v>9622</v>
      </c>
      <c r="J61" s="4">
        <v>0</v>
      </c>
      <c r="K61" s="4">
        <f t="shared" si="7"/>
        <v>9742</v>
      </c>
      <c r="L61" s="4">
        <v>0</v>
      </c>
      <c r="M61" s="8">
        <v>3507</v>
      </c>
      <c r="N61" s="4">
        <v>1</v>
      </c>
      <c r="O61" s="4">
        <v>20381</v>
      </c>
      <c r="P61" s="4">
        <f t="shared" si="11"/>
        <v>30381</v>
      </c>
      <c r="R61" s="11"/>
    </row>
    <row r="62" spans="1:18" ht="15" x14ac:dyDescent="0.2">
      <c r="A62">
        <v>59</v>
      </c>
      <c r="B62" s="4">
        <f t="shared" si="12"/>
        <v>8</v>
      </c>
      <c r="C62" s="4">
        <f t="shared" si="13"/>
        <v>0</v>
      </c>
      <c r="D62" s="4">
        <f t="shared" si="14"/>
        <v>3</v>
      </c>
      <c r="E62" s="5" t="s">
        <v>75</v>
      </c>
      <c r="F62" s="5" t="s">
        <v>163</v>
      </c>
      <c r="G62" s="5" t="s">
        <v>76</v>
      </c>
      <c r="H62" s="5" t="s">
        <v>164</v>
      </c>
      <c r="I62" s="9">
        <v>9637</v>
      </c>
      <c r="J62" s="4">
        <v>0</v>
      </c>
      <c r="K62" s="4">
        <f t="shared" si="7"/>
        <v>9757</v>
      </c>
      <c r="L62" s="4">
        <v>0</v>
      </c>
      <c r="M62" s="8">
        <v>3507</v>
      </c>
      <c r="N62" s="4">
        <v>1</v>
      </c>
      <c r="O62" s="4">
        <v>20421</v>
      </c>
      <c r="P62" s="4">
        <f t="shared" si="11"/>
        <v>30421</v>
      </c>
      <c r="R62" s="11"/>
    </row>
    <row r="63" spans="1:18" ht="15" x14ac:dyDescent="0.2">
      <c r="A63">
        <v>60</v>
      </c>
      <c r="B63" s="4">
        <f t="shared" si="12"/>
        <v>8</v>
      </c>
      <c r="C63" s="4">
        <f t="shared" si="13"/>
        <v>0</v>
      </c>
      <c r="D63" s="4">
        <f t="shared" si="14"/>
        <v>4</v>
      </c>
      <c r="E63" s="5" t="s">
        <v>75</v>
      </c>
      <c r="F63" s="5" t="s">
        <v>165</v>
      </c>
      <c r="G63" s="5" t="s">
        <v>76</v>
      </c>
      <c r="H63" s="5" t="s">
        <v>166</v>
      </c>
      <c r="I63" s="9">
        <v>9652</v>
      </c>
      <c r="J63" s="4">
        <v>0</v>
      </c>
      <c r="K63" s="4">
        <f t="shared" si="7"/>
        <v>9772</v>
      </c>
      <c r="L63" s="4">
        <v>0</v>
      </c>
      <c r="M63" s="8">
        <v>3507</v>
      </c>
      <c r="N63" s="4">
        <v>1</v>
      </c>
      <c r="O63" s="4">
        <v>20461</v>
      </c>
      <c r="P63" s="4">
        <f t="shared" si="11"/>
        <v>30461</v>
      </c>
      <c r="R63" s="11"/>
    </row>
    <row r="64" spans="1:18" ht="15" x14ac:dyDescent="0.2">
      <c r="A64">
        <v>61</v>
      </c>
      <c r="B64" s="4">
        <f t="shared" si="12"/>
        <v>8</v>
      </c>
      <c r="C64" s="4">
        <f t="shared" si="13"/>
        <v>1</v>
      </c>
      <c r="D64" s="4">
        <f t="shared" si="14"/>
        <v>1</v>
      </c>
      <c r="E64" s="5" t="s">
        <v>75</v>
      </c>
      <c r="F64" s="4"/>
      <c r="G64" s="5" t="s">
        <v>76</v>
      </c>
      <c r="H64" s="4"/>
      <c r="I64" s="9">
        <v>9667</v>
      </c>
      <c r="J64" s="4">
        <v>0</v>
      </c>
      <c r="K64" s="4">
        <f t="shared" si="7"/>
        <v>9787</v>
      </c>
      <c r="L64" s="4">
        <v>0</v>
      </c>
      <c r="M64" s="8">
        <v>3507</v>
      </c>
      <c r="N64" s="4">
        <v>1</v>
      </c>
      <c r="O64" s="4">
        <v>0</v>
      </c>
      <c r="P64" s="4">
        <v>0</v>
      </c>
      <c r="R64" s="11"/>
    </row>
    <row r="65" spans="1:18" ht="15" x14ac:dyDescent="0.2">
      <c r="A65">
        <v>62</v>
      </c>
      <c r="B65" s="4">
        <f t="shared" si="12"/>
        <v>8</v>
      </c>
      <c r="C65" s="4">
        <f t="shared" si="13"/>
        <v>1</v>
      </c>
      <c r="D65" s="4">
        <f t="shared" si="14"/>
        <v>2</v>
      </c>
      <c r="E65" s="5" t="s">
        <v>75</v>
      </c>
      <c r="F65" s="5" t="s">
        <v>167</v>
      </c>
      <c r="G65" s="5" t="s">
        <v>76</v>
      </c>
      <c r="H65" s="5" t="s">
        <v>168</v>
      </c>
      <c r="I65" s="9">
        <v>9682</v>
      </c>
      <c r="J65" s="4">
        <v>0</v>
      </c>
      <c r="K65" s="4">
        <f t="shared" si="7"/>
        <v>9802</v>
      </c>
      <c r="L65" s="4">
        <v>0</v>
      </c>
      <c r="M65" s="8">
        <v>3507</v>
      </c>
      <c r="N65" s="4">
        <v>1</v>
      </c>
      <c r="O65" s="4">
        <v>20401</v>
      </c>
      <c r="P65" s="4">
        <f t="shared" si="11"/>
        <v>30401</v>
      </c>
      <c r="R65" s="11"/>
    </row>
    <row r="66" spans="1:18" ht="15" x14ac:dyDescent="0.2">
      <c r="A66">
        <v>63</v>
      </c>
      <c r="B66" s="4">
        <f t="shared" si="12"/>
        <v>8</v>
      </c>
      <c r="C66" s="4">
        <f t="shared" si="13"/>
        <v>1</v>
      </c>
      <c r="D66" s="4">
        <f t="shared" si="14"/>
        <v>3</v>
      </c>
      <c r="E66" s="5" t="s">
        <v>75</v>
      </c>
      <c r="F66" s="5" t="s">
        <v>169</v>
      </c>
      <c r="G66" s="5" t="s">
        <v>76</v>
      </c>
      <c r="H66" s="5" t="s">
        <v>170</v>
      </c>
      <c r="I66" s="9">
        <v>9697</v>
      </c>
      <c r="J66" s="4">
        <v>0</v>
      </c>
      <c r="K66" s="4">
        <f t="shared" si="7"/>
        <v>9817</v>
      </c>
      <c r="L66" s="4">
        <v>0</v>
      </c>
      <c r="M66" s="8">
        <v>3507</v>
      </c>
      <c r="N66" s="4">
        <v>1</v>
      </c>
      <c r="O66" s="4">
        <v>20441</v>
      </c>
      <c r="P66" s="4">
        <f t="shared" si="11"/>
        <v>30441</v>
      </c>
      <c r="R66" s="11"/>
    </row>
    <row r="67" spans="1:18" ht="15" x14ac:dyDescent="0.2">
      <c r="A67">
        <v>64</v>
      </c>
      <c r="B67" s="4">
        <f t="shared" si="12"/>
        <v>8</v>
      </c>
      <c r="C67" s="4">
        <f t="shared" si="13"/>
        <v>1</v>
      </c>
      <c r="D67" s="4">
        <f t="shared" si="14"/>
        <v>4</v>
      </c>
      <c r="E67" s="5" t="s">
        <v>75</v>
      </c>
      <c r="F67" s="5" t="s">
        <v>171</v>
      </c>
      <c r="G67" s="5" t="s">
        <v>76</v>
      </c>
      <c r="H67" s="5" t="s">
        <v>172</v>
      </c>
      <c r="I67" s="9">
        <v>9712</v>
      </c>
      <c r="J67" s="4">
        <v>0</v>
      </c>
      <c r="K67" s="4">
        <f t="shared" si="7"/>
        <v>9832</v>
      </c>
      <c r="L67" s="4">
        <v>0</v>
      </c>
      <c r="M67" s="8">
        <v>3507</v>
      </c>
      <c r="N67" s="4">
        <v>1</v>
      </c>
      <c r="O67" s="4">
        <v>20481</v>
      </c>
      <c r="P67" s="4">
        <f t="shared" si="11"/>
        <v>30481</v>
      </c>
      <c r="R67" s="11"/>
    </row>
    <row r="68" spans="1:18" ht="15" x14ac:dyDescent="0.2">
      <c r="A68">
        <v>65</v>
      </c>
      <c r="B68">
        <f t="shared" si="12"/>
        <v>9</v>
      </c>
      <c r="C68">
        <f t="shared" si="13"/>
        <v>0</v>
      </c>
      <c r="D68">
        <f t="shared" si="14"/>
        <v>1</v>
      </c>
      <c r="E68" s="3" t="s">
        <v>75</v>
      </c>
      <c r="F68" s="3"/>
      <c r="G68" s="3" t="s">
        <v>76</v>
      </c>
      <c r="I68" s="8">
        <v>9608</v>
      </c>
      <c r="J68">
        <v>0</v>
      </c>
      <c r="K68">
        <f t="shared" si="7"/>
        <v>9728</v>
      </c>
      <c r="L68">
        <v>0</v>
      </c>
      <c r="O68">
        <v>0</v>
      </c>
      <c r="P68">
        <v>0</v>
      </c>
      <c r="R68" s="11"/>
    </row>
    <row r="69" spans="1:18" ht="15" x14ac:dyDescent="0.2">
      <c r="A69">
        <v>66</v>
      </c>
      <c r="B69">
        <f t="shared" si="12"/>
        <v>9</v>
      </c>
      <c r="C69">
        <f t="shared" si="13"/>
        <v>0</v>
      </c>
      <c r="D69">
        <f t="shared" si="14"/>
        <v>2</v>
      </c>
      <c r="E69" s="3" t="s">
        <v>75</v>
      </c>
      <c r="F69" s="3" t="s">
        <v>173</v>
      </c>
      <c r="G69" s="3" t="s">
        <v>76</v>
      </c>
      <c r="H69" s="3" t="s">
        <v>174</v>
      </c>
      <c r="I69" s="8">
        <v>9623</v>
      </c>
      <c r="J69">
        <v>0</v>
      </c>
      <c r="K69">
        <f t="shared" si="7"/>
        <v>9743</v>
      </c>
      <c r="L69">
        <v>0</v>
      </c>
      <c r="O69">
        <f t="shared" ref="O69:O75" si="15">O61+100000</f>
        <v>120381</v>
      </c>
      <c r="P69">
        <f t="shared" ref="P69:P71" si="16">P61+100000</f>
        <v>130381</v>
      </c>
      <c r="R69" s="11"/>
    </row>
    <row r="70" spans="1:18" ht="15" x14ac:dyDescent="0.2">
      <c r="A70">
        <v>67</v>
      </c>
      <c r="B70">
        <f t="shared" si="12"/>
        <v>9</v>
      </c>
      <c r="C70">
        <f t="shared" si="13"/>
        <v>0</v>
      </c>
      <c r="D70">
        <f t="shared" si="14"/>
        <v>3</v>
      </c>
      <c r="E70" s="3" t="s">
        <v>75</v>
      </c>
      <c r="F70" s="3" t="s">
        <v>175</v>
      </c>
      <c r="G70" s="3" t="s">
        <v>76</v>
      </c>
      <c r="H70" s="3" t="s">
        <v>176</v>
      </c>
      <c r="I70" s="8">
        <v>9638</v>
      </c>
      <c r="J70">
        <v>0</v>
      </c>
      <c r="K70">
        <f t="shared" si="7"/>
        <v>9758</v>
      </c>
      <c r="L70">
        <v>0</v>
      </c>
      <c r="O70">
        <f t="shared" si="15"/>
        <v>120421</v>
      </c>
      <c r="P70">
        <f t="shared" si="16"/>
        <v>130421</v>
      </c>
      <c r="R70" s="11"/>
    </row>
    <row r="71" spans="1:18" ht="15" x14ac:dyDescent="0.2">
      <c r="A71">
        <v>68</v>
      </c>
      <c r="B71">
        <f t="shared" si="12"/>
        <v>9</v>
      </c>
      <c r="C71">
        <f t="shared" si="13"/>
        <v>0</v>
      </c>
      <c r="D71">
        <f t="shared" si="14"/>
        <v>4</v>
      </c>
      <c r="E71" s="3" t="s">
        <v>75</v>
      </c>
      <c r="F71" s="3" t="s">
        <v>177</v>
      </c>
      <c r="G71" s="3" t="s">
        <v>76</v>
      </c>
      <c r="H71" s="3" t="s">
        <v>178</v>
      </c>
      <c r="I71" s="8">
        <v>9653</v>
      </c>
      <c r="J71">
        <v>0</v>
      </c>
      <c r="K71">
        <f t="shared" si="7"/>
        <v>9773</v>
      </c>
      <c r="L71">
        <v>0</v>
      </c>
      <c r="O71">
        <f t="shared" si="15"/>
        <v>120461</v>
      </c>
      <c r="P71">
        <f t="shared" si="16"/>
        <v>130461</v>
      </c>
      <c r="R71" s="11"/>
    </row>
    <row r="72" spans="1:18" ht="15" x14ac:dyDescent="0.2">
      <c r="A72">
        <v>69</v>
      </c>
      <c r="B72">
        <f t="shared" si="12"/>
        <v>9</v>
      </c>
      <c r="C72">
        <f t="shared" si="13"/>
        <v>1</v>
      </c>
      <c r="D72">
        <f t="shared" si="14"/>
        <v>1</v>
      </c>
      <c r="E72" s="3" t="s">
        <v>75</v>
      </c>
      <c r="G72" s="3" t="s">
        <v>76</v>
      </c>
      <c r="I72" s="8">
        <v>9668</v>
      </c>
      <c r="J72">
        <v>0</v>
      </c>
      <c r="K72">
        <f t="shared" si="7"/>
        <v>9788</v>
      </c>
      <c r="L72">
        <v>0</v>
      </c>
      <c r="O72">
        <v>0</v>
      </c>
      <c r="P72">
        <v>0</v>
      </c>
      <c r="R72" s="11"/>
    </row>
    <row r="73" spans="1:18" ht="15" x14ac:dyDescent="0.2">
      <c r="A73">
        <v>70</v>
      </c>
      <c r="B73">
        <f t="shared" si="12"/>
        <v>9</v>
      </c>
      <c r="C73">
        <f t="shared" si="13"/>
        <v>1</v>
      </c>
      <c r="D73">
        <f t="shared" si="14"/>
        <v>2</v>
      </c>
      <c r="E73" s="3" t="s">
        <v>75</v>
      </c>
      <c r="F73" s="3" t="s">
        <v>179</v>
      </c>
      <c r="G73" s="3" t="s">
        <v>76</v>
      </c>
      <c r="H73" s="3" t="s">
        <v>180</v>
      </c>
      <c r="I73" s="8">
        <v>9683</v>
      </c>
      <c r="J73">
        <v>0</v>
      </c>
      <c r="K73">
        <f t="shared" si="7"/>
        <v>9803</v>
      </c>
      <c r="L73">
        <v>0</v>
      </c>
      <c r="O73">
        <f t="shared" si="15"/>
        <v>120401</v>
      </c>
      <c r="P73">
        <f t="shared" ref="P73:P75" si="17">P65+100000</f>
        <v>130401</v>
      </c>
      <c r="R73" s="11"/>
    </row>
    <row r="74" spans="1:18" ht="15" x14ac:dyDescent="0.2">
      <c r="A74">
        <v>71</v>
      </c>
      <c r="B74">
        <f t="shared" si="12"/>
        <v>9</v>
      </c>
      <c r="C74">
        <f t="shared" si="13"/>
        <v>1</v>
      </c>
      <c r="D74">
        <f t="shared" si="14"/>
        <v>3</v>
      </c>
      <c r="E74" s="3" t="s">
        <v>75</v>
      </c>
      <c r="F74" s="3" t="s">
        <v>181</v>
      </c>
      <c r="G74" s="3" t="s">
        <v>76</v>
      </c>
      <c r="H74" s="3" t="s">
        <v>182</v>
      </c>
      <c r="I74" s="8">
        <v>9698</v>
      </c>
      <c r="J74">
        <v>0</v>
      </c>
      <c r="K74">
        <f t="shared" si="7"/>
        <v>9818</v>
      </c>
      <c r="L74">
        <v>0</v>
      </c>
      <c r="O74">
        <f t="shared" si="15"/>
        <v>120441</v>
      </c>
      <c r="P74">
        <f t="shared" si="17"/>
        <v>130441</v>
      </c>
      <c r="R74" s="11"/>
    </row>
    <row r="75" spans="1:18" ht="15" x14ac:dyDescent="0.2">
      <c r="A75">
        <v>72</v>
      </c>
      <c r="B75">
        <f t="shared" ref="B75:B83" si="18">B67+1</f>
        <v>9</v>
      </c>
      <c r="C75">
        <f t="shared" ref="C75:C83" si="19">C67</f>
        <v>1</v>
      </c>
      <c r="D75">
        <f t="shared" ref="D75:D83" si="20">D67</f>
        <v>4</v>
      </c>
      <c r="E75" s="3" t="s">
        <v>75</v>
      </c>
      <c r="F75" s="3" t="s">
        <v>183</v>
      </c>
      <c r="G75" s="3" t="s">
        <v>76</v>
      </c>
      <c r="H75" s="3" t="s">
        <v>184</v>
      </c>
      <c r="I75" s="8">
        <v>9713</v>
      </c>
      <c r="J75">
        <v>0</v>
      </c>
      <c r="K75">
        <f t="shared" si="7"/>
        <v>9833</v>
      </c>
      <c r="L75">
        <v>0</v>
      </c>
      <c r="O75">
        <f t="shared" si="15"/>
        <v>120481</v>
      </c>
      <c r="P75">
        <f t="shared" si="17"/>
        <v>130481</v>
      </c>
      <c r="R75" s="11"/>
    </row>
    <row r="76" spans="1:18" ht="15" x14ac:dyDescent="0.2">
      <c r="A76">
        <v>73</v>
      </c>
      <c r="B76">
        <f t="shared" si="18"/>
        <v>10</v>
      </c>
      <c r="C76">
        <f t="shared" si="19"/>
        <v>0</v>
      </c>
      <c r="D76">
        <f t="shared" si="20"/>
        <v>1</v>
      </c>
      <c r="E76" s="3" t="s">
        <v>75</v>
      </c>
      <c r="F76" s="3"/>
      <c r="G76" s="3" t="s">
        <v>76</v>
      </c>
      <c r="I76" s="8">
        <v>9609</v>
      </c>
      <c r="J76">
        <v>0</v>
      </c>
      <c r="K76">
        <f t="shared" si="7"/>
        <v>9729</v>
      </c>
      <c r="L76">
        <v>0</v>
      </c>
      <c r="O76">
        <v>0</v>
      </c>
      <c r="P76">
        <v>0</v>
      </c>
      <c r="R76" s="11"/>
    </row>
    <row r="77" spans="1:18" ht="15" x14ac:dyDescent="0.2">
      <c r="A77">
        <v>74</v>
      </c>
      <c r="B77">
        <f t="shared" si="18"/>
        <v>10</v>
      </c>
      <c r="C77">
        <f t="shared" si="19"/>
        <v>0</v>
      </c>
      <c r="D77">
        <f t="shared" si="20"/>
        <v>2</v>
      </c>
      <c r="E77" s="3" t="s">
        <v>75</v>
      </c>
      <c r="F77" s="3" t="s">
        <v>101</v>
      </c>
      <c r="G77" s="3" t="s">
        <v>76</v>
      </c>
      <c r="H77" s="3" t="s">
        <v>102</v>
      </c>
      <c r="I77" s="8">
        <v>9624</v>
      </c>
      <c r="J77">
        <v>0</v>
      </c>
      <c r="K77">
        <f t="shared" si="7"/>
        <v>9744</v>
      </c>
      <c r="L77">
        <v>0</v>
      </c>
      <c r="O77">
        <v>0</v>
      </c>
      <c r="P77">
        <v>0</v>
      </c>
      <c r="R77" s="11"/>
    </row>
    <row r="78" spans="1:18" ht="15" x14ac:dyDescent="0.2">
      <c r="A78">
        <v>75</v>
      </c>
      <c r="B78">
        <f t="shared" si="18"/>
        <v>10</v>
      </c>
      <c r="C78">
        <f t="shared" si="19"/>
        <v>0</v>
      </c>
      <c r="D78">
        <f t="shared" si="20"/>
        <v>3</v>
      </c>
      <c r="E78" s="3" t="s">
        <v>75</v>
      </c>
      <c r="F78" s="3" t="s">
        <v>103</v>
      </c>
      <c r="G78" s="3" t="s">
        <v>76</v>
      </c>
      <c r="H78" s="3" t="s">
        <v>104</v>
      </c>
      <c r="I78" s="8">
        <v>9639</v>
      </c>
      <c r="J78">
        <v>0</v>
      </c>
      <c r="K78">
        <f t="shared" si="7"/>
        <v>9759</v>
      </c>
      <c r="L78">
        <v>0</v>
      </c>
      <c r="O78">
        <v>0</v>
      </c>
      <c r="P78">
        <v>0</v>
      </c>
      <c r="R78" s="11"/>
    </row>
    <row r="79" spans="1:18" ht="15" x14ac:dyDescent="0.2">
      <c r="A79">
        <v>76</v>
      </c>
      <c r="B79">
        <f t="shared" si="18"/>
        <v>10</v>
      </c>
      <c r="C79">
        <f t="shared" si="19"/>
        <v>0</v>
      </c>
      <c r="D79">
        <f t="shared" si="20"/>
        <v>4</v>
      </c>
      <c r="E79" s="3" t="s">
        <v>75</v>
      </c>
      <c r="F79" s="3" t="s">
        <v>105</v>
      </c>
      <c r="G79" s="3" t="s">
        <v>76</v>
      </c>
      <c r="H79" s="3" t="s">
        <v>106</v>
      </c>
      <c r="I79" s="8">
        <v>9654</v>
      </c>
      <c r="J79">
        <v>0</v>
      </c>
      <c r="K79">
        <f t="shared" si="7"/>
        <v>9774</v>
      </c>
      <c r="L79">
        <v>0</v>
      </c>
      <c r="O79">
        <v>0</v>
      </c>
      <c r="P79">
        <v>0</v>
      </c>
      <c r="R79" s="11"/>
    </row>
    <row r="80" spans="1:18" ht="15" x14ac:dyDescent="0.2">
      <c r="A80">
        <v>77</v>
      </c>
      <c r="B80">
        <f t="shared" si="18"/>
        <v>10</v>
      </c>
      <c r="C80">
        <f t="shared" si="19"/>
        <v>1</v>
      </c>
      <c r="D80">
        <f t="shared" si="20"/>
        <v>1</v>
      </c>
      <c r="E80" s="3" t="s">
        <v>75</v>
      </c>
      <c r="G80" s="3" t="s">
        <v>76</v>
      </c>
      <c r="I80" s="8">
        <v>9669</v>
      </c>
      <c r="J80">
        <v>0</v>
      </c>
      <c r="K80">
        <f t="shared" si="7"/>
        <v>9789</v>
      </c>
      <c r="L80">
        <v>0</v>
      </c>
      <c r="O80">
        <v>0</v>
      </c>
      <c r="P80">
        <v>0</v>
      </c>
      <c r="R80" s="11"/>
    </row>
    <row r="81" spans="1:18" ht="15" x14ac:dyDescent="0.2">
      <c r="A81">
        <v>78</v>
      </c>
      <c r="B81">
        <f t="shared" si="18"/>
        <v>10</v>
      </c>
      <c r="C81">
        <f t="shared" si="19"/>
        <v>1</v>
      </c>
      <c r="D81">
        <f t="shared" si="20"/>
        <v>2</v>
      </c>
      <c r="E81" s="3" t="s">
        <v>75</v>
      </c>
      <c r="F81" s="3" t="s">
        <v>107</v>
      </c>
      <c r="G81" s="3" t="s">
        <v>76</v>
      </c>
      <c r="H81" s="3" t="s">
        <v>108</v>
      </c>
      <c r="I81" s="8">
        <v>9684</v>
      </c>
      <c r="J81">
        <v>0</v>
      </c>
      <c r="K81">
        <f t="shared" si="7"/>
        <v>9804</v>
      </c>
      <c r="L81">
        <v>0</v>
      </c>
      <c r="O81">
        <v>0</v>
      </c>
      <c r="P81">
        <v>0</v>
      </c>
      <c r="R81" s="11"/>
    </row>
    <row r="82" spans="1:18" ht="15" x14ac:dyDescent="0.2">
      <c r="A82">
        <v>79</v>
      </c>
      <c r="B82">
        <f t="shared" si="18"/>
        <v>10</v>
      </c>
      <c r="C82">
        <f t="shared" si="19"/>
        <v>1</v>
      </c>
      <c r="D82">
        <f t="shared" si="20"/>
        <v>3</v>
      </c>
      <c r="E82" s="3" t="s">
        <v>75</v>
      </c>
      <c r="F82" s="3" t="s">
        <v>109</v>
      </c>
      <c r="G82" s="3" t="s">
        <v>76</v>
      </c>
      <c r="H82" s="3" t="s">
        <v>110</v>
      </c>
      <c r="I82" s="8">
        <v>9699</v>
      </c>
      <c r="J82">
        <v>0</v>
      </c>
      <c r="K82">
        <f t="shared" si="7"/>
        <v>9819</v>
      </c>
      <c r="L82">
        <v>0</v>
      </c>
      <c r="O82">
        <v>0</v>
      </c>
      <c r="P82">
        <v>0</v>
      </c>
      <c r="R82" s="11"/>
    </row>
    <row r="83" spans="1:18" ht="15" x14ac:dyDescent="0.2">
      <c r="A83">
        <v>80</v>
      </c>
      <c r="B83">
        <f t="shared" si="18"/>
        <v>10</v>
      </c>
      <c r="C83">
        <f t="shared" si="19"/>
        <v>1</v>
      </c>
      <c r="D83">
        <f t="shared" si="20"/>
        <v>4</v>
      </c>
      <c r="E83" s="3" t="s">
        <v>75</v>
      </c>
      <c r="F83" s="3" t="s">
        <v>111</v>
      </c>
      <c r="G83" s="3" t="s">
        <v>76</v>
      </c>
      <c r="H83" s="3" t="s">
        <v>112</v>
      </c>
      <c r="I83" s="8">
        <v>9714</v>
      </c>
      <c r="J83">
        <v>0</v>
      </c>
      <c r="K83">
        <f t="shared" si="7"/>
        <v>9834</v>
      </c>
      <c r="L83">
        <v>0</v>
      </c>
      <c r="O83">
        <v>0</v>
      </c>
      <c r="P83">
        <v>0</v>
      </c>
      <c r="R83" s="11"/>
    </row>
    <row r="84" spans="1:18" ht="15" x14ac:dyDescent="0.2">
      <c r="R84" s="11"/>
    </row>
    <row r="85" spans="1:18" ht="15" x14ac:dyDescent="0.2">
      <c r="R85" s="11"/>
    </row>
    <row r="86" spans="1:18" ht="15" x14ac:dyDescent="0.2">
      <c r="R86" s="11"/>
    </row>
    <row r="87" spans="1:18" ht="15" x14ac:dyDescent="0.2">
      <c r="R87" s="11"/>
    </row>
    <row r="88" spans="1:18" x14ac:dyDescent="0.2">
      <c r="R88" s="10"/>
    </row>
    <row r="89" spans="1:18" x14ac:dyDescent="0.2">
      <c r="R89" s="10"/>
    </row>
    <row r="90" spans="1:18" x14ac:dyDescent="0.2">
      <c r="R90" s="10"/>
    </row>
    <row r="91" spans="1:18" x14ac:dyDescent="0.2">
      <c r="R91" s="10"/>
    </row>
    <row r="92" spans="1:18" x14ac:dyDescent="0.2">
      <c r="R92" s="10"/>
    </row>
    <row r="93" spans="1:18" x14ac:dyDescent="0.2">
      <c r="R93" s="10"/>
    </row>
    <row r="94" spans="1:18" x14ac:dyDescent="0.2">
      <c r="R94" s="10"/>
    </row>
    <row r="95" spans="1:18" x14ac:dyDescent="0.2">
      <c r="R95" s="10"/>
    </row>
    <row r="96" spans="1:18" x14ac:dyDescent="0.2">
      <c r="R96" s="10"/>
    </row>
    <row r="97" spans="18:18" x14ac:dyDescent="0.2">
      <c r="R97" s="10"/>
    </row>
    <row r="98" spans="18:18" x14ac:dyDescent="0.2">
      <c r="R98" s="10"/>
    </row>
    <row r="99" spans="18:18" x14ac:dyDescent="0.2">
      <c r="R99" s="10"/>
    </row>
    <row r="100" spans="18:18" x14ac:dyDescent="0.2">
      <c r="R100" s="10"/>
    </row>
    <row r="101" spans="18:18" x14ac:dyDescent="0.2">
      <c r="R101" s="10"/>
    </row>
    <row r="102" spans="18:18" x14ac:dyDescent="0.2">
      <c r="R102" s="10"/>
    </row>
    <row r="103" spans="18:18" x14ac:dyDescent="0.2">
      <c r="R103" s="10"/>
    </row>
    <row r="104" spans="18:18" x14ac:dyDescent="0.2">
      <c r="R104" s="10"/>
    </row>
    <row r="105" spans="18:18" x14ac:dyDescent="0.2">
      <c r="R105" s="10"/>
    </row>
    <row r="106" spans="18:18" x14ac:dyDescent="0.2">
      <c r="R106" s="10"/>
    </row>
    <row r="107" spans="18:18" x14ac:dyDescent="0.2">
      <c r="R107" s="10"/>
    </row>
    <row r="108" spans="18:18" x14ac:dyDescent="0.2">
      <c r="R108" s="10"/>
    </row>
    <row r="109" spans="18:18" x14ac:dyDescent="0.2">
      <c r="R109" s="10"/>
    </row>
    <row r="110" spans="18:18" x14ac:dyDescent="0.2">
      <c r="R110" s="10"/>
    </row>
    <row r="111" spans="18:18" x14ac:dyDescent="0.2">
      <c r="R111" s="10"/>
    </row>
    <row r="112" spans="18:18" x14ac:dyDescent="0.2">
      <c r="R112" s="10"/>
    </row>
    <row r="113" spans="18:18" x14ac:dyDescent="0.2">
      <c r="R113" s="10"/>
    </row>
    <row r="114" spans="18:18" x14ac:dyDescent="0.2">
      <c r="R114" s="10"/>
    </row>
    <row r="115" spans="18:18" x14ac:dyDescent="0.2">
      <c r="R115" s="10"/>
    </row>
    <row r="116" spans="18:18" x14ac:dyDescent="0.2">
      <c r="R116" s="10"/>
    </row>
    <row r="117" spans="18:18" x14ac:dyDescent="0.2">
      <c r="R117" s="10"/>
    </row>
    <row r="118" spans="18:18" x14ac:dyDescent="0.2">
      <c r="R118" s="10"/>
    </row>
    <row r="119" spans="18:18" x14ac:dyDescent="0.2">
      <c r="R119" s="10"/>
    </row>
    <row r="120" spans="18:18" x14ac:dyDescent="0.2">
      <c r="R120" s="10"/>
    </row>
    <row r="121" spans="18:18" x14ac:dyDescent="0.2">
      <c r="R121" s="10"/>
    </row>
    <row r="122" spans="18:18" x14ac:dyDescent="0.2">
      <c r="R122" s="10"/>
    </row>
    <row r="123" spans="18:18" x14ac:dyDescent="0.2">
      <c r="R123" s="10"/>
    </row>
    <row r="124" spans="18:18" x14ac:dyDescent="0.2">
      <c r="R124" s="10"/>
    </row>
    <row r="125" spans="18:18" x14ac:dyDescent="0.2">
      <c r="R125" s="10"/>
    </row>
    <row r="126" spans="18:18" x14ac:dyDescent="0.2">
      <c r="R126" s="10"/>
    </row>
    <row r="127" spans="18:18" x14ac:dyDescent="0.2">
      <c r="R127" s="10"/>
    </row>
    <row r="128" spans="18:18" x14ac:dyDescent="0.2">
      <c r="R128" s="10"/>
    </row>
    <row r="129" spans="18:18" x14ac:dyDescent="0.2">
      <c r="R129" s="10"/>
    </row>
    <row r="130" spans="18:18" x14ac:dyDescent="0.2">
      <c r="R130" s="10"/>
    </row>
    <row r="131" spans="18:18" x14ac:dyDescent="0.2">
      <c r="R131" s="10"/>
    </row>
    <row r="132" spans="18:18" x14ac:dyDescent="0.2">
      <c r="R132" s="10"/>
    </row>
    <row r="133" spans="18:18" x14ac:dyDescent="0.2">
      <c r="R133" s="10"/>
    </row>
    <row r="134" spans="18:18" x14ac:dyDescent="0.2">
      <c r="R134" s="10"/>
    </row>
    <row r="135" spans="18:18" x14ac:dyDescent="0.2">
      <c r="R135" s="10"/>
    </row>
    <row r="136" spans="18:18" x14ac:dyDescent="0.2">
      <c r="R136" s="10"/>
    </row>
    <row r="137" spans="18:18" x14ac:dyDescent="0.2">
      <c r="R137" s="10"/>
    </row>
    <row r="138" spans="18:18" x14ac:dyDescent="0.2">
      <c r="R138" s="10"/>
    </row>
    <row r="139" spans="18:18" x14ac:dyDescent="0.2">
      <c r="R139" s="10"/>
    </row>
    <row r="140" spans="18:18" x14ac:dyDescent="0.2">
      <c r="R140" s="10"/>
    </row>
    <row r="141" spans="18:18" x14ac:dyDescent="0.2">
      <c r="R141" s="10"/>
    </row>
    <row r="142" spans="18:18" x14ac:dyDescent="0.2">
      <c r="R142" s="10"/>
    </row>
    <row r="143" spans="18:18" x14ac:dyDescent="0.2">
      <c r="R143" s="10"/>
    </row>
    <row r="144" spans="18:18" x14ac:dyDescent="0.2">
      <c r="R144" s="10"/>
    </row>
    <row r="145" spans="18:18" x14ac:dyDescent="0.2">
      <c r="R145" s="10"/>
    </row>
    <row r="146" spans="18:18" x14ac:dyDescent="0.2">
      <c r="R146" s="10"/>
    </row>
    <row r="147" spans="18:18" x14ac:dyDescent="0.2">
      <c r="R147" s="10"/>
    </row>
    <row r="148" spans="18:18" x14ac:dyDescent="0.2">
      <c r="R148" s="10"/>
    </row>
    <row r="149" spans="18:18" x14ac:dyDescent="0.2">
      <c r="R149" s="10"/>
    </row>
    <row r="150" spans="18:18" x14ac:dyDescent="0.2">
      <c r="R150" s="10"/>
    </row>
    <row r="151" spans="18:18" x14ac:dyDescent="0.2">
      <c r="R151" s="10"/>
    </row>
    <row r="152" spans="18:18" x14ac:dyDescent="0.2">
      <c r="R152" s="10"/>
    </row>
    <row r="153" spans="18:18" x14ac:dyDescent="0.2">
      <c r="R153" s="10"/>
    </row>
    <row r="154" spans="18:18" x14ac:dyDescent="0.2">
      <c r="R154" s="10"/>
    </row>
    <row r="155" spans="18:18" x14ac:dyDescent="0.2">
      <c r="R155" s="10"/>
    </row>
    <row r="156" spans="18:18" x14ac:dyDescent="0.2">
      <c r="R156" s="10"/>
    </row>
    <row r="157" spans="18:18" x14ac:dyDescent="0.2">
      <c r="R157" s="10"/>
    </row>
    <row r="158" spans="18:18" x14ac:dyDescent="0.2">
      <c r="R158" s="10"/>
    </row>
    <row r="159" spans="18:18" x14ac:dyDescent="0.2">
      <c r="R159" s="10"/>
    </row>
    <row r="160" spans="18:18" x14ac:dyDescent="0.2">
      <c r="R160" s="10"/>
    </row>
    <row r="161" spans="18:18" x14ac:dyDescent="0.2">
      <c r="R161" s="10"/>
    </row>
    <row r="162" spans="18:18" x14ac:dyDescent="0.2">
      <c r="R162" s="10"/>
    </row>
    <row r="163" spans="18:18" x14ac:dyDescent="0.2">
      <c r="R163" s="10"/>
    </row>
    <row r="164" spans="18:18" x14ac:dyDescent="0.2">
      <c r="R164" s="10"/>
    </row>
    <row r="165" spans="18:18" x14ac:dyDescent="0.2">
      <c r="R165" s="10"/>
    </row>
    <row r="166" spans="18:18" x14ac:dyDescent="0.2">
      <c r="R166" s="10"/>
    </row>
    <row r="167" spans="18:18" x14ac:dyDescent="0.2">
      <c r="R167" s="10"/>
    </row>
    <row r="168" spans="18:18" x14ac:dyDescent="0.2">
      <c r="R168" s="10"/>
    </row>
    <row r="169" spans="18:18" x14ac:dyDescent="0.2">
      <c r="R169" s="10"/>
    </row>
    <row r="170" spans="18:18" x14ac:dyDescent="0.2">
      <c r="R170" s="10"/>
    </row>
    <row r="171" spans="18:18" x14ac:dyDescent="0.2">
      <c r="R171" s="10"/>
    </row>
    <row r="172" spans="18:18" x14ac:dyDescent="0.2">
      <c r="R172" s="10"/>
    </row>
    <row r="173" spans="18:18" x14ac:dyDescent="0.2">
      <c r="R173" s="10"/>
    </row>
    <row r="174" spans="18:18" x14ac:dyDescent="0.2">
      <c r="R174" s="10"/>
    </row>
    <row r="175" spans="18:18" x14ac:dyDescent="0.2">
      <c r="R175" s="10"/>
    </row>
    <row r="176" spans="18:18" x14ac:dyDescent="0.2">
      <c r="R176" s="10"/>
    </row>
  </sheetData>
  <phoneticPr fontId="8" type="noConversion"/>
  <pageMargins left="0.75" right="0.75" top="1" bottom="1" header="0.51180555555555596" footer="0.51180555555555596"/>
  <pageSetup paperSize="9" orientation="portrait" horizontalDpi="1200" verticalDpi="12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3"/>
  <sheetViews>
    <sheetView tabSelected="1" topLeftCell="A13" workbookViewId="0">
      <selection activeCell="E36" sqref="E36:E39"/>
    </sheetView>
  </sheetViews>
  <sheetFormatPr defaultColWidth="9" defaultRowHeight="14.25" x14ac:dyDescent="0.2"/>
  <cols>
    <col min="2" max="2" width="12.625" customWidth="1"/>
    <col min="3" max="3" width="12.75" customWidth="1"/>
    <col min="4" max="4" width="9.125" customWidth="1"/>
    <col min="5" max="5" width="10.375" customWidth="1"/>
    <col min="16" max="16" width="14.375" customWidth="1"/>
    <col min="17" max="17" width="10.375" customWidth="1"/>
  </cols>
  <sheetData>
    <row r="1" spans="1:29" x14ac:dyDescent="0.2">
      <c r="A1" t="s">
        <v>0</v>
      </c>
      <c r="B1" t="s">
        <v>1</v>
      </c>
      <c r="C1" t="s">
        <v>185</v>
      </c>
      <c r="D1" t="s">
        <v>186</v>
      </c>
      <c r="E1" t="s">
        <v>187</v>
      </c>
      <c r="J1" s="1"/>
      <c r="K1" s="1"/>
      <c r="L1" s="1"/>
      <c r="M1" s="1"/>
      <c r="R1" s="1"/>
      <c r="S1" s="1"/>
      <c r="T1" s="1"/>
      <c r="U1" s="1"/>
      <c r="Z1" s="1"/>
      <c r="AA1" s="1"/>
      <c r="AB1" s="1"/>
      <c r="AC1" s="1"/>
    </row>
    <row r="2" spans="1:29" x14ac:dyDescent="0.2">
      <c r="A2" t="s">
        <v>12</v>
      </c>
      <c r="B2" t="s">
        <v>13</v>
      </c>
      <c r="C2" t="s">
        <v>188</v>
      </c>
      <c r="D2" t="s">
        <v>189</v>
      </c>
      <c r="E2" t="s">
        <v>190</v>
      </c>
      <c r="J2" s="1"/>
      <c r="K2" s="1"/>
      <c r="L2" s="1"/>
      <c r="M2" s="1"/>
      <c r="R2" s="1"/>
      <c r="S2" s="1"/>
      <c r="T2" s="1"/>
      <c r="U2" s="1"/>
      <c r="Z2" s="1"/>
      <c r="AA2" s="1"/>
      <c r="AB2" s="1"/>
      <c r="AC2" s="1"/>
    </row>
    <row r="3" spans="1:29" x14ac:dyDescent="0.2">
      <c r="A3" t="s">
        <v>27</v>
      </c>
      <c r="B3" t="s">
        <v>27</v>
      </c>
      <c r="C3" t="s">
        <v>27</v>
      </c>
      <c r="D3" t="s">
        <v>28</v>
      </c>
      <c r="E3" t="s">
        <v>27</v>
      </c>
      <c r="J3" s="1"/>
      <c r="K3" s="1"/>
      <c r="L3" s="1"/>
      <c r="M3" s="1"/>
      <c r="R3" s="1"/>
      <c r="S3" s="1"/>
      <c r="T3" s="1"/>
      <c r="U3" s="1"/>
      <c r="Z3" s="1"/>
      <c r="AA3" s="1"/>
      <c r="AB3" s="1"/>
      <c r="AC3" s="1"/>
    </row>
    <row r="4" spans="1:29" x14ac:dyDescent="0.2">
      <c r="A4">
        <v>1</v>
      </c>
      <c r="B4">
        <v>1</v>
      </c>
      <c r="C4">
        <v>1</v>
      </c>
      <c r="D4" t="s">
        <v>191</v>
      </c>
      <c r="E4">
        <v>2500</v>
      </c>
    </row>
    <row r="5" spans="1:29" x14ac:dyDescent="0.2">
      <c r="A5">
        <v>2</v>
      </c>
      <c r="B5">
        <v>1</v>
      </c>
      <c r="C5">
        <v>2</v>
      </c>
      <c r="D5" t="s">
        <v>192</v>
      </c>
      <c r="E5">
        <v>5000</v>
      </c>
    </row>
    <row r="6" spans="1:29" x14ac:dyDescent="0.2">
      <c r="A6">
        <v>3</v>
      </c>
      <c r="B6">
        <v>1</v>
      </c>
      <c r="C6">
        <v>3</v>
      </c>
      <c r="D6" t="s">
        <v>193</v>
      </c>
      <c r="E6">
        <v>7500</v>
      </c>
    </row>
    <row r="7" spans="1:29" x14ac:dyDescent="0.2">
      <c r="A7">
        <v>4</v>
      </c>
      <c r="B7">
        <v>1</v>
      </c>
      <c r="C7">
        <v>4</v>
      </c>
      <c r="D7" t="s">
        <v>194</v>
      </c>
      <c r="E7">
        <v>10000</v>
      </c>
    </row>
    <row r="8" spans="1:29" x14ac:dyDescent="0.2">
      <c r="A8">
        <v>5</v>
      </c>
      <c r="B8">
        <v>2</v>
      </c>
      <c r="C8">
        <v>1</v>
      </c>
      <c r="D8" t="s">
        <v>191</v>
      </c>
      <c r="E8">
        <v>15000</v>
      </c>
    </row>
    <row r="9" spans="1:29" x14ac:dyDescent="0.2">
      <c r="A9">
        <v>6</v>
      </c>
      <c r="B9">
        <v>2</v>
      </c>
      <c r="C9">
        <v>2</v>
      </c>
      <c r="D9" t="s">
        <v>192</v>
      </c>
      <c r="E9">
        <v>20000</v>
      </c>
    </row>
    <row r="10" spans="1:29" x14ac:dyDescent="0.2">
      <c r="A10">
        <v>7</v>
      </c>
      <c r="B10">
        <v>2</v>
      </c>
      <c r="C10">
        <v>3</v>
      </c>
      <c r="D10" t="s">
        <v>193</v>
      </c>
      <c r="E10">
        <v>25000</v>
      </c>
    </row>
    <row r="11" spans="1:29" x14ac:dyDescent="0.2">
      <c r="A11">
        <v>8</v>
      </c>
      <c r="B11">
        <v>2</v>
      </c>
      <c r="C11">
        <v>4</v>
      </c>
      <c r="D11" t="s">
        <v>194</v>
      </c>
      <c r="E11">
        <v>30000</v>
      </c>
    </row>
    <row r="12" spans="1:29" x14ac:dyDescent="0.2">
      <c r="A12">
        <v>9</v>
      </c>
      <c r="B12">
        <v>3</v>
      </c>
      <c r="C12">
        <v>1</v>
      </c>
      <c r="D12" t="s">
        <v>191</v>
      </c>
      <c r="E12">
        <v>37500</v>
      </c>
    </row>
    <row r="13" spans="1:29" x14ac:dyDescent="0.2">
      <c r="A13">
        <v>10</v>
      </c>
      <c r="B13">
        <v>3</v>
      </c>
      <c r="C13">
        <v>2</v>
      </c>
      <c r="D13" t="s">
        <v>192</v>
      </c>
      <c r="E13">
        <v>45000</v>
      </c>
    </row>
    <row r="14" spans="1:29" x14ac:dyDescent="0.2">
      <c r="A14">
        <v>11</v>
      </c>
      <c r="B14">
        <v>3</v>
      </c>
      <c r="C14">
        <v>3</v>
      </c>
      <c r="D14" t="s">
        <v>193</v>
      </c>
      <c r="E14">
        <v>52500</v>
      </c>
    </row>
    <row r="15" spans="1:29" x14ac:dyDescent="0.2">
      <c r="A15">
        <v>12</v>
      </c>
      <c r="B15">
        <v>3</v>
      </c>
      <c r="C15">
        <v>4</v>
      </c>
      <c r="D15" t="s">
        <v>194</v>
      </c>
      <c r="E15">
        <v>60000</v>
      </c>
    </row>
    <row r="16" spans="1:29" x14ac:dyDescent="0.2">
      <c r="A16">
        <v>13</v>
      </c>
      <c r="B16">
        <v>4</v>
      </c>
      <c r="C16">
        <v>1</v>
      </c>
      <c r="D16" t="s">
        <v>191</v>
      </c>
      <c r="E16">
        <v>70000</v>
      </c>
    </row>
    <row r="17" spans="1:5" x14ac:dyDescent="0.2">
      <c r="A17">
        <v>14</v>
      </c>
      <c r="B17">
        <v>4</v>
      </c>
      <c r="C17">
        <v>2</v>
      </c>
      <c r="D17" t="s">
        <v>192</v>
      </c>
      <c r="E17">
        <v>80000</v>
      </c>
    </row>
    <row r="18" spans="1:5" x14ac:dyDescent="0.2">
      <c r="A18">
        <v>15</v>
      </c>
      <c r="B18">
        <v>4</v>
      </c>
      <c r="C18">
        <v>3</v>
      </c>
      <c r="D18" t="s">
        <v>193</v>
      </c>
      <c r="E18">
        <v>90000</v>
      </c>
    </row>
    <row r="19" spans="1:5" x14ac:dyDescent="0.2">
      <c r="A19">
        <v>16</v>
      </c>
      <c r="B19">
        <v>4</v>
      </c>
      <c r="C19">
        <v>4</v>
      </c>
      <c r="D19" t="s">
        <v>194</v>
      </c>
      <c r="E19">
        <v>100000</v>
      </c>
    </row>
    <row r="20" spans="1:5" x14ac:dyDescent="0.2">
      <c r="A20">
        <v>17</v>
      </c>
      <c r="B20">
        <v>5</v>
      </c>
      <c r="C20">
        <v>1</v>
      </c>
      <c r="D20" t="s">
        <v>191</v>
      </c>
      <c r="E20">
        <v>120000</v>
      </c>
    </row>
    <row r="21" spans="1:5" x14ac:dyDescent="0.2">
      <c r="A21">
        <v>18</v>
      </c>
      <c r="B21">
        <v>5</v>
      </c>
      <c r="C21">
        <v>2</v>
      </c>
      <c r="D21" t="s">
        <v>192</v>
      </c>
      <c r="E21">
        <v>140000</v>
      </c>
    </row>
    <row r="22" spans="1:5" x14ac:dyDescent="0.2">
      <c r="A22">
        <v>19</v>
      </c>
      <c r="B22">
        <v>5</v>
      </c>
      <c r="C22">
        <v>3</v>
      </c>
      <c r="D22" t="s">
        <v>193</v>
      </c>
      <c r="E22">
        <v>160000</v>
      </c>
    </row>
    <row r="23" spans="1:5" x14ac:dyDescent="0.2">
      <c r="A23">
        <v>20</v>
      </c>
      <c r="B23">
        <v>5</v>
      </c>
      <c r="C23">
        <v>4</v>
      </c>
      <c r="D23" t="s">
        <v>194</v>
      </c>
      <c r="E23">
        <v>180000</v>
      </c>
    </row>
    <row r="24" spans="1:5" x14ac:dyDescent="0.2">
      <c r="A24">
        <v>21</v>
      </c>
      <c r="B24">
        <v>6</v>
      </c>
      <c r="C24">
        <v>1</v>
      </c>
      <c r="D24" t="s">
        <v>191</v>
      </c>
      <c r="E24">
        <v>200000</v>
      </c>
    </row>
    <row r="25" spans="1:5" x14ac:dyDescent="0.2">
      <c r="A25">
        <v>22</v>
      </c>
      <c r="B25">
        <v>6</v>
      </c>
      <c r="C25">
        <v>2</v>
      </c>
      <c r="D25" t="s">
        <v>192</v>
      </c>
      <c r="E25">
        <v>220000</v>
      </c>
    </row>
    <row r="26" spans="1:5" x14ac:dyDescent="0.2">
      <c r="A26">
        <v>23</v>
      </c>
      <c r="B26">
        <v>6</v>
      </c>
      <c r="C26">
        <v>3</v>
      </c>
      <c r="D26" t="s">
        <v>193</v>
      </c>
      <c r="E26">
        <v>240000</v>
      </c>
    </row>
    <row r="27" spans="1:5" x14ac:dyDescent="0.2">
      <c r="A27">
        <v>24</v>
      </c>
      <c r="B27">
        <v>6</v>
      </c>
      <c r="C27">
        <v>4</v>
      </c>
      <c r="D27" t="s">
        <v>194</v>
      </c>
      <c r="E27">
        <v>260000</v>
      </c>
    </row>
    <row r="28" spans="1:5" x14ac:dyDescent="0.2">
      <c r="A28">
        <v>25</v>
      </c>
      <c r="B28">
        <v>7</v>
      </c>
      <c r="C28">
        <v>1</v>
      </c>
      <c r="D28" t="s">
        <v>191</v>
      </c>
      <c r="E28">
        <v>280000</v>
      </c>
    </row>
    <row r="29" spans="1:5" x14ac:dyDescent="0.2">
      <c r="A29">
        <v>26</v>
      </c>
      <c r="B29">
        <v>7</v>
      </c>
      <c r="C29">
        <v>2</v>
      </c>
      <c r="D29" t="s">
        <v>192</v>
      </c>
      <c r="E29">
        <v>300000</v>
      </c>
    </row>
    <row r="30" spans="1:5" x14ac:dyDescent="0.2">
      <c r="A30">
        <v>27</v>
      </c>
      <c r="B30">
        <v>7</v>
      </c>
      <c r="C30">
        <v>3</v>
      </c>
      <c r="D30" t="s">
        <v>193</v>
      </c>
      <c r="E30">
        <v>320000</v>
      </c>
    </row>
    <row r="31" spans="1:5" x14ac:dyDescent="0.2">
      <c r="A31">
        <v>28</v>
      </c>
      <c r="B31">
        <v>7</v>
      </c>
      <c r="C31">
        <v>4</v>
      </c>
      <c r="D31" t="s">
        <v>194</v>
      </c>
      <c r="E31">
        <v>340000</v>
      </c>
    </row>
    <row r="32" spans="1:5" x14ac:dyDescent="0.2">
      <c r="A32">
        <v>29</v>
      </c>
      <c r="B32">
        <v>8</v>
      </c>
      <c r="C32">
        <v>1</v>
      </c>
      <c r="D32" t="s">
        <v>191</v>
      </c>
      <c r="E32">
        <v>360000</v>
      </c>
    </row>
    <row r="33" spans="1:5" x14ac:dyDescent="0.2">
      <c r="A33">
        <v>30</v>
      </c>
      <c r="B33">
        <v>8</v>
      </c>
      <c r="C33">
        <v>2</v>
      </c>
      <c r="D33" t="s">
        <v>192</v>
      </c>
      <c r="E33">
        <v>380000</v>
      </c>
    </row>
    <row r="34" spans="1:5" x14ac:dyDescent="0.2">
      <c r="A34">
        <v>31</v>
      </c>
      <c r="B34">
        <v>8</v>
      </c>
      <c r="C34">
        <v>3</v>
      </c>
      <c r="D34" t="s">
        <v>193</v>
      </c>
      <c r="E34">
        <v>400000</v>
      </c>
    </row>
    <row r="35" spans="1:5" x14ac:dyDescent="0.2">
      <c r="A35">
        <v>32</v>
      </c>
      <c r="B35">
        <v>8</v>
      </c>
      <c r="C35">
        <v>4</v>
      </c>
      <c r="D35" t="s">
        <v>194</v>
      </c>
      <c r="E35">
        <v>420000</v>
      </c>
    </row>
    <row r="36" spans="1:5" x14ac:dyDescent="0.2">
      <c r="A36">
        <v>33</v>
      </c>
      <c r="B36">
        <v>9</v>
      </c>
      <c r="C36">
        <v>1</v>
      </c>
      <c r="D36" t="s">
        <v>191</v>
      </c>
      <c r="E36">
        <v>500000</v>
      </c>
    </row>
    <row r="37" spans="1:5" x14ac:dyDescent="0.2">
      <c r="A37">
        <v>34</v>
      </c>
      <c r="B37">
        <v>9</v>
      </c>
      <c r="C37">
        <v>2</v>
      </c>
      <c r="D37" t="s">
        <v>192</v>
      </c>
      <c r="E37">
        <v>750000</v>
      </c>
    </row>
    <row r="38" spans="1:5" x14ac:dyDescent="0.2">
      <c r="A38">
        <v>35</v>
      </c>
      <c r="B38">
        <v>9</v>
      </c>
      <c r="C38">
        <v>3</v>
      </c>
      <c r="D38" t="s">
        <v>193</v>
      </c>
      <c r="E38">
        <v>1000000</v>
      </c>
    </row>
    <row r="39" spans="1:5" x14ac:dyDescent="0.2">
      <c r="A39">
        <v>36</v>
      </c>
      <c r="B39">
        <v>9</v>
      </c>
      <c r="C39">
        <v>4</v>
      </c>
      <c r="D39" t="s">
        <v>194</v>
      </c>
      <c r="E39">
        <v>1250000</v>
      </c>
    </row>
    <row r="40" spans="1:5" x14ac:dyDescent="0.2">
      <c r="A40">
        <v>37</v>
      </c>
      <c r="B40">
        <v>10</v>
      </c>
      <c r="C40">
        <v>1</v>
      </c>
      <c r="D40" t="s">
        <v>191</v>
      </c>
      <c r="E40">
        <v>1500000</v>
      </c>
    </row>
    <row r="41" spans="1:5" x14ac:dyDescent="0.2">
      <c r="A41">
        <v>38</v>
      </c>
      <c r="B41">
        <v>10</v>
      </c>
      <c r="C41">
        <v>2</v>
      </c>
      <c r="D41" t="s">
        <v>192</v>
      </c>
      <c r="E41">
        <v>1750000</v>
      </c>
    </row>
    <row r="42" spans="1:5" x14ac:dyDescent="0.2">
      <c r="A42">
        <v>39</v>
      </c>
      <c r="B42">
        <v>10</v>
      </c>
      <c r="C42">
        <v>3</v>
      </c>
      <c r="D42" t="s">
        <v>193</v>
      </c>
      <c r="E42">
        <v>2000000</v>
      </c>
    </row>
    <row r="43" spans="1:5" x14ac:dyDescent="0.2">
      <c r="A43">
        <v>40</v>
      </c>
      <c r="B43">
        <v>10</v>
      </c>
      <c r="C43">
        <v>4</v>
      </c>
      <c r="D43" t="s">
        <v>194</v>
      </c>
      <c r="E43">
        <v>2250000</v>
      </c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practice</vt:lpstr>
      <vt:lpstr>practice_modle_group</vt:lpstr>
      <vt:lpstr>practice_stage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孙酉涵</cp:lastModifiedBy>
  <dcterms:created xsi:type="dcterms:W3CDTF">2015-06-05T18:19:00Z</dcterms:created>
  <dcterms:modified xsi:type="dcterms:W3CDTF">2019-03-11T09:35:25Z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  <property fmtid="{D5CDD505-2E9C-101B-9397-08002B2CF9AE}" pid="3" name="KSOReadingLayout">
    <vt:bool>true</vt:bool>
  </property>
</Properties>
</file>