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40" windowHeight="10995" activeTab="2"/>
  </bookViews>
  <sheets>
    <sheet name="wings" sheetId="2" r:id="rId1"/>
    <sheet name="wings_prop" sheetId="3" r:id="rId2"/>
    <sheet name="wings_magnification" sheetId="5" r:id="rId3"/>
    <sheet name="Sheet1" sheetId="4" r:id="rId4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</authors>
  <commentList>
    <comment ref="E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路径：/res/unit/player01.assetbundles</t>
        </r>
      </text>
    </comment>
    <comment ref="H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x坐标和y坐标的偏移量</t>
        </r>
      </text>
    </comment>
    <comment ref="I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百分比</t>
        </r>
      </text>
    </comment>
    <comment ref="J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百分比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B2" authorId="0">
      <text>
        <r>
          <rPr>
            <b/>
            <sz val="9"/>
            <rFont val="宋体"/>
            <charset val="134"/>
          </rPr>
          <t>lang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zijian.wang</author>
    <author>孙酉涵</author>
    <author>liuqi.liu</author>
  </authors>
  <commentList>
    <comment ref="D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</t>
        </r>
      </text>
    </comment>
    <comment ref="F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G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H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I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J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K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L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M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N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属性是累加只读的
</t>
        </r>
      </text>
    </comment>
    <comment ref="O1" authorId="1">
      <text>
        <r>
          <rPr>
            <b/>
            <sz val="9"/>
            <rFont val="宋体"/>
            <charset val="134"/>
          </rPr>
          <t>孙酉涵:</t>
        </r>
        <r>
          <rPr>
            <sz val="9"/>
            <rFont val="宋体"/>
            <charset val="134"/>
          </rPr>
          <t xml:space="preserve">
属性是累加只读的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<sst xmlns="http://schemas.openxmlformats.org/spreadsheetml/2006/main" count="110">
  <si>
    <t>背饰id</t>
  </si>
  <si>
    <t>背饰名称</t>
  </si>
  <si>
    <t>对应阶数</t>
  </si>
  <si>
    <t>实际模型节点</t>
  </si>
  <si>
    <t>实际模型</t>
  </si>
  <si>
    <t>界面展示资源</t>
  </si>
  <si>
    <t>头像图片资源</t>
  </si>
  <si>
    <t>对应位移</t>
  </si>
  <si>
    <t>缩放系数</t>
  </si>
  <si>
    <t>查看信息界面缩放系数</t>
  </si>
  <si>
    <t>背饰描述</t>
  </si>
  <si>
    <t>id</t>
  </si>
  <si>
    <t>wing_name</t>
  </si>
  <si>
    <t>wings_class</t>
  </si>
  <si>
    <t>modle.key[1]</t>
  </si>
  <si>
    <t>modle.value[1]</t>
  </si>
  <si>
    <t>avatar_res</t>
  </si>
  <si>
    <t>pic</t>
  </si>
  <si>
    <t>pos_xy</t>
  </si>
  <si>
    <t>zoom</t>
  </si>
  <si>
    <t>checkzoom</t>
  </si>
  <si>
    <t>wing_desc</t>
  </si>
  <si>
    <t>NUMBER</t>
  </si>
  <si>
    <t>STRING</t>
  </si>
  <si>
    <t>枫花雪月</t>
  </si>
  <si>
    <t>Rear_Equipment</t>
  </si>
  <si>
    <t>wing_101</t>
  </si>
  <si>
    <t>#dynamic/TL_wingicon/output/TL_wingicon.xml|TL_wingicon|0</t>
  </si>
  <si>
    <t>10,0</t>
  </si>
  <si>
    <t>三生三世，情愫缱绻。犹如漫天枫叶飞舞，枫花雪月，延绵不绝。</t>
  </si>
  <si>
    <t>鎏光溢彩</t>
  </si>
  <si>
    <t>wing_102</t>
  </si>
  <si>
    <t>#dynamic/TL_wingicon/output/TL_wingicon.xml|TL_wingicon|1</t>
  </si>
  <si>
    <t>时光如梭，十八里鎏彩通明。鎏光溢彩，道不尽的轮回往事，情意绵绵。</t>
  </si>
  <si>
    <t>镜缘梦影</t>
  </si>
  <si>
    <t>wing_103</t>
  </si>
  <si>
    <t>#dynamic/TL_wingicon/output/TL_wingicon.xml|TL_wingicon|2</t>
  </si>
  <si>
    <t>镜中花，水中月。虽近若咫尺，不过一场幻影，镜碎缘破，梦醒影空。</t>
  </si>
  <si>
    <t>昆仑天光</t>
  </si>
  <si>
    <t>wing_104</t>
  </si>
  <si>
    <t>#dynamic/TL_wingicon/output/TL_wingicon.xml|TL_wingicon|3</t>
  </si>
  <si>
    <t>昆仑三界，承天之气。天光过处，邪魔避让，祛邪去秽。</t>
  </si>
  <si>
    <t>有凤来仪</t>
  </si>
  <si>
    <t>wing_105</t>
  </si>
  <si>
    <t>#dynamic/TL_wingicon/output/TL_wingicon.xml|TL_wingicon|4</t>
  </si>
  <si>
    <t>凤栖梧桐，九州朝仪。动之群魔避易，静处万物皆谧。</t>
  </si>
  <si>
    <t>凤舞九天</t>
  </si>
  <si>
    <t>wing_106</t>
  </si>
  <si>
    <t>#dynamic/TL_wingicon/output/TL_wingicon.xml|TL_wingicon|5</t>
  </si>
  <si>
    <t>凤落金台，长鸣啸九天。王贵之声响彻寰宇，尊贵之象盈贯苍穹。</t>
  </si>
  <si>
    <t>九龙神火轮</t>
  </si>
  <si>
    <t>wing_107</t>
  </si>
  <si>
    <t>#dynamic/TL_wingicon/output/TL_wingicon.xml|TL_wingicon|6</t>
  </si>
  <si>
    <t>九龙之气环绕四周，可令佩戴者神性通明，器宇轩然。</t>
  </si>
  <si>
    <t>混元乾坤罩</t>
  </si>
  <si>
    <t>wing_108</t>
  </si>
  <si>
    <t>#dynamic/TL_wingicon/output/TL_wingicon.xml|TL_wingicon|7</t>
  </si>
  <si>
    <t>周身散发出上古混元之气，内蕴乾坤。天地万象皆纳其中，曾是盘古大神随身佩戴之物。</t>
  </si>
  <si>
    <t>背饰等级</t>
  </si>
  <si>
    <t>是否停止自动培养</t>
  </si>
  <si>
    <t>对应等阶</t>
  </si>
  <si>
    <t>对应星级</t>
  </si>
  <si>
    <t>攻击强度</t>
  </si>
  <si>
    <t>最大生命</t>
  </si>
  <si>
    <t>物理防御</t>
  </si>
  <si>
    <t>法术防御</t>
  </si>
  <si>
    <t>穿透等级</t>
  </si>
  <si>
    <t>格挡等级</t>
  </si>
  <si>
    <t>暴击等级</t>
  </si>
  <si>
    <t>抗暴等级</t>
  </si>
  <si>
    <t>命中等级</t>
  </si>
  <si>
    <t>闪避等级</t>
  </si>
  <si>
    <t>生命回复</t>
  </si>
  <si>
    <t>消耗组道具</t>
  </si>
  <si>
    <t>组道具数量</t>
  </si>
  <si>
    <t>消耗单道具</t>
  </si>
  <si>
    <t>道具数量</t>
  </si>
  <si>
    <t>单次经验</t>
  </si>
  <si>
    <t>星总经验</t>
  </si>
  <si>
    <r>
      <rPr>
        <sz val="11"/>
        <rFont val="宋体"/>
        <charset val="134"/>
        <scheme val="minor"/>
      </rPr>
      <t>is_</t>
    </r>
    <r>
      <rPr>
        <sz val="11"/>
        <rFont val="宋体"/>
        <charset val="134"/>
        <scheme val="minor"/>
      </rPr>
      <t>stopauto</t>
    </r>
  </si>
  <si>
    <t>wings_star</t>
  </si>
  <si>
    <t>attack</t>
  </si>
  <si>
    <t>maxhp</t>
  </si>
  <si>
    <t>defend</t>
  </si>
  <si>
    <t>mdef</t>
  </si>
  <si>
    <t>through</t>
  </si>
  <si>
    <t>block</t>
  </si>
  <si>
    <t>crit</t>
  </si>
  <si>
    <t>rescrit</t>
  </si>
  <si>
    <t>hit</t>
  </si>
  <si>
    <t>dodge</t>
  </si>
  <si>
    <t>autorecoverhp</t>
  </si>
  <si>
    <t>costgroup.id[1]</t>
  </si>
  <si>
    <t>costgroup.num[1]</t>
  </si>
  <si>
    <t>cost.id[1]</t>
  </si>
  <si>
    <t>cost.num[1]</t>
  </si>
  <si>
    <t>exp</t>
  </si>
  <si>
    <t>total_exp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</si>
  <si>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UMBER</t>
    </r>
  </si>
  <si>
    <t>序号</t>
  </si>
  <si>
    <t>倍率</t>
  </si>
  <si>
    <t>权重</t>
  </si>
  <si>
    <t>美术资源</t>
  </si>
  <si>
    <t>公告ID</t>
  </si>
  <si>
    <t>magnification</t>
  </si>
  <si>
    <t>weight</t>
  </si>
  <si>
    <t>res</t>
  </si>
  <si>
    <t>notice</t>
  </si>
  <si>
    <t>/res/effect/ui/ef_ui_crit_02.assetbundles</t>
  </si>
  <si>
    <t>/res/effect/ui/ef_ui_crit_05.assetbundles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</si>
</sst>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49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49" fontId="1" fillId="0" borderId="0" xfId="49" applyNumberFormat="1" applyFont="1" applyAlignment="1">
      <alignment vertical="center" wrapText="1"/>
    </xf>
    <xf numFmtId="0" fontId="2" fillId="0" borderId="0" xfId="50">
      <alignment vertical="center"/>
    </xf>
    <xf numFmtId="0" fontId="0" fillId="2" borderId="0" xfId="0" applyFont="1" applyFill="1"/>
    <xf numFmtId="0" fontId="3" fillId="0" borderId="0" xfId="0" applyFont="1" applyFill="1" applyAlignment="1"/>
    <xf numFmtId="0" fontId="0" fillId="0" borderId="0" xfId="0" applyFont="1" applyAlignment="1"/>
    <xf numFmtId="0" fontId="2" fillId="2" borderId="0" xfId="50" applyFill="1">
      <alignment vertical="center"/>
    </xf>
    <xf numFmtId="0" fontId="3" fillId="0" borderId="0" xfId="0" applyFont="1"/>
    <xf numFmtId="0" fontId="0" fillId="3" borderId="0" xfId="0" applyFill="1"/>
    <xf numFmtId="0" fontId="1" fillId="4" borderId="0" xfId="49" applyFont="1" applyFill="1" applyAlignment="1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A2" sqref="A2"/>
    </sheetView>
  </sheetViews>
  <sheetFormatPr defaultColWidth="9" defaultRowHeight="13.5"/>
  <cols>
    <col min="1" max="1" width="11" customWidth="1"/>
    <col min="2" max="2" width="15.375" customWidth="1"/>
    <col min="3" max="3" width="12.75" customWidth="1"/>
    <col min="4" max="6" width="16" customWidth="1"/>
    <col min="7" max="7" width="63.75" style="2" customWidth="1"/>
    <col min="8" max="10" width="9" style="2"/>
    <col min="11" max="11" width="10.375" customWidth="1"/>
  </cols>
  <sheetData>
    <row r="1" spans="1:11">
      <c r="A1" s="16" t="s">
        <v>0</v>
      </c>
      <c r="B1" t="s">
        <v>1</v>
      </c>
      <c r="C1" s="16" t="s">
        <v>2</v>
      </c>
      <c r="D1" s="14" t="s">
        <v>3</v>
      </c>
      <c r="E1" s="14" t="s">
        <v>4</v>
      </c>
      <c r="F1" s="1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8" t="s">
        <v>11</v>
      </c>
      <c r="B2" s="5" t="s">
        <v>12</v>
      </c>
      <c r="C2" s="8" t="s">
        <v>13</v>
      </c>
      <c r="D2" s="14" t="s">
        <v>14</v>
      </c>
      <c r="E2" s="14" t="s">
        <v>15</v>
      </c>
      <c r="F2" s="14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 t="s">
        <v>21</v>
      </c>
    </row>
    <row r="3" spans="1:11">
      <c r="A3" s="17" t="s">
        <v>22</v>
      </c>
      <c r="B3" s="14" t="s">
        <v>23</v>
      </c>
      <c r="C3" s="17" t="s">
        <v>22</v>
      </c>
      <c r="D3" s="14" t="s">
        <v>23</v>
      </c>
      <c r="E3" s="14" t="s">
        <v>23</v>
      </c>
      <c r="F3" s="14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1" t="s">
        <v>23</v>
      </c>
    </row>
    <row r="4" spans="1:11">
      <c r="A4" s="3">
        <v>10010</v>
      </c>
      <c r="B4" s="4" t="s">
        <v>24</v>
      </c>
      <c r="C4">
        <v>1</v>
      </c>
      <c r="D4" s="6" t="s">
        <v>25</v>
      </c>
      <c r="E4" s="5" t="s">
        <v>26</v>
      </c>
      <c r="F4" t="s">
        <v>26</v>
      </c>
      <c r="G4" s="7" t="s">
        <v>27</v>
      </c>
      <c r="H4" s="2" t="s">
        <v>28</v>
      </c>
      <c r="I4" s="2">
        <v>150</v>
      </c>
      <c r="J4" s="2">
        <v>150</v>
      </c>
      <c r="K4" s="4" t="s">
        <v>29</v>
      </c>
    </row>
    <row r="5" spans="1:11">
      <c r="A5" s="3">
        <v>10011</v>
      </c>
      <c r="B5" s="4" t="s">
        <v>30</v>
      </c>
      <c r="C5" s="5">
        <v>2</v>
      </c>
      <c r="D5" s="6" t="s">
        <v>25</v>
      </c>
      <c r="E5" t="s">
        <v>31</v>
      </c>
      <c r="F5" t="s">
        <v>31</v>
      </c>
      <c r="G5" s="7" t="s">
        <v>32</v>
      </c>
      <c r="H5" s="2" t="s">
        <v>28</v>
      </c>
      <c r="I5" s="2">
        <v>150</v>
      </c>
      <c r="J5" s="2">
        <v>150</v>
      </c>
      <c r="K5" s="4" t="s">
        <v>33</v>
      </c>
    </row>
    <row r="6" spans="1:11">
      <c r="A6" s="3">
        <v>10012</v>
      </c>
      <c r="B6" s="4" t="s">
        <v>34</v>
      </c>
      <c r="C6">
        <v>3</v>
      </c>
      <c r="D6" s="6" t="s">
        <v>25</v>
      </c>
      <c r="E6" t="s">
        <v>35</v>
      </c>
      <c r="F6" t="s">
        <v>35</v>
      </c>
      <c r="G6" s="7" t="s">
        <v>36</v>
      </c>
      <c r="H6" s="2" t="s">
        <v>28</v>
      </c>
      <c r="I6" s="2">
        <v>150</v>
      </c>
      <c r="J6" s="2">
        <v>150</v>
      </c>
      <c r="K6" s="4" t="s">
        <v>37</v>
      </c>
    </row>
    <row r="7" spans="1:11">
      <c r="A7" s="3">
        <v>10013</v>
      </c>
      <c r="B7" s="4" t="s">
        <v>38</v>
      </c>
      <c r="C7" s="5">
        <v>4</v>
      </c>
      <c r="D7" s="6" t="s">
        <v>25</v>
      </c>
      <c r="E7" t="s">
        <v>39</v>
      </c>
      <c r="F7" t="s">
        <v>39</v>
      </c>
      <c r="G7" s="7" t="s">
        <v>40</v>
      </c>
      <c r="H7" s="2" t="s">
        <v>28</v>
      </c>
      <c r="I7" s="2">
        <v>150</v>
      </c>
      <c r="J7" s="2">
        <v>150</v>
      </c>
      <c r="K7" s="4" t="s">
        <v>41</v>
      </c>
    </row>
    <row r="8" spans="1:11">
      <c r="A8" s="3">
        <v>10014</v>
      </c>
      <c r="B8" s="4" t="s">
        <v>42</v>
      </c>
      <c r="C8">
        <v>5</v>
      </c>
      <c r="D8" s="6" t="s">
        <v>25</v>
      </c>
      <c r="E8" t="s">
        <v>43</v>
      </c>
      <c r="F8" t="s">
        <v>43</v>
      </c>
      <c r="G8" s="7" t="s">
        <v>44</v>
      </c>
      <c r="H8" s="2" t="s">
        <v>28</v>
      </c>
      <c r="I8" s="2">
        <v>150</v>
      </c>
      <c r="J8" s="2">
        <v>150</v>
      </c>
      <c r="K8" s="4" t="s">
        <v>45</v>
      </c>
    </row>
    <row r="9" spans="1:11">
      <c r="A9" s="3">
        <v>10015</v>
      </c>
      <c r="B9" s="4" t="s">
        <v>46</v>
      </c>
      <c r="C9">
        <v>6</v>
      </c>
      <c r="D9" s="6" t="s">
        <v>25</v>
      </c>
      <c r="E9" t="s">
        <v>47</v>
      </c>
      <c r="F9" t="s">
        <v>47</v>
      </c>
      <c r="G9" s="7" t="s">
        <v>48</v>
      </c>
      <c r="H9" s="2" t="s">
        <v>28</v>
      </c>
      <c r="I9" s="2">
        <v>150</v>
      </c>
      <c r="J9" s="2">
        <v>150</v>
      </c>
      <c r="K9" s="4" t="s">
        <v>49</v>
      </c>
    </row>
    <row r="10" spans="1:11">
      <c r="A10" s="3">
        <v>10016</v>
      </c>
      <c r="B10" s="4" t="s">
        <v>50</v>
      </c>
      <c r="C10" s="5">
        <v>7</v>
      </c>
      <c r="D10" s="6" t="s">
        <v>25</v>
      </c>
      <c r="E10" t="s">
        <v>51</v>
      </c>
      <c r="F10" t="s">
        <v>51</v>
      </c>
      <c r="G10" s="7" t="s">
        <v>52</v>
      </c>
      <c r="H10" s="2" t="s">
        <v>28</v>
      </c>
      <c r="I10" s="2">
        <v>150</v>
      </c>
      <c r="J10" s="2">
        <v>150</v>
      </c>
      <c r="K10" s="4" t="s">
        <v>53</v>
      </c>
    </row>
    <row r="11" spans="1:11">
      <c r="A11" s="3">
        <v>10017</v>
      </c>
      <c r="B11" s="4" t="s">
        <v>54</v>
      </c>
      <c r="C11">
        <v>8</v>
      </c>
      <c r="D11" s="6" t="s">
        <v>25</v>
      </c>
      <c r="E11" t="s">
        <v>55</v>
      </c>
      <c r="F11" t="s">
        <v>55</v>
      </c>
      <c r="G11" s="7" t="s">
        <v>56</v>
      </c>
      <c r="H11" s="2" t="s">
        <v>28</v>
      </c>
      <c r="I11" s="2">
        <v>150</v>
      </c>
      <c r="J11" s="2">
        <v>150</v>
      </c>
      <c r="K11" s="4" t="s">
        <v>57</v>
      </c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18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"/>
  <sheetViews>
    <sheetView workbookViewId="0">
      <pane xSplit="4" ySplit="3" topLeftCell="E61" activePane="bottomRight" state="frozen"/>
      <selection/>
      <selection pane="topRight"/>
      <selection pane="bottomLeft"/>
      <selection pane="bottomRight" activeCell="R91" sqref="R91"/>
    </sheetView>
  </sheetViews>
  <sheetFormatPr defaultColWidth="9" defaultRowHeight="13.5"/>
  <cols>
    <col min="2" max="2" width="14.5" customWidth="1"/>
    <col min="3" max="3" width="12.75" customWidth="1"/>
    <col min="4" max="4" width="11.625" customWidth="1"/>
    <col min="16" max="16" width="16.125" customWidth="1"/>
    <col min="17" max="17" width="17.25" customWidth="1"/>
    <col min="18" max="18" width="11.625" customWidth="1"/>
    <col min="19" max="19" width="12.75" customWidth="1"/>
    <col min="20" max="20" width="9.375" customWidth="1"/>
    <col min="21" max="21" width="13" customWidth="1"/>
  </cols>
  <sheetData>
    <row r="1" spans="1:21">
      <c r="A1" s="5" t="s">
        <v>58</v>
      </c>
      <c r="B1" s="5" t="s">
        <v>59</v>
      </c>
      <c r="C1" s="5" t="s">
        <v>60</v>
      </c>
      <c r="D1" s="5" t="s">
        <v>61</v>
      </c>
      <c r="E1" t="s">
        <v>62</v>
      </c>
      <c r="F1" t="s">
        <v>63</v>
      </c>
      <c r="G1" t="s">
        <v>64</v>
      </c>
      <c r="H1" t="s">
        <v>65</v>
      </c>
      <c r="I1" s="5" t="s">
        <v>66</v>
      </c>
      <c r="J1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10" t="s">
        <v>72</v>
      </c>
      <c r="P1" s="11" t="s">
        <v>73</v>
      </c>
      <c r="Q1" s="11" t="s">
        <v>74</v>
      </c>
      <c r="R1" s="11" t="s">
        <v>75</v>
      </c>
      <c r="S1" s="11" t="s">
        <v>76</v>
      </c>
      <c r="T1" s="5" t="s">
        <v>77</v>
      </c>
      <c r="U1" s="5" t="s">
        <v>78</v>
      </c>
    </row>
    <row r="2" ht="14.25" spans="1:21">
      <c r="A2" s="8" t="s">
        <v>11</v>
      </c>
      <c r="B2" s="8" t="s">
        <v>79</v>
      </c>
      <c r="C2" t="s">
        <v>13</v>
      </c>
      <c r="D2" s="5" t="s">
        <v>80</v>
      </c>
      <c r="E2" s="9" t="s">
        <v>81</v>
      </c>
      <c r="F2" s="9" t="s">
        <v>82</v>
      </c>
      <c r="G2" s="9" t="s">
        <v>83</v>
      </c>
      <c r="H2" s="9" t="s">
        <v>84</v>
      </c>
      <c r="I2" s="9" t="s">
        <v>85</v>
      </c>
      <c r="J2" s="9" t="s">
        <v>86</v>
      </c>
      <c r="K2" s="12" t="s">
        <v>87</v>
      </c>
      <c r="L2" s="12" t="s">
        <v>88</v>
      </c>
      <c r="M2" s="12" t="s">
        <v>89</v>
      </c>
      <c r="N2" s="12" t="s">
        <v>90</v>
      </c>
      <c r="O2" s="13" t="s">
        <v>91</v>
      </c>
      <c r="P2" s="14" t="s">
        <v>92</v>
      </c>
      <c r="Q2" s="14" t="s">
        <v>93</v>
      </c>
      <c r="R2" s="11" t="s">
        <v>94</v>
      </c>
      <c r="S2" s="11" t="s">
        <v>95</v>
      </c>
      <c r="T2" t="s">
        <v>96</v>
      </c>
      <c r="U2" t="s">
        <v>97</v>
      </c>
    </row>
    <row r="3" ht="14.25" spans="1:21">
      <c r="A3" t="s">
        <v>22</v>
      </c>
      <c r="B3" t="s">
        <v>22</v>
      </c>
      <c r="C3" s="5" t="s">
        <v>22</v>
      </c>
      <c r="D3" s="5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t="s">
        <v>22</v>
      </c>
      <c r="L3" t="s">
        <v>22</v>
      </c>
      <c r="M3" t="s">
        <v>22</v>
      </c>
      <c r="N3" t="s">
        <v>22</v>
      </c>
      <c r="O3" s="13" t="s">
        <v>22</v>
      </c>
      <c r="P3" s="11" t="s">
        <v>98</v>
      </c>
      <c r="Q3" s="11" t="s">
        <v>98</v>
      </c>
      <c r="R3" s="11" t="s">
        <v>98</v>
      </c>
      <c r="S3" s="11" t="s">
        <v>98</v>
      </c>
      <c r="T3" s="11" t="s">
        <v>98</v>
      </c>
      <c r="U3" s="11" t="s">
        <v>98</v>
      </c>
    </row>
    <row r="4" spans="1:21">
      <c r="A4">
        <v>1</v>
      </c>
      <c r="B4">
        <v>0</v>
      </c>
      <c r="C4" s="5">
        <v>1</v>
      </c>
      <c r="D4" s="5">
        <v>0</v>
      </c>
      <c r="E4" s="5">
        <v>0</v>
      </c>
      <c r="F4" s="5">
        <v>200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1"/>
      <c r="Q4" s="11"/>
      <c r="R4">
        <v>1600</v>
      </c>
      <c r="S4">
        <v>5</v>
      </c>
      <c r="T4">
        <v>1</v>
      </c>
      <c r="U4">
        <v>10</v>
      </c>
    </row>
    <row r="5" ht="14.25" spans="1:21">
      <c r="A5">
        <v>2</v>
      </c>
      <c r="B5">
        <v>0</v>
      </c>
      <c r="C5">
        <v>1</v>
      </c>
      <c r="D5">
        <v>1</v>
      </c>
      <c r="E5" s="9">
        <v>0</v>
      </c>
      <c r="F5" s="9">
        <v>246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R5">
        <v>1600</v>
      </c>
      <c r="S5">
        <v>5</v>
      </c>
      <c r="T5">
        <v>1</v>
      </c>
      <c r="U5">
        <v>10</v>
      </c>
    </row>
    <row r="6" ht="14.25" spans="1:21">
      <c r="A6">
        <v>3</v>
      </c>
      <c r="B6">
        <v>0</v>
      </c>
      <c r="C6">
        <v>1</v>
      </c>
      <c r="D6">
        <v>2</v>
      </c>
      <c r="E6">
        <v>0</v>
      </c>
      <c r="F6">
        <v>246</v>
      </c>
      <c r="G6">
        <v>0</v>
      </c>
      <c r="H6">
        <v>0</v>
      </c>
      <c r="I6" s="9">
        <v>0</v>
      </c>
      <c r="J6">
        <v>5</v>
      </c>
      <c r="K6" s="9">
        <v>0</v>
      </c>
      <c r="L6" s="9">
        <v>0</v>
      </c>
      <c r="M6" s="9">
        <v>0</v>
      </c>
      <c r="N6" s="9">
        <v>0</v>
      </c>
      <c r="O6">
        <v>0</v>
      </c>
      <c r="R6">
        <v>1600</v>
      </c>
      <c r="S6">
        <v>5</v>
      </c>
      <c r="T6">
        <v>1</v>
      </c>
      <c r="U6">
        <v>10</v>
      </c>
    </row>
    <row r="7" ht="14.25" spans="1:21">
      <c r="A7">
        <v>4</v>
      </c>
      <c r="B7">
        <v>0</v>
      </c>
      <c r="C7">
        <v>1</v>
      </c>
      <c r="D7">
        <v>3</v>
      </c>
      <c r="E7">
        <v>0</v>
      </c>
      <c r="F7">
        <v>246</v>
      </c>
      <c r="G7">
        <v>19</v>
      </c>
      <c r="H7">
        <v>0</v>
      </c>
      <c r="I7" s="9">
        <v>0</v>
      </c>
      <c r="J7">
        <v>5</v>
      </c>
      <c r="K7" s="9">
        <v>0</v>
      </c>
      <c r="L7" s="9">
        <v>0</v>
      </c>
      <c r="M7" s="9">
        <v>0</v>
      </c>
      <c r="N7" s="9">
        <v>0</v>
      </c>
      <c r="O7">
        <v>0</v>
      </c>
      <c r="R7">
        <v>1600</v>
      </c>
      <c r="S7">
        <v>5</v>
      </c>
      <c r="T7">
        <v>1</v>
      </c>
      <c r="U7">
        <v>10</v>
      </c>
    </row>
    <row r="8" ht="14.25" spans="1:21">
      <c r="A8">
        <v>5</v>
      </c>
      <c r="B8">
        <v>0</v>
      </c>
      <c r="C8">
        <v>1</v>
      </c>
      <c r="D8">
        <v>4</v>
      </c>
      <c r="E8">
        <v>0</v>
      </c>
      <c r="F8">
        <v>246</v>
      </c>
      <c r="G8">
        <v>19</v>
      </c>
      <c r="H8">
        <v>0</v>
      </c>
      <c r="I8" s="9">
        <v>0</v>
      </c>
      <c r="J8">
        <v>5</v>
      </c>
      <c r="K8" s="9">
        <v>0</v>
      </c>
      <c r="L8" s="9">
        <v>0</v>
      </c>
      <c r="M8" s="9">
        <v>0</v>
      </c>
      <c r="N8" s="9">
        <v>0</v>
      </c>
      <c r="O8">
        <v>4</v>
      </c>
      <c r="R8">
        <v>1600</v>
      </c>
      <c r="S8">
        <v>5</v>
      </c>
      <c r="T8">
        <v>1</v>
      </c>
      <c r="U8">
        <v>10</v>
      </c>
    </row>
    <row r="9" ht="14.25" spans="1:21">
      <c r="A9">
        <v>6</v>
      </c>
      <c r="B9">
        <v>0</v>
      </c>
      <c r="C9">
        <v>1</v>
      </c>
      <c r="D9">
        <v>5</v>
      </c>
      <c r="E9">
        <v>0</v>
      </c>
      <c r="F9">
        <v>246</v>
      </c>
      <c r="G9">
        <v>19</v>
      </c>
      <c r="H9">
        <v>19</v>
      </c>
      <c r="I9" s="9">
        <v>0</v>
      </c>
      <c r="J9">
        <v>5</v>
      </c>
      <c r="K9" s="9">
        <v>0</v>
      </c>
      <c r="L9" s="9">
        <v>0</v>
      </c>
      <c r="M9" s="9">
        <v>0</v>
      </c>
      <c r="N9" s="9">
        <v>0</v>
      </c>
      <c r="O9">
        <v>4</v>
      </c>
      <c r="R9">
        <v>1600</v>
      </c>
      <c r="S9">
        <v>5</v>
      </c>
      <c r="T9">
        <v>1</v>
      </c>
      <c r="U9">
        <v>10</v>
      </c>
    </row>
    <row r="10" ht="14.25" spans="1:21">
      <c r="A10">
        <v>7</v>
      </c>
      <c r="B10">
        <v>0</v>
      </c>
      <c r="C10">
        <v>1</v>
      </c>
      <c r="D10">
        <v>6</v>
      </c>
      <c r="E10">
        <v>0</v>
      </c>
      <c r="F10">
        <v>246</v>
      </c>
      <c r="G10">
        <v>19</v>
      </c>
      <c r="H10">
        <v>19</v>
      </c>
      <c r="I10" s="9">
        <v>0</v>
      </c>
      <c r="J10">
        <v>10</v>
      </c>
      <c r="K10" s="9">
        <v>0</v>
      </c>
      <c r="L10" s="9">
        <v>0</v>
      </c>
      <c r="M10" s="9">
        <v>0</v>
      </c>
      <c r="N10" s="9">
        <v>0</v>
      </c>
      <c r="O10">
        <v>4</v>
      </c>
      <c r="R10">
        <v>1600</v>
      </c>
      <c r="S10">
        <v>5</v>
      </c>
      <c r="T10">
        <v>1</v>
      </c>
      <c r="U10">
        <v>10</v>
      </c>
    </row>
    <row r="11" ht="14.25" spans="1:21">
      <c r="A11">
        <v>8</v>
      </c>
      <c r="B11">
        <v>0</v>
      </c>
      <c r="C11">
        <v>1</v>
      </c>
      <c r="D11">
        <v>7</v>
      </c>
      <c r="E11">
        <v>24</v>
      </c>
      <c r="F11">
        <v>246</v>
      </c>
      <c r="G11">
        <v>19</v>
      </c>
      <c r="H11">
        <v>19</v>
      </c>
      <c r="I11" s="9">
        <v>0</v>
      </c>
      <c r="J11">
        <v>10</v>
      </c>
      <c r="K11" s="9">
        <v>0</v>
      </c>
      <c r="L11" s="9">
        <v>0</v>
      </c>
      <c r="M11" s="9">
        <v>0</v>
      </c>
      <c r="N11" s="9">
        <v>0</v>
      </c>
      <c r="O11">
        <v>4</v>
      </c>
      <c r="R11">
        <v>1600</v>
      </c>
      <c r="S11">
        <v>5</v>
      </c>
      <c r="T11">
        <v>1</v>
      </c>
      <c r="U11">
        <v>10</v>
      </c>
    </row>
    <row r="12" ht="14.25" spans="1:21">
      <c r="A12">
        <v>9</v>
      </c>
      <c r="B12">
        <v>0</v>
      </c>
      <c r="C12">
        <v>1</v>
      </c>
      <c r="D12">
        <v>8</v>
      </c>
      <c r="E12">
        <v>24</v>
      </c>
      <c r="F12">
        <v>246</v>
      </c>
      <c r="G12">
        <v>19</v>
      </c>
      <c r="H12">
        <v>19</v>
      </c>
      <c r="I12" s="9">
        <v>0</v>
      </c>
      <c r="J12">
        <v>15</v>
      </c>
      <c r="K12" s="9">
        <v>0</v>
      </c>
      <c r="L12" s="9">
        <v>0</v>
      </c>
      <c r="M12" s="9">
        <v>0</v>
      </c>
      <c r="N12" s="9">
        <v>0</v>
      </c>
      <c r="O12">
        <v>4</v>
      </c>
      <c r="R12">
        <v>1600</v>
      </c>
      <c r="S12">
        <v>5</v>
      </c>
      <c r="T12">
        <v>1</v>
      </c>
      <c r="U12">
        <v>10</v>
      </c>
    </row>
    <row r="13" ht="14.25" spans="1:21">
      <c r="A13">
        <v>10</v>
      </c>
      <c r="B13">
        <v>0</v>
      </c>
      <c r="C13">
        <v>1</v>
      </c>
      <c r="D13">
        <v>9</v>
      </c>
      <c r="E13">
        <v>24</v>
      </c>
      <c r="F13">
        <v>246</v>
      </c>
      <c r="G13">
        <v>19</v>
      </c>
      <c r="H13">
        <v>19</v>
      </c>
      <c r="I13" s="9">
        <v>0</v>
      </c>
      <c r="J13">
        <v>15</v>
      </c>
      <c r="K13" s="9">
        <v>0</v>
      </c>
      <c r="L13" s="9">
        <v>0</v>
      </c>
      <c r="M13" s="9">
        <v>0</v>
      </c>
      <c r="N13" s="9">
        <v>0</v>
      </c>
      <c r="O13">
        <v>8</v>
      </c>
      <c r="R13">
        <v>1600</v>
      </c>
      <c r="S13">
        <v>5</v>
      </c>
      <c r="T13">
        <v>1</v>
      </c>
      <c r="U13">
        <v>10</v>
      </c>
    </row>
    <row r="14" s="2" customFormat="1" ht="14.25" spans="1:21">
      <c r="A14" s="2">
        <v>11</v>
      </c>
      <c r="B14" s="2">
        <v>1</v>
      </c>
      <c r="C14" s="2">
        <v>1</v>
      </c>
      <c r="D14" s="2">
        <v>10</v>
      </c>
      <c r="E14">
        <v>24</v>
      </c>
      <c r="F14">
        <v>246</v>
      </c>
      <c r="G14">
        <v>19</v>
      </c>
      <c r="H14">
        <v>19</v>
      </c>
      <c r="I14" s="9">
        <v>0</v>
      </c>
      <c r="J14">
        <v>20</v>
      </c>
      <c r="K14" s="9">
        <v>0</v>
      </c>
      <c r="L14" s="9">
        <v>0</v>
      </c>
      <c r="M14" s="9">
        <v>0</v>
      </c>
      <c r="N14" s="9">
        <v>0</v>
      </c>
      <c r="O14">
        <v>8</v>
      </c>
      <c r="R14" s="2">
        <v>1601</v>
      </c>
      <c r="S14" s="2">
        <v>5</v>
      </c>
      <c r="T14" s="2">
        <v>1</v>
      </c>
      <c r="U14" s="2">
        <v>1</v>
      </c>
    </row>
    <row r="15" s="2" customFormat="1" ht="14.25" spans="1:21">
      <c r="A15" s="2">
        <v>12</v>
      </c>
      <c r="B15" s="2">
        <v>0</v>
      </c>
      <c r="C15" s="2">
        <v>2</v>
      </c>
      <c r="D15" s="2">
        <v>0</v>
      </c>
      <c r="E15" s="2">
        <v>34</v>
      </c>
      <c r="F15" s="2">
        <v>351</v>
      </c>
      <c r="G15" s="2">
        <v>27</v>
      </c>
      <c r="H15" s="2">
        <v>27</v>
      </c>
      <c r="I15" s="9">
        <v>0</v>
      </c>
      <c r="J15" s="2">
        <v>29</v>
      </c>
      <c r="K15" s="9">
        <v>0</v>
      </c>
      <c r="L15" s="9">
        <v>0</v>
      </c>
      <c r="M15" s="9">
        <v>0</v>
      </c>
      <c r="N15" s="9">
        <v>0</v>
      </c>
      <c r="O15" s="2">
        <v>11</v>
      </c>
      <c r="R15" s="2">
        <v>1600</v>
      </c>
      <c r="S15" s="2">
        <v>5</v>
      </c>
      <c r="T15" s="2">
        <v>1</v>
      </c>
      <c r="U15" s="2">
        <v>15</v>
      </c>
    </row>
    <row r="16" s="2" customFormat="1" ht="14.25" spans="1:21">
      <c r="A16" s="2">
        <v>13</v>
      </c>
      <c r="B16" s="2">
        <v>0</v>
      </c>
      <c r="C16" s="2">
        <f t="shared" ref="C16:C57" si="0">C5+1</f>
        <v>2</v>
      </c>
      <c r="D16" s="2">
        <f t="shared" ref="D16:D25" si="1">D5</f>
        <v>1</v>
      </c>
      <c r="E16" s="2">
        <v>34</v>
      </c>
      <c r="F16" s="2">
        <v>1089</v>
      </c>
      <c r="G16" s="2">
        <v>27</v>
      </c>
      <c r="H16" s="2">
        <v>27</v>
      </c>
      <c r="I16" s="9">
        <v>0</v>
      </c>
      <c r="J16" s="2">
        <v>29</v>
      </c>
      <c r="K16" s="9">
        <v>0</v>
      </c>
      <c r="L16" s="9">
        <v>0</v>
      </c>
      <c r="M16" s="9">
        <v>0</v>
      </c>
      <c r="N16" s="9">
        <v>0</v>
      </c>
      <c r="O16" s="2">
        <v>11</v>
      </c>
      <c r="R16" s="2">
        <v>1600</v>
      </c>
      <c r="S16" s="2">
        <v>5</v>
      </c>
      <c r="T16" s="2">
        <v>1</v>
      </c>
      <c r="U16" s="2">
        <v>15</v>
      </c>
    </row>
    <row r="17" s="2" customFormat="1" ht="14.25" spans="1:21">
      <c r="A17" s="2">
        <v>14</v>
      </c>
      <c r="B17" s="2">
        <v>0</v>
      </c>
      <c r="C17" s="2">
        <f t="shared" si="0"/>
        <v>2</v>
      </c>
      <c r="D17" s="2">
        <f t="shared" si="1"/>
        <v>2</v>
      </c>
      <c r="E17" s="2">
        <v>34</v>
      </c>
      <c r="F17" s="2">
        <v>1089</v>
      </c>
      <c r="G17" s="2">
        <v>27</v>
      </c>
      <c r="H17" s="2">
        <v>27</v>
      </c>
      <c r="I17" s="9">
        <v>0</v>
      </c>
      <c r="J17" s="2">
        <v>45</v>
      </c>
      <c r="K17" s="9">
        <v>0</v>
      </c>
      <c r="L17" s="9">
        <v>0</v>
      </c>
      <c r="M17" s="9">
        <v>0</v>
      </c>
      <c r="N17" s="9">
        <v>0</v>
      </c>
      <c r="O17" s="2">
        <v>11</v>
      </c>
      <c r="R17" s="2">
        <v>1600</v>
      </c>
      <c r="S17" s="2">
        <v>5</v>
      </c>
      <c r="T17" s="2">
        <v>1</v>
      </c>
      <c r="U17" s="2">
        <v>15</v>
      </c>
    </row>
    <row r="18" s="2" customFormat="1" ht="14.25" spans="1:21">
      <c r="A18" s="2">
        <v>15</v>
      </c>
      <c r="B18" s="2">
        <v>0</v>
      </c>
      <c r="C18" s="2">
        <f t="shared" si="0"/>
        <v>2</v>
      </c>
      <c r="D18" s="2">
        <f t="shared" si="1"/>
        <v>3</v>
      </c>
      <c r="E18" s="2">
        <v>34</v>
      </c>
      <c r="F18" s="2">
        <v>1089</v>
      </c>
      <c r="G18" s="2">
        <v>86</v>
      </c>
      <c r="H18" s="2">
        <v>27</v>
      </c>
      <c r="I18" s="9">
        <v>0</v>
      </c>
      <c r="J18" s="2">
        <v>45</v>
      </c>
      <c r="K18" s="9">
        <v>0</v>
      </c>
      <c r="L18" s="9">
        <v>0</v>
      </c>
      <c r="M18" s="9">
        <v>0</v>
      </c>
      <c r="N18" s="9">
        <v>0</v>
      </c>
      <c r="O18" s="2">
        <v>11</v>
      </c>
      <c r="R18" s="2">
        <v>1600</v>
      </c>
      <c r="S18" s="2">
        <v>5</v>
      </c>
      <c r="T18" s="2">
        <v>1</v>
      </c>
      <c r="U18" s="2">
        <v>15</v>
      </c>
    </row>
    <row r="19" s="2" customFormat="1" ht="14.25" spans="1:21">
      <c r="A19" s="2">
        <v>16</v>
      </c>
      <c r="B19" s="2">
        <v>0</v>
      </c>
      <c r="C19" s="2">
        <f t="shared" si="0"/>
        <v>2</v>
      </c>
      <c r="D19" s="2">
        <f t="shared" si="1"/>
        <v>4</v>
      </c>
      <c r="E19" s="2">
        <v>34</v>
      </c>
      <c r="F19" s="2">
        <v>1089</v>
      </c>
      <c r="G19" s="2">
        <v>86</v>
      </c>
      <c r="H19" s="2">
        <v>27</v>
      </c>
      <c r="I19" s="9">
        <v>0</v>
      </c>
      <c r="J19" s="2">
        <v>45</v>
      </c>
      <c r="K19" s="9">
        <v>0</v>
      </c>
      <c r="L19" s="9">
        <v>0</v>
      </c>
      <c r="M19" s="9">
        <v>0</v>
      </c>
      <c r="N19" s="9">
        <v>0</v>
      </c>
      <c r="O19" s="2">
        <v>23</v>
      </c>
      <c r="R19" s="2">
        <v>1600</v>
      </c>
      <c r="S19" s="2">
        <v>5</v>
      </c>
      <c r="T19" s="2">
        <v>1</v>
      </c>
      <c r="U19" s="2">
        <v>15</v>
      </c>
    </row>
    <row r="20" s="2" customFormat="1" ht="14.25" spans="1:21">
      <c r="A20" s="2">
        <v>17</v>
      </c>
      <c r="B20" s="2">
        <v>0</v>
      </c>
      <c r="C20" s="2">
        <f t="shared" si="0"/>
        <v>2</v>
      </c>
      <c r="D20" s="2">
        <f t="shared" si="1"/>
        <v>5</v>
      </c>
      <c r="E20" s="2">
        <v>34</v>
      </c>
      <c r="F20" s="2">
        <v>1089</v>
      </c>
      <c r="G20" s="2">
        <v>86</v>
      </c>
      <c r="H20" s="2">
        <v>86</v>
      </c>
      <c r="I20" s="9">
        <v>0</v>
      </c>
      <c r="J20" s="2">
        <v>45</v>
      </c>
      <c r="K20" s="9">
        <v>0</v>
      </c>
      <c r="L20" s="9">
        <v>0</v>
      </c>
      <c r="M20" s="9">
        <v>0</v>
      </c>
      <c r="N20" s="9">
        <v>0</v>
      </c>
      <c r="O20" s="2">
        <v>23</v>
      </c>
      <c r="R20" s="2">
        <v>1600</v>
      </c>
      <c r="S20" s="2">
        <v>5</v>
      </c>
      <c r="T20" s="2">
        <v>1</v>
      </c>
      <c r="U20" s="2">
        <v>15</v>
      </c>
    </row>
    <row r="21" s="2" customFormat="1" ht="14.25" spans="1:21">
      <c r="A21" s="2">
        <v>18</v>
      </c>
      <c r="B21" s="2">
        <v>0</v>
      </c>
      <c r="C21" s="2">
        <f t="shared" si="0"/>
        <v>2</v>
      </c>
      <c r="D21" s="2">
        <f t="shared" si="1"/>
        <v>6</v>
      </c>
      <c r="E21" s="2">
        <v>34</v>
      </c>
      <c r="F21" s="2">
        <v>1089</v>
      </c>
      <c r="G21" s="2">
        <v>86</v>
      </c>
      <c r="H21" s="2">
        <v>86</v>
      </c>
      <c r="I21" s="9">
        <v>0</v>
      </c>
      <c r="J21" s="2">
        <v>61</v>
      </c>
      <c r="K21" s="9">
        <v>0</v>
      </c>
      <c r="L21" s="9">
        <v>0</v>
      </c>
      <c r="M21" s="9">
        <v>0</v>
      </c>
      <c r="N21" s="9">
        <v>0</v>
      </c>
      <c r="O21" s="2">
        <v>23</v>
      </c>
      <c r="R21" s="2">
        <v>1600</v>
      </c>
      <c r="S21" s="2">
        <v>5</v>
      </c>
      <c r="T21" s="2">
        <v>1</v>
      </c>
      <c r="U21" s="2">
        <v>15</v>
      </c>
    </row>
    <row r="22" s="2" customFormat="1" ht="14.25" spans="1:21">
      <c r="A22" s="2">
        <v>19</v>
      </c>
      <c r="B22" s="2">
        <v>0</v>
      </c>
      <c r="C22" s="2">
        <f t="shared" si="0"/>
        <v>2</v>
      </c>
      <c r="D22" s="2">
        <f t="shared" si="1"/>
        <v>7</v>
      </c>
      <c r="E22" s="2">
        <v>107</v>
      </c>
      <c r="F22" s="2">
        <v>1089</v>
      </c>
      <c r="G22" s="2">
        <v>86</v>
      </c>
      <c r="H22" s="2">
        <v>86</v>
      </c>
      <c r="I22" s="9">
        <v>0</v>
      </c>
      <c r="J22" s="2">
        <v>61</v>
      </c>
      <c r="K22" s="9">
        <v>0</v>
      </c>
      <c r="L22" s="9">
        <v>0</v>
      </c>
      <c r="M22" s="9">
        <v>0</v>
      </c>
      <c r="N22" s="9">
        <v>0</v>
      </c>
      <c r="O22" s="2">
        <v>23</v>
      </c>
      <c r="R22" s="2">
        <v>1600</v>
      </c>
      <c r="S22" s="2">
        <v>5</v>
      </c>
      <c r="T22" s="2">
        <v>1</v>
      </c>
      <c r="U22" s="2">
        <v>15</v>
      </c>
    </row>
    <row r="23" s="2" customFormat="1" ht="14.25" spans="1:21">
      <c r="A23" s="2">
        <v>20</v>
      </c>
      <c r="B23" s="2">
        <v>0</v>
      </c>
      <c r="C23" s="2">
        <f t="shared" si="0"/>
        <v>2</v>
      </c>
      <c r="D23" s="2">
        <f t="shared" si="1"/>
        <v>8</v>
      </c>
      <c r="E23" s="2">
        <v>107</v>
      </c>
      <c r="F23" s="2">
        <v>1089</v>
      </c>
      <c r="G23" s="2">
        <v>86</v>
      </c>
      <c r="H23" s="2">
        <v>86</v>
      </c>
      <c r="I23" s="9">
        <v>0</v>
      </c>
      <c r="J23" s="2">
        <v>77</v>
      </c>
      <c r="K23" s="9">
        <v>0</v>
      </c>
      <c r="L23" s="9">
        <v>0</v>
      </c>
      <c r="M23" s="9">
        <v>0</v>
      </c>
      <c r="N23" s="9">
        <v>0</v>
      </c>
      <c r="O23" s="2">
        <v>23</v>
      </c>
      <c r="R23" s="2">
        <v>1600</v>
      </c>
      <c r="S23" s="2">
        <v>5</v>
      </c>
      <c r="T23" s="2">
        <v>1</v>
      </c>
      <c r="U23" s="2">
        <v>15</v>
      </c>
    </row>
    <row r="24" s="2" customFormat="1" ht="14.25" spans="1:21">
      <c r="A24" s="2">
        <v>21</v>
      </c>
      <c r="B24" s="2">
        <v>0</v>
      </c>
      <c r="C24" s="2">
        <f t="shared" si="0"/>
        <v>2</v>
      </c>
      <c r="D24" s="2">
        <f t="shared" si="1"/>
        <v>9</v>
      </c>
      <c r="E24" s="2">
        <v>107</v>
      </c>
      <c r="F24" s="2">
        <v>1089</v>
      </c>
      <c r="G24" s="2">
        <v>86</v>
      </c>
      <c r="H24" s="2">
        <v>86</v>
      </c>
      <c r="I24" s="9">
        <v>0</v>
      </c>
      <c r="J24" s="2">
        <v>77</v>
      </c>
      <c r="K24" s="9">
        <v>0</v>
      </c>
      <c r="L24" s="9">
        <v>0</v>
      </c>
      <c r="M24" s="9">
        <v>0</v>
      </c>
      <c r="N24" s="9">
        <v>0</v>
      </c>
      <c r="O24" s="2">
        <v>35</v>
      </c>
      <c r="R24" s="2">
        <v>1600</v>
      </c>
      <c r="S24" s="2">
        <v>5</v>
      </c>
      <c r="T24" s="2">
        <v>1</v>
      </c>
      <c r="U24" s="2">
        <v>15</v>
      </c>
    </row>
    <row r="25" s="2" customFormat="1" ht="14.25" spans="1:21">
      <c r="A25" s="2">
        <v>22</v>
      </c>
      <c r="B25" s="2">
        <v>1</v>
      </c>
      <c r="C25" s="2">
        <f t="shared" si="0"/>
        <v>2</v>
      </c>
      <c r="D25" s="2">
        <f t="shared" si="1"/>
        <v>10</v>
      </c>
      <c r="E25" s="2">
        <v>107</v>
      </c>
      <c r="F25" s="2">
        <v>1089</v>
      </c>
      <c r="G25" s="2">
        <v>86</v>
      </c>
      <c r="H25" s="2">
        <v>86</v>
      </c>
      <c r="I25" s="9">
        <v>0</v>
      </c>
      <c r="J25" s="2">
        <v>93</v>
      </c>
      <c r="K25" s="9">
        <v>0</v>
      </c>
      <c r="L25" s="9">
        <v>0</v>
      </c>
      <c r="M25" s="9">
        <v>0</v>
      </c>
      <c r="N25" s="9">
        <v>0</v>
      </c>
      <c r="O25" s="2">
        <v>35</v>
      </c>
      <c r="R25" s="2">
        <v>1601</v>
      </c>
      <c r="S25" s="2">
        <v>8</v>
      </c>
      <c r="T25" s="2">
        <v>1</v>
      </c>
      <c r="U25" s="2">
        <v>1</v>
      </c>
    </row>
    <row r="26" s="2" customFormat="1" ht="14.25" spans="1:21">
      <c r="A26" s="2">
        <v>23</v>
      </c>
      <c r="B26" s="2">
        <v>0</v>
      </c>
      <c r="C26" s="2">
        <f t="shared" si="0"/>
        <v>3</v>
      </c>
      <c r="D26" s="2">
        <v>0</v>
      </c>
      <c r="E26" s="2">
        <v>138</v>
      </c>
      <c r="F26" s="2">
        <v>1405</v>
      </c>
      <c r="G26" s="2">
        <v>111</v>
      </c>
      <c r="H26" s="2">
        <v>111</v>
      </c>
      <c r="I26" s="9">
        <v>0</v>
      </c>
      <c r="J26" s="2">
        <v>121</v>
      </c>
      <c r="K26" s="9">
        <v>0</v>
      </c>
      <c r="L26" s="9">
        <v>0</v>
      </c>
      <c r="M26" s="9">
        <v>0</v>
      </c>
      <c r="N26" s="9">
        <v>0</v>
      </c>
      <c r="O26" s="2">
        <v>45</v>
      </c>
      <c r="R26" s="2">
        <v>1600</v>
      </c>
      <c r="S26" s="2">
        <v>7</v>
      </c>
      <c r="T26" s="2">
        <v>1</v>
      </c>
      <c r="U26" s="2">
        <v>20</v>
      </c>
    </row>
    <row r="27" s="2" customFormat="1" ht="14.25" spans="1:21">
      <c r="A27" s="2">
        <v>24</v>
      </c>
      <c r="B27" s="2">
        <v>0</v>
      </c>
      <c r="C27" s="2">
        <f t="shared" si="0"/>
        <v>3</v>
      </c>
      <c r="D27" s="2">
        <f t="shared" ref="D27:D36" si="2">D16</f>
        <v>1</v>
      </c>
      <c r="E27" s="2">
        <v>138</v>
      </c>
      <c r="F27" s="2">
        <v>3703</v>
      </c>
      <c r="G27" s="2">
        <v>111</v>
      </c>
      <c r="H27" s="2">
        <v>111</v>
      </c>
      <c r="I27" s="9">
        <v>0</v>
      </c>
      <c r="J27" s="2">
        <v>121</v>
      </c>
      <c r="K27" s="9">
        <v>0</v>
      </c>
      <c r="L27" s="9">
        <v>0</v>
      </c>
      <c r="M27" s="9">
        <v>0</v>
      </c>
      <c r="N27" s="9">
        <v>0</v>
      </c>
      <c r="O27" s="2">
        <v>45</v>
      </c>
      <c r="R27" s="2">
        <v>1600</v>
      </c>
      <c r="S27" s="2">
        <v>7</v>
      </c>
      <c r="T27" s="2">
        <v>1</v>
      </c>
      <c r="U27" s="2">
        <v>20</v>
      </c>
    </row>
    <row r="28" s="2" customFormat="1" ht="14.25" spans="1:21">
      <c r="A28" s="2">
        <v>25</v>
      </c>
      <c r="B28" s="2">
        <v>0</v>
      </c>
      <c r="C28" s="2">
        <f t="shared" si="0"/>
        <v>3</v>
      </c>
      <c r="D28" s="2">
        <f t="shared" si="2"/>
        <v>2</v>
      </c>
      <c r="E28" s="2">
        <v>138</v>
      </c>
      <c r="F28" s="2">
        <v>3703</v>
      </c>
      <c r="G28" s="2">
        <v>111</v>
      </c>
      <c r="H28" s="2">
        <v>111</v>
      </c>
      <c r="I28" s="9">
        <v>0</v>
      </c>
      <c r="J28" s="2">
        <v>172</v>
      </c>
      <c r="K28" s="9">
        <v>0</v>
      </c>
      <c r="L28" s="9">
        <v>0</v>
      </c>
      <c r="M28" s="9">
        <v>0</v>
      </c>
      <c r="N28" s="9">
        <v>0</v>
      </c>
      <c r="O28" s="2">
        <v>45</v>
      </c>
      <c r="R28" s="2">
        <v>1600</v>
      </c>
      <c r="S28" s="2">
        <v>7</v>
      </c>
      <c r="T28" s="2">
        <v>1</v>
      </c>
      <c r="U28" s="2">
        <v>20</v>
      </c>
    </row>
    <row r="29" s="2" customFormat="1" ht="14.25" spans="1:21">
      <c r="A29" s="2">
        <v>26</v>
      </c>
      <c r="B29" s="2">
        <v>0</v>
      </c>
      <c r="C29" s="2">
        <f t="shared" si="0"/>
        <v>3</v>
      </c>
      <c r="D29" s="2">
        <f t="shared" si="2"/>
        <v>3</v>
      </c>
      <c r="E29" s="2">
        <v>138</v>
      </c>
      <c r="F29" s="2">
        <v>3703</v>
      </c>
      <c r="G29" s="2">
        <v>294</v>
      </c>
      <c r="H29" s="2">
        <v>111</v>
      </c>
      <c r="I29" s="9">
        <v>0</v>
      </c>
      <c r="J29" s="2">
        <v>172</v>
      </c>
      <c r="K29" s="9">
        <v>0</v>
      </c>
      <c r="L29" s="9">
        <v>0</v>
      </c>
      <c r="M29" s="9">
        <v>0</v>
      </c>
      <c r="N29" s="9">
        <v>0</v>
      </c>
      <c r="O29" s="2">
        <v>45</v>
      </c>
      <c r="R29" s="2">
        <v>1600</v>
      </c>
      <c r="S29" s="2">
        <v>7</v>
      </c>
      <c r="T29" s="2">
        <v>1</v>
      </c>
      <c r="U29" s="2">
        <v>20</v>
      </c>
    </row>
    <row r="30" s="2" customFormat="1" ht="14.25" spans="1:21">
      <c r="A30" s="2">
        <v>27</v>
      </c>
      <c r="B30" s="2">
        <v>0</v>
      </c>
      <c r="C30" s="2">
        <f t="shared" si="0"/>
        <v>3</v>
      </c>
      <c r="D30" s="2">
        <f t="shared" si="2"/>
        <v>4</v>
      </c>
      <c r="E30" s="2">
        <v>138</v>
      </c>
      <c r="F30" s="2">
        <v>3703</v>
      </c>
      <c r="G30" s="2">
        <v>294</v>
      </c>
      <c r="H30" s="2">
        <v>111</v>
      </c>
      <c r="I30" s="9">
        <v>0</v>
      </c>
      <c r="J30" s="2">
        <v>172</v>
      </c>
      <c r="K30" s="9">
        <v>0</v>
      </c>
      <c r="L30" s="9">
        <v>0</v>
      </c>
      <c r="M30" s="9">
        <v>0</v>
      </c>
      <c r="N30" s="9">
        <v>0</v>
      </c>
      <c r="O30" s="2">
        <v>82</v>
      </c>
      <c r="R30" s="2">
        <v>1600</v>
      </c>
      <c r="S30" s="2">
        <v>7</v>
      </c>
      <c r="T30" s="2">
        <v>1</v>
      </c>
      <c r="U30" s="2">
        <v>20</v>
      </c>
    </row>
    <row r="31" s="2" customFormat="1" ht="14.25" spans="1:21">
      <c r="A31" s="2">
        <v>28</v>
      </c>
      <c r="B31" s="2">
        <v>0</v>
      </c>
      <c r="C31" s="2">
        <f t="shared" si="0"/>
        <v>3</v>
      </c>
      <c r="D31" s="2">
        <f t="shared" si="2"/>
        <v>5</v>
      </c>
      <c r="E31" s="2">
        <v>138</v>
      </c>
      <c r="F31" s="2">
        <v>3703</v>
      </c>
      <c r="G31" s="2">
        <v>294</v>
      </c>
      <c r="H31" s="2">
        <v>294</v>
      </c>
      <c r="I31" s="9">
        <v>0</v>
      </c>
      <c r="J31" s="2">
        <v>172</v>
      </c>
      <c r="K31" s="9">
        <v>0</v>
      </c>
      <c r="L31" s="9">
        <v>0</v>
      </c>
      <c r="M31" s="9">
        <v>0</v>
      </c>
      <c r="N31" s="9">
        <v>0</v>
      </c>
      <c r="O31" s="2">
        <v>82</v>
      </c>
      <c r="R31" s="2">
        <v>1600</v>
      </c>
      <c r="S31" s="2">
        <v>7</v>
      </c>
      <c r="T31" s="2">
        <v>1</v>
      </c>
      <c r="U31" s="2">
        <v>20</v>
      </c>
    </row>
    <row r="32" s="2" customFormat="1" ht="14.25" spans="1:21">
      <c r="A32" s="2">
        <v>29</v>
      </c>
      <c r="B32" s="2">
        <v>0</v>
      </c>
      <c r="C32" s="2">
        <f t="shared" si="0"/>
        <v>3</v>
      </c>
      <c r="D32" s="2">
        <f t="shared" si="2"/>
        <v>6</v>
      </c>
      <c r="E32" s="2">
        <v>138</v>
      </c>
      <c r="F32" s="2">
        <v>3703</v>
      </c>
      <c r="G32" s="2">
        <v>294</v>
      </c>
      <c r="H32" s="2">
        <v>294</v>
      </c>
      <c r="I32" s="9">
        <v>0</v>
      </c>
      <c r="J32" s="2">
        <v>223</v>
      </c>
      <c r="K32" s="9">
        <v>0</v>
      </c>
      <c r="L32" s="9">
        <v>0</v>
      </c>
      <c r="M32" s="9">
        <v>0</v>
      </c>
      <c r="N32" s="9">
        <v>0</v>
      </c>
      <c r="O32" s="2">
        <v>82</v>
      </c>
      <c r="R32" s="2">
        <v>1600</v>
      </c>
      <c r="S32" s="2">
        <v>7</v>
      </c>
      <c r="T32" s="2">
        <v>1</v>
      </c>
      <c r="U32" s="2">
        <v>20</v>
      </c>
    </row>
    <row r="33" s="2" customFormat="1" ht="14.25" spans="1:21">
      <c r="A33" s="2">
        <v>30</v>
      </c>
      <c r="B33" s="2">
        <v>0</v>
      </c>
      <c r="C33" s="2">
        <f t="shared" si="0"/>
        <v>3</v>
      </c>
      <c r="D33" s="2">
        <f t="shared" si="2"/>
        <v>7</v>
      </c>
      <c r="E33" s="2">
        <v>367</v>
      </c>
      <c r="F33" s="2">
        <v>3703</v>
      </c>
      <c r="G33" s="2">
        <v>294</v>
      </c>
      <c r="H33" s="2">
        <v>294</v>
      </c>
      <c r="I33" s="9">
        <v>0</v>
      </c>
      <c r="J33" s="2">
        <v>223</v>
      </c>
      <c r="K33" s="9">
        <v>0</v>
      </c>
      <c r="L33" s="9">
        <v>0</v>
      </c>
      <c r="M33" s="9">
        <v>0</v>
      </c>
      <c r="N33" s="9">
        <v>0</v>
      </c>
      <c r="O33" s="2">
        <v>82</v>
      </c>
      <c r="R33" s="2">
        <v>1600</v>
      </c>
      <c r="S33" s="2">
        <v>7</v>
      </c>
      <c r="T33" s="2">
        <v>1</v>
      </c>
      <c r="U33" s="2">
        <v>20</v>
      </c>
    </row>
    <row r="34" s="2" customFormat="1" ht="14.25" spans="1:21">
      <c r="A34" s="2">
        <v>31</v>
      </c>
      <c r="B34" s="2">
        <v>0</v>
      </c>
      <c r="C34" s="2">
        <f t="shared" si="0"/>
        <v>3</v>
      </c>
      <c r="D34" s="2">
        <f t="shared" si="2"/>
        <v>8</v>
      </c>
      <c r="E34" s="2">
        <v>367</v>
      </c>
      <c r="F34" s="2">
        <v>3703</v>
      </c>
      <c r="G34" s="2">
        <v>294</v>
      </c>
      <c r="H34" s="2">
        <v>294</v>
      </c>
      <c r="I34" s="9">
        <v>0</v>
      </c>
      <c r="J34" s="2">
        <v>274</v>
      </c>
      <c r="K34" s="9">
        <v>0</v>
      </c>
      <c r="L34" s="9">
        <v>0</v>
      </c>
      <c r="M34" s="9">
        <v>0</v>
      </c>
      <c r="N34" s="9">
        <v>0</v>
      </c>
      <c r="O34" s="2">
        <v>82</v>
      </c>
      <c r="R34" s="2">
        <v>1600</v>
      </c>
      <c r="S34" s="2">
        <v>7</v>
      </c>
      <c r="T34" s="2">
        <v>1</v>
      </c>
      <c r="U34" s="2">
        <v>20</v>
      </c>
    </row>
    <row r="35" s="2" customFormat="1" ht="14.25" spans="1:21">
      <c r="A35" s="2">
        <v>32</v>
      </c>
      <c r="B35" s="2">
        <v>0</v>
      </c>
      <c r="C35" s="2">
        <f t="shared" si="0"/>
        <v>3</v>
      </c>
      <c r="D35" s="2">
        <f t="shared" si="2"/>
        <v>9</v>
      </c>
      <c r="E35" s="2">
        <v>367</v>
      </c>
      <c r="F35" s="2">
        <v>3703</v>
      </c>
      <c r="G35" s="2">
        <v>294</v>
      </c>
      <c r="H35" s="2">
        <v>294</v>
      </c>
      <c r="I35" s="9">
        <v>0</v>
      </c>
      <c r="J35" s="2">
        <v>274</v>
      </c>
      <c r="K35" s="9">
        <v>0</v>
      </c>
      <c r="L35" s="9">
        <v>0</v>
      </c>
      <c r="M35" s="9">
        <v>0</v>
      </c>
      <c r="N35" s="9">
        <v>0</v>
      </c>
      <c r="O35" s="2">
        <v>119</v>
      </c>
      <c r="R35" s="2">
        <v>1600</v>
      </c>
      <c r="S35" s="2">
        <v>7</v>
      </c>
      <c r="T35" s="2">
        <v>1</v>
      </c>
      <c r="U35" s="2">
        <v>20</v>
      </c>
    </row>
    <row r="36" s="2" customFormat="1" ht="14.25" spans="1:21">
      <c r="A36" s="2">
        <v>33</v>
      </c>
      <c r="B36" s="2">
        <v>1</v>
      </c>
      <c r="C36" s="2">
        <f t="shared" si="0"/>
        <v>3</v>
      </c>
      <c r="D36" s="2">
        <f t="shared" si="2"/>
        <v>10</v>
      </c>
      <c r="E36" s="2">
        <v>367</v>
      </c>
      <c r="F36" s="2">
        <v>3703</v>
      </c>
      <c r="G36" s="2">
        <v>294</v>
      </c>
      <c r="H36" s="2">
        <v>294</v>
      </c>
      <c r="I36" s="9">
        <v>0</v>
      </c>
      <c r="J36" s="2">
        <v>325</v>
      </c>
      <c r="K36" s="9">
        <v>0</v>
      </c>
      <c r="L36" s="9">
        <v>0</v>
      </c>
      <c r="M36" s="9">
        <v>0</v>
      </c>
      <c r="N36" s="9">
        <v>0</v>
      </c>
      <c r="O36" s="2">
        <v>119</v>
      </c>
      <c r="R36" s="2">
        <v>1601</v>
      </c>
      <c r="S36" s="2">
        <v>15</v>
      </c>
      <c r="T36" s="2">
        <v>1</v>
      </c>
      <c r="U36" s="2">
        <v>1</v>
      </c>
    </row>
    <row r="37" s="2" customFormat="1" ht="14.25" spans="1:21">
      <c r="A37" s="2">
        <v>34</v>
      </c>
      <c r="B37" s="2">
        <v>0</v>
      </c>
      <c r="C37" s="2">
        <f t="shared" si="0"/>
        <v>4</v>
      </c>
      <c r="D37" s="2">
        <v>0</v>
      </c>
      <c r="E37" s="2">
        <v>465</v>
      </c>
      <c r="F37" s="2">
        <v>4687</v>
      </c>
      <c r="G37" s="2">
        <v>372</v>
      </c>
      <c r="H37" s="2">
        <v>372</v>
      </c>
      <c r="I37" s="9">
        <v>0</v>
      </c>
      <c r="J37" s="2">
        <v>412</v>
      </c>
      <c r="K37" s="9">
        <v>0</v>
      </c>
      <c r="L37" s="9">
        <v>0</v>
      </c>
      <c r="M37" s="9">
        <v>0</v>
      </c>
      <c r="N37" s="9">
        <v>0</v>
      </c>
      <c r="O37" s="2">
        <v>151</v>
      </c>
      <c r="R37" s="2">
        <v>1602</v>
      </c>
      <c r="S37" s="2">
        <v>6</v>
      </c>
      <c r="T37" s="2">
        <v>1</v>
      </c>
      <c r="U37" s="2">
        <v>10</v>
      </c>
    </row>
    <row r="38" s="2" customFormat="1" ht="14.25" spans="1:21">
      <c r="A38" s="2">
        <v>35</v>
      </c>
      <c r="B38" s="2">
        <v>0</v>
      </c>
      <c r="C38" s="2">
        <f t="shared" si="0"/>
        <v>4</v>
      </c>
      <c r="D38" s="2">
        <f t="shared" ref="D38:D47" si="3">D27</f>
        <v>1</v>
      </c>
      <c r="E38" s="2">
        <v>465</v>
      </c>
      <c r="F38" s="2">
        <v>9201</v>
      </c>
      <c r="G38" s="2">
        <v>372</v>
      </c>
      <c r="H38" s="2">
        <v>372</v>
      </c>
      <c r="I38" s="9">
        <v>0</v>
      </c>
      <c r="J38" s="2">
        <v>412</v>
      </c>
      <c r="K38" s="9">
        <v>0</v>
      </c>
      <c r="L38" s="9">
        <v>0</v>
      </c>
      <c r="M38" s="9">
        <v>0</v>
      </c>
      <c r="N38" s="9">
        <v>0</v>
      </c>
      <c r="O38" s="2">
        <v>151</v>
      </c>
      <c r="R38" s="2">
        <v>1602</v>
      </c>
      <c r="S38" s="2">
        <v>6</v>
      </c>
      <c r="T38" s="2">
        <v>1</v>
      </c>
      <c r="U38" s="2">
        <v>10</v>
      </c>
    </row>
    <row r="39" s="2" customFormat="1" ht="14.25" spans="1:21">
      <c r="A39" s="2">
        <v>36</v>
      </c>
      <c r="B39" s="2">
        <v>0</v>
      </c>
      <c r="C39" s="2">
        <f t="shared" si="0"/>
        <v>4</v>
      </c>
      <c r="D39" s="2">
        <f t="shared" si="3"/>
        <v>2</v>
      </c>
      <c r="E39" s="2">
        <v>465</v>
      </c>
      <c r="F39" s="2">
        <v>9201</v>
      </c>
      <c r="G39" s="2">
        <v>372</v>
      </c>
      <c r="H39" s="2">
        <v>372</v>
      </c>
      <c r="I39" s="9">
        <v>0</v>
      </c>
      <c r="J39" s="2">
        <v>512</v>
      </c>
      <c r="K39" s="9">
        <v>0</v>
      </c>
      <c r="L39" s="9">
        <v>0</v>
      </c>
      <c r="M39" s="9">
        <v>0</v>
      </c>
      <c r="N39" s="9">
        <v>0</v>
      </c>
      <c r="O39" s="2">
        <v>151</v>
      </c>
      <c r="R39" s="2">
        <v>1602</v>
      </c>
      <c r="S39" s="2">
        <v>6</v>
      </c>
      <c r="T39" s="2">
        <v>1</v>
      </c>
      <c r="U39" s="2">
        <v>10</v>
      </c>
    </row>
    <row r="40" s="2" customFormat="1" ht="14.25" spans="1:21">
      <c r="A40" s="2">
        <v>37</v>
      </c>
      <c r="B40" s="2">
        <v>0</v>
      </c>
      <c r="C40" s="2">
        <f t="shared" si="0"/>
        <v>4</v>
      </c>
      <c r="D40" s="2">
        <f t="shared" si="3"/>
        <v>3</v>
      </c>
      <c r="E40" s="2">
        <v>465</v>
      </c>
      <c r="F40" s="2">
        <v>9201</v>
      </c>
      <c r="G40" s="2">
        <v>733</v>
      </c>
      <c r="H40" s="2">
        <v>372</v>
      </c>
      <c r="I40" s="9">
        <v>0</v>
      </c>
      <c r="J40" s="2">
        <v>512</v>
      </c>
      <c r="K40" s="9">
        <v>0</v>
      </c>
      <c r="L40" s="9">
        <v>0</v>
      </c>
      <c r="M40" s="9">
        <v>0</v>
      </c>
      <c r="N40" s="9">
        <v>0</v>
      </c>
      <c r="O40" s="2">
        <v>151</v>
      </c>
      <c r="R40" s="2">
        <v>1602</v>
      </c>
      <c r="S40" s="2">
        <v>6</v>
      </c>
      <c r="T40" s="2">
        <v>1</v>
      </c>
      <c r="U40" s="2">
        <v>10</v>
      </c>
    </row>
    <row r="41" s="2" customFormat="1" ht="14.25" spans="1:21">
      <c r="A41" s="2">
        <v>38</v>
      </c>
      <c r="B41" s="2">
        <v>0</v>
      </c>
      <c r="C41" s="2">
        <f t="shared" si="0"/>
        <v>4</v>
      </c>
      <c r="D41" s="2">
        <f t="shared" si="3"/>
        <v>4</v>
      </c>
      <c r="E41" s="2">
        <v>465</v>
      </c>
      <c r="F41" s="2">
        <v>9201</v>
      </c>
      <c r="G41" s="2">
        <v>733</v>
      </c>
      <c r="H41" s="2">
        <v>372</v>
      </c>
      <c r="I41" s="9">
        <v>0</v>
      </c>
      <c r="J41" s="2">
        <v>512</v>
      </c>
      <c r="K41" s="9">
        <v>0</v>
      </c>
      <c r="L41" s="9">
        <v>0</v>
      </c>
      <c r="M41" s="9">
        <v>0</v>
      </c>
      <c r="N41" s="9">
        <v>0</v>
      </c>
      <c r="O41" s="2">
        <v>224</v>
      </c>
      <c r="R41" s="2">
        <v>1602</v>
      </c>
      <c r="S41" s="2">
        <v>6</v>
      </c>
      <c r="T41" s="2">
        <v>1</v>
      </c>
      <c r="U41" s="2">
        <v>10</v>
      </c>
    </row>
    <row r="42" s="2" customFormat="1" ht="14.25" spans="1:21">
      <c r="A42" s="2">
        <v>39</v>
      </c>
      <c r="B42" s="2">
        <v>0</v>
      </c>
      <c r="C42" s="2">
        <f t="shared" si="0"/>
        <v>4</v>
      </c>
      <c r="D42" s="2">
        <f t="shared" si="3"/>
        <v>5</v>
      </c>
      <c r="E42" s="2">
        <v>465</v>
      </c>
      <c r="F42" s="2">
        <v>9201</v>
      </c>
      <c r="G42" s="2">
        <v>733</v>
      </c>
      <c r="H42" s="2">
        <v>733</v>
      </c>
      <c r="I42" s="9">
        <v>0</v>
      </c>
      <c r="J42" s="2">
        <v>512</v>
      </c>
      <c r="K42" s="9">
        <v>0</v>
      </c>
      <c r="L42" s="9">
        <v>0</v>
      </c>
      <c r="M42" s="9">
        <v>0</v>
      </c>
      <c r="N42" s="9">
        <v>0</v>
      </c>
      <c r="O42" s="2">
        <v>224</v>
      </c>
      <c r="R42" s="2">
        <v>1602</v>
      </c>
      <c r="S42" s="2">
        <v>6</v>
      </c>
      <c r="T42" s="2">
        <v>1</v>
      </c>
      <c r="U42" s="2">
        <v>10</v>
      </c>
    </row>
    <row r="43" s="2" customFormat="1" ht="14.25" spans="1:21">
      <c r="A43" s="2">
        <v>40</v>
      </c>
      <c r="B43" s="2">
        <v>0</v>
      </c>
      <c r="C43" s="2">
        <f t="shared" si="0"/>
        <v>4</v>
      </c>
      <c r="D43" s="2">
        <f t="shared" si="3"/>
        <v>6</v>
      </c>
      <c r="E43" s="2">
        <v>465</v>
      </c>
      <c r="F43" s="2">
        <v>9201</v>
      </c>
      <c r="G43" s="2">
        <v>733</v>
      </c>
      <c r="H43" s="2">
        <v>733</v>
      </c>
      <c r="I43" s="9">
        <v>0</v>
      </c>
      <c r="J43" s="2">
        <v>612</v>
      </c>
      <c r="K43" s="9">
        <v>0</v>
      </c>
      <c r="L43" s="9">
        <v>0</v>
      </c>
      <c r="M43" s="9">
        <v>0</v>
      </c>
      <c r="N43" s="9">
        <v>0</v>
      </c>
      <c r="O43" s="2">
        <v>224</v>
      </c>
      <c r="R43" s="2">
        <v>1602</v>
      </c>
      <c r="S43" s="2">
        <v>6</v>
      </c>
      <c r="T43" s="2">
        <v>1</v>
      </c>
      <c r="U43" s="2">
        <v>10</v>
      </c>
    </row>
    <row r="44" s="2" customFormat="1" ht="14.25" spans="1:21">
      <c r="A44" s="2">
        <v>41</v>
      </c>
      <c r="B44" s="2">
        <v>0</v>
      </c>
      <c r="C44" s="2">
        <f t="shared" si="0"/>
        <v>4</v>
      </c>
      <c r="D44" s="2">
        <f t="shared" si="3"/>
        <v>7</v>
      </c>
      <c r="E44" s="2">
        <v>916</v>
      </c>
      <c r="F44" s="2">
        <v>9201</v>
      </c>
      <c r="G44" s="2">
        <v>733</v>
      </c>
      <c r="H44" s="2">
        <v>733</v>
      </c>
      <c r="I44" s="9">
        <v>0</v>
      </c>
      <c r="J44" s="2">
        <v>612</v>
      </c>
      <c r="K44" s="9">
        <v>0</v>
      </c>
      <c r="L44" s="9">
        <v>0</v>
      </c>
      <c r="M44" s="9">
        <v>0</v>
      </c>
      <c r="N44" s="9">
        <v>0</v>
      </c>
      <c r="O44" s="2">
        <v>224</v>
      </c>
      <c r="R44" s="2">
        <v>1602</v>
      </c>
      <c r="S44" s="2">
        <v>6</v>
      </c>
      <c r="T44" s="2">
        <v>1</v>
      </c>
      <c r="U44" s="2">
        <v>10</v>
      </c>
    </row>
    <row r="45" s="2" customFormat="1" ht="14.25" spans="1:21">
      <c r="A45" s="2">
        <v>42</v>
      </c>
      <c r="B45" s="2">
        <v>0</v>
      </c>
      <c r="C45" s="2">
        <f t="shared" si="0"/>
        <v>4</v>
      </c>
      <c r="D45" s="2">
        <f t="shared" si="3"/>
        <v>8</v>
      </c>
      <c r="E45" s="2">
        <v>916</v>
      </c>
      <c r="F45" s="2">
        <v>9201</v>
      </c>
      <c r="G45" s="2">
        <v>733</v>
      </c>
      <c r="H45" s="2">
        <v>733</v>
      </c>
      <c r="I45" s="9">
        <v>0</v>
      </c>
      <c r="J45" s="2">
        <v>712</v>
      </c>
      <c r="K45" s="9">
        <v>0</v>
      </c>
      <c r="L45" s="9">
        <v>0</v>
      </c>
      <c r="M45" s="9">
        <v>0</v>
      </c>
      <c r="N45" s="9">
        <v>0</v>
      </c>
      <c r="O45" s="2">
        <v>224</v>
      </c>
      <c r="R45" s="2">
        <v>1602</v>
      </c>
      <c r="S45" s="2">
        <v>6</v>
      </c>
      <c r="T45" s="2">
        <v>1</v>
      </c>
      <c r="U45" s="2">
        <v>10</v>
      </c>
    </row>
    <row r="46" s="2" customFormat="1" ht="14.25" spans="1:21">
      <c r="A46" s="2">
        <v>43</v>
      </c>
      <c r="B46" s="2">
        <v>0</v>
      </c>
      <c r="C46" s="2">
        <f t="shared" si="0"/>
        <v>4</v>
      </c>
      <c r="D46" s="2">
        <f t="shared" si="3"/>
        <v>9</v>
      </c>
      <c r="E46" s="2">
        <v>916</v>
      </c>
      <c r="F46" s="2">
        <v>9201</v>
      </c>
      <c r="G46" s="2">
        <v>733</v>
      </c>
      <c r="H46" s="2">
        <v>733</v>
      </c>
      <c r="I46" s="9">
        <v>0</v>
      </c>
      <c r="J46" s="2">
        <v>712</v>
      </c>
      <c r="K46" s="9">
        <v>0</v>
      </c>
      <c r="L46" s="9">
        <v>0</v>
      </c>
      <c r="M46" s="9">
        <v>0</v>
      </c>
      <c r="N46" s="9">
        <v>0</v>
      </c>
      <c r="O46" s="2">
        <v>297</v>
      </c>
      <c r="R46" s="2">
        <v>1602</v>
      </c>
      <c r="S46" s="2">
        <v>6</v>
      </c>
      <c r="T46" s="2">
        <v>1</v>
      </c>
      <c r="U46" s="2">
        <v>10</v>
      </c>
    </row>
    <row r="47" s="2" customFormat="1" ht="14.25" spans="1:21">
      <c r="A47" s="2">
        <v>44</v>
      </c>
      <c r="B47" s="2">
        <v>1</v>
      </c>
      <c r="C47" s="2">
        <f t="shared" si="0"/>
        <v>4</v>
      </c>
      <c r="D47" s="2">
        <f t="shared" si="3"/>
        <v>10</v>
      </c>
      <c r="E47" s="2">
        <v>916</v>
      </c>
      <c r="F47" s="2">
        <v>9201</v>
      </c>
      <c r="G47" s="2">
        <v>733</v>
      </c>
      <c r="H47" s="2">
        <v>733</v>
      </c>
      <c r="I47" s="9">
        <v>0</v>
      </c>
      <c r="J47" s="2">
        <v>812</v>
      </c>
      <c r="K47" s="9">
        <v>0</v>
      </c>
      <c r="L47" s="9">
        <v>0</v>
      </c>
      <c r="M47" s="9">
        <v>0</v>
      </c>
      <c r="N47" s="9">
        <v>0</v>
      </c>
      <c r="O47" s="2">
        <v>297</v>
      </c>
      <c r="R47" s="2">
        <v>1601</v>
      </c>
      <c r="S47" s="2">
        <v>34</v>
      </c>
      <c r="T47" s="2">
        <v>1</v>
      </c>
      <c r="U47" s="2">
        <v>1</v>
      </c>
    </row>
    <row r="48" s="2" customFormat="1" ht="14.25" spans="1:21">
      <c r="A48" s="2">
        <v>45</v>
      </c>
      <c r="B48" s="2">
        <v>0</v>
      </c>
      <c r="C48" s="2">
        <f t="shared" si="0"/>
        <v>5</v>
      </c>
      <c r="D48" s="2">
        <v>0</v>
      </c>
      <c r="E48" s="2">
        <v>1109</v>
      </c>
      <c r="F48" s="2">
        <v>11135</v>
      </c>
      <c r="G48" s="2">
        <v>887</v>
      </c>
      <c r="H48" s="2">
        <v>887</v>
      </c>
      <c r="I48" s="9">
        <v>0</v>
      </c>
      <c r="J48" s="2">
        <v>984</v>
      </c>
      <c r="K48" s="9">
        <v>0</v>
      </c>
      <c r="L48" s="9">
        <v>0</v>
      </c>
      <c r="M48" s="9">
        <v>0</v>
      </c>
      <c r="N48" s="9">
        <v>0</v>
      </c>
      <c r="O48" s="2">
        <v>360</v>
      </c>
      <c r="R48" s="2">
        <v>1602</v>
      </c>
      <c r="S48" s="2">
        <v>7</v>
      </c>
      <c r="T48" s="2">
        <v>1</v>
      </c>
      <c r="U48" s="2">
        <v>15</v>
      </c>
    </row>
    <row r="49" s="2" customFormat="1" ht="14.25" spans="1:21">
      <c r="A49" s="2">
        <v>46</v>
      </c>
      <c r="B49" s="2">
        <v>0</v>
      </c>
      <c r="C49" s="2">
        <f t="shared" si="0"/>
        <v>5</v>
      </c>
      <c r="D49" s="2">
        <f t="shared" ref="D49:D57" si="4">D38</f>
        <v>1</v>
      </c>
      <c r="E49" s="2">
        <v>1109</v>
      </c>
      <c r="F49" s="2">
        <v>18932</v>
      </c>
      <c r="G49" s="2">
        <v>887</v>
      </c>
      <c r="H49" s="2">
        <v>887</v>
      </c>
      <c r="I49" s="9">
        <v>0</v>
      </c>
      <c r="J49" s="2">
        <v>984</v>
      </c>
      <c r="K49" s="9">
        <v>0</v>
      </c>
      <c r="L49" s="9">
        <v>0</v>
      </c>
      <c r="M49" s="9">
        <v>0</v>
      </c>
      <c r="N49" s="9">
        <v>0</v>
      </c>
      <c r="O49" s="2">
        <v>360</v>
      </c>
      <c r="R49" s="2">
        <v>1602</v>
      </c>
      <c r="S49" s="2">
        <v>7</v>
      </c>
      <c r="T49" s="2">
        <v>1</v>
      </c>
      <c r="U49" s="2">
        <v>15</v>
      </c>
    </row>
    <row r="50" s="2" customFormat="1" ht="14.25" spans="1:21">
      <c r="A50" s="2">
        <v>47</v>
      </c>
      <c r="B50" s="2">
        <v>0</v>
      </c>
      <c r="C50" s="2">
        <f t="shared" si="0"/>
        <v>5</v>
      </c>
      <c r="D50" s="2">
        <f t="shared" si="4"/>
        <v>2</v>
      </c>
      <c r="E50" s="2">
        <v>1109</v>
      </c>
      <c r="F50" s="2">
        <v>18932</v>
      </c>
      <c r="G50" s="2">
        <v>887</v>
      </c>
      <c r="H50" s="2">
        <v>887</v>
      </c>
      <c r="I50" s="9">
        <v>0</v>
      </c>
      <c r="J50" s="2">
        <v>1157</v>
      </c>
      <c r="K50" s="9">
        <v>0</v>
      </c>
      <c r="L50" s="9">
        <v>0</v>
      </c>
      <c r="M50" s="9">
        <v>0</v>
      </c>
      <c r="N50" s="9">
        <v>0</v>
      </c>
      <c r="O50" s="2">
        <v>360</v>
      </c>
      <c r="R50" s="2">
        <v>1602</v>
      </c>
      <c r="S50" s="2">
        <v>7</v>
      </c>
      <c r="T50" s="2">
        <v>1</v>
      </c>
      <c r="U50" s="2">
        <v>15</v>
      </c>
    </row>
    <row r="51" s="2" customFormat="1" ht="14.25" spans="1:21">
      <c r="A51" s="2">
        <v>48</v>
      </c>
      <c r="B51" s="2">
        <v>0</v>
      </c>
      <c r="C51" s="2">
        <f t="shared" si="0"/>
        <v>5</v>
      </c>
      <c r="D51" s="2">
        <f t="shared" si="4"/>
        <v>3</v>
      </c>
      <c r="E51" s="2">
        <v>1109</v>
      </c>
      <c r="F51" s="2">
        <v>18932</v>
      </c>
      <c r="G51" s="2">
        <v>1510</v>
      </c>
      <c r="H51" s="2">
        <v>887</v>
      </c>
      <c r="I51" s="9">
        <v>0</v>
      </c>
      <c r="J51" s="2">
        <v>1157</v>
      </c>
      <c r="K51" s="9">
        <v>0</v>
      </c>
      <c r="L51" s="9">
        <v>0</v>
      </c>
      <c r="M51" s="9">
        <v>0</v>
      </c>
      <c r="N51" s="9">
        <v>0</v>
      </c>
      <c r="O51" s="2">
        <v>360</v>
      </c>
      <c r="R51" s="2">
        <v>1602</v>
      </c>
      <c r="S51" s="2">
        <v>7</v>
      </c>
      <c r="T51" s="2">
        <v>1</v>
      </c>
      <c r="U51" s="2">
        <v>15</v>
      </c>
    </row>
    <row r="52" s="2" customFormat="1" ht="14.25" spans="1:21">
      <c r="A52" s="2">
        <v>49</v>
      </c>
      <c r="B52" s="2">
        <v>0</v>
      </c>
      <c r="C52" s="2">
        <f t="shared" si="0"/>
        <v>5</v>
      </c>
      <c r="D52" s="2">
        <f t="shared" si="4"/>
        <v>4</v>
      </c>
      <c r="E52" s="2">
        <v>1109</v>
      </c>
      <c r="F52" s="2">
        <v>18932</v>
      </c>
      <c r="G52" s="2">
        <v>1510</v>
      </c>
      <c r="H52" s="2">
        <v>887</v>
      </c>
      <c r="I52" s="9">
        <v>0</v>
      </c>
      <c r="J52" s="2">
        <v>1157</v>
      </c>
      <c r="K52" s="9">
        <v>0</v>
      </c>
      <c r="L52" s="9">
        <v>0</v>
      </c>
      <c r="M52" s="9">
        <v>0</v>
      </c>
      <c r="N52" s="9">
        <v>0</v>
      </c>
      <c r="O52" s="2">
        <v>487</v>
      </c>
      <c r="R52" s="2">
        <v>1602</v>
      </c>
      <c r="S52" s="2">
        <v>7</v>
      </c>
      <c r="T52" s="2">
        <v>1</v>
      </c>
      <c r="U52" s="2">
        <v>15</v>
      </c>
    </row>
    <row r="53" s="2" customFormat="1" ht="14.25" spans="1:21">
      <c r="A53" s="2">
        <v>50</v>
      </c>
      <c r="B53" s="2">
        <v>0</v>
      </c>
      <c r="C53" s="2">
        <f t="shared" si="0"/>
        <v>5</v>
      </c>
      <c r="D53" s="2">
        <f t="shared" si="4"/>
        <v>5</v>
      </c>
      <c r="E53" s="2">
        <v>1109</v>
      </c>
      <c r="F53" s="2">
        <v>18932</v>
      </c>
      <c r="G53" s="2">
        <v>1510</v>
      </c>
      <c r="H53" s="2">
        <v>1510</v>
      </c>
      <c r="I53" s="9">
        <v>0</v>
      </c>
      <c r="J53" s="2">
        <v>1157</v>
      </c>
      <c r="K53" s="9">
        <v>0</v>
      </c>
      <c r="L53" s="9">
        <v>0</v>
      </c>
      <c r="M53" s="9">
        <v>0</v>
      </c>
      <c r="N53" s="9">
        <v>0</v>
      </c>
      <c r="O53" s="2">
        <v>487</v>
      </c>
      <c r="R53" s="2">
        <v>1602</v>
      </c>
      <c r="S53" s="2">
        <v>7</v>
      </c>
      <c r="T53" s="2">
        <v>1</v>
      </c>
      <c r="U53" s="2">
        <v>15</v>
      </c>
    </row>
    <row r="54" s="2" customFormat="1" ht="14.25" spans="1:21">
      <c r="A54" s="2">
        <v>51</v>
      </c>
      <c r="B54" s="2">
        <v>0</v>
      </c>
      <c r="C54" s="2">
        <f t="shared" si="0"/>
        <v>5</v>
      </c>
      <c r="D54" s="2">
        <f t="shared" si="4"/>
        <v>6</v>
      </c>
      <c r="E54" s="2">
        <v>1109</v>
      </c>
      <c r="F54" s="2">
        <v>18932</v>
      </c>
      <c r="G54" s="2">
        <v>1510</v>
      </c>
      <c r="H54" s="2">
        <v>1510</v>
      </c>
      <c r="I54" s="9">
        <v>0</v>
      </c>
      <c r="J54" s="2">
        <v>1330</v>
      </c>
      <c r="K54" s="9">
        <v>0</v>
      </c>
      <c r="L54" s="9">
        <v>0</v>
      </c>
      <c r="M54" s="9">
        <v>0</v>
      </c>
      <c r="N54" s="9">
        <v>0</v>
      </c>
      <c r="O54" s="2">
        <v>487</v>
      </c>
      <c r="R54" s="2">
        <v>1602</v>
      </c>
      <c r="S54" s="2">
        <v>7</v>
      </c>
      <c r="T54" s="2">
        <v>1</v>
      </c>
      <c r="U54" s="2">
        <v>15</v>
      </c>
    </row>
    <row r="55" s="2" customFormat="1" ht="14.25" spans="1:21">
      <c r="A55" s="2">
        <v>52</v>
      </c>
      <c r="B55" s="2">
        <v>0</v>
      </c>
      <c r="C55" s="2">
        <f t="shared" si="0"/>
        <v>5</v>
      </c>
      <c r="D55" s="2">
        <f t="shared" si="4"/>
        <v>7</v>
      </c>
      <c r="E55" s="2">
        <v>1888</v>
      </c>
      <c r="F55" s="2">
        <v>18932</v>
      </c>
      <c r="G55" s="2">
        <v>1510</v>
      </c>
      <c r="H55" s="2">
        <v>1510</v>
      </c>
      <c r="I55" s="9">
        <v>0</v>
      </c>
      <c r="J55" s="2">
        <v>1330</v>
      </c>
      <c r="K55" s="9">
        <v>0</v>
      </c>
      <c r="L55" s="9">
        <v>0</v>
      </c>
      <c r="M55" s="9">
        <v>0</v>
      </c>
      <c r="N55" s="9">
        <v>0</v>
      </c>
      <c r="O55" s="2">
        <v>487</v>
      </c>
      <c r="R55" s="2">
        <v>1602</v>
      </c>
      <c r="S55" s="2">
        <v>7</v>
      </c>
      <c r="T55" s="2">
        <v>1</v>
      </c>
      <c r="U55" s="2">
        <v>15</v>
      </c>
    </row>
    <row r="56" s="2" customFormat="1" ht="14.25" spans="1:21">
      <c r="A56" s="2">
        <v>53</v>
      </c>
      <c r="B56" s="2">
        <v>0</v>
      </c>
      <c r="C56" s="2">
        <f t="shared" si="0"/>
        <v>5</v>
      </c>
      <c r="D56" s="2">
        <f t="shared" si="4"/>
        <v>8</v>
      </c>
      <c r="E56" s="2">
        <v>1888</v>
      </c>
      <c r="F56" s="2">
        <v>18932</v>
      </c>
      <c r="G56" s="2">
        <v>1510</v>
      </c>
      <c r="H56" s="2">
        <v>1510</v>
      </c>
      <c r="I56" s="9">
        <v>0</v>
      </c>
      <c r="J56" s="2">
        <v>1503</v>
      </c>
      <c r="K56" s="9">
        <v>0</v>
      </c>
      <c r="L56" s="9">
        <v>0</v>
      </c>
      <c r="M56" s="9">
        <v>0</v>
      </c>
      <c r="N56" s="9">
        <v>0</v>
      </c>
      <c r="O56" s="2">
        <v>487</v>
      </c>
      <c r="R56" s="2">
        <v>1602</v>
      </c>
      <c r="S56" s="2">
        <v>7</v>
      </c>
      <c r="T56" s="2">
        <v>1</v>
      </c>
      <c r="U56" s="2">
        <v>15</v>
      </c>
    </row>
    <row r="57" s="2" customFormat="1" ht="14.25" spans="1:21">
      <c r="A57" s="2">
        <v>54</v>
      </c>
      <c r="B57" s="2">
        <v>0</v>
      </c>
      <c r="C57" s="2">
        <f t="shared" si="0"/>
        <v>5</v>
      </c>
      <c r="D57" s="2">
        <f t="shared" si="4"/>
        <v>9</v>
      </c>
      <c r="E57" s="2">
        <v>1888</v>
      </c>
      <c r="F57" s="2">
        <v>18932</v>
      </c>
      <c r="G57" s="2">
        <v>1510</v>
      </c>
      <c r="H57" s="2">
        <v>1510</v>
      </c>
      <c r="I57" s="9">
        <v>0</v>
      </c>
      <c r="J57" s="2">
        <v>1503</v>
      </c>
      <c r="K57" s="9">
        <v>0</v>
      </c>
      <c r="L57" s="9">
        <v>0</v>
      </c>
      <c r="M57" s="9">
        <v>0</v>
      </c>
      <c r="N57" s="9">
        <v>0</v>
      </c>
      <c r="O57" s="2">
        <v>614</v>
      </c>
      <c r="R57" s="2">
        <v>1602</v>
      </c>
      <c r="S57" s="2">
        <v>7</v>
      </c>
      <c r="T57" s="2">
        <v>1</v>
      </c>
      <c r="U57" s="2">
        <v>15</v>
      </c>
    </row>
    <row r="58" s="2" customFormat="1" ht="14.25" spans="1:21">
      <c r="A58" s="2">
        <v>55</v>
      </c>
      <c r="B58" s="2">
        <v>1</v>
      </c>
      <c r="C58" s="2">
        <v>5</v>
      </c>
      <c r="D58" s="2">
        <v>10</v>
      </c>
      <c r="E58" s="2">
        <v>1888</v>
      </c>
      <c r="F58" s="2">
        <v>18932</v>
      </c>
      <c r="G58" s="2">
        <v>1510</v>
      </c>
      <c r="H58" s="2">
        <v>1510</v>
      </c>
      <c r="I58" s="9">
        <v>0</v>
      </c>
      <c r="J58" s="2">
        <v>1676</v>
      </c>
      <c r="K58" s="9">
        <v>0</v>
      </c>
      <c r="L58" s="9">
        <v>0</v>
      </c>
      <c r="M58" s="9">
        <v>0</v>
      </c>
      <c r="N58" s="9">
        <v>0</v>
      </c>
      <c r="O58" s="2">
        <v>614</v>
      </c>
      <c r="R58" s="2">
        <v>1601</v>
      </c>
      <c r="S58" s="2">
        <v>56</v>
      </c>
      <c r="T58" s="2">
        <v>1</v>
      </c>
      <c r="U58" s="2">
        <v>1</v>
      </c>
    </row>
    <row r="59" s="2" customFormat="1" ht="14.25" spans="1:21">
      <c r="A59" s="2">
        <v>56</v>
      </c>
      <c r="B59" s="2">
        <v>0</v>
      </c>
      <c r="C59" s="2">
        <f t="shared" ref="C59:C68" si="5">C48+1</f>
        <v>6</v>
      </c>
      <c r="D59" s="2">
        <v>0</v>
      </c>
      <c r="E59" s="2">
        <v>2222</v>
      </c>
      <c r="F59" s="2">
        <v>22273</v>
      </c>
      <c r="G59" s="2">
        <v>1777</v>
      </c>
      <c r="H59" s="2">
        <v>1777</v>
      </c>
      <c r="I59" s="9">
        <v>0</v>
      </c>
      <c r="J59" s="2">
        <v>1973</v>
      </c>
      <c r="K59" s="9">
        <v>0</v>
      </c>
      <c r="L59" s="9">
        <v>0</v>
      </c>
      <c r="M59" s="9">
        <v>0</v>
      </c>
      <c r="N59" s="9">
        <v>0</v>
      </c>
      <c r="O59" s="2">
        <v>723</v>
      </c>
      <c r="R59" s="2">
        <v>1602</v>
      </c>
      <c r="S59" s="2">
        <v>14</v>
      </c>
      <c r="T59" s="2">
        <v>1</v>
      </c>
      <c r="U59" s="2">
        <v>25</v>
      </c>
    </row>
    <row r="60" s="2" customFormat="1" ht="14.25" spans="1:21">
      <c r="A60" s="2">
        <v>57</v>
      </c>
      <c r="B60" s="2">
        <v>0</v>
      </c>
      <c r="C60" s="2">
        <f t="shared" si="5"/>
        <v>6</v>
      </c>
      <c r="D60" s="2">
        <f t="shared" ref="D60:D68" si="6">D49</f>
        <v>1</v>
      </c>
      <c r="E60" s="2">
        <v>2222</v>
      </c>
      <c r="F60" s="2">
        <v>39509</v>
      </c>
      <c r="G60" s="2">
        <v>1777</v>
      </c>
      <c r="H60" s="2">
        <v>1777</v>
      </c>
      <c r="I60" s="9">
        <v>0</v>
      </c>
      <c r="J60" s="2">
        <v>1973</v>
      </c>
      <c r="K60" s="9">
        <v>0</v>
      </c>
      <c r="L60" s="9">
        <v>0</v>
      </c>
      <c r="M60" s="9">
        <v>0</v>
      </c>
      <c r="N60" s="9">
        <v>0</v>
      </c>
      <c r="O60" s="2">
        <v>723</v>
      </c>
      <c r="R60" s="2">
        <v>1602</v>
      </c>
      <c r="S60" s="2">
        <v>14</v>
      </c>
      <c r="T60" s="2">
        <v>1</v>
      </c>
      <c r="U60" s="2">
        <v>25</v>
      </c>
    </row>
    <row r="61" s="2" customFormat="1" ht="14.25" spans="1:21">
      <c r="A61" s="2">
        <v>58</v>
      </c>
      <c r="B61" s="2">
        <v>0</v>
      </c>
      <c r="C61" s="2">
        <f t="shared" si="5"/>
        <v>6</v>
      </c>
      <c r="D61" s="2">
        <f t="shared" si="6"/>
        <v>2</v>
      </c>
      <c r="E61" s="2">
        <v>2222</v>
      </c>
      <c r="F61" s="2">
        <v>39509</v>
      </c>
      <c r="G61" s="2">
        <v>1777</v>
      </c>
      <c r="H61" s="2">
        <v>1777</v>
      </c>
      <c r="I61" s="9">
        <v>0</v>
      </c>
      <c r="J61" s="2">
        <v>2356</v>
      </c>
      <c r="K61" s="9">
        <v>0</v>
      </c>
      <c r="L61" s="9">
        <v>0</v>
      </c>
      <c r="M61" s="9">
        <v>0</v>
      </c>
      <c r="N61" s="9">
        <v>0</v>
      </c>
      <c r="O61" s="2">
        <v>723</v>
      </c>
      <c r="R61" s="2">
        <v>1602</v>
      </c>
      <c r="S61" s="2">
        <v>14</v>
      </c>
      <c r="T61" s="2">
        <v>1</v>
      </c>
      <c r="U61" s="2">
        <v>25</v>
      </c>
    </row>
    <row r="62" s="2" customFormat="1" ht="14.25" spans="1:21">
      <c r="A62" s="2">
        <v>59</v>
      </c>
      <c r="B62" s="2">
        <v>0</v>
      </c>
      <c r="C62" s="2">
        <f t="shared" si="5"/>
        <v>6</v>
      </c>
      <c r="D62" s="2">
        <f t="shared" si="6"/>
        <v>3</v>
      </c>
      <c r="E62" s="2">
        <v>2222</v>
      </c>
      <c r="F62" s="2">
        <v>39509</v>
      </c>
      <c r="G62" s="2">
        <v>3155</v>
      </c>
      <c r="H62" s="2">
        <v>1777</v>
      </c>
      <c r="I62" s="9">
        <v>0</v>
      </c>
      <c r="J62" s="2">
        <v>2356</v>
      </c>
      <c r="K62" s="9">
        <v>0</v>
      </c>
      <c r="L62" s="9">
        <v>0</v>
      </c>
      <c r="M62" s="9">
        <v>0</v>
      </c>
      <c r="N62" s="9">
        <v>0</v>
      </c>
      <c r="O62" s="2">
        <v>723</v>
      </c>
      <c r="R62" s="2">
        <v>1602</v>
      </c>
      <c r="S62" s="2">
        <v>14</v>
      </c>
      <c r="T62" s="2">
        <v>1</v>
      </c>
      <c r="U62" s="2">
        <v>25</v>
      </c>
    </row>
    <row r="63" s="2" customFormat="1" ht="14.25" spans="1:21">
      <c r="A63" s="2">
        <v>60</v>
      </c>
      <c r="B63" s="2">
        <v>0</v>
      </c>
      <c r="C63" s="2">
        <f t="shared" si="5"/>
        <v>6</v>
      </c>
      <c r="D63" s="2">
        <f t="shared" si="6"/>
        <v>4</v>
      </c>
      <c r="E63" s="2">
        <v>2222</v>
      </c>
      <c r="F63" s="2">
        <v>39509</v>
      </c>
      <c r="G63" s="2">
        <v>3155</v>
      </c>
      <c r="H63" s="2">
        <v>1777</v>
      </c>
      <c r="I63" s="9">
        <v>0</v>
      </c>
      <c r="J63" s="2">
        <v>2356</v>
      </c>
      <c r="K63" s="9">
        <v>0</v>
      </c>
      <c r="L63" s="9">
        <v>0</v>
      </c>
      <c r="M63" s="9">
        <v>0</v>
      </c>
      <c r="N63" s="9">
        <v>0</v>
      </c>
      <c r="O63" s="2">
        <v>1004</v>
      </c>
      <c r="R63" s="2">
        <v>1602</v>
      </c>
      <c r="S63" s="2">
        <v>14</v>
      </c>
      <c r="T63" s="2">
        <v>1</v>
      </c>
      <c r="U63" s="2">
        <v>25</v>
      </c>
    </row>
    <row r="64" s="2" customFormat="1" ht="14.25" spans="1:21">
      <c r="A64" s="2">
        <v>61</v>
      </c>
      <c r="B64" s="2">
        <v>0</v>
      </c>
      <c r="C64" s="2">
        <f t="shared" si="5"/>
        <v>6</v>
      </c>
      <c r="D64" s="2">
        <f t="shared" si="6"/>
        <v>5</v>
      </c>
      <c r="E64" s="2">
        <v>2222</v>
      </c>
      <c r="F64" s="2">
        <v>39509</v>
      </c>
      <c r="G64" s="2">
        <v>3155</v>
      </c>
      <c r="H64" s="2">
        <v>3155</v>
      </c>
      <c r="I64" s="9">
        <v>0</v>
      </c>
      <c r="J64" s="2">
        <v>2356</v>
      </c>
      <c r="K64" s="9">
        <v>0</v>
      </c>
      <c r="L64" s="9">
        <v>0</v>
      </c>
      <c r="M64" s="9">
        <v>0</v>
      </c>
      <c r="N64" s="9">
        <v>0</v>
      </c>
      <c r="O64" s="2">
        <v>1004</v>
      </c>
      <c r="R64" s="2">
        <v>1602</v>
      </c>
      <c r="S64" s="2">
        <v>14</v>
      </c>
      <c r="T64" s="2">
        <v>1</v>
      </c>
      <c r="U64" s="2">
        <v>25</v>
      </c>
    </row>
    <row r="65" s="2" customFormat="1" ht="14.25" spans="1:21">
      <c r="A65" s="2">
        <v>62</v>
      </c>
      <c r="B65" s="2">
        <v>0</v>
      </c>
      <c r="C65" s="2">
        <f t="shared" si="5"/>
        <v>6</v>
      </c>
      <c r="D65" s="2">
        <f t="shared" si="6"/>
        <v>6</v>
      </c>
      <c r="E65" s="2">
        <v>2222</v>
      </c>
      <c r="F65" s="2">
        <v>39509</v>
      </c>
      <c r="G65" s="2">
        <v>3155</v>
      </c>
      <c r="H65" s="2">
        <v>3155</v>
      </c>
      <c r="I65" s="9">
        <v>0</v>
      </c>
      <c r="J65" s="2">
        <v>2739</v>
      </c>
      <c r="K65" s="9">
        <v>0</v>
      </c>
      <c r="L65" s="9">
        <v>0</v>
      </c>
      <c r="M65" s="9">
        <v>0</v>
      </c>
      <c r="N65" s="9">
        <v>0</v>
      </c>
      <c r="O65" s="2">
        <v>1004</v>
      </c>
      <c r="R65" s="2">
        <v>1602</v>
      </c>
      <c r="S65" s="2">
        <v>14</v>
      </c>
      <c r="T65" s="2">
        <v>1</v>
      </c>
      <c r="U65" s="2">
        <v>25</v>
      </c>
    </row>
    <row r="66" s="2" customFormat="1" ht="14.25" spans="1:21">
      <c r="A66" s="2">
        <v>63</v>
      </c>
      <c r="B66" s="2">
        <v>0</v>
      </c>
      <c r="C66" s="2">
        <f t="shared" si="5"/>
        <v>6</v>
      </c>
      <c r="D66" s="2">
        <f t="shared" si="6"/>
        <v>7</v>
      </c>
      <c r="E66" s="2">
        <v>3945</v>
      </c>
      <c r="F66" s="2">
        <v>39509</v>
      </c>
      <c r="G66" s="2">
        <v>3155</v>
      </c>
      <c r="H66" s="2">
        <v>3155</v>
      </c>
      <c r="I66" s="9">
        <v>0</v>
      </c>
      <c r="J66" s="2">
        <v>2739</v>
      </c>
      <c r="K66" s="9">
        <v>0</v>
      </c>
      <c r="L66" s="9">
        <v>0</v>
      </c>
      <c r="M66" s="9">
        <v>0</v>
      </c>
      <c r="N66" s="9">
        <v>0</v>
      </c>
      <c r="O66" s="2">
        <v>1004</v>
      </c>
      <c r="R66" s="2">
        <v>1602</v>
      </c>
      <c r="S66" s="2">
        <v>14</v>
      </c>
      <c r="T66" s="2">
        <v>1</v>
      </c>
      <c r="U66" s="2">
        <v>25</v>
      </c>
    </row>
    <row r="67" s="2" customFormat="1" ht="14.25" spans="1:21">
      <c r="A67" s="2">
        <v>64</v>
      </c>
      <c r="B67" s="2">
        <v>0</v>
      </c>
      <c r="C67" s="2">
        <f t="shared" si="5"/>
        <v>6</v>
      </c>
      <c r="D67" s="2">
        <f t="shared" si="6"/>
        <v>8</v>
      </c>
      <c r="E67" s="2">
        <v>3945</v>
      </c>
      <c r="F67" s="2">
        <v>39509</v>
      </c>
      <c r="G67" s="2">
        <v>3155</v>
      </c>
      <c r="H67" s="2">
        <v>3155</v>
      </c>
      <c r="I67" s="9">
        <v>0</v>
      </c>
      <c r="J67" s="2">
        <v>3122</v>
      </c>
      <c r="K67" s="9">
        <v>0</v>
      </c>
      <c r="L67" s="9">
        <v>0</v>
      </c>
      <c r="M67" s="9">
        <v>0</v>
      </c>
      <c r="N67" s="9">
        <v>0</v>
      </c>
      <c r="O67" s="2">
        <v>1004</v>
      </c>
      <c r="R67" s="2">
        <v>1602</v>
      </c>
      <c r="S67" s="2">
        <v>14</v>
      </c>
      <c r="T67" s="2">
        <v>1</v>
      </c>
      <c r="U67" s="2">
        <v>25</v>
      </c>
    </row>
    <row r="68" s="2" customFormat="1" ht="14.25" spans="1:21">
      <c r="A68" s="2">
        <v>65</v>
      </c>
      <c r="B68" s="2">
        <v>0</v>
      </c>
      <c r="C68" s="2">
        <f t="shared" si="5"/>
        <v>6</v>
      </c>
      <c r="D68" s="2">
        <f t="shared" si="6"/>
        <v>9</v>
      </c>
      <c r="E68" s="2">
        <v>3945</v>
      </c>
      <c r="F68" s="2">
        <v>39509</v>
      </c>
      <c r="G68" s="2">
        <v>3155</v>
      </c>
      <c r="H68" s="2">
        <v>3155</v>
      </c>
      <c r="I68" s="9">
        <v>0</v>
      </c>
      <c r="J68" s="2">
        <v>3122</v>
      </c>
      <c r="K68" s="9">
        <v>0</v>
      </c>
      <c r="L68" s="9">
        <v>0</v>
      </c>
      <c r="M68" s="9">
        <v>0</v>
      </c>
      <c r="N68" s="9">
        <v>0</v>
      </c>
      <c r="O68" s="2">
        <v>1285</v>
      </c>
      <c r="R68" s="2">
        <v>1602</v>
      </c>
      <c r="S68" s="2">
        <v>14</v>
      </c>
      <c r="T68" s="2">
        <v>1</v>
      </c>
      <c r="U68" s="2">
        <v>25</v>
      </c>
    </row>
    <row r="69" ht="14.25" spans="1:21">
      <c r="A69">
        <v>66</v>
      </c>
      <c r="B69">
        <v>1</v>
      </c>
      <c r="C69">
        <v>6</v>
      </c>
      <c r="D69">
        <v>10</v>
      </c>
      <c r="E69" s="2">
        <v>3945</v>
      </c>
      <c r="F69" s="2">
        <v>39509</v>
      </c>
      <c r="G69" s="2">
        <v>3155</v>
      </c>
      <c r="H69" s="2">
        <v>3155</v>
      </c>
      <c r="I69" s="9">
        <v>0</v>
      </c>
      <c r="J69" s="2">
        <v>3505</v>
      </c>
      <c r="K69" s="9">
        <v>0</v>
      </c>
      <c r="L69" s="9">
        <v>0</v>
      </c>
      <c r="M69" s="9">
        <v>0</v>
      </c>
      <c r="N69" s="9">
        <v>0</v>
      </c>
      <c r="O69" s="2">
        <v>1285</v>
      </c>
      <c r="R69" s="2">
        <v>1601</v>
      </c>
      <c r="S69" s="2">
        <v>180</v>
      </c>
      <c r="T69" s="2">
        <v>1</v>
      </c>
      <c r="U69" s="2">
        <v>1</v>
      </c>
    </row>
    <row r="70" spans="1:21">
      <c r="A70">
        <v>67</v>
      </c>
      <c r="B70">
        <v>0</v>
      </c>
      <c r="C70">
        <v>7</v>
      </c>
      <c r="D70">
        <v>0</v>
      </c>
      <c r="E70">
        <v>4683</v>
      </c>
      <c r="F70">
        <v>46896</v>
      </c>
      <c r="G70">
        <v>3745</v>
      </c>
      <c r="H70">
        <v>3745</v>
      </c>
      <c r="I70">
        <v>0</v>
      </c>
      <c r="J70">
        <v>4162</v>
      </c>
      <c r="K70">
        <v>0</v>
      </c>
      <c r="L70">
        <v>0</v>
      </c>
      <c r="M70">
        <v>0</v>
      </c>
      <c r="N70">
        <v>0</v>
      </c>
      <c r="O70">
        <v>1526</v>
      </c>
      <c r="R70" s="2">
        <v>1603</v>
      </c>
      <c r="S70" s="2">
        <v>8</v>
      </c>
      <c r="T70" s="2">
        <v>1</v>
      </c>
      <c r="U70" s="2">
        <v>20</v>
      </c>
    </row>
    <row r="71" spans="1:21">
      <c r="A71">
        <v>68</v>
      </c>
      <c r="B71">
        <v>0</v>
      </c>
      <c r="C71">
        <v>7</v>
      </c>
      <c r="D71">
        <v>1</v>
      </c>
      <c r="E71">
        <v>4683</v>
      </c>
      <c r="F71">
        <v>79727</v>
      </c>
      <c r="G71">
        <v>3745</v>
      </c>
      <c r="H71">
        <v>3745</v>
      </c>
      <c r="I71">
        <v>0</v>
      </c>
      <c r="J71">
        <v>4162</v>
      </c>
      <c r="K71">
        <v>0</v>
      </c>
      <c r="L71">
        <v>0</v>
      </c>
      <c r="M71">
        <v>0</v>
      </c>
      <c r="N71">
        <v>0</v>
      </c>
      <c r="O71">
        <v>1526</v>
      </c>
      <c r="R71" s="2">
        <v>1603</v>
      </c>
      <c r="S71" s="2">
        <v>8</v>
      </c>
      <c r="T71" s="2">
        <v>1</v>
      </c>
      <c r="U71" s="2">
        <v>20</v>
      </c>
    </row>
    <row r="72" spans="1:21">
      <c r="A72">
        <v>69</v>
      </c>
      <c r="B72">
        <v>0</v>
      </c>
      <c r="C72">
        <v>7</v>
      </c>
      <c r="D72">
        <v>2</v>
      </c>
      <c r="E72">
        <v>4683</v>
      </c>
      <c r="F72">
        <v>79727</v>
      </c>
      <c r="G72">
        <v>3745</v>
      </c>
      <c r="H72">
        <v>3745</v>
      </c>
      <c r="I72">
        <v>0</v>
      </c>
      <c r="J72">
        <v>4892</v>
      </c>
      <c r="K72">
        <v>0</v>
      </c>
      <c r="L72">
        <v>0</v>
      </c>
      <c r="M72">
        <v>0</v>
      </c>
      <c r="N72">
        <v>0</v>
      </c>
      <c r="O72">
        <v>1526</v>
      </c>
      <c r="R72" s="2">
        <v>1603</v>
      </c>
      <c r="S72" s="2">
        <v>8</v>
      </c>
      <c r="T72" s="2">
        <v>1</v>
      </c>
      <c r="U72" s="2">
        <v>20</v>
      </c>
    </row>
    <row r="73" spans="1:21">
      <c r="A73">
        <v>70</v>
      </c>
      <c r="B73">
        <v>0</v>
      </c>
      <c r="C73">
        <v>7</v>
      </c>
      <c r="D73">
        <v>3</v>
      </c>
      <c r="E73">
        <v>4683</v>
      </c>
      <c r="F73">
        <v>79727</v>
      </c>
      <c r="G73">
        <v>6371</v>
      </c>
      <c r="H73">
        <v>3745</v>
      </c>
      <c r="I73">
        <v>0</v>
      </c>
      <c r="J73">
        <v>4892</v>
      </c>
      <c r="K73">
        <v>0</v>
      </c>
      <c r="L73">
        <v>0</v>
      </c>
      <c r="M73">
        <v>0</v>
      </c>
      <c r="N73">
        <v>0</v>
      </c>
      <c r="O73">
        <v>1526</v>
      </c>
      <c r="R73" s="2">
        <v>1603</v>
      </c>
      <c r="S73" s="2">
        <v>8</v>
      </c>
      <c r="T73" s="2">
        <v>1</v>
      </c>
      <c r="U73" s="2">
        <v>20</v>
      </c>
    </row>
    <row r="74" spans="1:21">
      <c r="A74">
        <v>71</v>
      </c>
      <c r="B74">
        <v>0</v>
      </c>
      <c r="C74">
        <v>7</v>
      </c>
      <c r="D74">
        <v>4</v>
      </c>
      <c r="E74">
        <v>4683</v>
      </c>
      <c r="F74">
        <v>79727</v>
      </c>
      <c r="G74">
        <v>6371</v>
      </c>
      <c r="H74">
        <v>3745</v>
      </c>
      <c r="I74">
        <v>0</v>
      </c>
      <c r="J74">
        <v>4892</v>
      </c>
      <c r="K74">
        <v>0</v>
      </c>
      <c r="L74">
        <v>0</v>
      </c>
      <c r="M74">
        <v>0</v>
      </c>
      <c r="N74">
        <v>0</v>
      </c>
      <c r="O74">
        <v>2062</v>
      </c>
      <c r="R74" s="2">
        <v>1603</v>
      </c>
      <c r="S74" s="2">
        <v>8</v>
      </c>
      <c r="T74" s="2">
        <v>1</v>
      </c>
      <c r="U74" s="2">
        <v>20</v>
      </c>
    </row>
    <row r="75" spans="1:21">
      <c r="A75">
        <v>72</v>
      </c>
      <c r="B75">
        <v>0</v>
      </c>
      <c r="C75">
        <v>7</v>
      </c>
      <c r="D75">
        <v>5</v>
      </c>
      <c r="E75">
        <v>4683</v>
      </c>
      <c r="F75">
        <v>79727</v>
      </c>
      <c r="G75">
        <v>6371</v>
      </c>
      <c r="H75">
        <v>6371</v>
      </c>
      <c r="I75">
        <v>0</v>
      </c>
      <c r="J75">
        <v>4892</v>
      </c>
      <c r="K75">
        <v>0</v>
      </c>
      <c r="L75">
        <v>0</v>
      </c>
      <c r="M75">
        <v>0</v>
      </c>
      <c r="N75">
        <v>0</v>
      </c>
      <c r="O75">
        <v>2062</v>
      </c>
      <c r="R75" s="2">
        <v>1603</v>
      </c>
      <c r="S75" s="2">
        <v>8</v>
      </c>
      <c r="T75" s="2">
        <v>1</v>
      </c>
      <c r="U75" s="2">
        <v>20</v>
      </c>
    </row>
    <row r="76" spans="1:21">
      <c r="A76">
        <v>73</v>
      </c>
      <c r="B76">
        <v>0</v>
      </c>
      <c r="C76">
        <v>7</v>
      </c>
      <c r="D76">
        <v>6</v>
      </c>
      <c r="E76">
        <v>4683</v>
      </c>
      <c r="F76">
        <v>79727</v>
      </c>
      <c r="G76">
        <v>6371</v>
      </c>
      <c r="H76">
        <v>6371</v>
      </c>
      <c r="I76">
        <v>0</v>
      </c>
      <c r="J76">
        <v>5622</v>
      </c>
      <c r="K76">
        <v>0</v>
      </c>
      <c r="L76">
        <v>0</v>
      </c>
      <c r="M76">
        <v>0</v>
      </c>
      <c r="N76">
        <v>0</v>
      </c>
      <c r="O76">
        <v>2062</v>
      </c>
      <c r="R76" s="2">
        <v>1603</v>
      </c>
      <c r="S76" s="2">
        <v>8</v>
      </c>
      <c r="T76" s="2">
        <v>1</v>
      </c>
      <c r="U76" s="2">
        <v>20</v>
      </c>
    </row>
    <row r="77" spans="1:21">
      <c r="A77">
        <v>74</v>
      </c>
      <c r="B77">
        <v>0</v>
      </c>
      <c r="C77">
        <v>7</v>
      </c>
      <c r="D77">
        <v>7</v>
      </c>
      <c r="E77">
        <v>7966</v>
      </c>
      <c r="F77">
        <v>79727</v>
      </c>
      <c r="G77">
        <v>6371</v>
      </c>
      <c r="H77">
        <v>6371</v>
      </c>
      <c r="I77">
        <v>0</v>
      </c>
      <c r="J77">
        <v>5622</v>
      </c>
      <c r="K77">
        <v>0</v>
      </c>
      <c r="L77">
        <v>0</v>
      </c>
      <c r="M77">
        <v>0</v>
      </c>
      <c r="N77">
        <v>0</v>
      </c>
      <c r="O77">
        <v>2062</v>
      </c>
      <c r="R77" s="2">
        <v>1603</v>
      </c>
      <c r="S77" s="2">
        <v>8</v>
      </c>
      <c r="T77" s="2">
        <v>1</v>
      </c>
      <c r="U77" s="2">
        <v>20</v>
      </c>
    </row>
    <row r="78" spans="1:21">
      <c r="A78">
        <v>75</v>
      </c>
      <c r="B78">
        <v>0</v>
      </c>
      <c r="C78">
        <v>7</v>
      </c>
      <c r="D78">
        <v>8</v>
      </c>
      <c r="E78">
        <v>7966</v>
      </c>
      <c r="F78">
        <v>79727</v>
      </c>
      <c r="G78">
        <v>6371</v>
      </c>
      <c r="H78">
        <v>6371</v>
      </c>
      <c r="I78">
        <v>0</v>
      </c>
      <c r="J78">
        <v>6352</v>
      </c>
      <c r="K78">
        <v>0</v>
      </c>
      <c r="L78">
        <v>0</v>
      </c>
      <c r="M78">
        <v>0</v>
      </c>
      <c r="N78">
        <v>0</v>
      </c>
      <c r="O78">
        <v>2062</v>
      </c>
      <c r="R78" s="2">
        <v>1603</v>
      </c>
      <c r="S78" s="2">
        <v>8</v>
      </c>
      <c r="T78" s="2">
        <v>1</v>
      </c>
      <c r="U78" s="2">
        <v>20</v>
      </c>
    </row>
    <row r="79" spans="1:21">
      <c r="A79">
        <v>76</v>
      </c>
      <c r="B79">
        <v>0</v>
      </c>
      <c r="C79">
        <v>7</v>
      </c>
      <c r="D79">
        <v>9</v>
      </c>
      <c r="E79">
        <v>7966</v>
      </c>
      <c r="F79">
        <v>79727</v>
      </c>
      <c r="G79">
        <v>6371</v>
      </c>
      <c r="H79">
        <v>6371</v>
      </c>
      <c r="I79">
        <v>0</v>
      </c>
      <c r="J79">
        <v>6352</v>
      </c>
      <c r="K79">
        <v>0</v>
      </c>
      <c r="L79">
        <v>0</v>
      </c>
      <c r="M79">
        <v>0</v>
      </c>
      <c r="N79">
        <v>0</v>
      </c>
      <c r="O79">
        <v>2598</v>
      </c>
      <c r="R79" s="2">
        <v>1603</v>
      </c>
      <c r="S79" s="2">
        <v>8</v>
      </c>
      <c r="T79" s="2">
        <v>1</v>
      </c>
      <c r="U79" s="2">
        <v>20</v>
      </c>
    </row>
    <row r="80" spans="1:21">
      <c r="A80">
        <v>77</v>
      </c>
      <c r="B80">
        <v>1</v>
      </c>
      <c r="C80">
        <v>7</v>
      </c>
      <c r="D80">
        <v>10</v>
      </c>
      <c r="E80">
        <v>7966</v>
      </c>
      <c r="F80">
        <v>79727</v>
      </c>
      <c r="G80">
        <v>6371</v>
      </c>
      <c r="H80">
        <v>6371</v>
      </c>
      <c r="I80">
        <v>0</v>
      </c>
      <c r="J80">
        <v>7082</v>
      </c>
      <c r="K80">
        <v>0</v>
      </c>
      <c r="L80">
        <v>0</v>
      </c>
      <c r="M80">
        <v>0</v>
      </c>
      <c r="N80">
        <v>0</v>
      </c>
      <c r="O80">
        <v>2598</v>
      </c>
      <c r="R80" s="2">
        <v>1601</v>
      </c>
      <c r="S80" s="2">
        <v>400</v>
      </c>
      <c r="T80" s="2">
        <v>1</v>
      </c>
      <c r="U80" s="2">
        <v>1</v>
      </c>
    </row>
    <row r="81" spans="1:21">
      <c r="A81">
        <v>78</v>
      </c>
      <c r="B81">
        <v>0</v>
      </c>
      <c r="C81">
        <v>8</v>
      </c>
      <c r="D81">
        <v>0</v>
      </c>
      <c r="E81">
        <v>9373</v>
      </c>
      <c r="F81">
        <v>93797</v>
      </c>
      <c r="G81">
        <v>7496</v>
      </c>
      <c r="H81">
        <v>7496</v>
      </c>
      <c r="I81">
        <v>0</v>
      </c>
      <c r="J81">
        <v>8334</v>
      </c>
      <c r="K81">
        <v>0</v>
      </c>
      <c r="L81">
        <v>0</v>
      </c>
      <c r="M81">
        <v>0</v>
      </c>
      <c r="N81">
        <v>0</v>
      </c>
      <c r="O81">
        <v>3058</v>
      </c>
      <c r="R81" s="2">
        <v>1603</v>
      </c>
      <c r="S81" s="2">
        <v>15</v>
      </c>
      <c r="T81" s="2">
        <v>1</v>
      </c>
      <c r="U81" s="2">
        <v>30</v>
      </c>
    </row>
    <row r="82" spans="1:21">
      <c r="A82">
        <v>79</v>
      </c>
      <c r="B82">
        <v>0</v>
      </c>
      <c r="C82">
        <v>8</v>
      </c>
      <c r="D82">
        <v>1</v>
      </c>
      <c r="E82">
        <v>9373</v>
      </c>
      <c r="F82">
        <v>149310</v>
      </c>
      <c r="G82">
        <v>7496</v>
      </c>
      <c r="H82">
        <v>7496</v>
      </c>
      <c r="I82">
        <v>0</v>
      </c>
      <c r="J82">
        <v>8334</v>
      </c>
      <c r="K82">
        <v>0</v>
      </c>
      <c r="L82">
        <v>0</v>
      </c>
      <c r="M82">
        <v>0</v>
      </c>
      <c r="N82">
        <v>0</v>
      </c>
      <c r="O82">
        <v>3058</v>
      </c>
      <c r="R82" s="2">
        <v>1603</v>
      </c>
      <c r="S82" s="2">
        <v>15</v>
      </c>
      <c r="T82" s="2">
        <v>1</v>
      </c>
      <c r="U82" s="2">
        <v>30</v>
      </c>
    </row>
    <row r="83" spans="1:21">
      <c r="A83">
        <v>80</v>
      </c>
      <c r="B83">
        <v>0</v>
      </c>
      <c r="C83">
        <v>8</v>
      </c>
      <c r="D83">
        <v>2</v>
      </c>
      <c r="E83">
        <v>9373</v>
      </c>
      <c r="F83">
        <v>149310</v>
      </c>
      <c r="G83">
        <v>7496</v>
      </c>
      <c r="H83">
        <v>7496</v>
      </c>
      <c r="I83">
        <v>0</v>
      </c>
      <c r="J83">
        <v>9569</v>
      </c>
      <c r="K83">
        <v>0</v>
      </c>
      <c r="L83">
        <v>0</v>
      </c>
      <c r="M83">
        <v>0</v>
      </c>
      <c r="N83">
        <v>0</v>
      </c>
      <c r="O83">
        <v>3058</v>
      </c>
      <c r="R83" s="2">
        <v>1603</v>
      </c>
      <c r="S83" s="2">
        <v>15</v>
      </c>
      <c r="T83" s="2">
        <v>1</v>
      </c>
      <c r="U83" s="2">
        <v>30</v>
      </c>
    </row>
    <row r="84" spans="1:21">
      <c r="A84">
        <v>81</v>
      </c>
      <c r="B84">
        <v>0</v>
      </c>
      <c r="C84">
        <v>8</v>
      </c>
      <c r="D84">
        <v>3</v>
      </c>
      <c r="E84">
        <v>9373</v>
      </c>
      <c r="F84">
        <v>149310</v>
      </c>
      <c r="G84">
        <v>11937</v>
      </c>
      <c r="H84">
        <v>7496</v>
      </c>
      <c r="I84">
        <v>0</v>
      </c>
      <c r="J84">
        <v>9569</v>
      </c>
      <c r="K84">
        <v>0</v>
      </c>
      <c r="L84">
        <v>0</v>
      </c>
      <c r="M84">
        <v>0</v>
      </c>
      <c r="N84">
        <v>0</v>
      </c>
      <c r="O84">
        <v>3058</v>
      </c>
      <c r="R84" s="2">
        <v>1603</v>
      </c>
      <c r="S84" s="2">
        <v>15</v>
      </c>
      <c r="T84" s="2">
        <v>1</v>
      </c>
      <c r="U84" s="2">
        <v>30</v>
      </c>
    </row>
    <row r="85" spans="1:21">
      <c r="A85">
        <v>82</v>
      </c>
      <c r="B85">
        <v>0</v>
      </c>
      <c r="C85">
        <v>8</v>
      </c>
      <c r="D85">
        <v>4</v>
      </c>
      <c r="E85">
        <v>9373</v>
      </c>
      <c r="F85">
        <v>149310</v>
      </c>
      <c r="G85">
        <v>11937</v>
      </c>
      <c r="H85">
        <v>7496</v>
      </c>
      <c r="I85">
        <v>0</v>
      </c>
      <c r="J85">
        <v>9569</v>
      </c>
      <c r="K85">
        <v>0</v>
      </c>
      <c r="L85">
        <v>0</v>
      </c>
      <c r="M85">
        <v>0</v>
      </c>
      <c r="N85">
        <v>0</v>
      </c>
      <c r="O85">
        <v>3965</v>
      </c>
      <c r="R85" s="2">
        <v>1603</v>
      </c>
      <c r="S85" s="2">
        <v>15</v>
      </c>
      <c r="T85" s="2">
        <v>1</v>
      </c>
      <c r="U85" s="2">
        <v>30</v>
      </c>
    </row>
    <row r="86" spans="1:21">
      <c r="A86">
        <v>83</v>
      </c>
      <c r="B86">
        <v>0</v>
      </c>
      <c r="C86">
        <v>8</v>
      </c>
      <c r="D86">
        <v>5</v>
      </c>
      <c r="E86">
        <v>9373</v>
      </c>
      <c r="F86">
        <v>149310</v>
      </c>
      <c r="G86">
        <v>11937</v>
      </c>
      <c r="H86">
        <v>11937</v>
      </c>
      <c r="I86">
        <v>0</v>
      </c>
      <c r="J86">
        <v>9569</v>
      </c>
      <c r="K86">
        <v>0</v>
      </c>
      <c r="L86">
        <v>0</v>
      </c>
      <c r="M86">
        <v>0</v>
      </c>
      <c r="N86">
        <v>0</v>
      </c>
      <c r="O86">
        <v>3965</v>
      </c>
      <c r="R86" s="2">
        <v>1603</v>
      </c>
      <c r="S86" s="2">
        <v>15</v>
      </c>
      <c r="T86" s="2">
        <v>1</v>
      </c>
      <c r="U86" s="2">
        <v>30</v>
      </c>
    </row>
    <row r="87" spans="1:21">
      <c r="A87">
        <v>84</v>
      </c>
      <c r="B87">
        <v>0</v>
      </c>
      <c r="C87">
        <v>8</v>
      </c>
      <c r="D87">
        <v>6</v>
      </c>
      <c r="E87">
        <v>9373</v>
      </c>
      <c r="F87">
        <v>149310</v>
      </c>
      <c r="G87">
        <v>11937</v>
      </c>
      <c r="H87">
        <v>11937</v>
      </c>
      <c r="I87">
        <v>0</v>
      </c>
      <c r="J87">
        <v>10804</v>
      </c>
      <c r="K87">
        <v>0</v>
      </c>
      <c r="L87">
        <v>0</v>
      </c>
      <c r="M87">
        <v>0</v>
      </c>
      <c r="N87">
        <v>0</v>
      </c>
      <c r="O87">
        <v>3965</v>
      </c>
      <c r="R87" s="2">
        <v>1603</v>
      </c>
      <c r="S87" s="2">
        <v>15</v>
      </c>
      <c r="T87" s="2">
        <v>1</v>
      </c>
      <c r="U87" s="2">
        <v>30</v>
      </c>
    </row>
    <row r="88" spans="1:21">
      <c r="A88">
        <v>85</v>
      </c>
      <c r="B88">
        <v>0</v>
      </c>
      <c r="C88">
        <v>8</v>
      </c>
      <c r="D88">
        <v>7</v>
      </c>
      <c r="E88">
        <v>14924</v>
      </c>
      <c r="F88">
        <v>149310</v>
      </c>
      <c r="G88">
        <v>11937</v>
      </c>
      <c r="H88">
        <v>11937</v>
      </c>
      <c r="I88">
        <v>0</v>
      </c>
      <c r="J88">
        <v>10804</v>
      </c>
      <c r="K88">
        <v>0</v>
      </c>
      <c r="L88">
        <v>0</v>
      </c>
      <c r="M88">
        <v>0</v>
      </c>
      <c r="N88">
        <v>0</v>
      </c>
      <c r="O88">
        <v>3965</v>
      </c>
      <c r="R88" s="2">
        <v>1603</v>
      </c>
      <c r="S88" s="2">
        <v>15</v>
      </c>
      <c r="T88" s="2">
        <v>1</v>
      </c>
      <c r="U88" s="2">
        <v>30</v>
      </c>
    </row>
    <row r="89" spans="1:21">
      <c r="A89">
        <v>86</v>
      </c>
      <c r="B89">
        <v>0</v>
      </c>
      <c r="C89">
        <v>8</v>
      </c>
      <c r="D89">
        <v>8</v>
      </c>
      <c r="E89">
        <v>14924</v>
      </c>
      <c r="F89">
        <v>149310</v>
      </c>
      <c r="G89">
        <v>11937</v>
      </c>
      <c r="H89">
        <v>11937</v>
      </c>
      <c r="I89">
        <v>0</v>
      </c>
      <c r="J89">
        <v>12039</v>
      </c>
      <c r="K89">
        <v>0</v>
      </c>
      <c r="L89">
        <v>0</v>
      </c>
      <c r="M89">
        <v>0</v>
      </c>
      <c r="N89">
        <v>0</v>
      </c>
      <c r="O89">
        <v>3965</v>
      </c>
      <c r="R89" s="2">
        <v>1603</v>
      </c>
      <c r="S89" s="2">
        <v>15</v>
      </c>
      <c r="T89" s="2">
        <v>1</v>
      </c>
      <c r="U89" s="2">
        <v>30</v>
      </c>
    </row>
    <row r="90" spans="1:21">
      <c r="A90">
        <v>87</v>
      </c>
      <c r="B90">
        <v>0</v>
      </c>
      <c r="C90">
        <v>8</v>
      </c>
      <c r="D90">
        <v>9</v>
      </c>
      <c r="E90">
        <v>14924</v>
      </c>
      <c r="F90">
        <v>149310</v>
      </c>
      <c r="G90">
        <v>11937</v>
      </c>
      <c r="H90">
        <v>11937</v>
      </c>
      <c r="I90">
        <v>0</v>
      </c>
      <c r="J90">
        <v>12039</v>
      </c>
      <c r="K90">
        <v>0</v>
      </c>
      <c r="L90">
        <v>0</v>
      </c>
      <c r="M90">
        <v>0</v>
      </c>
      <c r="N90">
        <v>0</v>
      </c>
      <c r="O90">
        <v>4872</v>
      </c>
      <c r="R90" s="2">
        <v>1603</v>
      </c>
      <c r="S90" s="2">
        <v>15</v>
      </c>
      <c r="T90" s="2">
        <v>1</v>
      </c>
      <c r="U90" s="2">
        <v>30</v>
      </c>
    </row>
    <row r="91" spans="1:21">
      <c r="A91">
        <v>88</v>
      </c>
      <c r="B91">
        <v>0</v>
      </c>
      <c r="C91">
        <v>8</v>
      </c>
      <c r="D91">
        <v>10</v>
      </c>
      <c r="E91">
        <v>14924</v>
      </c>
      <c r="F91">
        <v>149310</v>
      </c>
      <c r="G91">
        <v>11937</v>
      </c>
      <c r="H91">
        <v>11937</v>
      </c>
      <c r="I91">
        <v>0</v>
      </c>
      <c r="J91">
        <v>13274</v>
      </c>
      <c r="K91">
        <v>0</v>
      </c>
      <c r="L91">
        <v>0</v>
      </c>
      <c r="M91">
        <v>0</v>
      </c>
      <c r="N91">
        <v>0</v>
      </c>
      <c r="O91">
        <v>4872</v>
      </c>
      <c r="R91" s="15">
        <v>1604</v>
      </c>
      <c r="S91" s="2">
        <v>800</v>
      </c>
      <c r="T91" s="2">
        <v>1</v>
      </c>
      <c r="U91" s="2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" defaultRowHeight="13.5" outlineLevelRow="5" outlineLevelCol="4"/>
  <cols>
    <col min="2" max="2" width="14.875" customWidth="1"/>
    <col min="4" max="4" width="54.875" customWidth="1"/>
  </cols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s="8" t="s">
        <v>11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22</v>
      </c>
      <c r="B3" t="s">
        <v>22</v>
      </c>
      <c r="C3" t="s">
        <v>22</v>
      </c>
      <c r="D3" t="s">
        <v>23</v>
      </c>
      <c r="E3" t="s">
        <v>22</v>
      </c>
    </row>
    <row r="4" spans="1:3">
      <c r="A4">
        <v>1</v>
      </c>
      <c r="B4">
        <v>1</v>
      </c>
      <c r="C4">
        <v>7500</v>
      </c>
    </row>
    <row r="5" spans="1:4">
      <c r="A5">
        <v>2</v>
      </c>
      <c r="B5">
        <v>2</v>
      </c>
      <c r="C5">
        <v>1400</v>
      </c>
      <c r="D5" t="s">
        <v>108</v>
      </c>
    </row>
    <row r="6" spans="1:4">
      <c r="A6">
        <v>3</v>
      </c>
      <c r="B6">
        <v>5</v>
      </c>
      <c r="C6">
        <v>1100</v>
      </c>
      <c r="D6" t="s">
        <v>109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B1" workbookViewId="0">
      <selection activeCell="A1" sqref="$A1:$XFD22"/>
    </sheetView>
  </sheetViews>
  <sheetFormatPr defaultColWidth="9" defaultRowHeight="13.5"/>
  <sheetData>
    <row r="1" spans="1:15">
      <c r="A1" s="1">
        <v>66</v>
      </c>
      <c r="B1" s="1">
        <v>1</v>
      </c>
      <c r="C1" s="1">
        <f>wings_prop!C58+1</f>
        <v>6</v>
      </c>
      <c r="D1" s="1">
        <v>10</v>
      </c>
      <c r="E1" s="2">
        <v>1927</v>
      </c>
      <c r="F1" s="2">
        <v>19275</v>
      </c>
      <c r="G1" s="2">
        <v>1542</v>
      </c>
      <c r="H1" s="2">
        <v>1542</v>
      </c>
      <c r="I1" s="2">
        <v>0</v>
      </c>
      <c r="J1" s="2">
        <v>3013</v>
      </c>
      <c r="K1" s="2">
        <v>0</v>
      </c>
      <c r="L1" s="2">
        <v>0</v>
      </c>
      <c r="M1" s="2">
        <v>0</v>
      </c>
      <c r="N1" s="2">
        <v>0</v>
      </c>
      <c r="O1" s="2">
        <v>1606</v>
      </c>
    </row>
    <row r="2" spans="1:15">
      <c r="A2">
        <v>67</v>
      </c>
      <c r="B2">
        <v>0</v>
      </c>
      <c r="C2">
        <f>wings_prop!C59+1</f>
        <v>7</v>
      </c>
      <c r="D2">
        <v>0</v>
      </c>
      <c r="E2">
        <v>1927</v>
      </c>
      <c r="F2">
        <v>23602</v>
      </c>
      <c r="G2">
        <v>1542</v>
      </c>
      <c r="H2">
        <v>1542</v>
      </c>
      <c r="I2">
        <v>0</v>
      </c>
      <c r="J2">
        <v>3013</v>
      </c>
      <c r="K2">
        <v>0</v>
      </c>
      <c r="L2">
        <v>0</v>
      </c>
      <c r="M2">
        <v>0</v>
      </c>
      <c r="N2">
        <v>0</v>
      </c>
      <c r="O2">
        <v>1606</v>
      </c>
    </row>
    <row r="3" spans="1:15">
      <c r="A3">
        <v>68</v>
      </c>
      <c r="B3">
        <v>0</v>
      </c>
      <c r="C3">
        <f>wings_prop!C60+1</f>
        <v>7</v>
      </c>
      <c r="D3">
        <f>wings_prop!D60</f>
        <v>1</v>
      </c>
      <c r="E3">
        <v>1927</v>
      </c>
      <c r="F3">
        <v>23602</v>
      </c>
      <c r="G3">
        <v>1542</v>
      </c>
      <c r="H3">
        <v>1542</v>
      </c>
      <c r="I3">
        <v>0</v>
      </c>
      <c r="J3">
        <v>3182</v>
      </c>
      <c r="K3">
        <v>0</v>
      </c>
      <c r="L3">
        <v>0</v>
      </c>
      <c r="M3">
        <v>0</v>
      </c>
      <c r="N3">
        <v>0</v>
      </c>
      <c r="O3">
        <v>1606</v>
      </c>
    </row>
    <row r="4" spans="1:15">
      <c r="A4">
        <v>69</v>
      </c>
      <c r="B4">
        <v>0</v>
      </c>
      <c r="C4">
        <f>wings_prop!C61+1</f>
        <v>7</v>
      </c>
      <c r="D4">
        <f>wings_prop!D61</f>
        <v>2</v>
      </c>
      <c r="E4">
        <v>1927</v>
      </c>
      <c r="F4">
        <v>23602</v>
      </c>
      <c r="G4">
        <v>1888</v>
      </c>
      <c r="H4">
        <v>1542</v>
      </c>
      <c r="I4">
        <v>0</v>
      </c>
      <c r="J4">
        <v>3182</v>
      </c>
      <c r="K4">
        <v>0</v>
      </c>
      <c r="L4">
        <v>0</v>
      </c>
      <c r="M4">
        <v>0</v>
      </c>
      <c r="N4">
        <v>0</v>
      </c>
      <c r="O4">
        <v>1606</v>
      </c>
    </row>
    <row r="5" spans="1:15">
      <c r="A5">
        <v>70</v>
      </c>
      <c r="B5">
        <v>0</v>
      </c>
      <c r="C5">
        <f>wings_prop!C62+1</f>
        <v>7</v>
      </c>
      <c r="D5">
        <f>wings_prop!D62</f>
        <v>3</v>
      </c>
      <c r="E5">
        <v>1927</v>
      </c>
      <c r="F5">
        <v>23602</v>
      </c>
      <c r="G5">
        <v>1888</v>
      </c>
      <c r="H5">
        <v>1542</v>
      </c>
      <c r="I5">
        <v>0</v>
      </c>
      <c r="J5">
        <v>3182</v>
      </c>
      <c r="K5">
        <v>0</v>
      </c>
      <c r="L5">
        <v>0</v>
      </c>
      <c r="M5">
        <v>0</v>
      </c>
      <c r="N5">
        <v>0</v>
      </c>
      <c r="O5">
        <v>1786</v>
      </c>
    </row>
    <row r="6" spans="1:15">
      <c r="A6">
        <v>71</v>
      </c>
      <c r="B6">
        <v>0</v>
      </c>
      <c r="C6">
        <f>wings_prop!C63+1</f>
        <v>7</v>
      </c>
      <c r="D6">
        <f>wings_prop!D63</f>
        <v>4</v>
      </c>
      <c r="E6">
        <v>1927</v>
      </c>
      <c r="F6">
        <v>23602</v>
      </c>
      <c r="G6">
        <v>1888</v>
      </c>
      <c r="H6">
        <v>1888</v>
      </c>
      <c r="I6">
        <v>0</v>
      </c>
      <c r="J6">
        <v>3182</v>
      </c>
      <c r="K6">
        <v>0</v>
      </c>
      <c r="L6">
        <v>0</v>
      </c>
      <c r="M6">
        <v>0</v>
      </c>
      <c r="N6">
        <v>0</v>
      </c>
      <c r="O6">
        <v>1786</v>
      </c>
    </row>
    <row r="7" spans="1:15">
      <c r="A7">
        <v>72</v>
      </c>
      <c r="B7">
        <v>0</v>
      </c>
      <c r="C7">
        <f>wings_prop!C64+1</f>
        <v>7</v>
      </c>
      <c r="D7">
        <f>wings_prop!D64</f>
        <v>5</v>
      </c>
      <c r="E7">
        <v>1927</v>
      </c>
      <c r="F7">
        <v>23602</v>
      </c>
      <c r="G7">
        <v>1888</v>
      </c>
      <c r="H7">
        <v>1888</v>
      </c>
      <c r="I7">
        <v>0</v>
      </c>
      <c r="J7">
        <v>3351</v>
      </c>
      <c r="K7">
        <v>0</v>
      </c>
      <c r="L7">
        <v>0</v>
      </c>
      <c r="M7">
        <v>0</v>
      </c>
      <c r="N7">
        <v>0</v>
      </c>
      <c r="O7">
        <v>1786</v>
      </c>
    </row>
    <row r="8" spans="1:15">
      <c r="A8">
        <v>73</v>
      </c>
      <c r="B8">
        <v>0</v>
      </c>
      <c r="C8">
        <f>wings_prop!C65+1</f>
        <v>7</v>
      </c>
      <c r="D8">
        <f>wings_prop!D65</f>
        <v>6</v>
      </c>
      <c r="E8">
        <v>2360</v>
      </c>
      <c r="F8">
        <v>23602</v>
      </c>
      <c r="G8">
        <v>1888</v>
      </c>
      <c r="H8">
        <v>1888</v>
      </c>
      <c r="I8">
        <v>0</v>
      </c>
      <c r="J8">
        <v>3351</v>
      </c>
      <c r="K8">
        <v>0</v>
      </c>
      <c r="L8">
        <v>0</v>
      </c>
      <c r="M8">
        <v>0</v>
      </c>
      <c r="N8">
        <v>0</v>
      </c>
      <c r="O8">
        <v>1786</v>
      </c>
    </row>
    <row r="9" spans="1:15">
      <c r="A9">
        <v>74</v>
      </c>
      <c r="B9">
        <v>0</v>
      </c>
      <c r="C9">
        <f>wings_prop!C66+1</f>
        <v>7</v>
      </c>
      <c r="D9">
        <f>wings_prop!D66</f>
        <v>7</v>
      </c>
      <c r="E9">
        <v>2360</v>
      </c>
      <c r="F9">
        <v>23602</v>
      </c>
      <c r="G9">
        <v>1888</v>
      </c>
      <c r="H9">
        <v>1888</v>
      </c>
      <c r="I9">
        <v>0</v>
      </c>
      <c r="J9">
        <v>3520</v>
      </c>
      <c r="K9">
        <v>0</v>
      </c>
      <c r="L9">
        <v>0</v>
      </c>
      <c r="M9">
        <v>0</v>
      </c>
      <c r="N9">
        <v>0</v>
      </c>
      <c r="O9">
        <v>1786</v>
      </c>
    </row>
    <row r="10" spans="1:15">
      <c r="A10">
        <v>75</v>
      </c>
      <c r="B10">
        <v>0</v>
      </c>
      <c r="C10">
        <f>wings_prop!C67+1</f>
        <v>7</v>
      </c>
      <c r="D10">
        <f>wings_prop!D67</f>
        <v>8</v>
      </c>
      <c r="E10">
        <v>2360</v>
      </c>
      <c r="F10">
        <v>23602</v>
      </c>
      <c r="G10">
        <v>1888</v>
      </c>
      <c r="H10">
        <v>1888</v>
      </c>
      <c r="I10">
        <v>0</v>
      </c>
      <c r="J10">
        <v>3520</v>
      </c>
      <c r="K10">
        <v>0</v>
      </c>
      <c r="L10">
        <v>0</v>
      </c>
      <c r="M10">
        <v>0</v>
      </c>
      <c r="N10">
        <v>0</v>
      </c>
      <c r="O10">
        <v>1966</v>
      </c>
    </row>
    <row r="11" spans="1:15">
      <c r="A11">
        <v>76</v>
      </c>
      <c r="B11">
        <v>0</v>
      </c>
      <c r="C11">
        <f>wings_prop!C68+1</f>
        <v>7</v>
      </c>
      <c r="D11">
        <f>wings_prop!D68</f>
        <v>9</v>
      </c>
      <c r="E11">
        <v>2360</v>
      </c>
      <c r="F11">
        <v>23602</v>
      </c>
      <c r="G11">
        <v>1888</v>
      </c>
      <c r="H11">
        <v>1888</v>
      </c>
      <c r="I11">
        <v>0</v>
      </c>
      <c r="J11">
        <v>3689</v>
      </c>
      <c r="K11">
        <v>0</v>
      </c>
      <c r="L11">
        <v>0</v>
      </c>
      <c r="M11">
        <v>0</v>
      </c>
      <c r="N11">
        <v>0</v>
      </c>
      <c r="O11">
        <v>1966</v>
      </c>
    </row>
    <row r="12" spans="1:15">
      <c r="A12" s="1">
        <v>77</v>
      </c>
      <c r="B12" s="1">
        <v>1</v>
      </c>
      <c r="C12" s="1">
        <f t="shared" ref="C12:C22" si="0">C1+1</f>
        <v>7</v>
      </c>
      <c r="D12" s="1">
        <v>10</v>
      </c>
      <c r="E12">
        <v>2578</v>
      </c>
      <c r="F12">
        <v>25785</v>
      </c>
      <c r="G12">
        <v>2063</v>
      </c>
      <c r="H12">
        <v>2063</v>
      </c>
      <c r="I12">
        <v>0</v>
      </c>
      <c r="J12">
        <v>4031</v>
      </c>
      <c r="K12">
        <v>0</v>
      </c>
      <c r="L12">
        <v>0</v>
      </c>
      <c r="M12">
        <v>0</v>
      </c>
      <c r="N12">
        <v>0</v>
      </c>
      <c r="O12">
        <v>2148</v>
      </c>
    </row>
    <row r="13" spans="1:15">
      <c r="A13">
        <v>78</v>
      </c>
      <c r="B13">
        <v>0</v>
      </c>
      <c r="C13">
        <f t="shared" si="0"/>
        <v>8</v>
      </c>
      <c r="D13">
        <v>0</v>
      </c>
      <c r="E13">
        <v>2578</v>
      </c>
      <c r="F13">
        <v>31147</v>
      </c>
      <c r="G13">
        <v>2063</v>
      </c>
      <c r="H13">
        <v>2063</v>
      </c>
      <c r="I13">
        <v>0</v>
      </c>
      <c r="J13">
        <v>4031</v>
      </c>
      <c r="K13">
        <v>0</v>
      </c>
      <c r="L13">
        <v>0</v>
      </c>
      <c r="M13">
        <v>0</v>
      </c>
      <c r="N13">
        <v>0</v>
      </c>
      <c r="O13">
        <v>2148</v>
      </c>
    </row>
    <row r="14" spans="1:15">
      <c r="A14">
        <v>79</v>
      </c>
      <c r="B14">
        <v>0</v>
      </c>
      <c r="C14">
        <f t="shared" si="0"/>
        <v>8</v>
      </c>
      <c r="D14">
        <f t="shared" ref="D14:D22" si="1">D3</f>
        <v>1</v>
      </c>
      <c r="E14">
        <v>2578</v>
      </c>
      <c r="F14">
        <v>31147</v>
      </c>
      <c r="G14">
        <v>2063</v>
      </c>
      <c r="H14">
        <v>2063</v>
      </c>
      <c r="I14">
        <v>0</v>
      </c>
      <c r="J14">
        <v>4241</v>
      </c>
      <c r="K14">
        <v>0</v>
      </c>
      <c r="L14">
        <v>0</v>
      </c>
      <c r="M14">
        <v>0</v>
      </c>
      <c r="N14">
        <v>0</v>
      </c>
      <c r="O14">
        <v>2148</v>
      </c>
    </row>
    <row r="15" spans="1:15">
      <c r="A15">
        <v>80</v>
      </c>
      <c r="B15">
        <v>0</v>
      </c>
      <c r="C15">
        <f t="shared" si="0"/>
        <v>8</v>
      </c>
      <c r="D15">
        <f t="shared" si="1"/>
        <v>2</v>
      </c>
      <c r="E15">
        <v>2578</v>
      </c>
      <c r="F15">
        <v>31147</v>
      </c>
      <c r="G15">
        <v>2492</v>
      </c>
      <c r="H15">
        <v>2063</v>
      </c>
      <c r="I15">
        <v>0</v>
      </c>
      <c r="J15">
        <v>4241</v>
      </c>
      <c r="K15">
        <v>0</v>
      </c>
      <c r="L15">
        <v>0</v>
      </c>
      <c r="M15">
        <v>0</v>
      </c>
      <c r="N15">
        <v>0</v>
      </c>
      <c r="O15">
        <v>2148</v>
      </c>
    </row>
    <row r="16" spans="1:15">
      <c r="A16">
        <v>81</v>
      </c>
      <c r="B16">
        <v>0</v>
      </c>
      <c r="C16">
        <f t="shared" si="0"/>
        <v>8</v>
      </c>
      <c r="D16">
        <f t="shared" si="1"/>
        <v>3</v>
      </c>
      <c r="E16">
        <v>2578</v>
      </c>
      <c r="F16">
        <v>31147</v>
      </c>
      <c r="G16">
        <v>2492</v>
      </c>
      <c r="H16">
        <v>2063</v>
      </c>
      <c r="I16">
        <v>0</v>
      </c>
      <c r="J16">
        <v>4241</v>
      </c>
      <c r="K16">
        <v>0</v>
      </c>
      <c r="L16">
        <v>0</v>
      </c>
      <c r="M16">
        <v>0</v>
      </c>
      <c r="N16">
        <v>0</v>
      </c>
      <c r="O16">
        <v>2371</v>
      </c>
    </row>
    <row r="17" spans="1:15">
      <c r="A17">
        <v>82</v>
      </c>
      <c r="B17">
        <v>0</v>
      </c>
      <c r="C17">
        <f t="shared" si="0"/>
        <v>8</v>
      </c>
      <c r="D17">
        <f t="shared" si="1"/>
        <v>4</v>
      </c>
      <c r="E17">
        <v>2578</v>
      </c>
      <c r="F17">
        <v>31147</v>
      </c>
      <c r="G17">
        <v>2492</v>
      </c>
      <c r="H17">
        <v>2492</v>
      </c>
      <c r="I17">
        <v>0</v>
      </c>
      <c r="J17">
        <v>4241</v>
      </c>
      <c r="K17">
        <v>0</v>
      </c>
      <c r="L17">
        <v>0</v>
      </c>
      <c r="M17">
        <v>0</v>
      </c>
      <c r="N17">
        <v>0</v>
      </c>
      <c r="O17">
        <v>2371</v>
      </c>
    </row>
    <row r="18" spans="1:15">
      <c r="A18">
        <v>83</v>
      </c>
      <c r="B18">
        <v>0</v>
      </c>
      <c r="C18">
        <f t="shared" si="0"/>
        <v>8</v>
      </c>
      <c r="D18">
        <f t="shared" si="1"/>
        <v>5</v>
      </c>
      <c r="E18">
        <v>2578</v>
      </c>
      <c r="F18">
        <v>31147</v>
      </c>
      <c r="G18">
        <v>2492</v>
      </c>
      <c r="H18">
        <v>2492</v>
      </c>
      <c r="I18">
        <v>0</v>
      </c>
      <c r="J18">
        <v>4451</v>
      </c>
      <c r="K18">
        <v>0</v>
      </c>
      <c r="L18">
        <v>0</v>
      </c>
      <c r="M18">
        <v>0</v>
      </c>
      <c r="N18">
        <v>0</v>
      </c>
      <c r="O18">
        <v>2371</v>
      </c>
    </row>
    <row r="19" spans="1:15">
      <c r="A19">
        <v>84</v>
      </c>
      <c r="B19">
        <v>0</v>
      </c>
      <c r="C19">
        <f t="shared" si="0"/>
        <v>8</v>
      </c>
      <c r="D19">
        <f t="shared" si="1"/>
        <v>6</v>
      </c>
      <c r="E19">
        <v>3114</v>
      </c>
      <c r="F19">
        <v>31147</v>
      </c>
      <c r="G19">
        <v>2492</v>
      </c>
      <c r="H19">
        <v>2492</v>
      </c>
      <c r="I19">
        <v>0</v>
      </c>
      <c r="J19">
        <v>4451</v>
      </c>
      <c r="K19">
        <v>0</v>
      </c>
      <c r="L19">
        <v>0</v>
      </c>
      <c r="M19">
        <v>0</v>
      </c>
      <c r="N19">
        <v>0</v>
      </c>
      <c r="O19">
        <v>2371</v>
      </c>
    </row>
    <row r="20" spans="1:15">
      <c r="A20">
        <v>85</v>
      </c>
      <c r="B20">
        <v>0</v>
      </c>
      <c r="C20">
        <f t="shared" si="0"/>
        <v>8</v>
      </c>
      <c r="D20">
        <f t="shared" si="1"/>
        <v>7</v>
      </c>
      <c r="E20">
        <v>3114</v>
      </c>
      <c r="F20">
        <v>31147</v>
      </c>
      <c r="G20">
        <v>2492</v>
      </c>
      <c r="H20">
        <v>2492</v>
      </c>
      <c r="I20">
        <v>0</v>
      </c>
      <c r="J20">
        <v>4661</v>
      </c>
      <c r="K20">
        <v>0</v>
      </c>
      <c r="L20">
        <v>0</v>
      </c>
      <c r="M20">
        <v>0</v>
      </c>
      <c r="N20">
        <v>0</v>
      </c>
      <c r="O20">
        <v>2371</v>
      </c>
    </row>
    <row r="21" spans="1:15">
      <c r="A21">
        <v>86</v>
      </c>
      <c r="B21">
        <v>0</v>
      </c>
      <c r="C21">
        <f t="shared" si="0"/>
        <v>8</v>
      </c>
      <c r="D21">
        <f t="shared" si="1"/>
        <v>8</v>
      </c>
      <c r="E21">
        <v>3114</v>
      </c>
      <c r="F21">
        <v>31147</v>
      </c>
      <c r="G21">
        <v>2492</v>
      </c>
      <c r="H21">
        <v>2492</v>
      </c>
      <c r="I21">
        <v>0</v>
      </c>
      <c r="J21">
        <v>4661</v>
      </c>
      <c r="K21">
        <v>0</v>
      </c>
      <c r="L21">
        <v>0</v>
      </c>
      <c r="M21">
        <v>0</v>
      </c>
      <c r="N21">
        <v>0</v>
      </c>
      <c r="O21">
        <v>2594</v>
      </c>
    </row>
    <row r="22" spans="1:15">
      <c r="A22">
        <v>87</v>
      </c>
      <c r="B22">
        <v>0</v>
      </c>
      <c r="C22">
        <f t="shared" si="0"/>
        <v>8</v>
      </c>
      <c r="D22">
        <f t="shared" si="1"/>
        <v>9</v>
      </c>
      <c r="E22">
        <v>3114</v>
      </c>
      <c r="F22">
        <v>31147</v>
      </c>
      <c r="G22">
        <v>2492</v>
      </c>
      <c r="H22">
        <v>2492</v>
      </c>
      <c r="I22">
        <v>0</v>
      </c>
      <c r="J22">
        <v>4871</v>
      </c>
      <c r="K22">
        <v>0</v>
      </c>
      <c r="L22">
        <v>0</v>
      </c>
      <c r="M22">
        <v>0</v>
      </c>
      <c r="N22">
        <v>0</v>
      </c>
      <c r="O22">
        <v>2594</v>
      </c>
    </row>
    <row r="25" spans="1:11">
      <c r="A25" s="3">
        <v>10016</v>
      </c>
      <c r="B25" s="4" t="s">
        <v>50</v>
      </c>
      <c r="C25" s="5">
        <v>7</v>
      </c>
      <c r="D25" s="6" t="s">
        <v>25</v>
      </c>
      <c r="E25" t="s">
        <v>51</v>
      </c>
      <c r="F25" t="s">
        <v>51</v>
      </c>
      <c r="G25" s="7" t="s">
        <v>52</v>
      </c>
      <c r="H25" s="2" t="s">
        <v>28</v>
      </c>
      <c r="I25" s="2">
        <v>150</v>
      </c>
      <c r="J25" s="2">
        <v>150</v>
      </c>
      <c r="K25" s="4" t="s">
        <v>53</v>
      </c>
    </row>
    <row r="26" spans="1:11">
      <c r="A26" s="3">
        <v>10017</v>
      </c>
      <c r="B26" s="4" t="s">
        <v>54</v>
      </c>
      <c r="C26">
        <v>8</v>
      </c>
      <c r="D26" s="6" t="s">
        <v>25</v>
      </c>
      <c r="E26" t="s">
        <v>55</v>
      </c>
      <c r="F26" t="s">
        <v>55</v>
      </c>
      <c r="G26" s="7" t="s">
        <v>56</v>
      </c>
      <c r="H26" s="2" t="s">
        <v>28</v>
      </c>
      <c r="I26" s="2">
        <v>150</v>
      </c>
      <c r="J26" s="2">
        <v>150</v>
      </c>
      <c r="K26" s="4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wings</vt:lpstr>
      <vt:lpstr>wings_prop</vt:lpstr>
      <vt:lpstr>wings_magnification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2019-01-14T06:15:57Z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