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5" windowHeight="6030" tabRatio="511"/>
  </bookViews>
  <sheets>
    <sheet name="SkillData" sheetId="1" r:id="rId1"/>
    <sheet name="SkillValue" sheetId="2" r:id="rId2"/>
    <sheet name="MagicList" sheetId="3" r:id="rId3"/>
  </sheets>
  <calcPr calcId="144525"/>
</workbook>
</file>

<file path=xl/comments1.xml><?xml version="1.0" encoding="utf-8"?>
<comments xmlns="http://schemas.openxmlformats.org/spreadsheetml/2006/main">
  <authors>
    <author>陈绍治</author>
    <author>刘琦</author>
    <author>nana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陈绍治:
唯一标识ID
格式为：
职业编号（2位，不足后补0)+系别（1位)+编号（3位）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陈绍治:
填写职业中文名称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陈绍治:
0：职业技能系
1：天赋系1
2：天赋系2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陈绍治:
0：被动技能，服务器计算，被动生效，掌握后即给人物增加属性
1：主动技能，需要玩家手动去释放的技能
2: 强化天赋，这个技能对其他技能有额外的增强效果
3: 普通攻击，需玩家手动释放，且不可变更技能位置
4：战斗中被动触发的技能，条件触发类，战斗服计算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&lt;X&gt;：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陈绍治:
这个技能可升级到的最高等级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陈绍治:
需要掌握的前置技能ID
只有掌握了前置技能，才能学习本技能
0：无前置技能
X：前置技能ID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陈绍治:
前置技能的名称
没有就空着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陈绍治:
需要前置技能等级打到多少才能学习本技能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陈绍治:
这个字段给天赋技能专用，表示这个天赋技能强化哪个职业技能
对于游戏服和客户端UI界面来说，这个字段并无实际意义，仅供负责技能和战斗服的同学人肉编辑技能参考</t>
        </r>
      </text>
    </comment>
    <comment ref="L1" authorId="1">
      <text>
        <r>
          <rPr>
            <sz val="9"/>
            <color indexed="81"/>
            <rFont val="宋体"/>
            <charset val="134"/>
          </rPr>
          <t xml:space="preserve">刘琦:
0： 始终不自动学习
1： 满足等级条件后自动学习第1级。（第2级开始需要手动升级）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陈绍治:
填写技能图标资源文件的前缀名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陈绍治:
在UI界面中的位置
按以下方式定位：
0 1
2 3
4 5
6 7
…
左边偶数，右边奇数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陈绍治:
升级需要的人物等级序列
格式为：
等级1;等级2;等级3….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陈绍治:
格式：
等级1:金币数量1,等级2:金币数量2...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陈绍治:
格式：
等级1:SP数量1,等级2:SP数量2...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陈绍治:
升级消耗道具的数量
格式（nana改160108）：itemCode:num;
（nana：表明升到第x级需要“itemCode”的道具num个，级与级之间用分号分隔，每1个分号升1级）
如果不需要道具就填空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陈绍治:
填写视频文件的前缀名
当这个字段的值不为空时，表示才可预览。否则，UI界面预览按钮置灰或者不显示
</t>
        </r>
      </text>
    </comment>
    <comment ref="T1" authorId="2">
      <text>
        <r>
          <rPr>
            <sz val="9"/>
            <color indexed="81"/>
            <rFont val="宋体"/>
            <charset val="134"/>
          </rPr>
          <t xml:space="preserve">nana:
0 作用于自己
1 单体伤害 或 单体受益
99 群体伤害 或 群体受益
（仅给策划备注用）
其它数字 表示具体受伤或受益人数</t>
        </r>
      </text>
    </comment>
  </commentList>
</comments>
</file>

<file path=xl/comments2.xml><?xml version="1.0" encoding="utf-8"?>
<comments xmlns="http://schemas.openxmlformats.org/spreadsheetml/2006/main">
  <authors>
    <author>陈绍治</author>
    <author>nana</author>
    <author>刘琦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陈绍治:
唯一标识ID
格式为：
职业编号（2位，不足后补0)+系别（1位)+编号（2位）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</t>
        </r>
      </text>
    </comment>
    <comment ref="D1" authorId="1">
      <text>
        <r>
          <rPr>
            <sz val="9"/>
            <color indexed="81"/>
            <rFont val="宋体"/>
            <charset val="134"/>
          </rPr>
          <t xml:space="preserve">nana:
0 作用于自己
1 单体伤害 或 单体受益
99 群体伤害 或 群体受益
（仅给策划备注用）
其它数字 表示具体受伤或受益人数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陈绍治:
这个技能可升级到的最高等级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陈绍治:
这个技能用来定义在PVE种对怪物造成的仇恨数值的影响。
计算时，将造成的伤害/治疗量直接乘以这个系数即可，最后需要除以10000
这里的格式是万分比格式，填写10000是默认值。
填写0表示本技能不产生仇恨
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陈绍治:
单位是毫秒（ms)
客户端显示时，请精确到小数点后两位，如1250表示1.25秒
----------
nana：
目前程序没有实际用到，表格里填了后通知我，我在编辑器里逐一修改，暂时只能这样</t>
        </r>
      </text>
    </comment>
    <comment ref="H1" authorId="1">
      <text>
        <r>
          <rPr>
            <sz val="9"/>
            <color indexed="81"/>
            <rFont val="宋体"/>
            <charset val="134"/>
          </rPr>
          <t xml:space="preserve">nana:
该技能做动作（或施法）的时间，不包含在CD时间内。单位是毫秒（ms)
仅给策划做备注参考用，不参与计算。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陈绍治:
本技能施展1次，消耗多少最大法力的万分比。
请注意：这里填写的格式是万分比格式，
0：本字段无效，不按万分比计算
X：消耗的万分比数值，如填写500，表示500/10000, 即每次施展消耗5%最大法力
实际消耗的法力值，需要和直接消耗的法力点数累加计算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陈绍治:
直接消耗的法力值序列
多等级用分号分隔
格式是：
等级1:法力值1;等级2:法力值2;…
当万分比和直接消耗的法力点数都生效时，将万分比值计算出的法力和本字段相加，得出最后的法力消耗值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陈绍治:
物理
魔法
空：本字段不适用，不附带伤害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陈绍治:
根据人物的物攻/魔攻造成的伤害倍数
计算时用万分比格式计算，显示时需要格式化为x.x倍的格式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陈绍治:
额外伤害每等级的数值序列
格式为：
等级:伤害
各等级伤害用分号分隔，当有最大最小值时，伤害用“-”分隔
如：1:10-14;2:18-24;3:28-36…
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陈绍治:
这个字段策划无需填写，给华仔自己填写参考用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陈绍治:
触发这个魔法效果的几率
格式是万分比
如：2500表示25%
必定触发请填写10000
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陈绍治:
buff效果的持续时间
单位是毫秒（ms）
------------------
nana:
升级变化需要，从number改为string型，格式同$5</t>
        </r>
      </text>
    </comment>
    <comment ref="T1" authorId="2">
      <text>
        <r>
          <rPr>
            <sz val="9"/>
            <color indexed="81"/>
            <rFont val="宋体"/>
            <charset val="134"/>
          </rPr>
          <t xml:space="preserve">刘琦:
魔法属性值的取值含义
0为绝对值
1为万分比（需服务器以万分比计算后显示）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陈绍治:
魔法属性的（效果）值序列，格式同【额外伤害序列】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陈绍治:
魔法属性的（效果）值序列，格式同【额外伤害序列】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陈绍治:
魔法属性的（效果）值序列，格式同【额外伤害序列】</t>
        </r>
      </text>
    </comment>
    <comment ref="G4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4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S7" authorId="1">
      <text>
        <r>
          <rPr>
            <sz val="9"/>
            <color indexed="81"/>
            <rFont val="宋体"/>
            <charset val="134"/>
          </rPr>
          <t xml:space="preserve">nana:
“暴风雪”持续时间在编辑器里控制，非程序脚本实现</t>
        </r>
      </text>
    </comment>
    <comment ref="G10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10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S12" authorId="1">
      <text>
        <r>
          <rPr>
            <sz val="9"/>
            <color indexed="81"/>
            <rFont val="宋体"/>
            <charset val="134"/>
          </rPr>
          <t xml:space="preserve">nana:
“暴风雪”持续时间在编辑器里控制，非程序脚本实现，故此处延迟持续时间，也由“暴风雪”该值相加而来</t>
        </r>
      </text>
    </comment>
    <comment ref="G16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16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S19" authorId="1">
      <text>
        <r>
          <rPr>
            <sz val="9"/>
            <color indexed="81"/>
            <rFont val="宋体"/>
            <charset val="134"/>
          </rPr>
          <t xml:space="preserve">nana:
暴击率等属性提高，由脚本内实现，同步“暴风雪”持续时间，故此处不填值</t>
        </r>
      </text>
    </comment>
    <comment ref="G2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2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S23" authorId="1">
      <text>
        <r>
          <rPr>
            <sz val="9"/>
            <color indexed="81"/>
            <rFont val="宋体"/>
            <charset val="134"/>
          </rPr>
          <t xml:space="preserve">nana:
连击点数的获得通过buff来实现，故持续时间需要填写，暂设为60s</t>
        </r>
      </text>
    </comment>
    <comment ref="S25" authorId="1">
      <text>
        <r>
          <rPr>
            <sz val="9"/>
            <color indexed="81"/>
            <rFont val="宋体"/>
            <charset val="134"/>
          </rPr>
          <t xml:space="preserve">nana:
连击点数的获得通过buff来实现，故持续时间需要填写，暂设为60s</t>
        </r>
      </text>
    </comment>
    <comment ref="G2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2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C35" authorId="1">
      <text>
        <r>
          <rPr>
            <sz val="9"/>
            <color indexed="81"/>
            <rFont val="宋体"/>
            <charset val="134"/>
          </rPr>
          <t xml:space="preserve">nana:
因为需要随等级变化，故配置表里不填在概率属性里（因为概率属性是number型，只能填1个数字，暂时填在valueSet里）</t>
        </r>
      </text>
    </comment>
    <comment ref="G35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35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41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41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47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47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5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5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5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5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65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65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R65" authorId="1">
      <text>
        <r>
          <rPr>
            <sz val="9"/>
            <color indexed="81"/>
            <rFont val="宋体"/>
            <charset val="134"/>
          </rPr>
          <t xml:space="preserve">nana:
扩展基础技能，基础技能有伤害的敌人才中此buff，故不设概率</t>
        </r>
      </text>
    </comment>
    <comment ref="S65" authorId="1">
      <text>
        <r>
          <rPr>
            <sz val="9"/>
            <color indexed="81"/>
            <rFont val="宋体"/>
            <charset val="134"/>
          </rPr>
          <t xml:space="preserve">nana:
此技能灌注力量，使用buff标记来实现。此属性表示标记持续时间，暂不在描述中显示。</t>
        </r>
      </text>
    </comment>
    <comment ref="H70" authorId="1">
      <text>
        <r>
          <rPr>
            <sz val="9"/>
            <color indexed="81"/>
            <rFont val="宋体"/>
            <charset val="134"/>
          </rPr>
          <t xml:space="preserve">nana:
被动</t>
        </r>
      </text>
    </comment>
    <comment ref="G71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71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R71" authorId="1">
      <text>
        <r>
          <rPr>
            <sz val="9"/>
            <color indexed="81"/>
            <rFont val="宋体"/>
            <charset val="134"/>
          </rPr>
          <t xml:space="preserve">nana:
扩展基础技能，基础技能有伤害的敌人才中此buff，故不设概率</t>
        </r>
      </text>
    </comment>
    <comment ref="G77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77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8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83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G8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  <comment ref="H89" authorId="1">
      <text>
        <r>
          <rPr>
            <sz val="9"/>
            <color indexed="81"/>
            <rFont val="宋体"/>
            <charset val="134"/>
          </rPr>
          <t xml:space="preserve">nana:
普攻不单独设CD时间，以动作时间作为冷却时间</t>
        </r>
      </text>
    </comment>
  </commentList>
</comments>
</file>

<file path=xl/sharedStrings.xml><?xml version="1.0" encoding="utf-8"?>
<sst xmlns="http://schemas.openxmlformats.org/spreadsheetml/2006/main" count="598">
  <si>
    <t>技能ID</t>
  </si>
  <si>
    <t>技能名称</t>
  </si>
  <si>
    <t>专属职业</t>
  </si>
  <si>
    <t>系别</t>
  </si>
  <si>
    <t>技能类型</t>
  </si>
  <si>
    <t>技能描述</t>
  </si>
  <si>
    <t>最高等级</t>
  </si>
  <si>
    <t>前置技能ID</t>
  </si>
  <si>
    <t>前置技能名称</t>
  </si>
  <si>
    <t>前置技能等级</t>
  </si>
  <si>
    <t>强化目标技能ID</t>
  </si>
  <si>
    <t>是否自动学习</t>
  </si>
  <si>
    <t>技能图标</t>
  </si>
  <si>
    <t>图标位置</t>
  </si>
  <si>
    <t>升级需要人物等级序列</t>
  </si>
  <si>
    <t>升级花费金币序列</t>
  </si>
  <si>
    <t>升级花费技能点序列</t>
  </si>
  <si>
    <t>升级消耗道具序列</t>
  </si>
  <si>
    <t>预览视频文件</t>
  </si>
  <si>
    <t>群体还是单体</t>
  </si>
  <si>
    <t>SkillID</t>
  </si>
  <si>
    <t>SkillName</t>
  </si>
  <si>
    <t>Pro</t>
  </si>
  <si>
    <t>Tab</t>
  </si>
  <si>
    <t>SkillType</t>
  </si>
  <si>
    <t>SkillDesc</t>
  </si>
  <si>
    <t>MaxLevel</t>
  </si>
  <si>
    <t>PreSkillID</t>
  </si>
  <si>
    <t>PreSkillName</t>
  </si>
  <si>
    <t>PreSkillLevel</t>
  </si>
  <si>
    <t>EnSkillID</t>
  </si>
  <si>
    <t>LearnSkill</t>
  </si>
  <si>
    <t>SkillIcon</t>
  </si>
  <si>
    <t>Position</t>
  </si>
  <si>
    <t>UpReqLevel</t>
  </si>
  <si>
    <t>UpCostGold</t>
  </si>
  <si>
    <t>UpCostSP</t>
  </si>
  <si>
    <t>UpCostItem</t>
  </si>
  <si>
    <t>VideoFile</t>
  </si>
  <si>
    <t>NUMBER</t>
  </si>
  <si>
    <t>STRING</t>
  </si>
  <si>
    <t>火球术</t>
  </si>
  <si>
    <t>魔法师</t>
  </si>
  <si>
    <t>自动选择一个目标，释放一个火球，对其造成&lt;font size='22' color='ff5bc61a'&gt;&lt;$1&gt;&lt;/font&gt;倍魔攻伤害附加&lt;font size='22' color='ff5bc61a'&gt;&lt;$2&gt;&lt;/font&gt;魔法伤害，并有&lt;font size='22' color='ff5bc61a'&gt;&lt;$3&gt;%&lt;/font&gt;几率造成&lt;font size='22' color='ffef880e'&gt;【点燃】&lt;/font&gt;效果。&lt;br/&gt;&lt;font size='22' color='ffef880e'&gt;【点燃】：使敌人在&lt;$4&gt;秒内受到总计&lt;$5&gt;点魔法伤害。&lt;/font&gt;</t>
  </si>
  <si>
    <t>1;6;11;16;21;26;26;26;26;26</t>
  </si>
  <si>
    <t>1:0;2:1000;3:2000;4:4000;5:8000;6:16000;7:32000;8:64000;9:128000;10:256000</t>
  </si>
  <si>
    <t>1:0;2:3;3:5;4:7;5:9;6:11;7:13;8:15;9:17;10:20</t>
  </si>
  <si>
    <t>炎爆</t>
  </si>
  <si>
    <t>施放一个炙热的冲击波，对面前的敌人造成&lt;font size='22' color='ff5bc61a'&gt;&lt;$1&gt;&lt;/font&gt;倍魔攻伤害附加&lt;font size='22' color='ff5bc61a'&gt;&lt;$2&gt;&lt;/font&gt;魔法伤害并击退他们。</t>
  </si>
  <si>
    <t>6;11;16;21;26;31;31;31;31;31</t>
  </si>
  <si>
    <t>1:0;2:1800;3:3600;4:7200;5:14400;6:28800;7:57600;8:115200;9:230400;10:460800</t>
  </si>
  <si>
    <t>1:0;2:5;3:8;4:11;5:14;6:17;7:20;8:23;9:26;10:30</t>
  </si>
  <si>
    <t>冰霜之环</t>
  </si>
  <si>
    <t>释放一个冰冻魔法，使身边的所有敌人受到&lt;font size='22' color='ff5bc61a'&gt;&lt;$1&gt;&lt;/font&gt;倍魔攻伤害，并有&lt;font size='22' color='ff5bc61a'&gt;&lt;$3&gt;%&lt;/font&gt;造成&lt;font size='22' color='ffef880e'&gt;【冰霜】&lt;/font&gt;效果。&lt;br/&gt;&lt;font size='22' color='ffef880e'&gt;【冰霜】：降低敌人&lt;font size='22' color='ff5bc61a'&gt;&lt;$5&gt;&lt;/font&gt;%移动速度，持续&lt;font size='22' color='ff5bc61a'&gt;&lt;$4&gt;&lt;/font&gt;秒。&lt;/font&gt;</t>
  </si>
  <si>
    <t>11;16;21;26;36;41;41;41;41;41</t>
  </si>
  <si>
    <t>1:0;2:3000;3:6000;4:12000;5:24000;6:48000;7:96000;8:192000;9:384000;10:768000</t>
  </si>
  <si>
    <t>1:0;2:8;3:12;4:17;5:21;6:26;7:30;8:35;9:39;10:45</t>
  </si>
  <si>
    <t>暴风雪</t>
  </si>
  <si>
    <t>召唤一场暴风雪打击敌人，每次攻击造成&lt;font size='22' color='ff5bc61a'&gt;&lt;$1&gt;&lt;/font&gt;倍魔攻伤害。对受到&lt;font size='22' color='ffef880e'&gt;【冰霜】&lt;/font&gt;效果的敌人造成额外&lt;font size='22' color='ff5bc61a'&gt;&lt;$2&gt;&lt;/font&gt;魔法伤害。需要持续施法。</t>
  </si>
  <si>
    <t>16;21;26;36;46;51;51;51;51;51</t>
  </si>
  <si>
    <t>1:0;2:4200;3:8400;4:16800;5:33600;6:67200;7:134400;8:268800;9:537600;10:1075200</t>
  </si>
  <si>
    <t>1:0;2:12;3:18;4:26;5:32;6:39;7:45;8:53;9:59;10:68</t>
  </si>
  <si>
    <t>召唤陨石</t>
  </si>
  <si>
    <t>召唤从天而将的陨石，对大范围内的敌人造成&lt;font size='22' color='ff5bc61a'&gt;&lt;$1&gt;&lt;/font&gt;倍魔攻伤害，并有&lt;font size='22' color='ff5bc61a'&gt;&lt;$3&gt;%&lt;/font&gt;几率眩晕敌人&lt;font size='22' color='ff5bc61a'&gt;&lt;$4&gt;&lt;/font&gt;秒。</t>
  </si>
  <si>
    <t>21;26;31;41;51;56;56;56;56;56</t>
  </si>
  <si>
    <t>1:0;2:5600;3:11200;4:22400;5:44800;6:89600;7:179200;8:358400;9:716800;10:1433600</t>
  </si>
  <si>
    <t>1:0;2:16;3:24;4:35;5:43;6:53;7:61;8:72;9:80;10:92</t>
  </si>
  <si>
    <t>闪现</t>
  </si>
  <si>
    <t>施展魔法力量，朝面前瞬间移动&lt;font size='22' color='ff5bc61a'&gt;5&lt;/font&gt;米。</t>
  </si>
  <si>
    <t>26</t>
  </si>
  <si>
    <t>1:0</t>
  </si>
  <si>
    <t>爆裂</t>
  </si>
  <si>
    <t>使你的火球术命中目标后爆炸，对目标附近的敌人造成&lt;font size='22' color='ff5bc61a'&gt;&lt;$1&gt;&lt;/font&gt;倍魔攻伤害。</t>
  </si>
  <si>
    <t>50;55;60;65;70;70</t>
  </si>
  <si>
    <t>1:1000;2:1500;3:3000;4:6000;5:12000;6:24000</t>
  </si>
  <si>
    <t>1:5;2:8;3:10;4:12;5:14;6:16</t>
  </si>
  <si>
    <t>定时炸弹</t>
  </si>
  <si>
    <t>使炎爆在命中敌人时，有&lt;font size='22' color='ff5bc61a'&gt;&lt;$3&gt;%&lt;/font&gt;几率对敌人进行魔法标记，被标记的敌人在3秒后发生爆炸，对身边的伙伴造成&lt;font size='22' color='ff5bc61a'&gt;&lt;$1&gt;&lt;/font&gt;倍魔攻伤害。</t>
  </si>
  <si>
    <t>1:1800;2:2700;3:5400;4:10800;5:21600;6:43200</t>
  </si>
  <si>
    <t>1:8;2:10;3:13;4:16;5:19;6:22</t>
  </si>
  <si>
    <t>冰脉</t>
  </si>
  <si>
    <t>使暴风雪的持续时间延长&lt;font size='22' color='ff5bc61a'&gt;2&lt;/font&gt;秒，且施法期间施法者受到的伤害降低&lt;font size='22' color='ff5bc61a'&gt;&lt;$5&gt;%&lt;/font&gt;。</t>
  </si>
  <si>
    <t>50;55;60;65;70;70;70;70</t>
  </si>
  <si>
    <t>1:4200;2:6300;3:12600;4:25200;5:50400;6:100800;7:201600;8:403200</t>
  </si>
  <si>
    <t>1:12;2:17;3:23;4:31;5:37;6:44;7:50;8:58</t>
  </si>
  <si>
    <t>天火</t>
  </si>
  <si>
    <t>使被陨石命中的敌人魔抗降低&lt;font size='22' color='ff5bc61a'&gt;&lt;$5&gt;&lt;/font&gt;，持续&lt;font size='22' color='ff5bc61a'&gt;&lt;$4&gt;&lt;/font&gt;秒。</t>
  </si>
  <si>
    <t>55;60;65;70;75;75;75;75;75;75</t>
  </si>
  <si>
    <t>1:5600;2:8400;3:16800;4:33600;5:67200;6:134400;7:268800;8:537600;9:1075200;10:2150400</t>
  </si>
  <si>
    <t>1:16;2:21;3:29;4:40;5:48;6:58;7:66;8:77;9:85;10:97</t>
  </si>
  <si>
    <t>法术之灵</t>
  </si>
  <si>
    <t>闪现后&lt;font size='22' color='ff5bc61a'&gt;&lt;$4&gt;&lt;/font&gt;秒内持续恢复总共&lt;font size='22' color='ff5bc61a'&gt;&lt;$5&gt;&lt;/font&gt;点生命。</t>
  </si>
  <si>
    <t>1:7200;2:10800;3:21600;4:43200;5:86400;6:172800;7:345600;8:691200;9:1382400;10:2764800</t>
  </si>
  <si>
    <t>1:18;2:23;3:33;4:45;5:54;6:66;7:75;8:88;9:97;10:111</t>
  </si>
  <si>
    <t>魔法增强</t>
  </si>
  <si>
    <t>增强魔法效果，使身边50米内所有队友受到的治疗效果增加&lt;font size='22' color='ff5bc61a'&gt;&lt;$5&gt;%&lt;/font&gt;，持续&lt;font size='22' color='ff5bc61a'&gt;&lt;$4&gt;&lt;/font&gt;秒。</t>
  </si>
  <si>
    <t>55;60;65;70;75;75</t>
  </si>
  <si>
    <t>1:10800;2:16200;3:32400;4:64800;5:129600;6:259200</t>
  </si>
  <si>
    <t>1:18;2:28;3:38;4:50;5:59;6:71</t>
  </si>
  <si>
    <t>炙热</t>
  </si>
  <si>
    <t>火球术命中敌人时，必定造成&lt;font size='22' color='ffef880e'&gt;【点燃】&lt;/font&gt;效果，且点燃额外造成&lt;font size='22' color='ff5bc61a'&gt;&lt;$5&gt;%&lt;/font&gt;伤害。</t>
  </si>
  <si>
    <t>50;55;60;65;70;70;70;70;70;70</t>
  </si>
  <si>
    <t>1:1000;2:1500;3:3000;4:6000;5:12000;6:24000;7:48000;8:96000;9:192000;10:384000</t>
  </si>
  <si>
    <t>1:5;2:8;3:10;4:12;5:14;6:16;7:18;8:20;9:22;10:25</t>
  </si>
  <si>
    <t>震爆</t>
  </si>
  <si>
    <t>使你炎爆在命中敌人时，造成击晕效果，使敌人眩晕&lt;font size='22' color='ff5bc61a'&gt;&lt;$4&gt;&lt;/font&gt;秒。</t>
  </si>
  <si>
    <t>50;55;60</t>
  </si>
  <si>
    <t>1:1800;2:2700;3:5400</t>
  </si>
  <si>
    <t>1:8;2:10;3:13</t>
  </si>
  <si>
    <t>冰爆术</t>
  </si>
  <si>
    <t>释放一个冰球攻击敌人，造成&lt;font size='22' color='ff5bc61a'&gt;&lt;$1&gt;&lt;/font&gt;倍魔攻伤害，如果目标附带&lt;font size='22' color='ffef880e'&gt;【冰霜】&lt;/font&gt;效果，将被冻结&lt;font size='22' color='ff5bc61a'&gt;&lt;$4&gt;&lt;/font&gt;秒。</t>
  </si>
  <si>
    <t>1:3000;2:4500;3:9000;4:18000;5:36000;6:72000;7:144000;8:288000</t>
  </si>
  <si>
    <t>1:8;2:13;3:17;4:22;5:26;6:31;7:35;8:40</t>
  </si>
  <si>
    <t>奥术精妙</t>
  </si>
  <si>
    <t>使暴风雪的暴击率提高&lt;font size='22' color='ff5bc61a'&gt;&lt;$5&gt;%&lt;/font&gt;，但法力消耗提高&lt;font size='22' color='ff5bc61a'&gt;&lt;$6&gt;%&lt;/font&gt;。</t>
  </si>
  <si>
    <t>寒冰屏障</t>
  </si>
  <si>
    <t>召唤一个由寒冰构成的屏障笼罩自己&lt;font size='22' color='ff5bc61a'&gt;&lt;$4&gt;&lt;/font&gt;秒，免疫所有伤害和魔法，但同时自己也不能移动、攻击或施法。可再次按下施放按钮来取消这个状态。</t>
  </si>
  <si>
    <t>55;60;65</t>
  </si>
  <si>
    <t>1:5600;2:8400;3:16800</t>
  </si>
  <si>
    <t>1:16;2:21;3:29</t>
  </si>
  <si>
    <t>奥义</t>
  </si>
  <si>
    <t>闪现后&lt;font size='22' color='ff5bc61a'&gt;&lt;$4&gt;&lt;/font&gt;秒内移动速度增加&lt;font size='22' color='ff5bc61a'&gt;&lt;$5&gt;%&lt;/font&gt;，并免疫任何控制效果。</t>
  </si>
  <si>
    <t>55;60;65;70;75;75;75;75</t>
  </si>
  <si>
    <t>1:7200;2:10800;3:21600;4:43200;5:86400;6:172800;7:345600;8:691200</t>
  </si>
  <si>
    <t>1:18;2:23;3:33;4:45;5:54;6:66;7:75;8:88</t>
  </si>
  <si>
    <t>奥术光辉</t>
  </si>
  <si>
    <t>增强魔法效果，使身边50米内所有队友魔攻增加&lt;font size='22' color='ff5bc61a'&gt;&lt;$5&gt;&lt;/font&gt;，持续&lt;font size='22' color='ff5bc61a'&gt;&lt;$4&gt;&lt;/font&gt;秒。</t>
  </si>
  <si>
    <t>1:16200;2:24300;3:48600;4:97200;5:194400;6:388800;7:777600;8:1555200;9:3110400;10:6220800</t>
  </si>
  <si>
    <t>1:18;2:33;3:43;4:55;5:64;6:76;7:85;8:98;9:107;10:121</t>
  </si>
  <si>
    <t>毁伤</t>
  </si>
  <si>
    <t>刺客</t>
  </si>
  <si>
    <t>对单个敌人造成&lt;font size='22' color='ff5bc61a'&gt;&lt;$1&gt;&lt;/font&gt;倍物攻伤害附加&lt;font size='22' color='ff5bc61a'&gt;&lt;$2&gt;&lt;/font&gt;物理伤害。每次攻击有&lt;font size='22' color='ff5bc61a'&gt;&lt;$3&gt;%&lt;/font&gt;概率获得&lt;font size='22' color='ff5bc61a'&gt;&lt;$5&gt;&lt;/font&gt;个连击点数，最多&lt;font size='22' color='ff5bc61a'&gt;&lt;$6&gt;&lt;/font&gt;点。刺客可通过施展其他技能消耗连击点数来造成更多伤害。</t>
  </si>
  <si>
    <t>暗影之刃</t>
  </si>
  <si>
    <t>刺客将暗影之刃扔出，命中目标之后，暗影之刃会对敌人造成多次伤害，每次造成&lt;font size='22' color='ff5bc61a'&gt;&lt;$1&gt;&lt;/font&gt;倍物攻伤害附加&lt;font size='22' color='ff5bc61a'&gt;&lt;$2&gt;&lt;/font&gt;物理伤害。</t>
  </si>
  <si>
    <t>突袭</t>
  </si>
  <si>
    <t>突进到目标身边发起攻击，对目标和附近的敌人造成&lt;font size='22' color='ff5bc61a'&gt;&lt;$1&gt;&lt;/font&gt;倍物攻伤害附加&lt;font size='22' color='ff5bc61a'&gt;&lt;$2&gt;&lt;/font&gt;物理伤害。有&lt;font size='22' color='ff5bc61a'&gt;&lt;$3&gt;&lt;/font&gt;概率获得&lt;font size='22' color='ff5bc61a'&gt;&lt;$5&gt;&lt;/font&gt;个连击点数，最多不超过“毁伤”连击点的最大值。</t>
  </si>
  <si>
    <t>剑刃乱舞</t>
  </si>
  <si>
    <t>攻击身边所有敌人，造成&lt;font size='22' color='ff5bc61a'&gt;&lt;$1&gt;&lt;/font&gt;倍物攻伤害附加&lt;font size='22' color='ff5bc61a'&gt;&lt;$2&gt;&lt;/font&gt;物理伤害，每个连击点数会让总伤害增加&lt;font size='22' color='ff5bc61a'&gt;&lt;$5&gt;%&lt;/font&gt;。</t>
  </si>
  <si>
    <t>隐身</t>
  </si>
  <si>
    <t>立即进入隐身状态，清除所有来自怪物的仇恨，隐身持续&lt;font size='22' color='ff5bc61a'&gt;&lt;$4&gt;&lt;/font&gt;秒，刺客移动速度下降&lt;font size='22' color='ff5bc61a'&gt;50%&lt;/font&gt;，期间任何攻击或者受到伤害都会现形。</t>
  </si>
  <si>
    <t>21;26;31</t>
  </si>
  <si>
    <t>1:0;2:5600;3:11200</t>
  </si>
  <si>
    <t>1:0;2:16;3:24</t>
  </si>
  <si>
    <t>疾跑</t>
  </si>
  <si>
    <t>使你的移动速度提高&lt;font size='22' color='ff5bc61a'&gt;&lt;$5&gt;%&lt;/font&gt;，持续&lt;font size='22' color='ff5bc61a'&gt;&lt;$4&gt;&lt;/font&gt;秒。可在隐身状态下使用。</t>
  </si>
  <si>
    <t>26;31;41;51;61;66;66;66</t>
  </si>
  <si>
    <t>1:0;2:7200;3:14400;4:28800;5:57600;6:115200;7:230400;8:460800</t>
  </si>
  <si>
    <t>1:0;2:18;3:28;4:40;5:49;6:61;7:70;8:83</t>
  </si>
  <si>
    <t>涂毒</t>
  </si>
  <si>
    <t>在武器上涂毒，使毁伤攻击时，额外对敌人在&lt;font size='22' color='ff5bc61a'&gt;&lt;$4&gt;&lt;/font&gt;秒内造成共计&lt;font size='22' color='ff5bc61a'&gt;&lt;$5&gt;&lt;/font&gt;点毒伤害。</t>
  </si>
  <si>
    <t>腿踢</t>
  </si>
  <si>
    <t>刺客将敌人踢飞，造成&lt;font size='22' color='ff5bc61a'&gt;&lt;$1&gt;&lt;/font&gt;倍物攻伤害附加&lt;font size='22' color='ff5bc61a'&gt;&lt;$2&gt;&lt;/font&gt;物理伤害，每个连击点数会让总伤害增加&lt;font size='22' color='ff5bc61a'&gt;&lt;$5&gt;%&lt;/font&gt;。</t>
  </si>
  <si>
    <t>1:1800;2:2700;3:5400;4:10800;5:21600;6:43200;7:86400;8:172800;9:345600;10:691200</t>
  </si>
  <si>
    <t>1:8;2:10;3:13;4:16;5:19;6:22;7:25;8:28;9:31;10:35</t>
  </si>
  <si>
    <t>刺客本能</t>
  </si>
  <si>
    <t>突袭后自身受到的伤害降低&lt;font size='22' color='ff5bc61a'&gt;&lt;$5&gt;%&lt;/font&gt;，这个效果持续&lt;font size='22' color='ff5bc61a'&gt;&lt;$4&gt;&lt;/font&gt;秒。</t>
  </si>
  <si>
    <t>1:10;2:13;3:17;4:22;5:26;6:31;7:35;8:40</t>
  </si>
  <si>
    <t>99+0</t>
  </si>
  <si>
    <t>强化剑刃</t>
  </si>
  <si>
    <t>剑刃乱舞的暴击率提高&lt;font size='22' color='ff5bc61a'&gt;&lt;$5&gt;%&lt;/font&gt;。</t>
  </si>
  <si>
    <t>1:4200;2:6300;3:12600;4:25200;5:50400;6:100800</t>
  </si>
  <si>
    <t>1:12;2:17;3:23;4:31;5:37;6:44</t>
  </si>
  <si>
    <t>自疗</t>
  </si>
  <si>
    <t>隐身状态下刺客每秒回复&lt;font size='22' color='ff5bc61a'&gt;&lt;$5&gt;&lt;/font&gt;点生命。</t>
  </si>
  <si>
    <t>本能</t>
  </si>
  <si>
    <t>在疾跑状态下，受到的伤害降低&lt;font size='22' color='ff5bc61a'&gt;&lt;$5&gt;%&lt;/font&gt;。</t>
  </si>
  <si>
    <t>强化毁伤</t>
  </si>
  <si>
    <t>使毁伤在对敌人造成伤害后，有&lt;font size='22' color='ff5bc61a'&gt;&lt;$5&gt;%&lt;/font&gt;几率获得基础技能中的连击点数。</t>
  </si>
  <si>
    <t>1:1000;2:1500;3:3000</t>
  </si>
  <si>
    <t>1:5;2:8;3:10</t>
  </si>
  <si>
    <t>影袭</t>
  </si>
  <si>
    <t>进入疯狂杀戮状态，所有技能冷却时间缩短&lt;font size='22' color='ff5bc61a'&gt;&lt;$6&gt;%&lt;/font&gt;，物攻提高&lt;font size='22' color='ff5bc61a'&gt;&lt;$5&gt;%&lt;/font&gt;，持续&lt;font size='22' color='ff5bc61a'&gt;&lt;$4&gt;&lt;/font&gt;秒。</t>
  </si>
  <si>
    <t>沉默</t>
  </si>
  <si>
    <t>受到突袭伤害的敌人会被沉默&lt;font size='22' color='ff5bc61a'&gt;&lt;$4&gt;&lt;/font&gt;秒，无法使用任何技能或者药剂。</t>
  </si>
  <si>
    <t>1:3000;2:4500;3:9000</t>
  </si>
  <si>
    <t>1:10;2:13;3:17</t>
  </si>
  <si>
    <t>闷棍</t>
  </si>
  <si>
    <t>对一个目标发起偷袭，致使目标陷入瘫痪状态&lt;font size='22' color='ff5bc61a'&gt;&lt;$4&gt;&lt;/font&gt;秒，期间任何伤害都会导致目标恢复正常。只能在隐身状态下施展。</t>
  </si>
  <si>
    <t>1:4200;2:6300;3:12600</t>
  </si>
  <si>
    <t>1:12;2:17;3:23</t>
  </si>
  <si>
    <t>潜伏</t>
  </si>
  <si>
    <t>使隐身的持续时间延长到&lt;font size='22' color='ff5bc61a'&gt;&lt;$4&gt;&lt;/font&gt;秒，且受到伤害时不会取消隐身状态。</t>
  </si>
  <si>
    <t>免疫</t>
  </si>
  <si>
    <t>疾跑状态下，免疫&lt;font size='22' color='ff5bc61a'&gt;1&lt;/font&gt;次控制效果。</t>
  </si>
  <si>
    <t>55</t>
  </si>
  <si>
    <t>1:7200</t>
  </si>
  <si>
    <t>1:18</t>
  </si>
  <si>
    <t>顺劈斩</t>
  </si>
  <si>
    <t>狂战士</t>
  </si>
  <si>
    <t>横扫攻击目标，造成&lt;font size='22' color='ff5bc61a'&gt;&lt;$1&gt;&lt;/font&gt;倍物攻伤害附加&lt;font size='22' color='ff5bc61a'&gt;&lt;$2&gt;&lt;/font&gt;物理伤害。这个攻击会波及目标身边最近的一个敌人。</t>
  </si>
  <si>
    <t>冲锋</t>
  </si>
  <si>
    <t>往前突进，对一个敌人造成&lt;font size='22' color='ff5bc61a'&gt;&lt;$4&gt;&lt;/font&gt;秒眩晕并造成&lt;font size='22' color='ff5bc61a'&gt;&lt;$1&gt;&lt;/font&gt;倍物攻伤害附加&lt;font size='22' color='ff5bc61a'&gt;&lt;$2&gt;&lt;/font&gt;物理伤害。</t>
  </si>
  <si>
    <t>旋风斩</t>
  </si>
  <si>
    <t>挥舞武器攻击身边所有敌人，对旋风斩范围内和沿途的敌人在&lt;font size='22' color='ff5bc61a'&gt;&lt;$4&gt;&lt;/font&gt;秒内每秒造成&lt;font size='22' color='ff5bc61a'&gt;&lt;$1&gt;&lt;/font&gt;倍物攻伤害附加&lt;font size='22' color='ff5bc61a'&gt;&lt;$2&gt;&lt;/font&gt;物理伤害。旋风斩期间免疫控制。</t>
  </si>
  <si>
    <t>群体嘲讽</t>
  </si>
  <si>
    <t>嘲讽将身边&lt;font size='22' color='ff5bc61a'&gt;5&lt;/font&gt;米内的敌人，迫使他们强制攻击自己，嘲讽效果持续&lt;font size='22' color='ff5bc61a'&gt;&lt;$4&gt;&lt;/font&gt;秒。</t>
  </si>
  <si>
    <t>16;21;26;36;46</t>
  </si>
  <si>
    <t>1:0;2:4200;3:8400;4:16800;5:33600</t>
  </si>
  <si>
    <t>1:0;2:12;3:18;4:26;5:32</t>
  </si>
  <si>
    <t>战神下凡</t>
  </si>
  <si>
    <t>变身为战神，在接下来&lt;font size='22' color='ff5bc61a'&gt;&lt;$4&gt;&lt;/font&gt;秒内，狂战士的攻击增加&lt;font size='22' color='ff5bc61a'&gt;&lt;$5&gt;&lt;/font&gt;点，暴击增加&lt;font size='22' color='ff5bc61a'&gt;&lt;$6&gt;&lt;/font&gt;点。</t>
  </si>
  <si>
    <t>战意</t>
  </si>
  <si>
    <t>在战斗中释放战意，对敌人造成&lt;font size='22' color='ff5bc61a'&gt;&lt;$1&gt;&lt;/font&gt;倍物攻伤害附加&lt;font size='22' color='ff5bc61a'&gt;&lt;$2&gt;&lt;/font&gt;物理伤害并击退他们。狂战士生命越低，造成伤害越高，每少&lt;$6&gt;%生命，战意伤害增加&lt;font size='22' color='ff5bc61a'&gt;&lt;$5&gt;%&lt;/font&gt;。</t>
  </si>
  <si>
    <t>26;31;41;51;61;66;66;66;66;66</t>
  </si>
  <si>
    <t>1:0;2:7200;3:14400;4:28800;5:57600;6:115200;7:230400;8:460800;9:921600;10:1843200</t>
  </si>
  <si>
    <t>1:0;2:18;3:28;4:40;5:49;6:61;7:70;8:83;9:92;10:106</t>
  </si>
  <si>
    <t>强化顺劈斩</t>
  </si>
  <si>
    <t>扩大顺劈斩攻击范围，波及目标身边最近的&lt;font size='22' color='ff5bc61a'&gt;&lt;$5&gt;&lt;/font&gt;个敌人。</t>
  </si>
  <si>
    <t>无畏冲锋</t>
  </si>
  <si>
    <t>冲锋后，狂战士在&lt;font size='22' color='ff5bc61a'&gt;&lt;$4&gt;&lt;/font&gt;秒内免疫控制效果。</t>
  </si>
  <si>
    <t>50;55;60;65</t>
  </si>
  <si>
    <t>1:1800;2:2700;3:5400;4:10800</t>
  </si>
  <si>
    <t>1:8;2:10;3:13;4:16</t>
  </si>
  <si>
    <t>1+0</t>
  </si>
  <si>
    <t>游刃有余</t>
  </si>
  <si>
    <t>使狂战士在施展旋风斩时移动速度提高&lt;font size='22' color='ff5bc61a'&gt;&lt;$6&gt;%&lt;/font&gt;，并且增加&lt;font size='22' color='ff5bc61a'&gt;&lt;$5&gt;%&lt;/font&gt;伤害。</t>
  </si>
  <si>
    <t>1:3000;2:4500;3:9000;4:18000;5:36000;6:72000;7:144000;8:288000;9:576000;10:1152000</t>
  </si>
  <si>
    <t>1:10;2:13;3:17;4:22;5:26;6:31;7:35;8:40;9:44;10:50</t>
  </si>
  <si>
    <t>断筋</t>
  </si>
  <si>
    <t>被嘲讽命中的敌人移动速度下降&lt;font size='22' color='ff5bc61a'&gt;&lt;$5&gt;%&lt;/font&gt;，持续&lt;font size='22' color='ff5bc61a'&gt;&lt;$4&gt;&lt;/font&gt;秒。</t>
  </si>
  <si>
    <t>50;55;60;65;70</t>
  </si>
  <si>
    <t>1:4200;2:6300;3:12600;4:25200;5:50400</t>
  </si>
  <si>
    <t>1:12;2:17;3:23;4:31;5:37</t>
  </si>
  <si>
    <t>威慑</t>
  </si>
  <si>
    <t>战神下凡效果持续期间，每次攻击减少敌人&lt;font size='22' color='ff5bc61a'&gt;&lt;$5&gt;&lt;/font&gt;点物防，最多可叠加&lt;font size='22' color='ff5bc61a'&gt;&lt;$6&gt;&lt;/font&gt;次，持续&lt;font size='22' color='ff5bc61a'&gt;&lt;$4&gt;&lt;/font&gt;秒。</t>
  </si>
  <si>
    <t>残暴</t>
  </si>
  <si>
    <t>使狂战士和队友的暴击提升&lt;font size='22' color='ff5bc61a'&gt;&lt;$5&gt;&lt;/font&gt;点，这个效果持续&lt;font size='22' color='ff5bc61a'&gt;&lt;$4&gt;&lt;/font&gt;秒。</t>
  </si>
  <si>
    <t>英勇</t>
  </si>
  <si>
    <t>顺劈斩每命中一个敌人，有&lt;font size='22' color='ff5bc61a'&gt;&lt;$3&gt;%&lt;/font&gt;概率在&lt;font size='22' color='ff5bc61a'&gt;&lt;$4&gt;&lt;/font&gt;秒内提升自身闪避&lt;font size='22' color='ff5bc61a'&gt;&lt;$5&gt;%&lt;/font&gt;，这个效果可叠加&lt;font size='22' color='ff5bc61a'&gt;&lt;$6&gt;&lt;/font&gt;次。</t>
  </si>
  <si>
    <t>万夫莫敌</t>
  </si>
  <si>
    <t>使狂战士冲锋后，获得一个护盾来吸收最多&lt;font size='22' color='ff5bc61a'&gt;&lt;$5&gt;&lt;/font&gt;点伤害。护盾存在&lt;font size='22' color='ff5bc61a'&gt;&lt;$4&gt;&lt;/font&gt;秒，期间吸收伤害足够则护盾破除。</t>
  </si>
  <si>
    <t>死亡旋风</t>
  </si>
  <si>
    <t>使旋风斩对敌人造成重伤效果，被命中的敌人&lt;$4&gt;秒内受到的治疗效果下降&lt;font size='22' color='ff5bc61a'&gt;&lt;$5&gt;%&lt;/font&gt;。</t>
  </si>
  <si>
    <t>强化群嘲</t>
  </si>
  <si>
    <t>使群体嘲讽的作用范围扩大到&lt;font size='22' color='ff5bc61a'&gt;10&lt;/font&gt;米，被嘲讽敌人造成造成的伤害下降&lt;font size='22' color='ff5bc61a'&gt;&lt;$5&gt;%&lt;/font&gt;。</t>
  </si>
  <si>
    <t>铁血</t>
  </si>
  <si>
    <t>使狂战士和队友的生命上限增加&lt;font size='22' color='ff5bc61a'&gt;&lt;$5&gt;&lt;/font&gt;点、物防增加&lt;font size='22' color='ff5bc61a'&gt;&lt;$6&gt;&lt;/font&gt;点，这个效果持续&lt;font size='22' color='ff5bc61a'&gt;&lt;$4&gt;&lt;/font&gt;秒。</t>
  </si>
  <si>
    <t>钢铁之躯</t>
  </si>
  <si>
    <t>使狂战士在接下来&lt;font size='22' color='ff5bc61a'&gt;&lt;$4&gt;&lt;/font&gt;秒内所有受到的伤害降低&lt;font size='22' color='ff5bc61a'&gt;&lt;$5&gt;%&lt;/font&gt;。</t>
  </si>
  <si>
    <t>神圣光球</t>
  </si>
  <si>
    <t>牧师</t>
  </si>
  <si>
    <t>释放一个魔法光球，对目标造成&lt;font size='22' color='ff5bc61a'&gt;&lt;$1&gt;&lt;/font&gt;倍魔攻伤害附加&lt;font size='22' color='ff5bc61a'&gt;&lt;$2&gt;&lt;/font&gt;点魔法伤害。</t>
  </si>
  <si>
    <t>暗言术</t>
  </si>
  <si>
    <t>对一群敌人释放黑暗咒语，造成&lt;font size='22' color='ff5bc61a'&gt;&lt;$1&gt;&lt;/font&gt;倍魔攻伤害，附加&lt;font size='22' color='ff5bc61a'&gt;&lt;$2&gt;&lt;/font&gt;点魔法伤害，并在接下来&lt;font size='22' color='ff5bc61a'&gt;&lt;$4&gt;&lt;/font&gt;秒内造成共计&lt;font size='22' color='ff5bc61a'&gt;&lt;$5&gt;&lt;/font&gt;点魔法伤害。</t>
  </si>
  <si>
    <t>暗影魔</t>
  </si>
  <si>
    <t>召唤暗影魔攻击敌人，暗影魔存在&lt;font size='22' color='ff5bc61a'&gt;&lt;$4&gt;&lt;/font&gt;秒，最多可同时召唤&lt;font size='22' color='ff5bc61a'&gt;&lt;$5&gt;&lt;/font&gt;个暗影魔，每个继承本体&lt;font size='22' color='ff5bc61a'&gt;&lt;$6&gt;&lt;/font&gt;%能力。</t>
  </si>
  <si>
    <t>11;16;21;26;36;41</t>
  </si>
  <si>
    <t>1:0;2:3000;3:6000;4:12000;5:24000;6:48000</t>
  </si>
  <si>
    <t>1:0;2:8;3:12;4:17;5:21;6:26</t>
  </si>
  <si>
    <t>神圣新星</t>
  </si>
  <si>
    <t>以自己为中心释放一次圣光爆炸，对范围内敌人造成&lt;font size='22' color='ff5bc61a'&gt;&lt;$1&gt;&lt;/font&gt;倍魔攻伤害附加&lt;font size='22' color='ff5bc61a'&gt;&lt;$2&gt;&lt;/font&gt;点魔法伤害，同时治疗附近最多&lt;font size='22' color='ff5bc61a'&gt;&lt;$5&gt;&lt;/font&gt;个友方目标。</t>
  </si>
  <si>
    <t>圣洁护盾</t>
  </si>
  <si>
    <t>释放一个持续&lt;font size='22' color='ff5bc61a'&gt;&lt;$4&gt;&lt;/font&gt;秒的神圣护盾保护自己，护盾可吸收的伤害总量为自己的&lt;font size='22' color='ff5bc61a'&gt;&lt;$1&gt;&lt;/font&gt;倍魔攻，附加&lt;font size='22' color='ff5bc61a'&gt;&lt;$2&gt;&lt;/font&gt;点伤害。</t>
  </si>
  <si>
    <t>复活术</t>
  </si>
  <si>
    <t>复活一名玩家，并使其恢复&lt;font size='22' color='ff5bc61a'&gt;&lt;$5&gt;%&lt;/font&gt;生命和法力。</t>
  </si>
  <si>
    <t>26;31;41;51;61;66;66</t>
  </si>
  <si>
    <t>1:0;2:7200;3:14400;4:28800;5:57600;6:115200;7:230400</t>
  </si>
  <si>
    <t>1:0;2:18;3:28;4:40;5:49;6:61;7:70</t>
  </si>
  <si>
    <t>圣光强化</t>
  </si>
  <si>
    <t>使神圣光球对目标造成伤害时，目标将被灌注神圣力量，牧师可施放其他技能来激活这股力量，对敌人造成额外&lt;font size='22' color='ff5bc61a'&gt;&lt;$5&gt;&lt;/font&gt;的魔法伤害。</t>
  </si>
  <si>
    <t>禁锢</t>
  </si>
  <si>
    <t>禁锢一个目标，使其在&lt;font size='22' color='ff5bc61a'&gt;&lt;$4&gt;&lt;/font&gt;秒内不可移动、攻击或使用药剂。</t>
  </si>
  <si>
    <t>强化暗影魔</t>
  </si>
  <si>
    <t>使暗影魔的属性全面提升，生命提高&lt;font size='22' color='ff5bc61a'&gt;&lt;$5&gt;%&lt;/font&gt;，攻击提高&lt;font size='22' color='ff5bc61a'&gt;&lt;$6&gt;%&lt;/font&gt;。</t>
  </si>
  <si>
    <t>神圣防护</t>
  </si>
  <si>
    <t>受到神圣新星伤害的敌人，接下来&lt;font size='22' color='ff5bc61a'&gt;&lt;$4&gt;&lt;/font&gt;秒内魔抗降低&lt;font size='22' color='ff5bc61a'&gt;&lt;$5&gt;%&lt;/font&gt;。</t>
  </si>
  <si>
    <t>暗影形态</t>
  </si>
  <si>
    <t>进入暗影形态，护甲提高&lt;font size='22' color='ff5bc61a'&gt;&lt;$6&gt;%&lt;/font&gt;，移动速度提高&lt;font size='22' color='ff5bc61a'&gt;&lt;$7&gt;%&lt;/font&gt;，每秒消耗&lt;font size='22' color='ff5bc61a'&gt;&lt;$5&gt;%&lt;/font&gt;法力对身边的所有敌人造成&lt;font size='22' color='ff5bc61a'&gt;&lt;$1&gt;&lt;/font&gt;倍魔攻伤害，附加&lt;font size='22' color='ff5bc61a'&gt;&lt;$2&gt;&lt;/font&gt;点魔法伤害。</t>
  </si>
  <si>
    <t>拯救</t>
  </si>
  <si>
    <t>当牧师受到致命伤害时人物不会死亡，获得一个&lt;font size='22' color='ff5bc61a'&gt;&lt;$5&gt;%&lt;/font&gt;伤害减免的护盾，护盾持续3秒。同时为自己立即恢复&lt;font size='22' color='ff5bc61a'&gt;&lt;$6&gt;%&lt;/font&gt;生命。这个效果每30分钟内只能触发一次。</t>
  </si>
  <si>
    <t>1:7200;2:10800;3:21600;4:43200;5:86400;6:172800</t>
  </si>
  <si>
    <t>1:18;2:23;3:33;4:45;5:54;6:66</t>
  </si>
  <si>
    <t>鞭笞</t>
  </si>
  <si>
    <t>使神圣光球在命中敌人时，降低敌人魔抗&lt;font size='22' color='ff5bc61a'&gt;&lt;$5&gt;&lt;/font&gt;点，持续&lt;font size='22' color='ff5bc61a'&gt;&lt;$4&gt;&lt;/font&gt;秒，这个效果可叠加&lt;font size='22' color='ff5bc61a'&gt;&lt;$6&gt;&lt;/font&gt;层。</t>
  </si>
  <si>
    <t>治疗链</t>
  </si>
  <si>
    <t>释放一个弹射的治疗链，为目标和目标身边10米范围内最多&lt;font size='22' color='ff5bc61a'&gt;&lt;$5&gt;&lt;/font&gt;个队友立即恢复&lt;font size='22' color='ff5bc61a'&gt;&lt;$1&gt;&lt;/font&gt;倍魔攻附加&lt;font size='22' color='ff5bc61a'&gt;&lt;$2&gt;&lt;/font&gt;点的生命。</t>
  </si>
  <si>
    <t>恶魔之力</t>
  </si>
  <si>
    <t>当暗影魔死亡时会发生爆炸，对身边的敌人造成&lt;font size='22' color='ff5bc61a'&gt;&lt;$1&gt;&lt;/font&gt;倍魔攻伤害，附加&lt;font size='22' color='ff5bc61a'&gt;&lt;$2&gt;&lt;/font&gt;点魔法伤害。并减速敌人&lt;font size='22' color='ff5bc61a'&gt;&lt;$5&gt;%&lt;/font&gt;，减速效果持续&lt;font size='22' color='ff5bc61a'&gt;&lt;$4&gt;&lt;/font&gt;秒。</t>
  </si>
  <si>
    <t>神圣之力</t>
  </si>
  <si>
    <t>受到神圣新星治疗的队友，接下来&lt;font size='22' color='ff5bc61a'&gt;&lt;$4&gt;&lt;/font&gt;秒内受到的治疗效果提升&lt;font size='22' color='ff5bc61a'&gt;&lt;$5&gt;%&lt;/font&gt;。</t>
  </si>
  <si>
    <t>强化圣洁护盾</t>
  </si>
  <si>
    <t>使圣洁护盾同时对范围&lt;font size='22' color='ff5bc61a'&gt;20&lt;/font&gt;米内的最多&lt;font size='22' color='ff5bc61a'&gt;&lt;$5&gt;&lt;/font&gt;个队友生效。</t>
  </si>
  <si>
    <t>1:5600;2:8400;3:16800;4:33600;5:67200;6:134400</t>
  </si>
  <si>
    <t>1:16;2:21;3:29;4:40;5:48;6:58</t>
  </si>
  <si>
    <t>群体驱散</t>
  </si>
  <si>
    <t>驱散附近&lt;font size='22' color='ff5bc61a'&gt;20&lt;/font&gt;米以内的魔法，如果是己方队友驱散&lt;font size='22' color='ff5bc61a'&gt;&lt;$5&gt;&lt;/font&gt;个负面魔法，如果是敌人则驱散&lt;font size='22' color='ff5bc61a'&gt;&lt;$6&gt;&lt;/font&gt;个增益魔法。</t>
  </si>
  <si>
    <t>55;60;65;70;75</t>
  </si>
  <si>
    <t>1:7200;2:10800;3:21600;4:43200;5:86400</t>
  </si>
  <si>
    <t>1:18;2:23;3:33;4:45;5:54</t>
  </si>
  <si>
    <t>自动射击</t>
  </si>
  <si>
    <t>猎人</t>
  </si>
  <si>
    <t>自动选择最近的目标进行攻击，造成&lt;font size='22' color='ff5bc61a'&gt;&lt;$1&gt;&lt;/font&gt;倍物理伤害，附加&lt;font size='22' color='ff5bc61a'&gt;&lt;$2&gt;&lt;/font&gt;点额外伤害，移动即取消射击。</t>
  </si>
  <si>
    <t>分裂箭</t>
  </si>
  <si>
    <t>同时射出&lt;font size='22' color='ff5bc61a'&gt;5&lt;/font&gt;根箭矢，每根箭矢对面前敌人造成&lt;font size='22' color='ff5bc61a'&gt;&lt;$1&gt;&lt;/font&gt;倍物理伤害，附加&lt;font size='22' color='ff5bc61a'&gt;&lt;$2&gt;&lt;/font&gt;点额外伤害。</t>
  </si>
  <si>
    <t>炮轰</t>
  </si>
  <si>
    <t>射出&lt;font size='22' color='ff5bc61a'&gt;5&lt;/font&gt;根箭矢自动跟踪并连续攻击一个敌人，每根箭矢造成&lt;font size='22' color='ff5bc61a'&gt;&lt;$1&gt;&lt;/font&gt;倍物理伤害。</t>
  </si>
  <si>
    <t>逃脱</t>
  </si>
  <si>
    <t>猎人后撤一段距离，后撤时可躲避所有敌人的攻击。</t>
  </si>
  <si>
    <t>16</t>
  </si>
  <si>
    <t>震荡射击</t>
  </si>
  <si>
    <t>进行一次强有力的射击，造成&lt;font size='22' color='ff5bc61a'&gt;&lt;$1&gt;&lt;/font&gt;倍物理伤害，附加&lt;font size='22' color='ff5bc61a'&gt;&lt;$2&gt;&lt;/font&gt;点额外伤害，并击退目标。</t>
  </si>
  <si>
    <t>充能</t>
  </si>
  <si>
    <t>猎人爆发潜能，在接下来&lt;font size='22' color='ff5bc61a'&gt;&lt;$4&gt;&lt;/font&gt;秒内伤害增加&lt;font size='22' color='ff5bc61a'&gt;&lt;$5&gt;%&lt;/font&gt;。</t>
  </si>
  <si>
    <t>爆裂箭</t>
  </si>
  <si>
    <t>使自动射击附带火焰，命中目标后爆炸，对目标身边的敌人造成&lt;font size='22' color='ff5bc61a'&gt;&lt;$1&gt;&lt;/font&gt;倍魔法伤害。</t>
  </si>
  <si>
    <t>穿透</t>
  </si>
  <si>
    <t>使分裂箭附带穿透效果，可穿透敌人进行攻击。</t>
  </si>
  <si>
    <t>50</t>
  </si>
  <si>
    <t>1:1800</t>
  </si>
  <si>
    <t>1:8</t>
  </si>
  <si>
    <t>寒冰之箭</t>
  </si>
  <si>
    <t>猎人在箭矢上附加寒冰魔法，射出的箭矢会穿透支线上所有敌人，并短暂冻结他们，造成&lt;font size='22' color='ff5bc61a'&gt;&lt;$1&gt;&lt;/font&gt;倍物理伤害，额外&lt;font size='22' color='ff5bc61a'&gt;&lt;$2&gt;&lt;/font&gt;点魔法伤害。</t>
  </si>
  <si>
    <t>敏捷</t>
  </si>
  <si>
    <t>施展逃脱技能后，移动速度增加&lt;font size='22' color='ff5bc61a'&gt;&lt;$5&gt;%&lt;/font&gt;，持续&lt;font size='22' color='ff5bc61a'&gt;&lt;$4&gt;&lt;/font&gt;秒。</t>
  </si>
  <si>
    <t>隐蔽</t>
  </si>
  <si>
    <t>使你所有技能对怪物造成的仇恨下降&lt;font size='22' color='ff5bc61a'&gt;&lt;$5&gt;%&lt;/font&gt;，且造成暴击时的伤害增加&lt;font size='22' color='ff5bc61a'&gt;&lt;$6&gt;%&lt;/font&gt;。</t>
  </si>
  <si>
    <t>使你在充能技能生效期间，每次攻击恢复&lt;font size='22' color='ff5bc61a'&gt;&lt;$5&gt;&lt;/font&gt;生命。</t>
  </si>
  <si>
    <t>重伤</t>
  </si>
  <si>
    <t>使自动射击在命中敌人时，&lt;font size='22' color='ff5bc61a'&gt;&lt;$3&gt;&lt;/font&gt;%概率造成敌人受伤，&lt;font size='22' color='ff5bc61a'&gt;&lt;$4&gt;&lt;/font&gt;秒内总共流失&lt;font size='22' color='ff5bc61a'&gt;&lt;$5&gt;&lt;/font&gt;生命，流血期间敌人受到的治疗效果降低&lt;font size='22' color='ff5bc61a'&gt;&lt;$6&gt;%&lt;/font&gt;。</t>
  </si>
  <si>
    <t>强化分裂箭</t>
  </si>
  <si>
    <t>使分裂箭附带减速效果，使被命中的敌人移动速度降低&lt;font size='22' color='ff5bc61a'&gt;&lt;$5&gt;%&lt;/font&gt;，这个效果每30秒只能触发一次，减速效果持续&lt;font size='22' color='ff5bc61a'&gt;&lt;$4&gt;&lt;/font&gt;秒。</t>
  </si>
  <si>
    <t>射术精通</t>
  </si>
  <si>
    <t>命中额外提高&lt;font size='22' color='ff5bc61a'&gt;&lt;$5&gt;%&lt;/font&gt;。</t>
  </si>
  <si>
    <t>1:3000;2:4500;3:9000;4:18000;5:36000;6:72000</t>
  </si>
  <si>
    <t>1:10;2:13;3:17;4:22;5:26;6:31</t>
  </si>
  <si>
    <t>灵敏</t>
  </si>
  <si>
    <t>施展逃脱技能后，闪避增加&lt;font size='22' color='ff5bc61a'&gt;&lt;$5&gt;%&lt;/font&gt;，持续&lt;font size='22' color='ff5bc61a'&gt;&lt;$4&gt;&lt;/font&gt;秒。</t>
  </si>
  <si>
    <t>击退</t>
  </si>
  <si>
    <t>被震荡射击击退的敌人，会被眩晕&lt;font size='22' color='ff5bc61a'&gt;&lt;$4&gt;&lt;/font&gt;秒。</t>
  </si>
  <si>
    <t>自然之力</t>
  </si>
  <si>
    <t>立即解除身上的所有负面魔法效果，可在被控状态下使用。</t>
  </si>
  <si>
    <t>仇恨系数</t>
  </si>
  <si>
    <t>冷却时间</t>
  </si>
  <si>
    <t>动作时间</t>
  </si>
  <si>
    <t>消耗法力万分比</t>
  </si>
  <si>
    <t>等级消耗法力值序列</t>
  </si>
  <si>
    <t>伤害类型</t>
  </si>
  <si>
    <t>伤害倍数($1)</t>
  </si>
  <si>
    <t>伤害倍数增加/等级</t>
  </si>
  <si>
    <t>额外伤害类型</t>
  </si>
  <si>
    <t>额外伤害序列($2)</t>
  </si>
  <si>
    <t>魔法属性</t>
  </si>
  <si>
    <t>属性编号</t>
  </si>
  <si>
    <t>触发几率($3)</t>
  </si>
  <si>
    <t>持续时长($4)</t>
  </si>
  <si>
    <t>属性值1含义</t>
  </si>
  <si>
    <t>魔法属性值序列($5)</t>
  </si>
  <si>
    <t>属性值2含义</t>
  </si>
  <si>
    <t>魔法属性值序列2($6)</t>
  </si>
  <si>
    <t>属性值3含义</t>
  </si>
  <si>
    <t>魔法属性值序列3($7)</t>
  </si>
  <si>
    <t>@SkillName</t>
  </si>
  <si>
    <t>@SkillDesc</t>
  </si>
  <si>
    <t>@MaxLevel</t>
  </si>
  <si>
    <t>HateRate</t>
  </si>
  <si>
    <t>CDTime</t>
  </si>
  <si>
    <t>@ActTime</t>
  </si>
  <si>
    <t>CostManaPer</t>
  </si>
  <si>
    <t>CostManaSet</t>
  </si>
  <si>
    <t>DmgType</t>
  </si>
  <si>
    <t>DmgRate</t>
  </si>
  <si>
    <t>DmgRatePerLvl</t>
  </si>
  <si>
    <t>ExdDmgType</t>
  </si>
  <si>
    <t>ExdDmgSet</t>
  </si>
  <si>
    <t>Prop</t>
  </si>
  <si>
    <t>PropID</t>
  </si>
  <si>
    <t>Chance</t>
  </si>
  <si>
    <t>BuffTime</t>
  </si>
  <si>
    <t>ValueAttribute1</t>
  </si>
  <si>
    <t>ValueSet</t>
  </si>
  <si>
    <t>ValueAttribute2</t>
  </si>
  <si>
    <t>ValueSet2</t>
  </si>
  <si>
    <t>ValueAttribute3</t>
  </si>
  <si>
    <t>ValueSet3</t>
  </si>
  <si>
    <t>1:5;2:8;3:11;4:14;5:17;6:20;7:23;8:26;9:29;10:32</t>
  </si>
  <si>
    <t>魔法</t>
  </si>
  <si>
    <t>1:142;2:202;3:270;4:345;5:428;6:519;7:618;8:724;9:838;10:946</t>
  </si>
  <si>
    <t>点燃</t>
  </si>
  <si>
    <t>1:3000;2:3000;3:3000;4:3000;5:3000;6:3000;7:3000;8:3000;9:3000;10:3000</t>
  </si>
  <si>
    <t>1:320;2:480;3:720;4:1080;5:1620;6:2430;7:3650;8:5480;9:8220;10:12330</t>
  </si>
  <si>
    <t/>
  </si>
  <si>
    <t>1:10;2:14;3:18;4:22;5:26;6:30;7:34;8:38;9:42;10:46</t>
  </si>
  <si>
    <t>1:125;2:167;3:226;4:292;5:365;6:445;7:532;8:626;9:727;10:829</t>
  </si>
  <si>
    <t>1:16;2:20;3:24;4:28;5:32;6:36;7:40;8:44;9:48;10:52</t>
  </si>
  <si>
    <t>减速</t>
  </si>
  <si>
    <t>1:5000;2:5000;3:5000;4:5000;5:5000;6:5000;7:5000;8:5000;9:5000;10:5000</t>
  </si>
  <si>
    <t>1:3000;2:4000;3:5000;4:5600;5:6400;6:7200;7:7200;8:7200;9:7200;10:7200</t>
  </si>
  <si>
    <t>1:21;2:26;3:31;4:36;5:41;6:46;7:51;8:56;9:61;10:66</t>
  </si>
  <si>
    <t>1:144;2:251;3:358;4:465;5:613;6:777;7:955;8:1149;9:1358;10:1582</t>
  </si>
  <si>
    <t>暴风雪时长</t>
  </si>
  <si>
    <t>1:30;2:35;3:40;4:45;5:50;6:55;7:60;8:65;9:70;10:75</t>
  </si>
  <si>
    <t>眩晕</t>
  </si>
  <si>
    <t>1:36</t>
  </si>
  <si>
    <t>1:13;2:16;3:19;4:22;5:25;6:28</t>
  </si>
  <si>
    <t>1:18;2:22;3:26;4:30;5:34;6:38</t>
  </si>
  <si>
    <t>1:29;2:34;3:39;4:44;5:49;6:54;7:59;8:64</t>
  </si>
  <si>
    <t>免伤</t>
  </si>
  <si>
    <t>1:5000;2:5000;3:5000;4:5000;5:5000;6:5000;7:5000;8:5000</t>
  </si>
  <si>
    <t>1:800;2:1000;3:1200;4:1400;5:1600;6:1800;7:2000;8:2100</t>
  </si>
  <si>
    <t>1:38;2:43;3:48;4:53;5:58;6:63;7:68;8:73;9:78;10:83</t>
  </si>
  <si>
    <t>无视魔抗</t>
  </si>
  <si>
    <t>1:310;2:420;3:570;4:770;5:1040;6:1410;7:1910;8:2580;9:3490;10:4720</t>
  </si>
  <si>
    <t>1:44;2:49;3:54;4:59;5:64;6:69;7:74;8:79;9:84;10:89</t>
  </si>
  <si>
    <t>恢复生命</t>
  </si>
  <si>
    <t>1:1130;2:1590;3:2230;4:3130;5:4390;6:6150;7:8610;8:12060;9:16890;10:23650</t>
  </si>
  <si>
    <t>1:46;2:51;3:56;4:61;5:66;6:71</t>
  </si>
  <si>
    <t>治疗效果%</t>
  </si>
  <si>
    <t>1:5000;2:5000;3:5000;4:5000;5:5000;6:5000</t>
  </si>
  <si>
    <t>1:1800;2:2400;3:3000;4:3600;5:4000;6:4500</t>
  </si>
  <si>
    <t>1:13;2:16;3:19;4:22;5:25;6:28;7:31;8:34;9:37;10:40</t>
  </si>
  <si>
    <t>1:500;2:700;3:900;4:1000;5:1200;6:1300;7:1500;8:1600;9:1800;10:2000</t>
  </si>
  <si>
    <t>1:18;2:22;3:26</t>
  </si>
  <si>
    <t>1:3000;2:4000;3:5000</t>
  </si>
  <si>
    <t>1:24;2:28;3:32;4:36;5:40;6:44;7:48;8:52</t>
  </si>
  <si>
    <t>冰霜冻结</t>
  </si>
  <si>
    <t>1:3000;2:3000;3:3000;4:3000;5:3000;6:3000;7:3000;8:3000</t>
  </si>
  <si>
    <t>暴风雪暴击率</t>
  </si>
  <si>
    <t>1:500;2:700;3:800;4:1000;5:1200;6:1500;7:1800;8:2000</t>
  </si>
  <si>
    <t>1:200;2:200;3:300;4:300;5:400;6:400;7:500;8:500</t>
  </si>
  <si>
    <t>同&lt;$4&gt;</t>
  </si>
  <si>
    <t>1:38;2:43;3:48</t>
  </si>
  <si>
    <t>冰箱</t>
  </si>
  <si>
    <t>1:44;2:49;3:54;4:59;5:64;6:69;7:74;8:79</t>
  </si>
  <si>
    <t>移动速度增加+免控</t>
  </si>
  <si>
    <t>1:3000;2:3600;3:4200;4:5000;5:5600;6:6000;7:6400;8:7200</t>
  </si>
  <si>
    <t>1:46;2:51;3:56;4:61;5:66;6:71;7:76;8:81;9:86;10:91</t>
  </si>
  <si>
    <t>魔攻增加</t>
  </si>
  <si>
    <t>1:360;2:510;3:720;4:1010;5:1420;6:1990;7:2790;8:3910;9:5480;10:7680</t>
  </si>
  <si>
    <t>物理</t>
  </si>
  <si>
    <t>1:93;2:132;3:177;4:227;5:282;6:343;7:408;8:479;9:555;10:622</t>
  </si>
  <si>
    <t>连击点数</t>
  </si>
  <si>
    <t>1:60000;2:60000;3:60000;4:60000;5:60000;6:60000;7:60000;8:60000;9:60000;10:60000</t>
  </si>
  <si>
    <t>1:1;2:1;3:1;4:1;5:1;6:1;7:1;8:1;9:1;10:1</t>
  </si>
  <si>
    <t>1:12;2:12;3:12;4:12;5:12;6:15;7:15;8:15;9:15;10:15</t>
  </si>
  <si>
    <t>1:79;2:106;3:144;4:187;5:234;6:285;7:342;8:402;9:467;10:528</t>
  </si>
  <si>
    <t>1:132;2:178;3:252;4:336;5:430;6:532;7:644;8:765;9:895;10:1027</t>
  </si>
  <si>
    <t>1:138;2:243;3:348;4:453;5:598;6:757;7:932;8:1122;9:1327;10:1538</t>
  </si>
  <si>
    <t>连击伤害</t>
  </si>
  <si>
    <t>1:400;2:500;3:600;4:700;5:800;6:900;7:1000;8:1000;9:1000;10:1100</t>
  </si>
  <si>
    <t>/</t>
  </si>
  <si>
    <t>1:30;2:35;3:40</t>
  </si>
  <si>
    <t>1:6000;2:8000;3:10000</t>
  </si>
  <si>
    <t>1:36;2:41;3:46;4:51;5:56;6:61;7:66;8:71</t>
  </si>
  <si>
    <t>移动速度</t>
  </si>
  <si>
    <t>1:3300;2:4500;3:5000;4:5600;5:6400;6:7000;7:7200;8:7500</t>
  </si>
  <si>
    <t>毒伤害</t>
  </si>
  <si>
    <t>1:3000;2:3000;3:4000;4:4000;5:5000;6:5000;7:5000;8:5000;9:5000;10:5000</t>
  </si>
  <si>
    <t>1:260;2:390;3:590;4:890;5:1340;6:2010;7:3020;8:4530;9:6800;10:10200</t>
  </si>
  <si>
    <t>1:18;2:22;3:26;4:30;5:34;6:38;7:42;8:46;9:50;10:54</t>
  </si>
  <si>
    <t>1:143;2:203;3:285;4:377;5:479;6:591;7:713;8:845;9:987;10:1130</t>
  </si>
  <si>
    <t>1:300;2:400;3:500;4:600;5:700;6:800;7:900;8:1000;9:1000;10:1100</t>
  </si>
  <si>
    <t>1:800;2:1000;3:1200;4:1400;5:1600;6:1800;7:2000;8:2300</t>
  </si>
  <si>
    <t>1:29;2:34;3:39;4:44;5:49;6:54</t>
  </si>
  <si>
    <t>剑刃乱舞暴击率</t>
  </si>
  <si>
    <t>1:500;2:800;3:1000;4:1200;5:1500;6:2000</t>
  </si>
  <si>
    <t>隐身回血</t>
  </si>
  <si>
    <t>1:320;2:450;3:630;4:890;5:1250;6:1750;7:2450;8:3430;9:4810;10:6740</t>
  </si>
  <si>
    <t>疾跑免伤</t>
  </si>
  <si>
    <t>1:800;2:1000;3:1200;4:1400;5:1600;6:1800;7:2000;8:2400</t>
  </si>
  <si>
    <t>1:13;2:16;3:19</t>
  </si>
  <si>
    <t>1:60000;2:60000;3:60000</t>
  </si>
  <si>
    <t>1:5000;2:7500;3:10000</t>
  </si>
  <si>
    <t>影袭状态</t>
  </si>
  <si>
    <t>1:5000;2:5000;3:6000;4:6000;5:7000;6:7000;7:7000;8:7000;9:7000;10:7000</t>
  </si>
  <si>
    <t>1:1000;2:1500;3:2000;4:2500;5:3000;6:3500;7:4000;8:4500;9:5000;10:6000</t>
  </si>
  <si>
    <t>1:1000;2:1300;3:1600;4:1900;5:2200;6:2500;7:2700;8:2900;9:3100;10:3300</t>
  </si>
  <si>
    <t>1:24;2:28;3:32</t>
  </si>
  <si>
    <t>突袭沉默</t>
  </si>
  <si>
    <t>1:29;2:34;3:39</t>
  </si>
  <si>
    <t>隐身打闷棍</t>
  </si>
  <si>
    <t>强化隐身</t>
  </si>
  <si>
    <t>1:12000;2:13000;3:14000</t>
  </si>
  <si>
    <t>1:44</t>
  </si>
  <si>
    <t>疾跑免控</t>
  </si>
  <si>
    <t>1:76;2:110;3:147;4:189;5:235;6:286;7:340;8:400;9:463;10:519</t>
  </si>
  <si>
    <t>由于该技能性质原因比较难算，暂定：3000</t>
  </si>
  <si>
    <t>1:116;2:155;3:211;4:273;5:342;6:418;7:500;8:589;9:684;10:774</t>
  </si>
  <si>
    <t>晕眩</t>
  </si>
  <si>
    <t>1:3000;2:4000;3:5000;4:5000;5:5000;6:5000;7:5000;8:5000;9:5000;10:5000</t>
  </si>
  <si>
    <t>1:92;2:124;3:176;4:235;5:300;6:372;7:450;8:535;9:626;10:720</t>
  </si>
  <si>
    <t>1:21;2:26;3:31;4:36;5:41</t>
  </si>
  <si>
    <t>1:101;2:178;3:255;4:332;5:438</t>
  </si>
  <si>
    <t>嘲讽</t>
  </si>
  <si>
    <t>1:4000;2:5000;3:6000;4:7000;5:8000</t>
  </si>
  <si>
    <t>1:8000;2:8000;3:10000;4:10000;5:10000;6:10000;7:10000;8:10000;9:10000;10:10000</t>
  </si>
  <si>
    <t>1:360;2:490;3:670;4:910;5:1230;6:1670;7:2260;8:3060;9:4140;10:5590</t>
  </si>
  <si>
    <t>1:80;2:110;3:150;4:210;5:290;6:400;7:540;8:730;9:990;10:1340</t>
  </si>
  <si>
    <t>1:36;2:41;3:46;4:51;5:56;6:61;7:66;8:71;9:76;10:81</t>
  </si>
  <si>
    <t>1:249;2:668;3:1086;4:1504;5:1923;6:2341;7:2760;8:3178;9:3597;10:4010</t>
  </si>
  <si>
    <t>1:800;2:1000;3:1200;4:1500;5:1600;6:1800;7:2000;8:2200;9:2400;10:2500</t>
  </si>
  <si>
    <t>1:1000;2:1000;3:1000;4:1000;5:1000;6:1000;7:1000;8:1000;9:1000;10:1000</t>
  </si>
  <si>
    <t>强化顺劈</t>
  </si>
  <si>
    <t>1:3;2:4;3:5;4:6;5:7;6:8</t>
  </si>
  <si>
    <t>1:18;2:22;3:26;4:30</t>
  </si>
  <si>
    <t>免控</t>
  </si>
  <si>
    <t>1:4000;2:5000;3:6000;4:7000</t>
  </si>
  <si>
    <t>1:24;2:28;3:32;4:36;5:40;6:44;7:48;8:52;9:56;10:60</t>
  </si>
  <si>
    <t>增加伤害</t>
  </si>
  <si>
    <t>1:500;2:800;3:1000;4:1200;5:1500;6:1600;7:1800;8:2000;9:2200;10:2400</t>
  </si>
  <si>
    <t>1:3000;2:4000;3:5000;4:6000;5:6000;6:6000;7:6000;8:6000;9:6000;10:6000</t>
  </si>
  <si>
    <t>1:29;2:34;3:39;4:44;5:49</t>
  </si>
  <si>
    <t>减速减攻</t>
  </si>
  <si>
    <t>1:5000;2:5000;3:5000;4:5000;5:5000</t>
  </si>
  <si>
    <t>1:3000;2:4000;3:5000;4:6000;5:7000</t>
  </si>
  <si>
    <t>减防</t>
  </si>
  <si>
    <t>1:300;2:410;3:560;4:760;5:1030;6:1400;7:1890;8:2560;9:3460;10:4680</t>
  </si>
  <si>
    <t>1:3;2:3;3:4;4:4;5:5;6:5;7:5;8:5;9:5;10:5</t>
  </si>
  <si>
    <t>暴击</t>
  </si>
  <si>
    <t>1:140;2:200;3:280;4:400;5:560;6:790;7:1110;8:1560;9:2190;10:3070</t>
  </si>
  <si>
    <t>闪避</t>
  </si>
  <si>
    <t>1:300;2:500;3:700;4:900;5:1100;6:1300;7:1500;8:1700;9:1900;10:2100</t>
  </si>
  <si>
    <t>吸收伤害</t>
  </si>
  <si>
    <t>1:3000;2:4000;3:5000;4:6000;5:7000;6:7000;7:7000;8:7000;9:7000;10:7000</t>
  </si>
  <si>
    <t>1:890;2:1340;3:2010;4:3020;5:4530;6:6800;7:10200;8:15300;9:22950;10:34430</t>
  </si>
  <si>
    <t>1:1200;2:1800;3:2400;4:3000;5:3600;6:4000;7:4500;8:5000</t>
  </si>
  <si>
    <t>减伤害</t>
  </si>
  <si>
    <t>1:500;2:600;3:700;4:800;5:1000;6:1200;7:1400;8:1500</t>
  </si>
  <si>
    <t>加血加防</t>
  </si>
  <si>
    <t>1:5000;2:5000;3:5000;4:5000;5:5000;6:5000;7:5000;8:8000;9:9000;10:10000</t>
  </si>
  <si>
    <t>1:1740;2:2350;3:3180;4:4300;5:5810;6:7850;7:10600;8:14310;9:19320;10:26090</t>
  </si>
  <si>
    <t>1:290;2:400;3:540;4:730;5:990;6:1340;7:1810;8:2450;9:3310;10:4470</t>
  </si>
  <si>
    <t>1:1000;2:1200;3:1400;4:1600;5:1800;6:2000;7:2300;8:2500</t>
  </si>
  <si>
    <t>1:68;2:96;3:129;4:166;5:206;6:250;7:298;8:350;9:405;10:458</t>
  </si>
  <si>
    <t>1:64;2:86;3:118;4:153;5:192;6:235;7:281;8:332;9:386;10:434</t>
  </si>
  <si>
    <t>1:320;2:440;3:600;4:810;5:1100;6:1490;7:2020;8:2730;9:3690;10:4990</t>
  </si>
  <si>
    <t>1:16;2:20;3:24;4:28;5:32;6:36</t>
  </si>
  <si>
    <t>召唤</t>
  </si>
  <si>
    <t>1:5000;2:6000;3:7000;4:7000;5:7000;6:7000</t>
  </si>
  <si>
    <t>1:2;2:3;3:4;4:5;5:6;6:7</t>
  </si>
  <si>
    <t>1:3000;2:3000;3:3000;4:3000;5:3000;6:3000</t>
  </si>
  <si>
    <t>1:112;2:199;3:285;4:372;5:491;6:623;7:767;8:923;9:1092;10:1271</t>
  </si>
  <si>
    <t>1:4;2:5;3:6;4:7;5:8;6:8;7:8;8:8;9:8;10:8</t>
  </si>
  <si>
    <t>1:203;2:404;3:605;4:806;5:1007;6:1288;7:1597;8:1932;9:2294;10:2676</t>
  </si>
  <si>
    <t>1:36;2:41;3:46;4:51;5:56;6:61;7:66</t>
  </si>
  <si>
    <t>复活</t>
  </si>
  <si>
    <t>1:1200;2:1800;3:2400;4:3000;5:3600;6:4000;7:5000</t>
  </si>
  <si>
    <t>额外伤害</t>
  </si>
  <si>
    <t>1:20000;2:20000;3:20000;4:20000;5:20000;6:20000;7:20000;8:20000;9:20000;10:20000</t>
  </si>
  <si>
    <t>1:430;2:590;3:800;4:1080;5:1460;6:1980;7:2680;8:3620;9:4890;10:6610</t>
  </si>
  <si>
    <t>1:1000;2:1500;3:2000;4:2400;5:2800;6:3200;7:3600;8:4000</t>
  </si>
  <si>
    <t>1:1200;2:1500;3:2100;4:2500;5:2800;6:3200;7:3600;8:4000</t>
  </si>
  <si>
    <t>减魔抗</t>
  </si>
  <si>
    <t>1:1500;2:2000;3:2400;4:3000;5:3600;6:4000</t>
  </si>
  <si>
    <t>1:159;2:339;3:519;4:699;5:879;6:1129;7:1404;8:1702;9:2025;10:2360</t>
  </si>
  <si>
    <t>加护甲加速</t>
  </si>
  <si>
    <t>1:10983;2:10983;3:10983;4:10983;5:10983;6:10983;7:10983;8:10983;9:10983;10:10983</t>
  </si>
  <si>
    <t>1:600;2:600;3:600;4:600;5:600;6:600;7:600;8:600;9:600;10:600</t>
  </si>
  <si>
    <t>1:1000;2:1200;3:1500;4:2100;5:2500;6:2800;7:3200;8:3600;9:4000;10:4500</t>
  </si>
  <si>
    <t>1:2000;2:2400;3:3000;4:3600;5:4000;6:4500;7:5000;8:5000;9:5000;10:5000</t>
  </si>
  <si>
    <t>1:0;2:0;3:0;4:0;5:0;6:0</t>
  </si>
  <si>
    <t>减伤回血</t>
  </si>
  <si>
    <t>1:2000;2:2400;3:3000;4:3300;5:3600;6:4000</t>
  </si>
  <si>
    <t>1:1500;2:2000;3:2400;4:3000;5:3500;6:4000</t>
  </si>
  <si>
    <t>1:220;2:300;3:410;4:560;5:760;6:1030;7:1400;8:1890;9:2560;10:3460</t>
  </si>
  <si>
    <t>1:3;2:4;3:5;4:6;5:6;6:6;7:6;8:6;9:6;10:6</t>
  </si>
  <si>
    <t>1:75;2:107;3:150;4:198;5:252;6:311;7:376;8:445;9:520;10:598</t>
  </si>
  <si>
    <t>治疗</t>
  </si>
  <si>
    <t>1:5;2:6;3:7;4:8;5:9;6:10;7:10;8:10;9:10;10:10</t>
  </si>
  <si>
    <t>1:103;2:160;3:218;4:296;5:384;6:480;7:586;8:700;9:823;10:943</t>
  </si>
  <si>
    <t>1:2000;2:2500;3:3000;4:3500;5:4000;6:4500;7:5000;8:5000;9:5000;10:5000</t>
  </si>
  <si>
    <t>治疗效果</t>
  </si>
  <si>
    <t>1:1000;2:1400;3:1800;4:2200;5:2600;6:3000</t>
  </si>
  <si>
    <t>1:38;2:43;3:48;4:53;5:58;6:63</t>
  </si>
  <si>
    <t>1:4;2:5;3:6;4:7;5:8;6:9</t>
  </si>
  <si>
    <t>1:44;2:49;3:54;4:59;5:64</t>
  </si>
  <si>
    <t>1:1;2:2;3:3;4:4;5:5</t>
  </si>
  <si>
    <t>1:1;2:2;3:3;4:3;5:3</t>
  </si>
  <si>
    <t>1:87;2:124;3:166;4:212;5:263;6:319;7:380;8:445;9:515;10:588</t>
  </si>
  <si>
    <t>1:75;2:100;3:136;4:176;5:221;6:269;7:322;8:380;9:441;10:500</t>
  </si>
  <si>
    <t>1:21</t>
  </si>
  <si>
    <t>1:132;2:260;3:388;4:516;5:645;6:773;7:901;8:1029;9:1158;10:1280</t>
  </si>
  <si>
    <t>伤害总体</t>
  </si>
  <si>
    <t>1:5000;2:5000;3:5000;4:5000;5:5000;6:5000;7:5000</t>
  </si>
  <si>
    <t>1:1300;2:1700;3:2100;4:2500;5:3000;6:3300;7:3500</t>
  </si>
  <si>
    <t>1:93;2:143;3:194;4:264;5:341;6:426;7:519;8:620;9:728;10:843</t>
  </si>
  <si>
    <t>1:3600;2:4500;3:5000;4:5600;5:7200;6:7500</t>
  </si>
  <si>
    <t>仇恨↓暴伤↑</t>
  </si>
  <si>
    <t>1:1500;2:2000;3:2500;4:3000;5:3500;6:4500</t>
  </si>
  <si>
    <t>1:2000;2:2800;3:3200;4:3600;5:4000;6:5000</t>
  </si>
  <si>
    <t>1:240;2:340;3:480;4:680;5:960;6:1350;7:1890;8:2650;9:3710;10:5200</t>
  </si>
  <si>
    <t>扣血治疗效果↓</t>
  </si>
  <si>
    <t>1:630;2:860;3:1170;4:1580;5:2140;6:2890;7:3910;8:5280;9:7130;10:9630</t>
  </si>
  <si>
    <t>1:1000;2:1200;3:1400;4:1600;5:1800;6:2000;7:2400;8:2500;9:2500;10:2500</t>
  </si>
  <si>
    <t>移动速度↓</t>
  </si>
  <si>
    <t>1:5000;2:5000;3:5000</t>
  </si>
  <si>
    <t>1:5000;2:6000;3:7000</t>
  </si>
  <si>
    <t>1:24;2:28;3:32;4:36;5:40;6:44</t>
  </si>
  <si>
    <t>命中↑</t>
  </si>
  <si>
    <t>1:800;2:1000;3:1200;4:1500;5:1800;6:2100</t>
  </si>
  <si>
    <t>闪避↑</t>
  </si>
  <si>
    <t>1:800;2:1200;3:1500;4:1800;5:2000;6:2400</t>
  </si>
  <si>
    <t>魔法效果名称</t>
  </si>
  <si>
    <t>说明</t>
  </si>
  <si>
    <t>属性参数含义</t>
  </si>
  <si>
    <t>魔法属性值序列</t>
  </si>
  <si>
    <t>造成一个持续性的DOT魔法伤害，这个效果触发时无视目标的魔防，持续在一段时间内掉血。可以被驱散。多个点燃效果先后作用于同一目标时，需要做逻辑判断：
1、如果伤害相同，则刷新持续时间
2、如果后者伤害低于前者，则后者无效</t>
  </si>
  <si>
    <t>表示持续时间，单位为毫秒（ms)</t>
  </si>
  <si>
    <t>表示每等级伤害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</si>
</sst>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CC00FF"/>
      <name val="宋体"/>
      <charset val="134"/>
      <scheme val="minor"/>
    </font>
    <font>
      <sz val="11"/>
      <color rgb="FFCC00FF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CC00FF"/>
      <name val="宋体"/>
      <charset val="134"/>
      <scheme val="minor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00FF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6" borderId="6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23" borderId="10" applyNumberFormat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0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94"/>
  <sheetViews>
    <sheetView tabSelected="1" workbookViewId="0">
      <pane xSplit="6" ySplit="3" topLeftCell="R25" activePane="bottomRight" state="frozen"/>
      <selection/>
      <selection pane="topRight"/>
      <selection pane="bottomLeft"/>
      <selection pane="bottomRight" activeCell="R25" sqref="R25"/>
    </sheetView>
  </sheetViews>
  <sheetFormatPr defaultColWidth="8.875" defaultRowHeight="13.5"/>
  <cols>
    <col min="1" max="1" width="8.875" style="2"/>
    <col min="2" max="2" width="11.375" style="2" customWidth="1"/>
    <col min="3" max="3" width="10" style="2" customWidth="1"/>
    <col min="4" max="4" width="8.5" style="2" customWidth="1"/>
    <col min="5" max="5" width="11.75" style="2" customWidth="1"/>
    <col min="6" max="6" width="42.125" style="2" customWidth="1"/>
    <col min="7" max="7" width="10.875" style="2" customWidth="1"/>
    <col min="8" max="8" width="12.25" style="2" customWidth="1"/>
    <col min="9" max="9" width="14.375" style="2" customWidth="1"/>
    <col min="10" max="10" width="14.625" style="2" customWidth="1"/>
    <col min="11" max="12" width="13.25" style="2" customWidth="1"/>
    <col min="13" max="13" width="11.375" style="2" customWidth="1"/>
    <col min="14" max="14" width="10" style="2" customWidth="1"/>
    <col min="15" max="15" width="17.5" style="2" customWidth="1"/>
    <col min="16" max="17" width="21" style="2" customWidth="1"/>
    <col min="18" max="18" width="26" style="2" customWidth="1"/>
    <col min="19" max="19" width="15.75" style="2" customWidth="1"/>
    <col min="20" max="20" width="7.25" style="16" customWidth="1"/>
    <col min="21" max="16384" width="8.875" style="2"/>
  </cols>
  <sheetData>
    <row r="1" s="3" customFormat="1" ht="27" spans="1:20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0" t="s">
        <v>19</v>
      </c>
    </row>
    <row r="2" s="4" customFormat="1" ht="27" spans="1:20">
      <c r="A2" s="63" t="s">
        <v>20</v>
      </c>
      <c r="B2" s="63" t="s">
        <v>21</v>
      </c>
      <c r="C2" s="63" t="s">
        <v>22</v>
      </c>
      <c r="D2" s="63" t="s">
        <v>23</v>
      </c>
      <c r="E2" s="63" t="s">
        <v>24</v>
      </c>
      <c r="F2" s="63" t="s">
        <v>25</v>
      </c>
      <c r="G2" s="63" t="s">
        <v>26</v>
      </c>
      <c r="H2" s="63" t="s">
        <v>27</v>
      </c>
      <c r="I2" s="63" t="s">
        <v>28</v>
      </c>
      <c r="J2" s="63" t="s">
        <v>29</v>
      </c>
      <c r="K2" s="63" t="s">
        <v>30</v>
      </c>
      <c r="L2" s="63" t="s">
        <v>31</v>
      </c>
      <c r="M2" s="63" t="s">
        <v>32</v>
      </c>
      <c r="N2" s="63" t="s">
        <v>33</v>
      </c>
      <c r="O2" s="4" t="s">
        <v>34</v>
      </c>
      <c r="P2" s="4" t="s">
        <v>35</v>
      </c>
      <c r="Q2" s="4" t="s">
        <v>36</v>
      </c>
      <c r="R2" s="4" t="s">
        <v>37</v>
      </c>
      <c r="S2" s="4" t="s">
        <v>38</v>
      </c>
      <c r="T2" s="74"/>
    </row>
    <row r="3" s="5" customFormat="1" ht="14.25" spans="1:20">
      <c r="A3" s="64" t="s">
        <v>39</v>
      </c>
      <c r="B3" s="64" t="s">
        <v>40</v>
      </c>
      <c r="C3" s="64" t="s">
        <v>40</v>
      </c>
      <c r="D3" s="64" t="s">
        <v>39</v>
      </c>
      <c r="E3" s="64" t="s">
        <v>39</v>
      </c>
      <c r="F3" s="64" t="s">
        <v>40</v>
      </c>
      <c r="G3" s="64" t="s">
        <v>39</v>
      </c>
      <c r="H3" s="64" t="s">
        <v>39</v>
      </c>
      <c r="I3" s="64" t="s">
        <v>40</v>
      </c>
      <c r="J3" s="64" t="s">
        <v>39</v>
      </c>
      <c r="K3" s="64" t="s">
        <v>39</v>
      </c>
      <c r="L3" s="64" t="s">
        <v>39</v>
      </c>
      <c r="M3" s="64" t="s">
        <v>40</v>
      </c>
      <c r="N3" s="64" t="s">
        <v>39</v>
      </c>
      <c r="O3" s="5" t="s">
        <v>40</v>
      </c>
      <c r="P3" s="5" t="s">
        <v>40</v>
      </c>
      <c r="Q3" s="5" t="s">
        <v>40</v>
      </c>
      <c r="R3" s="5" t="s">
        <v>40</v>
      </c>
      <c r="S3" s="5" t="s">
        <v>40</v>
      </c>
      <c r="T3" s="75"/>
    </row>
    <row r="4" ht="149.25" spans="1:20">
      <c r="A4" s="15">
        <v>300010</v>
      </c>
      <c r="B4" s="15" t="s">
        <v>41</v>
      </c>
      <c r="C4" s="15" t="s">
        <v>42</v>
      </c>
      <c r="D4" s="15">
        <v>0</v>
      </c>
      <c r="E4" s="15">
        <v>3</v>
      </c>
      <c r="F4" s="15" t="s">
        <v>43</v>
      </c>
      <c r="G4" s="15">
        <v>5</v>
      </c>
      <c r="H4" s="15">
        <v>0</v>
      </c>
      <c r="I4" s="15"/>
      <c r="J4" s="15">
        <v>0</v>
      </c>
      <c r="K4" s="15"/>
      <c r="L4" s="15">
        <v>1</v>
      </c>
      <c r="M4" s="15">
        <f t="shared" ref="M4:M11" si="0">A4</f>
        <v>300010</v>
      </c>
      <c r="N4" s="15">
        <v>0</v>
      </c>
      <c r="O4" s="2" t="s">
        <v>44</v>
      </c>
      <c r="P4" s="2" t="s">
        <v>45</v>
      </c>
      <c r="Q4" s="2" t="s">
        <v>46</v>
      </c>
      <c r="R4" s="60"/>
      <c r="S4" s="2">
        <f>A4</f>
        <v>300010</v>
      </c>
      <c r="T4" s="16">
        <v>1</v>
      </c>
    </row>
    <row r="5" ht="68.25" spans="1:20">
      <c r="A5" s="15">
        <v>300020</v>
      </c>
      <c r="B5" s="15" t="s">
        <v>47</v>
      </c>
      <c r="C5" s="15" t="s">
        <v>42</v>
      </c>
      <c r="D5" s="15">
        <v>0</v>
      </c>
      <c r="E5" s="15">
        <v>1</v>
      </c>
      <c r="F5" s="15" t="s">
        <v>48</v>
      </c>
      <c r="G5" s="15">
        <v>5</v>
      </c>
      <c r="H5" s="15">
        <v>0</v>
      </c>
      <c r="I5" s="15"/>
      <c r="J5" s="15">
        <v>0</v>
      </c>
      <c r="K5" s="15"/>
      <c r="L5" s="15">
        <v>1</v>
      </c>
      <c r="M5" s="15">
        <f t="shared" si="0"/>
        <v>300020</v>
      </c>
      <c r="N5" s="15">
        <v>1</v>
      </c>
      <c r="O5" s="2" t="s">
        <v>49</v>
      </c>
      <c r="P5" s="2" t="s">
        <v>50</v>
      </c>
      <c r="Q5" s="2" t="s">
        <v>51</v>
      </c>
      <c r="R5" s="60"/>
      <c r="S5" s="2">
        <f t="shared" ref="S5:S9" si="1">A5</f>
        <v>300020</v>
      </c>
      <c r="T5" s="16">
        <v>99</v>
      </c>
    </row>
    <row r="6" ht="135.75" spans="1:20">
      <c r="A6" s="15">
        <v>300030</v>
      </c>
      <c r="B6" s="15" t="s">
        <v>52</v>
      </c>
      <c r="C6" s="15" t="s">
        <v>42</v>
      </c>
      <c r="D6" s="15">
        <v>0</v>
      </c>
      <c r="E6" s="15">
        <v>1</v>
      </c>
      <c r="F6" s="15" t="s">
        <v>53</v>
      </c>
      <c r="G6" s="15">
        <v>5</v>
      </c>
      <c r="H6" s="15">
        <v>0</v>
      </c>
      <c r="I6" s="15"/>
      <c r="J6" s="15">
        <v>0</v>
      </c>
      <c r="K6" s="15"/>
      <c r="L6" s="15">
        <v>1</v>
      </c>
      <c r="M6" s="15">
        <f t="shared" si="0"/>
        <v>300030</v>
      </c>
      <c r="N6" s="15">
        <v>2</v>
      </c>
      <c r="O6" s="2" t="s">
        <v>54</v>
      </c>
      <c r="P6" s="2" t="s">
        <v>55</v>
      </c>
      <c r="Q6" s="2" t="s">
        <v>56</v>
      </c>
      <c r="R6" s="60"/>
      <c r="S6" s="2">
        <f t="shared" si="1"/>
        <v>300030</v>
      </c>
      <c r="T6" s="16">
        <v>99</v>
      </c>
    </row>
    <row r="7" ht="95.25" spans="1:20">
      <c r="A7" s="15">
        <v>300040</v>
      </c>
      <c r="B7" s="15" t="s">
        <v>57</v>
      </c>
      <c r="C7" s="15" t="s">
        <v>42</v>
      </c>
      <c r="D7" s="15">
        <v>0</v>
      </c>
      <c r="E7" s="15">
        <v>1</v>
      </c>
      <c r="F7" s="15" t="s">
        <v>58</v>
      </c>
      <c r="G7" s="15">
        <v>5</v>
      </c>
      <c r="H7" s="15">
        <v>0</v>
      </c>
      <c r="I7" s="15"/>
      <c r="J7" s="15">
        <v>0</v>
      </c>
      <c r="K7" s="15"/>
      <c r="L7" s="15">
        <v>1</v>
      </c>
      <c r="M7" s="15">
        <f t="shared" si="0"/>
        <v>300040</v>
      </c>
      <c r="N7" s="15">
        <v>3</v>
      </c>
      <c r="O7" s="2" t="s">
        <v>59</v>
      </c>
      <c r="P7" s="2" t="s">
        <v>60</v>
      </c>
      <c r="Q7" s="2" t="s">
        <v>61</v>
      </c>
      <c r="R7" s="60"/>
      <c r="S7" s="2">
        <f t="shared" si="1"/>
        <v>300040</v>
      </c>
      <c r="T7" s="16">
        <v>99</v>
      </c>
    </row>
    <row r="8" ht="95.25" spans="1:20">
      <c r="A8" s="15">
        <v>300050</v>
      </c>
      <c r="B8" s="15" t="s">
        <v>62</v>
      </c>
      <c r="C8" s="15" t="s">
        <v>42</v>
      </c>
      <c r="D8" s="15">
        <v>0</v>
      </c>
      <c r="E8" s="15">
        <v>1</v>
      </c>
      <c r="F8" s="15" t="s">
        <v>63</v>
      </c>
      <c r="G8" s="15">
        <v>5</v>
      </c>
      <c r="H8" s="15">
        <v>0</v>
      </c>
      <c r="I8" s="15"/>
      <c r="J8" s="15">
        <v>0</v>
      </c>
      <c r="K8" s="15"/>
      <c r="L8" s="15">
        <v>1</v>
      </c>
      <c r="M8" s="15">
        <f t="shared" si="0"/>
        <v>300050</v>
      </c>
      <c r="N8" s="15">
        <v>4</v>
      </c>
      <c r="O8" s="2" t="s">
        <v>64</v>
      </c>
      <c r="P8" s="2" t="s">
        <v>65</v>
      </c>
      <c r="Q8" s="2" t="s">
        <v>66</v>
      </c>
      <c r="R8" s="60"/>
      <c r="S8" s="2">
        <f t="shared" si="1"/>
        <v>300050</v>
      </c>
      <c r="T8" s="16">
        <v>99</v>
      </c>
    </row>
    <row r="9" ht="27.75" spans="1:20">
      <c r="A9" s="15">
        <v>300060</v>
      </c>
      <c r="B9" s="15" t="s">
        <v>67</v>
      </c>
      <c r="C9" s="15" t="s">
        <v>42</v>
      </c>
      <c r="D9" s="15">
        <v>0</v>
      </c>
      <c r="E9" s="15">
        <v>1</v>
      </c>
      <c r="F9" s="65" t="s">
        <v>68</v>
      </c>
      <c r="G9" s="15">
        <v>1</v>
      </c>
      <c r="H9" s="15">
        <v>0</v>
      </c>
      <c r="I9" s="15"/>
      <c r="J9" s="15">
        <v>0</v>
      </c>
      <c r="K9" s="15"/>
      <c r="L9" s="15">
        <v>1</v>
      </c>
      <c r="M9" s="15">
        <f t="shared" si="0"/>
        <v>300060</v>
      </c>
      <c r="N9" s="15">
        <v>5</v>
      </c>
      <c r="O9" s="2" t="s">
        <v>69</v>
      </c>
      <c r="P9" s="2" t="s">
        <v>70</v>
      </c>
      <c r="Q9" s="2" t="s">
        <v>70</v>
      </c>
      <c r="R9" s="60"/>
      <c r="S9" s="2">
        <f t="shared" si="1"/>
        <v>300060</v>
      </c>
      <c r="T9" s="16">
        <v>0</v>
      </c>
    </row>
    <row r="10" s="58" customFormat="1" ht="41.25" spans="1:20">
      <c r="A10" s="58">
        <v>301010</v>
      </c>
      <c r="B10" s="58" t="s">
        <v>71</v>
      </c>
      <c r="C10" s="58" t="s">
        <v>42</v>
      </c>
      <c r="D10" s="58">
        <v>1</v>
      </c>
      <c r="E10" s="58">
        <v>2</v>
      </c>
      <c r="F10" s="15" t="s">
        <v>72</v>
      </c>
      <c r="G10" s="58">
        <v>3</v>
      </c>
      <c r="H10" s="58">
        <v>300010</v>
      </c>
      <c r="I10" s="58" t="s">
        <v>41</v>
      </c>
      <c r="J10" s="58">
        <v>2</v>
      </c>
      <c r="K10" s="58">
        <v>300010</v>
      </c>
      <c r="L10" s="58">
        <v>0</v>
      </c>
      <c r="M10" s="58">
        <f t="shared" si="0"/>
        <v>301010</v>
      </c>
      <c r="N10" s="58">
        <v>0</v>
      </c>
      <c r="O10" s="2" t="s">
        <v>73</v>
      </c>
      <c r="P10" s="2" t="s">
        <v>74</v>
      </c>
      <c r="Q10" s="2" t="s">
        <v>75</v>
      </c>
      <c r="R10" s="60"/>
      <c r="T10" s="76">
        <v>99</v>
      </c>
    </row>
    <row r="11" s="15" customFormat="1" ht="68.25" spans="1:20">
      <c r="A11" s="15">
        <v>301020</v>
      </c>
      <c r="B11" s="15" t="s">
        <v>76</v>
      </c>
      <c r="C11" s="15" t="s">
        <v>42</v>
      </c>
      <c r="D11" s="15">
        <v>1</v>
      </c>
      <c r="E11" s="15">
        <v>2</v>
      </c>
      <c r="F11" s="15" t="s">
        <v>77</v>
      </c>
      <c r="G11" s="15">
        <v>3</v>
      </c>
      <c r="H11" s="15">
        <v>300020</v>
      </c>
      <c r="I11" s="15" t="s">
        <v>47</v>
      </c>
      <c r="J11" s="15">
        <v>3</v>
      </c>
      <c r="K11" s="15">
        <v>300020</v>
      </c>
      <c r="L11" s="15">
        <v>0</v>
      </c>
      <c r="M11" s="15">
        <f t="shared" si="0"/>
        <v>301020</v>
      </c>
      <c r="N11" s="15">
        <v>1</v>
      </c>
      <c r="O11" s="2" t="s">
        <v>73</v>
      </c>
      <c r="P11" s="2" t="s">
        <v>78</v>
      </c>
      <c r="Q11" s="2" t="s">
        <v>79</v>
      </c>
      <c r="R11" s="60"/>
      <c r="T11" s="16">
        <v>99</v>
      </c>
    </row>
    <row r="12" s="15" customFormat="1" ht="54" spans="1:20">
      <c r="A12" s="15">
        <v>301040</v>
      </c>
      <c r="B12" s="15" t="s">
        <v>80</v>
      </c>
      <c r="C12" s="15" t="s">
        <v>42</v>
      </c>
      <c r="D12" s="15">
        <v>1</v>
      </c>
      <c r="E12" s="15">
        <v>2</v>
      </c>
      <c r="F12" s="66" t="s">
        <v>81</v>
      </c>
      <c r="G12" s="15">
        <v>5</v>
      </c>
      <c r="H12" s="15">
        <v>300040</v>
      </c>
      <c r="I12" s="15" t="s">
        <v>57</v>
      </c>
      <c r="J12" s="15">
        <v>2</v>
      </c>
      <c r="K12" s="15">
        <v>300040</v>
      </c>
      <c r="L12" s="15">
        <v>0</v>
      </c>
      <c r="M12" s="15">
        <f t="shared" ref="M12:M17" si="2">A12</f>
        <v>301040</v>
      </c>
      <c r="N12" s="15">
        <v>3</v>
      </c>
      <c r="O12" s="2" t="s">
        <v>82</v>
      </c>
      <c r="P12" s="2" t="s">
        <v>83</v>
      </c>
      <c r="Q12" s="2" t="s">
        <v>84</v>
      </c>
      <c r="R12" s="60"/>
      <c r="T12" s="16">
        <v>99</v>
      </c>
    </row>
    <row r="13" s="15" customFormat="1" ht="67.5" spans="1:20">
      <c r="A13" s="15">
        <v>301050</v>
      </c>
      <c r="B13" s="15" t="s">
        <v>85</v>
      </c>
      <c r="C13" s="15" t="s">
        <v>42</v>
      </c>
      <c r="D13" s="15">
        <v>1</v>
      </c>
      <c r="E13" s="15">
        <v>2</v>
      </c>
      <c r="F13" s="15" t="s">
        <v>86</v>
      </c>
      <c r="G13" s="15">
        <v>5</v>
      </c>
      <c r="H13" s="15">
        <v>300050</v>
      </c>
      <c r="I13" s="15" t="s">
        <v>62</v>
      </c>
      <c r="J13" s="15">
        <v>2</v>
      </c>
      <c r="K13" s="15">
        <v>300050</v>
      </c>
      <c r="L13" s="15">
        <v>0</v>
      </c>
      <c r="M13" s="15">
        <f t="shared" si="2"/>
        <v>301050</v>
      </c>
      <c r="N13" s="15">
        <v>4</v>
      </c>
      <c r="O13" s="2" t="s">
        <v>87</v>
      </c>
      <c r="P13" s="2" t="s">
        <v>88</v>
      </c>
      <c r="Q13" s="2" t="s">
        <v>89</v>
      </c>
      <c r="R13" s="6"/>
      <c r="T13" s="16">
        <v>99</v>
      </c>
    </row>
    <row r="14" s="15" customFormat="1" ht="67.5" spans="1:20">
      <c r="A14" s="15">
        <v>301060</v>
      </c>
      <c r="B14" s="15" t="s">
        <v>90</v>
      </c>
      <c r="C14" s="15" t="s">
        <v>42</v>
      </c>
      <c r="D14" s="15">
        <v>1</v>
      </c>
      <c r="E14" s="15">
        <v>2</v>
      </c>
      <c r="F14" s="15" t="s">
        <v>91</v>
      </c>
      <c r="G14" s="15">
        <v>5</v>
      </c>
      <c r="H14" s="15">
        <v>300060</v>
      </c>
      <c r="I14" s="15" t="s">
        <v>67</v>
      </c>
      <c r="J14" s="15">
        <v>1</v>
      </c>
      <c r="K14" s="15">
        <v>300060</v>
      </c>
      <c r="L14" s="15">
        <v>0</v>
      </c>
      <c r="M14" s="15">
        <f t="shared" si="2"/>
        <v>301060</v>
      </c>
      <c r="N14" s="15">
        <v>5</v>
      </c>
      <c r="O14" s="2" t="s">
        <v>87</v>
      </c>
      <c r="P14" s="2" t="s">
        <v>92</v>
      </c>
      <c r="Q14" s="2" t="s">
        <v>93</v>
      </c>
      <c r="R14" s="6"/>
      <c r="T14" s="16">
        <v>0</v>
      </c>
    </row>
    <row r="15" s="15" customFormat="1" ht="68.25" spans="1:20">
      <c r="A15" s="15">
        <v>301070</v>
      </c>
      <c r="B15" s="15" t="s">
        <v>94</v>
      </c>
      <c r="C15" s="15" t="s">
        <v>42</v>
      </c>
      <c r="D15" s="15">
        <v>1</v>
      </c>
      <c r="E15" s="15">
        <v>1</v>
      </c>
      <c r="F15" s="65" t="s">
        <v>95</v>
      </c>
      <c r="G15" s="15">
        <v>3</v>
      </c>
      <c r="H15" s="15">
        <v>0</v>
      </c>
      <c r="J15" s="15">
        <v>0</v>
      </c>
      <c r="K15" s="15">
        <v>0</v>
      </c>
      <c r="L15" s="15">
        <v>0</v>
      </c>
      <c r="M15" s="15">
        <f t="shared" si="2"/>
        <v>301070</v>
      </c>
      <c r="N15" s="15">
        <v>6</v>
      </c>
      <c r="O15" s="2" t="s">
        <v>96</v>
      </c>
      <c r="P15" s="2" t="s">
        <v>97</v>
      </c>
      <c r="Q15" s="2" t="s">
        <v>98</v>
      </c>
      <c r="R15" s="6"/>
      <c r="T15" s="16">
        <v>99</v>
      </c>
    </row>
    <row r="16" s="59" customFormat="1" ht="54" spans="1:20">
      <c r="A16" s="58">
        <v>302010</v>
      </c>
      <c r="B16" s="58" t="s">
        <v>99</v>
      </c>
      <c r="C16" s="58" t="s">
        <v>42</v>
      </c>
      <c r="D16" s="58">
        <v>2</v>
      </c>
      <c r="E16" s="58">
        <v>2</v>
      </c>
      <c r="F16" s="15" t="s">
        <v>100</v>
      </c>
      <c r="G16" s="58">
        <v>5</v>
      </c>
      <c r="H16" s="58">
        <v>300010</v>
      </c>
      <c r="I16" s="58" t="s">
        <v>41</v>
      </c>
      <c r="J16" s="58">
        <v>2</v>
      </c>
      <c r="K16" s="58">
        <v>300010</v>
      </c>
      <c r="L16" s="58">
        <v>0</v>
      </c>
      <c r="M16" s="58">
        <f t="shared" si="2"/>
        <v>302010</v>
      </c>
      <c r="N16" s="58">
        <v>0</v>
      </c>
      <c r="O16" s="2" t="s">
        <v>101</v>
      </c>
      <c r="P16" s="2" t="s">
        <v>102</v>
      </c>
      <c r="Q16" s="2" t="s">
        <v>103</v>
      </c>
      <c r="R16" s="60"/>
      <c r="T16" s="76">
        <v>1</v>
      </c>
    </row>
    <row r="17" s="26" customFormat="1" ht="40.5" spans="1:20">
      <c r="A17" s="15">
        <v>302020</v>
      </c>
      <c r="B17" s="15" t="s">
        <v>104</v>
      </c>
      <c r="C17" s="15" t="s">
        <v>42</v>
      </c>
      <c r="D17" s="15">
        <v>2</v>
      </c>
      <c r="E17" s="15">
        <v>2</v>
      </c>
      <c r="F17" s="15" t="s">
        <v>105</v>
      </c>
      <c r="G17" s="15">
        <v>2</v>
      </c>
      <c r="H17" s="15">
        <v>300020</v>
      </c>
      <c r="I17" s="15" t="s">
        <v>47</v>
      </c>
      <c r="J17" s="15">
        <v>3</v>
      </c>
      <c r="K17" s="15">
        <v>300020</v>
      </c>
      <c r="L17" s="15">
        <v>0</v>
      </c>
      <c r="M17" s="15">
        <f t="shared" si="2"/>
        <v>302020</v>
      </c>
      <c r="N17" s="15">
        <v>1</v>
      </c>
      <c r="O17" s="2" t="s">
        <v>106</v>
      </c>
      <c r="P17" s="2" t="s">
        <v>107</v>
      </c>
      <c r="Q17" s="2" t="s">
        <v>108</v>
      </c>
      <c r="R17" s="6"/>
      <c r="T17" s="16">
        <v>99</v>
      </c>
    </row>
    <row r="18" s="26" customFormat="1" ht="81" spans="1:20">
      <c r="A18" s="15">
        <v>302030</v>
      </c>
      <c r="B18" s="15" t="s">
        <v>109</v>
      </c>
      <c r="C18" s="15" t="s">
        <v>42</v>
      </c>
      <c r="D18" s="15">
        <v>2</v>
      </c>
      <c r="E18" s="15">
        <v>1</v>
      </c>
      <c r="F18" s="15" t="s">
        <v>110</v>
      </c>
      <c r="G18" s="15">
        <v>5</v>
      </c>
      <c r="H18" s="15">
        <v>0</v>
      </c>
      <c r="I18" s="15"/>
      <c r="J18" s="15">
        <v>0</v>
      </c>
      <c r="K18" s="15">
        <v>0</v>
      </c>
      <c r="L18" s="15">
        <v>0</v>
      </c>
      <c r="M18" s="15">
        <f t="shared" ref="M18:M24" si="3">A18</f>
        <v>302030</v>
      </c>
      <c r="N18" s="15">
        <v>2</v>
      </c>
      <c r="O18" s="2" t="s">
        <v>82</v>
      </c>
      <c r="P18" s="2" t="s">
        <v>111</v>
      </c>
      <c r="Q18" s="2" t="s">
        <v>112</v>
      </c>
      <c r="R18" s="6"/>
      <c r="T18" s="16">
        <v>1</v>
      </c>
    </row>
    <row r="19" s="26" customFormat="1" ht="54" spans="1:20">
      <c r="A19" s="15">
        <v>302040</v>
      </c>
      <c r="B19" s="15" t="s">
        <v>113</v>
      </c>
      <c r="C19" s="15" t="s">
        <v>42</v>
      </c>
      <c r="D19" s="15">
        <v>2</v>
      </c>
      <c r="E19" s="15">
        <v>2</v>
      </c>
      <c r="F19" s="15" t="s">
        <v>114</v>
      </c>
      <c r="G19" s="15">
        <v>5</v>
      </c>
      <c r="H19" s="15">
        <v>300040</v>
      </c>
      <c r="I19" s="15" t="s">
        <v>57</v>
      </c>
      <c r="J19" s="15">
        <v>3</v>
      </c>
      <c r="K19" s="15">
        <v>300040</v>
      </c>
      <c r="L19" s="15">
        <v>0</v>
      </c>
      <c r="M19" s="15">
        <f t="shared" si="3"/>
        <v>302040</v>
      </c>
      <c r="N19" s="15">
        <v>3</v>
      </c>
      <c r="O19" s="2" t="s">
        <v>82</v>
      </c>
      <c r="P19" s="2" t="s">
        <v>83</v>
      </c>
      <c r="Q19" s="2" t="s">
        <v>84</v>
      </c>
      <c r="R19" s="6"/>
      <c r="T19" s="16">
        <v>99</v>
      </c>
    </row>
    <row r="20" s="26" customFormat="1" ht="67.5" spans="1:20">
      <c r="A20" s="15">
        <v>302050</v>
      </c>
      <c r="B20" s="15" t="s">
        <v>115</v>
      </c>
      <c r="C20" s="15" t="s">
        <v>42</v>
      </c>
      <c r="D20" s="15">
        <v>2</v>
      </c>
      <c r="E20" s="15">
        <v>1</v>
      </c>
      <c r="F20" s="15" t="s">
        <v>116</v>
      </c>
      <c r="G20" s="15">
        <v>3</v>
      </c>
      <c r="H20" s="15">
        <v>0</v>
      </c>
      <c r="I20" s="15"/>
      <c r="J20" s="15">
        <v>0</v>
      </c>
      <c r="K20" s="15">
        <v>0</v>
      </c>
      <c r="L20" s="15">
        <v>0</v>
      </c>
      <c r="M20" s="15">
        <f t="shared" si="3"/>
        <v>302050</v>
      </c>
      <c r="N20" s="15">
        <v>4</v>
      </c>
      <c r="O20" s="2" t="s">
        <v>117</v>
      </c>
      <c r="P20" s="2" t="s">
        <v>118</v>
      </c>
      <c r="Q20" s="2" t="s">
        <v>119</v>
      </c>
      <c r="R20" s="6"/>
      <c r="T20" s="16">
        <v>0</v>
      </c>
    </row>
    <row r="21" s="26" customFormat="1" ht="67.5" spans="1:20">
      <c r="A21" s="15">
        <v>302060</v>
      </c>
      <c r="B21" s="15" t="s">
        <v>120</v>
      </c>
      <c r="C21" s="15" t="s">
        <v>42</v>
      </c>
      <c r="D21" s="15">
        <v>2</v>
      </c>
      <c r="E21" s="15">
        <v>2</v>
      </c>
      <c r="F21" s="15" t="s">
        <v>121</v>
      </c>
      <c r="G21" s="15">
        <v>5</v>
      </c>
      <c r="H21" s="15">
        <v>300060</v>
      </c>
      <c r="I21" s="15" t="s">
        <v>67</v>
      </c>
      <c r="J21" s="15">
        <v>1</v>
      </c>
      <c r="K21" s="15">
        <v>300060</v>
      </c>
      <c r="L21" s="15">
        <v>0</v>
      </c>
      <c r="M21" s="15">
        <f t="shared" si="3"/>
        <v>302060</v>
      </c>
      <c r="N21" s="15">
        <v>5</v>
      </c>
      <c r="O21" s="2" t="s">
        <v>122</v>
      </c>
      <c r="P21" s="2" t="s">
        <v>123</v>
      </c>
      <c r="Q21" s="2" t="s">
        <v>124</v>
      </c>
      <c r="R21" s="6"/>
      <c r="T21" s="16">
        <v>0</v>
      </c>
    </row>
    <row r="22" s="26" customFormat="1" ht="68.25" spans="1:20">
      <c r="A22" s="15">
        <v>302070</v>
      </c>
      <c r="B22" s="15" t="s">
        <v>125</v>
      </c>
      <c r="C22" s="15" t="s">
        <v>42</v>
      </c>
      <c r="D22" s="15">
        <v>2</v>
      </c>
      <c r="E22" s="15">
        <v>1</v>
      </c>
      <c r="F22" s="15" t="s">
        <v>126</v>
      </c>
      <c r="G22" s="15">
        <v>5</v>
      </c>
      <c r="H22" s="15">
        <v>0</v>
      </c>
      <c r="I22" s="15"/>
      <c r="J22" s="15">
        <v>0</v>
      </c>
      <c r="K22" s="15">
        <v>0</v>
      </c>
      <c r="L22" s="15">
        <v>0</v>
      </c>
      <c r="M22" s="15">
        <f t="shared" si="3"/>
        <v>302070</v>
      </c>
      <c r="N22" s="15">
        <v>6</v>
      </c>
      <c r="O22" s="2" t="s">
        <v>87</v>
      </c>
      <c r="P22" s="2" t="s">
        <v>127</v>
      </c>
      <c r="Q22" s="2" t="s">
        <v>128</v>
      </c>
      <c r="R22" s="6"/>
      <c r="T22" s="16">
        <v>99</v>
      </c>
    </row>
    <row r="23" s="59" customFormat="1" ht="135" spans="1:20">
      <c r="A23" s="59">
        <v>200010</v>
      </c>
      <c r="B23" s="59" t="s">
        <v>129</v>
      </c>
      <c r="C23" s="59" t="s">
        <v>130</v>
      </c>
      <c r="D23" s="59">
        <v>0</v>
      </c>
      <c r="E23" s="59">
        <v>3</v>
      </c>
      <c r="F23" s="67" t="s">
        <v>131</v>
      </c>
      <c r="G23" s="59">
        <v>5</v>
      </c>
      <c r="H23" s="59">
        <v>0</v>
      </c>
      <c r="J23" s="59">
        <v>0</v>
      </c>
      <c r="L23" s="59">
        <v>1</v>
      </c>
      <c r="M23" s="59">
        <f t="shared" si="3"/>
        <v>200010</v>
      </c>
      <c r="N23" s="58">
        <v>0</v>
      </c>
      <c r="O23" s="67" t="s">
        <v>44</v>
      </c>
      <c r="P23" s="2" t="s">
        <v>45</v>
      </c>
      <c r="Q23" s="2" t="s">
        <v>46</v>
      </c>
      <c r="R23" s="60"/>
      <c r="T23" s="76">
        <v>1</v>
      </c>
    </row>
    <row r="24" s="26" customFormat="1" ht="67.5" spans="1:20">
      <c r="A24" s="30">
        <v>200020</v>
      </c>
      <c r="B24" s="17" t="s">
        <v>132</v>
      </c>
      <c r="C24" s="30" t="s">
        <v>130</v>
      </c>
      <c r="D24" s="26">
        <v>0</v>
      </c>
      <c r="E24" s="26">
        <v>1</v>
      </c>
      <c r="F24" s="17" t="s">
        <v>133</v>
      </c>
      <c r="G24" s="26">
        <v>5</v>
      </c>
      <c r="H24" s="26">
        <v>0</v>
      </c>
      <c r="J24" s="26">
        <v>0</v>
      </c>
      <c r="L24" s="26">
        <v>1</v>
      </c>
      <c r="M24" s="26">
        <f t="shared" si="3"/>
        <v>200020</v>
      </c>
      <c r="N24" s="15">
        <v>1</v>
      </c>
      <c r="O24" s="17" t="s">
        <v>49</v>
      </c>
      <c r="P24" s="2" t="s">
        <v>50</v>
      </c>
      <c r="Q24" s="2" t="s">
        <v>51</v>
      </c>
      <c r="R24" s="6"/>
      <c r="T24" s="16">
        <v>1</v>
      </c>
    </row>
    <row r="25" s="26" customFormat="1" ht="148" customHeight="1" spans="1:20">
      <c r="A25" s="30">
        <v>200030</v>
      </c>
      <c r="B25" s="2" t="s">
        <v>134</v>
      </c>
      <c r="C25" s="30" t="s">
        <v>130</v>
      </c>
      <c r="D25" s="26">
        <v>0</v>
      </c>
      <c r="E25" s="26">
        <v>1</v>
      </c>
      <c r="F25" s="68" t="s">
        <v>135</v>
      </c>
      <c r="G25" s="26">
        <v>5</v>
      </c>
      <c r="H25" s="26">
        <v>0</v>
      </c>
      <c r="J25" s="26">
        <v>0</v>
      </c>
      <c r="L25" s="26">
        <v>1</v>
      </c>
      <c r="M25" s="26">
        <f t="shared" ref="M25:M30" si="4">A25</f>
        <v>200030</v>
      </c>
      <c r="N25" s="15">
        <v>2</v>
      </c>
      <c r="O25" s="17" t="s">
        <v>54</v>
      </c>
      <c r="P25" s="2" t="s">
        <v>55</v>
      </c>
      <c r="Q25" s="2" t="s">
        <v>56</v>
      </c>
      <c r="R25" s="6"/>
      <c r="T25" s="16">
        <v>99</v>
      </c>
    </row>
    <row r="26" s="26" customFormat="1" ht="81" spans="1:20">
      <c r="A26" s="30">
        <v>200040</v>
      </c>
      <c r="B26" s="2" t="s">
        <v>136</v>
      </c>
      <c r="C26" s="30" t="s">
        <v>130</v>
      </c>
      <c r="D26" s="26">
        <v>0</v>
      </c>
      <c r="E26" s="26">
        <v>1</v>
      </c>
      <c r="F26" s="2" t="s">
        <v>137</v>
      </c>
      <c r="G26" s="26">
        <v>5</v>
      </c>
      <c r="H26" s="26">
        <v>0</v>
      </c>
      <c r="J26" s="26">
        <v>0</v>
      </c>
      <c r="L26" s="26">
        <v>1</v>
      </c>
      <c r="M26" s="26">
        <f t="shared" si="4"/>
        <v>200040</v>
      </c>
      <c r="N26" s="15">
        <v>3</v>
      </c>
      <c r="O26" s="17" t="s">
        <v>59</v>
      </c>
      <c r="P26" s="2" t="s">
        <v>60</v>
      </c>
      <c r="Q26" s="2" t="s">
        <v>61</v>
      </c>
      <c r="R26" s="6"/>
      <c r="T26" s="16">
        <v>99</v>
      </c>
    </row>
    <row r="27" s="26" customFormat="1" ht="81" spans="1:20">
      <c r="A27" s="30">
        <v>200050</v>
      </c>
      <c r="B27" s="2" t="s">
        <v>138</v>
      </c>
      <c r="C27" s="30" t="s">
        <v>130</v>
      </c>
      <c r="D27" s="26">
        <v>0</v>
      </c>
      <c r="E27" s="26">
        <v>1</v>
      </c>
      <c r="F27" s="2" t="s">
        <v>139</v>
      </c>
      <c r="G27" s="26">
        <v>3</v>
      </c>
      <c r="H27" s="26">
        <v>0</v>
      </c>
      <c r="J27" s="26">
        <v>0</v>
      </c>
      <c r="L27" s="26">
        <v>1</v>
      </c>
      <c r="M27" s="26">
        <f t="shared" si="4"/>
        <v>200050</v>
      </c>
      <c r="N27" s="15">
        <v>4</v>
      </c>
      <c r="O27" s="17" t="s">
        <v>140</v>
      </c>
      <c r="P27" s="2" t="s">
        <v>141</v>
      </c>
      <c r="Q27" s="2" t="s">
        <v>142</v>
      </c>
      <c r="R27" s="6"/>
      <c r="T27" s="16">
        <v>0</v>
      </c>
    </row>
    <row r="28" s="26" customFormat="1" ht="54.75" spans="1:20">
      <c r="A28" s="30">
        <v>200060</v>
      </c>
      <c r="B28" s="2" t="s">
        <v>143</v>
      </c>
      <c r="C28" s="30" t="s">
        <v>130</v>
      </c>
      <c r="D28" s="26">
        <v>0</v>
      </c>
      <c r="E28" s="26">
        <v>1</v>
      </c>
      <c r="F28" s="2" t="s">
        <v>144</v>
      </c>
      <c r="G28" s="26">
        <v>5</v>
      </c>
      <c r="H28" s="26">
        <v>0</v>
      </c>
      <c r="J28" s="26">
        <v>0</v>
      </c>
      <c r="L28" s="26">
        <v>1</v>
      </c>
      <c r="M28" s="26">
        <f t="shared" si="4"/>
        <v>200060</v>
      </c>
      <c r="N28" s="15">
        <v>5</v>
      </c>
      <c r="O28" s="17" t="s">
        <v>145</v>
      </c>
      <c r="P28" s="2" t="s">
        <v>146</v>
      </c>
      <c r="Q28" s="61" t="s">
        <v>147</v>
      </c>
      <c r="R28" s="6"/>
      <c r="T28" s="16">
        <v>0</v>
      </c>
    </row>
    <row r="29" s="59" customFormat="1" ht="67.5" spans="1:20">
      <c r="A29" s="59">
        <v>201010</v>
      </c>
      <c r="B29" s="59" t="s">
        <v>148</v>
      </c>
      <c r="C29" s="59" t="s">
        <v>130</v>
      </c>
      <c r="D29" s="59">
        <v>1</v>
      </c>
      <c r="E29" s="59">
        <v>2</v>
      </c>
      <c r="F29" s="67" t="s">
        <v>149</v>
      </c>
      <c r="G29" s="59">
        <v>5</v>
      </c>
      <c r="H29" s="59">
        <v>200010</v>
      </c>
      <c r="I29" s="59" t="s">
        <v>129</v>
      </c>
      <c r="J29" s="59">
        <v>2</v>
      </c>
      <c r="K29" s="59">
        <v>200010</v>
      </c>
      <c r="L29" s="59">
        <v>0</v>
      </c>
      <c r="M29" s="59">
        <f t="shared" si="4"/>
        <v>201010</v>
      </c>
      <c r="N29" s="58">
        <v>0</v>
      </c>
      <c r="O29" s="67" t="s">
        <v>101</v>
      </c>
      <c r="P29" s="2" t="s">
        <v>102</v>
      </c>
      <c r="Q29" s="2" t="s">
        <v>103</v>
      </c>
      <c r="R29" s="60"/>
      <c r="T29" s="76">
        <v>1</v>
      </c>
    </row>
    <row r="30" s="26" customFormat="1" ht="81" spans="1:20">
      <c r="A30" s="26">
        <v>201020</v>
      </c>
      <c r="B30" s="26" t="s">
        <v>150</v>
      </c>
      <c r="C30" s="30" t="s">
        <v>130</v>
      </c>
      <c r="D30" s="26">
        <v>1</v>
      </c>
      <c r="E30" s="26">
        <v>1</v>
      </c>
      <c r="F30" s="69" t="s">
        <v>151</v>
      </c>
      <c r="G30" s="26">
        <v>5</v>
      </c>
      <c r="H30" s="26">
        <v>0</v>
      </c>
      <c r="J30" s="26">
        <v>0</v>
      </c>
      <c r="L30" s="26">
        <v>0</v>
      </c>
      <c r="M30" s="26">
        <f t="shared" si="4"/>
        <v>201020</v>
      </c>
      <c r="N30" s="15">
        <v>1</v>
      </c>
      <c r="O30" s="70" t="s">
        <v>101</v>
      </c>
      <c r="P30" s="2" t="s">
        <v>152</v>
      </c>
      <c r="Q30" s="2" t="s">
        <v>153</v>
      </c>
      <c r="R30" s="6"/>
      <c r="T30" s="16">
        <v>1</v>
      </c>
    </row>
    <row r="31" ht="54" spans="1:20">
      <c r="A31" s="26">
        <v>201030</v>
      </c>
      <c r="B31" s="2" t="s">
        <v>154</v>
      </c>
      <c r="C31" s="30" t="s">
        <v>130</v>
      </c>
      <c r="D31" s="2">
        <v>1</v>
      </c>
      <c r="E31" s="2">
        <v>2</v>
      </c>
      <c r="F31" s="17" t="s">
        <v>155</v>
      </c>
      <c r="G31" s="2">
        <v>5</v>
      </c>
      <c r="H31" s="30">
        <v>200030</v>
      </c>
      <c r="I31" s="2" t="s">
        <v>134</v>
      </c>
      <c r="J31" s="2">
        <v>2</v>
      </c>
      <c r="K31" s="30">
        <v>200030</v>
      </c>
      <c r="L31" s="30">
        <v>0</v>
      </c>
      <c r="M31" s="26">
        <f t="shared" ref="M31:M36" si="5">A31</f>
        <v>201030</v>
      </c>
      <c r="N31" s="15">
        <v>2</v>
      </c>
      <c r="O31" s="70" t="s">
        <v>82</v>
      </c>
      <c r="P31" s="2" t="s">
        <v>111</v>
      </c>
      <c r="Q31" s="2" t="s">
        <v>156</v>
      </c>
      <c r="R31" s="6"/>
      <c r="T31" s="16" t="s">
        <v>157</v>
      </c>
    </row>
    <row r="32" ht="40.5" spans="1:20">
      <c r="A32" s="26">
        <v>201040</v>
      </c>
      <c r="B32" s="2" t="s">
        <v>158</v>
      </c>
      <c r="C32" s="30" t="s">
        <v>130</v>
      </c>
      <c r="D32" s="2">
        <v>1</v>
      </c>
      <c r="E32" s="2">
        <v>2</v>
      </c>
      <c r="F32" s="2" t="s">
        <v>159</v>
      </c>
      <c r="G32" s="2">
        <v>3</v>
      </c>
      <c r="H32" s="30">
        <v>200040</v>
      </c>
      <c r="I32" s="2" t="s">
        <v>136</v>
      </c>
      <c r="J32" s="2">
        <v>2</v>
      </c>
      <c r="K32" s="30">
        <v>200040</v>
      </c>
      <c r="L32" s="30">
        <v>0</v>
      </c>
      <c r="M32" s="26">
        <f t="shared" si="5"/>
        <v>201040</v>
      </c>
      <c r="N32" s="15">
        <v>3</v>
      </c>
      <c r="O32" s="70" t="s">
        <v>73</v>
      </c>
      <c r="P32" s="17" t="s">
        <v>160</v>
      </c>
      <c r="Q32" s="17" t="s">
        <v>161</v>
      </c>
      <c r="R32" s="6"/>
      <c r="T32" s="16">
        <v>99</v>
      </c>
    </row>
    <row r="33" ht="67.5" spans="1:20">
      <c r="A33" s="26">
        <v>201050</v>
      </c>
      <c r="B33" s="2" t="s">
        <v>162</v>
      </c>
      <c r="C33" s="30" t="s">
        <v>130</v>
      </c>
      <c r="D33" s="2">
        <v>1</v>
      </c>
      <c r="E33" s="2">
        <v>2</v>
      </c>
      <c r="F33" s="2" t="s">
        <v>163</v>
      </c>
      <c r="G33" s="2">
        <v>5</v>
      </c>
      <c r="H33" s="30">
        <v>200050</v>
      </c>
      <c r="I33" s="2" t="s">
        <v>138</v>
      </c>
      <c r="J33" s="2">
        <v>1</v>
      </c>
      <c r="K33" s="30">
        <v>200050</v>
      </c>
      <c r="L33" s="30">
        <v>0</v>
      </c>
      <c r="M33" s="26">
        <f t="shared" si="5"/>
        <v>201050</v>
      </c>
      <c r="N33" s="15">
        <v>4</v>
      </c>
      <c r="O33" s="70" t="s">
        <v>87</v>
      </c>
      <c r="P33" s="2" t="s">
        <v>88</v>
      </c>
      <c r="Q33" s="2" t="s">
        <v>89</v>
      </c>
      <c r="R33" s="6"/>
      <c r="T33" s="16">
        <v>0</v>
      </c>
    </row>
    <row r="34" ht="54.75" spans="1:20">
      <c r="A34" s="26">
        <v>201060</v>
      </c>
      <c r="B34" s="2" t="s">
        <v>164</v>
      </c>
      <c r="C34" s="30" t="s">
        <v>130</v>
      </c>
      <c r="D34" s="2">
        <v>1</v>
      </c>
      <c r="E34" s="2">
        <v>2</v>
      </c>
      <c r="F34" s="2" t="s">
        <v>165</v>
      </c>
      <c r="G34" s="2">
        <v>5</v>
      </c>
      <c r="H34" s="30">
        <v>200060</v>
      </c>
      <c r="I34" s="2" t="s">
        <v>143</v>
      </c>
      <c r="J34" s="2">
        <v>2</v>
      </c>
      <c r="K34" s="30">
        <v>200060</v>
      </c>
      <c r="L34" s="30">
        <v>0</v>
      </c>
      <c r="M34" s="2">
        <f t="shared" si="5"/>
        <v>201060</v>
      </c>
      <c r="N34" s="15">
        <v>5</v>
      </c>
      <c r="O34" s="73" t="s">
        <v>122</v>
      </c>
      <c r="P34" s="2" t="s">
        <v>123</v>
      </c>
      <c r="Q34" s="61" t="s">
        <v>124</v>
      </c>
      <c r="R34" s="6"/>
      <c r="T34" s="16">
        <v>0</v>
      </c>
    </row>
    <row r="35" s="60" customFormat="1" ht="57" customHeight="1" spans="1:20">
      <c r="A35" s="60">
        <v>202010</v>
      </c>
      <c r="B35" s="67" t="s">
        <v>166</v>
      </c>
      <c r="C35" s="59" t="s">
        <v>130</v>
      </c>
      <c r="D35" s="60">
        <v>2</v>
      </c>
      <c r="E35" s="60">
        <v>2</v>
      </c>
      <c r="F35" s="67" t="s">
        <v>167</v>
      </c>
      <c r="G35" s="60">
        <v>3</v>
      </c>
      <c r="H35" s="59">
        <v>200010</v>
      </c>
      <c r="I35" s="59" t="s">
        <v>129</v>
      </c>
      <c r="J35" s="60">
        <v>2</v>
      </c>
      <c r="K35" s="59">
        <v>200010</v>
      </c>
      <c r="L35" s="59">
        <v>0</v>
      </c>
      <c r="M35" s="60">
        <f t="shared" si="5"/>
        <v>202010</v>
      </c>
      <c r="N35" s="58">
        <v>0</v>
      </c>
      <c r="O35" s="17" t="s">
        <v>106</v>
      </c>
      <c r="P35" s="2" t="s">
        <v>168</v>
      </c>
      <c r="Q35" s="2" t="s">
        <v>169</v>
      </c>
      <c r="T35" s="76">
        <v>1</v>
      </c>
    </row>
    <row r="36" ht="81" spans="1:20">
      <c r="A36" s="2">
        <v>202020</v>
      </c>
      <c r="B36" s="17" t="s">
        <v>170</v>
      </c>
      <c r="C36" s="30" t="s">
        <v>130</v>
      </c>
      <c r="D36" s="2">
        <v>2</v>
      </c>
      <c r="E36" s="2">
        <v>1</v>
      </c>
      <c r="F36" s="69" t="s">
        <v>171</v>
      </c>
      <c r="G36" s="2">
        <v>5</v>
      </c>
      <c r="H36" s="2">
        <v>0</v>
      </c>
      <c r="J36" s="2">
        <v>0</v>
      </c>
      <c r="K36" s="2">
        <v>0</v>
      </c>
      <c r="L36" s="2">
        <v>0</v>
      </c>
      <c r="M36" s="2">
        <f t="shared" si="5"/>
        <v>202020</v>
      </c>
      <c r="N36" s="15">
        <v>1</v>
      </c>
      <c r="O36" s="17" t="s">
        <v>101</v>
      </c>
      <c r="P36" s="2" t="s">
        <v>152</v>
      </c>
      <c r="Q36" s="2" t="s">
        <v>153</v>
      </c>
      <c r="R36" s="6"/>
      <c r="T36" s="16">
        <v>0</v>
      </c>
    </row>
    <row r="37" ht="40.5" spans="1:20">
      <c r="A37" s="2">
        <v>202030</v>
      </c>
      <c r="B37" s="2" t="s">
        <v>172</v>
      </c>
      <c r="C37" s="30" t="s">
        <v>130</v>
      </c>
      <c r="D37" s="2">
        <v>2</v>
      </c>
      <c r="E37" s="2">
        <v>2</v>
      </c>
      <c r="F37" s="2" t="s">
        <v>173</v>
      </c>
      <c r="G37" s="2">
        <v>2</v>
      </c>
      <c r="H37" s="30">
        <v>200030</v>
      </c>
      <c r="I37" s="2" t="s">
        <v>134</v>
      </c>
      <c r="J37" s="2">
        <v>2</v>
      </c>
      <c r="K37" s="30">
        <v>200030</v>
      </c>
      <c r="L37" s="30">
        <v>0</v>
      </c>
      <c r="M37" s="6">
        <f t="shared" ref="M37:M94" si="6">A37</f>
        <v>202030</v>
      </c>
      <c r="N37" s="15">
        <v>2</v>
      </c>
      <c r="O37" s="17" t="s">
        <v>106</v>
      </c>
      <c r="P37" s="2" t="s">
        <v>174</v>
      </c>
      <c r="Q37" s="2" t="s">
        <v>175</v>
      </c>
      <c r="R37" s="6"/>
      <c r="T37" s="16">
        <v>99</v>
      </c>
    </row>
    <row r="38" ht="67.5" spans="1:20">
      <c r="A38" s="2">
        <v>202040</v>
      </c>
      <c r="B38" s="2" t="s">
        <v>176</v>
      </c>
      <c r="C38" s="30" t="s">
        <v>130</v>
      </c>
      <c r="D38" s="2">
        <v>2</v>
      </c>
      <c r="E38" s="2">
        <v>1</v>
      </c>
      <c r="F38" s="69" t="s">
        <v>177</v>
      </c>
      <c r="G38" s="2">
        <v>2</v>
      </c>
      <c r="H38" s="2">
        <v>0</v>
      </c>
      <c r="J38" s="2">
        <v>0</v>
      </c>
      <c r="K38" s="2">
        <v>0</v>
      </c>
      <c r="L38" s="2">
        <v>0</v>
      </c>
      <c r="M38" s="2">
        <f t="shared" si="6"/>
        <v>202040</v>
      </c>
      <c r="N38" s="15">
        <v>3</v>
      </c>
      <c r="O38" s="17" t="s">
        <v>106</v>
      </c>
      <c r="P38" s="2" t="s">
        <v>178</v>
      </c>
      <c r="Q38" s="2" t="s">
        <v>179</v>
      </c>
      <c r="R38" s="6"/>
      <c r="T38" s="16">
        <v>1</v>
      </c>
    </row>
    <row r="39" ht="53.1" customHeight="1" spans="1:20">
      <c r="A39" s="2">
        <v>202050</v>
      </c>
      <c r="B39" s="2" t="s">
        <v>180</v>
      </c>
      <c r="C39" s="30" t="s">
        <v>130</v>
      </c>
      <c r="D39" s="2">
        <v>2</v>
      </c>
      <c r="E39" s="2">
        <v>2</v>
      </c>
      <c r="F39" s="2" t="s">
        <v>181</v>
      </c>
      <c r="G39" s="2">
        <v>2</v>
      </c>
      <c r="H39" s="30">
        <v>200050</v>
      </c>
      <c r="I39" s="2" t="s">
        <v>138</v>
      </c>
      <c r="J39" s="2">
        <v>3</v>
      </c>
      <c r="K39" s="30">
        <v>200050</v>
      </c>
      <c r="L39" s="30">
        <v>0</v>
      </c>
      <c r="M39" s="6">
        <f t="shared" si="6"/>
        <v>202050</v>
      </c>
      <c r="N39" s="15">
        <v>4</v>
      </c>
      <c r="O39" s="17" t="s">
        <v>117</v>
      </c>
      <c r="P39" s="2" t="s">
        <v>118</v>
      </c>
      <c r="Q39" s="2" t="s">
        <v>119</v>
      </c>
      <c r="R39" s="6"/>
      <c r="T39" s="16">
        <v>0</v>
      </c>
    </row>
    <row r="40" ht="42" customHeight="1" spans="1:20">
      <c r="A40" s="2">
        <v>202060</v>
      </c>
      <c r="B40" s="2" t="s">
        <v>182</v>
      </c>
      <c r="C40" s="30" t="s">
        <v>130</v>
      </c>
      <c r="D40" s="2">
        <v>2</v>
      </c>
      <c r="E40" s="2">
        <v>2</v>
      </c>
      <c r="F40" s="2" t="s">
        <v>183</v>
      </c>
      <c r="G40" s="2">
        <v>1</v>
      </c>
      <c r="H40" s="30">
        <v>200060</v>
      </c>
      <c r="I40" s="2" t="s">
        <v>143</v>
      </c>
      <c r="J40" s="2">
        <v>2</v>
      </c>
      <c r="K40" s="30">
        <v>200060</v>
      </c>
      <c r="L40" s="30">
        <v>0</v>
      </c>
      <c r="M40" s="2">
        <f t="shared" si="6"/>
        <v>202060</v>
      </c>
      <c r="N40" s="15">
        <v>5</v>
      </c>
      <c r="O40" s="17" t="s">
        <v>184</v>
      </c>
      <c r="P40" s="2" t="s">
        <v>185</v>
      </c>
      <c r="Q40" s="61" t="s">
        <v>186</v>
      </c>
      <c r="R40" s="6"/>
      <c r="T40" s="16">
        <v>0</v>
      </c>
    </row>
    <row r="41" s="60" customFormat="1" ht="67.5" spans="1:20">
      <c r="A41" s="60">
        <v>100010</v>
      </c>
      <c r="B41" s="60" t="s">
        <v>187</v>
      </c>
      <c r="C41" s="60" t="s">
        <v>188</v>
      </c>
      <c r="D41" s="60">
        <v>0</v>
      </c>
      <c r="E41" s="60">
        <v>3</v>
      </c>
      <c r="F41" s="67" t="s">
        <v>189</v>
      </c>
      <c r="G41" s="60">
        <v>5</v>
      </c>
      <c r="H41" s="60">
        <v>0</v>
      </c>
      <c r="J41" s="60">
        <v>0</v>
      </c>
      <c r="L41" s="60">
        <v>1</v>
      </c>
      <c r="M41" s="60">
        <f t="shared" si="6"/>
        <v>100010</v>
      </c>
      <c r="N41" s="60">
        <v>0</v>
      </c>
      <c r="O41" s="2" t="s">
        <v>44</v>
      </c>
      <c r="P41" s="2" t="s">
        <v>45</v>
      </c>
      <c r="Q41" s="2" t="s">
        <v>46</v>
      </c>
      <c r="T41" s="76">
        <v>2</v>
      </c>
    </row>
    <row r="42" ht="81" spans="1:20">
      <c r="A42" s="2">
        <v>100020</v>
      </c>
      <c r="B42" s="2" t="s">
        <v>190</v>
      </c>
      <c r="C42" s="2" t="s">
        <v>188</v>
      </c>
      <c r="D42" s="2">
        <v>0</v>
      </c>
      <c r="E42" s="2">
        <v>1</v>
      </c>
      <c r="F42" s="2" t="s">
        <v>191</v>
      </c>
      <c r="G42" s="2">
        <v>5</v>
      </c>
      <c r="H42" s="2">
        <v>0</v>
      </c>
      <c r="J42" s="2">
        <v>0</v>
      </c>
      <c r="L42" s="2">
        <v>1</v>
      </c>
      <c r="M42" s="2">
        <f t="shared" si="6"/>
        <v>100020</v>
      </c>
      <c r="N42" s="2">
        <v>1</v>
      </c>
      <c r="O42" s="2" t="s">
        <v>49</v>
      </c>
      <c r="P42" s="2" t="s">
        <v>50</v>
      </c>
      <c r="Q42" s="2" t="s">
        <v>51</v>
      </c>
      <c r="R42" s="6"/>
      <c r="T42" s="16">
        <v>1</v>
      </c>
    </row>
    <row r="43" ht="117" customHeight="1" spans="1:20">
      <c r="A43" s="2">
        <v>100030</v>
      </c>
      <c r="B43" s="2" t="s">
        <v>192</v>
      </c>
      <c r="C43" s="2" t="s">
        <v>188</v>
      </c>
      <c r="D43" s="2">
        <v>0</v>
      </c>
      <c r="E43" s="2">
        <v>1</v>
      </c>
      <c r="F43" s="17" t="s">
        <v>193</v>
      </c>
      <c r="G43" s="2">
        <v>5</v>
      </c>
      <c r="H43" s="2">
        <v>0</v>
      </c>
      <c r="J43" s="2">
        <v>0</v>
      </c>
      <c r="L43" s="2">
        <v>1</v>
      </c>
      <c r="M43" s="2">
        <f t="shared" si="6"/>
        <v>100030</v>
      </c>
      <c r="N43" s="2">
        <v>2</v>
      </c>
      <c r="O43" s="2" t="s">
        <v>54</v>
      </c>
      <c r="P43" s="2" t="s">
        <v>55</v>
      </c>
      <c r="Q43" s="2" t="s">
        <v>56</v>
      </c>
      <c r="R43" s="6"/>
      <c r="T43" s="16">
        <v>99</v>
      </c>
    </row>
    <row r="44" ht="67.5" spans="1:20">
      <c r="A44" s="2">
        <v>100040</v>
      </c>
      <c r="B44" s="2" t="s">
        <v>194</v>
      </c>
      <c r="C44" s="2" t="s">
        <v>188</v>
      </c>
      <c r="D44" s="2">
        <v>0</v>
      </c>
      <c r="E44" s="2">
        <v>1</v>
      </c>
      <c r="F44" s="2" t="s">
        <v>195</v>
      </c>
      <c r="G44" s="2">
        <v>4</v>
      </c>
      <c r="H44" s="2">
        <v>0</v>
      </c>
      <c r="J44" s="2">
        <v>0</v>
      </c>
      <c r="L44" s="2">
        <v>1</v>
      </c>
      <c r="M44" s="2">
        <f t="shared" si="6"/>
        <v>100040</v>
      </c>
      <c r="N44" s="2">
        <v>3</v>
      </c>
      <c r="O44" s="2" t="s">
        <v>196</v>
      </c>
      <c r="P44" s="2" t="s">
        <v>197</v>
      </c>
      <c r="Q44" s="2" t="s">
        <v>198</v>
      </c>
      <c r="R44" s="6"/>
      <c r="T44" s="16">
        <v>99</v>
      </c>
    </row>
    <row r="45" ht="81" spans="1:20">
      <c r="A45" s="2">
        <v>100050</v>
      </c>
      <c r="B45" s="2" t="s">
        <v>199</v>
      </c>
      <c r="C45" s="2" t="s">
        <v>188</v>
      </c>
      <c r="D45" s="2">
        <v>0</v>
      </c>
      <c r="E45" s="2">
        <v>1</v>
      </c>
      <c r="F45" s="2" t="s">
        <v>200</v>
      </c>
      <c r="G45" s="2">
        <v>5</v>
      </c>
      <c r="H45" s="2">
        <v>0</v>
      </c>
      <c r="J45" s="2">
        <v>0</v>
      </c>
      <c r="L45" s="2">
        <v>1</v>
      </c>
      <c r="M45" s="2">
        <f t="shared" si="6"/>
        <v>100050</v>
      </c>
      <c r="N45" s="2">
        <v>4</v>
      </c>
      <c r="O45" s="2" t="s">
        <v>64</v>
      </c>
      <c r="P45" s="2" t="s">
        <v>65</v>
      </c>
      <c r="Q45" s="2" t="s">
        <v>66</v>
      </c>
      <c r="R45" s="6"/>
      <c r="T45" s="16">
        <v>0</v>
      </c>
    </row>
    <row r="46" ht="114" customHeight="1" spans="1:20">
      <c r="A46" s="2">
        <v>100060</v>
      </c>
      <c r="B46" s="2" t="s">
        <v>201</v>
      </c>
      <c r="C46" s="2" t="s">
        <v>188</v>
      </c>
      <c r="D46" s="2">
        <v>0</v>
      </c>
      <c r="E46" s="2">
        <v>1</v>
      </c>
      <c r="F46" s="17" t="s">
        <v>202</v>
      </c>
      <c r="G46" s="2">
        <v>5</v>
      </c>
      <c r="H46" s="2">
        <v>0</v>
      </c>
      <c r="J46" s="2">
        <v>0</v>
      </c>
      <c r="L46" s="2">
        <v>1</v>
      </c>
      <c r="M46" s="2">
        <f t="shared" si="6"/>
        <v>100060</v>
      </c>
      <c r="N46" s="2">
        <v>5</v>
      </c>
      <c r="O46" s="2" t="s">
        <v>203</v>
      </c>
      <c r="P46" s="2" t="s">
        <v>204</v>
      </c>
      <c r="Q46" s="2" t="s">
        <v>205</v>
      </c>
      <c r="R46" s="6"/>
      <c r="T46" s="16">
        <v>99</v>
      </c>
    </row>
    <row r="47" s="60" customFormat="1" ht="51" customHeight="1" spans="1:20">
      <c r="A47" s="60">
        <v>101010</v>
      </c>
      <c r="B47" s="67" t="s">
        <v>206</v>
      </c>
      <c r="C47" s="60" t="s">
        <v>188</v>
      </c>
      <c r="D47" s="60">
        <v>1</v>
      </c>
      <c r="E47" s="60">
        <v>2</v>
      </c>
      <c r="F47" s="67" t="s">
        <v>207</v>
      </c>
      <c r="G47" s="60">
        <v>3</v>
      </c>
      <c r="H47" s="60">
        <v>100010</v>
      </c>
      <c r="I47" s="60" t="s">
        <v>187</v>
      </c>
      <c r="J47" s="60">
        <v>2</v>
      </c>
      <c r="K47" s="60">
        <v>100010</v>
      </c>
      <c r="L47" s="60">
        <v>0</v>
      </c>
      <c r="M47" s="60">
        <f t="shared" si="6"/>
        <v>101010</v>
      </c>
      <c r="N47" s="60">
        <v>0</v>
      </c>
      <c r="O47" s="60" t="s">
        <v>73</v>
      </c>
      <c r="P47" s="60" t="s">
        <v>74</v>
      </c>
      <c r="Q47" s="60" t="s">
        <v>75</v>
      </c>
      <c r="T47" s="76">
        <v>99</v>
      </c>
    </row>
    <row r="48" s="6" customFormat="1" ht="40.5" spans="1:20">
      <c r="A48" s="6">
        <v>101020</v>
      </c>
      <c r="B48" s="70" t="s">
        <v>208</v>
      </c>
      <c r="C48" s="6" t="s">
        <v>188</v>
      </c>
      <c r="D48" s="6">
        <v>1</v>
      </c>
      <c r="E48" s="6">
        <v>2</v>
      </c>
      <c r="F48" s="71" t="s">
        <v>209</v>
      </c>
      <c r="G48" s="6">
        <v>2</v>
      </c>
      <c r="H48" s="6">
        <v>100020</v>
      </c>
      <c r="I48" s="6" t="s">
        <v>190</v>
      </c>
      <c r="J48" s="6">
        <v>3</v>
      </c>
      <c r="K48" s="6">
        <v>100020</v>
      </c>
      <c r="L48" s="6">
        <v>0</v>
      </c>
      <c r="M48" s="6">
        <f t="shared" si="6"/>
        <v>101020</v>
      </c>
      <c r="N48" s="6">
        <v>1</v>
      </c>
      <c r="O48" s="6" t="s">
        <v>210</v>
      </c>
      <c r="P48" s="6" t="s">
        <v>211</v>
      </c>
      <c r="Q48" s="6" t="s">
        <v>212</v>
      </c>
      <c r="T48" s="18" t="s">
        <v>213</v>
      </c>
    </row>
    <row r="49" s="6" customFormat="1" ht="67.5" spans="1:20">
      <c r="A49" s="6">
        <v>101030</v>
      </c>
      <c r="B49" s="6" t="s">
        <v>214</v>
      </c>
      <c r="C49" s="6" t="s">
        <v>188</v>
      </c>
      <c r="D49" s="6">
        <v>1</v>
      </c>
      <c r="E49" s="6">
        <v>2</v>
      </c>
      <c r="F49" s="70" t="s">
        <v>215</v>
      </c>
      <c r="G49" s="6">
        <v>5</v>
      </c>
      <c r="H49" s="6">
        <v>100030</v>
      </c>
      <c r="I49" s="6" t="s">
        <v>192</v>
      </c>
      <c r="J49" s="6">
        <v>2</v>
      </c>
      <c r="K49" s="6">
        <v>100030</v>
      </c>
      <c r="L49" s="6">
        <v>0</v>
      </c>
      <c r="M49" s="6">
        <f t="shared" si="6"/>
        <v>101030</v>
      </c>
      <c r="N49" s="6">
        <v>2</v>
      </c>
      <c r="O49" s="6" t="s">
        <v>101</v>
      </c>
      <c r="P49" s="6" t="s">
        <v>216</v>
      </c>
      <c r="Q49" s="6" t="s">
        <v>217</v>
      </c>
      <c r="T49" s="18">
        <v>99</v>
      </c>
    </row>
    <row r="50" s="6" customFormat="1" ht="54" spans="1:20">
      <c r="A50" s="6">
        <v>101040</v>
      </c>
      <c r="B50" s="6" t="s">
        <v>218</v>
      </c>
      <c r="C50" s="6" t="s">
        <v>188</v>
      </c>
      <c r="D50" s="6">
        <v>1</v>
      </c>
      <c r="E50" s="6">
        <v>2</v>
      </c>
      <c r="F50" s="70" t="s">
        <v>219</v>
      </c>
      <c r="G50" s="6">
        <v>3</v>
      </c>
      <c r="H50" s="6">
        <v>100040</v>
      </c>
      <c r="I50" s="6" t="s">
        <v>194</v>
      </c>
      <c r="J50" s="6">
        <v>2</v>
      </c>
      <c r="K50" s="6">
        <v>100040</v>
      </c>
      <c r="L50" s="6">
        <v>0</v>
      </c>
      <c r="M50" s="6">
        <f t="shared" si="6"/>
        <v>101040</v>
      </c>
      <c r="N50" s="6">
        <v>3</v>
      </c>
      <c r="O50" s="6" t="s">
        <v>220</v>
      </c>
      <c r="P50" s="6" t="s">
        <v>221</v>
      </c>
      <c r="Q50" s="6" t="s">
        <v>222</v>
      </c>
      <c r="T50" s="18">
        <v>99</v>
      </c>
    </row>
    <row r="51" s="6" customFormat="1" ht="81" spans="1:20">
      <c r="A51" s="6">
        <v>101050</v>
      </c>
      <c r="B51" s="6" t="s">
        <v>223</v>
      </c>
      <c r="C51" s="6" t="s">
        <v>188</v>
      </c>
      <c r="D51" s="6">
        <v>1</v>
      </c>
      <c r="E51" s="6">
        <v>2</v>
      </c>
      <c r="F51" s="70" t="s">
        <v>224</v>
      </c>
      <c r="G51" s="6">
        <v>5</v>
      </c>
      <c r="H51" s="6">
        <v>100050</v>
      </c>
      <c r="I51" s="6" t="s">
        <v>199</v>
      </c>
      <c r="J51" s="6">
        <v>3</v>
      </c>
      <c r="K51" s="6">
        <v>100050</v>
      </c>
      <c r="L51" s="6">
        <v>0</v>
      </c>
      <c r="M51" s="6">
        <f t="shared" si="6"/>
        <v>101050</v>
      </c>
      <c r="N51" s="6">
        <v>4</v>
      </c>
      <c r="O51" s="6" t="s">
        <v>87</v>
      </c>
      <c r="P51" s="6" t="s">
        <v>88</v>
      </c>
      <c r="Q51" s="6" t="s">
        <v>89</v>
      </c>
      <c r="T51" s="18">
        <v>0</v>
      </c>
    </row>
    <row r="52" s="61" customFormat="1" ht="68.25" spans="1:20">
      <c r="A52" s="61">
        <v>101060</v>
      </c>
      <c r="B52" s="61" t="s">
        <v>225</v>
      </c>
      <c r="C52" s="61" t="s">
        <v>188</v>
      </c>
      <c r="D52" s="61">
        <v>1</v>
      </c>
      <c r="E52" s="61">
        <v>1</v>
      </c>
      <c r="F52" s="72" t="s">
        <v>226</v>
      </c>
      <c r="G52" s="61">
        <v>5</v>
      </c>
      <c r="H52" s="61">
        <v>0</v>
      </c>
      <c r="J52" s="61">
        <v>0</v>
      </c>
      <c r="L52" s="61">
        <v>0</v>
      </c>
      <c r="M52" s="61">
        <f t="shared" si="6"/>
        <v>101060</v>
      </c>
      <c r="N52" s="61">
        <v>5</v>
      </c>
      <c r="O52" s="61" t="s">
        <v>87</v>
      </c>
      <c r="P52" s="61" t="s">
        <v>92</v>
      </c>
      <c r="Q52" s="61" t="s">
        <v>93</v>
      </c>
      <c r="T52" s="77">
        <v>99</v>
      </c>
    </row>
    <row r="53" ht="94.5" spans="1:20">
      <c r="A53" s="2">
        <v>102010</v>
      </c>
      <c r="B53" s="2" t="s">
        <v>227</v>
      </c>
      <c r="C53" s="2" t="s">
        <v>188</v>
      </c>
      <c r="D53" s="2">
        <v>2</v>
      </c>
      <c r="E53" s="2">
        <v>2</v>
      </c>
      <c r="F53" s="2" t="s">
        <v>228</v>
      </c>
      <c r="G53" s="2">
        <v>5</v>
      </c>
      <c r="H53" s="2">
        <v>100010</v>
      </c>
      <c r="I53" s="2" t="s">
        <v>187</v>
      </c>
      <c r="J53" s="2">
        <v>2</v>
      </c>
      <c r="K53" s="2">
        <v>100010</v>
      </c>
      <c r="L53" s="2">
        <v>0</v>
      </c>
      <c r="M53" s="2">
        <f t="shared" si="6"/>
        <v>102010</v>
      </c>
      <c r="N53" s="2">
        <v>0</v>
      </c>
      <c r="O53" s="2" t="s">
        <v>101</v>
      </c>
      <c r="P53" s="2" t="s">
        <v>102</v>
      </c>
      <c r="Q53" s="2" t="s">
        <v>103</v>
      </c>
      <c r="R53" s="6"/>
      <c r="T53" s="16">
        <v>99</v>
      </c>
    </row>
    <row r="54" ht="67.5" spans="1:20">
      <c r="A54" s="2">
        <v>102020</v>
      </c>
      <c r="B54" s="2" t="s">
        <v>229</v>
      </c>
      <c r="C54" s="2" t="s">
        <v>188</v>
      </c>
      <c r="D54" s="2">
        <v>2</v>
      </c>
      <c r="E54" s="2">
        <v>2</v>
      </c>
      <c r="F54" s="2" t="s">
        <v>230</v>
      </c>
      <c r="G54" s="2">
        <v>5</v>
      </c>
      <c r="H54" s="2">
        <v>100020</v>
      </c>
      <c r="I54" s="2" t="s">
        <v>190</v>
      </c>
      <c r="J54" s="2">
        <v>3</v>
      </c>
      <c r="K54" s="2">
        <v>100020</v>
      </c>
      <c r="L54" s="2">
        <v>0</v>
      </c>
      <c r="M54" s="2">
        <f t="shared" si="6"/>
        <v>102020</v>
      </c>
      <c r="N54" s="2">
        <v>1</v>
      </c>
      <c r="O54" s="2" t="s">
        <v>101</v>
      </c>
      <c r="P54" s="2" t="s">
        <v>152</v>
      </c>
      <c r="Q54" s="2" t="s">
        <v>153</v>
      </c>
      <c r="R54" s="6"/>
      <c r="T54" s="16" t="s">
        <v>213</v>
      </c>
    </row>
    <row r="55" ht="54" spans="1:20">
      <c r="A55" s="2">
        <v>102030</v>
      </c>
      <c r="B55" s="2" t="s">
        <v>231</v>
      </c>
      <c r="C55" s="2" t="s">
        <v>188</v>
      </c>
      <c r="D55" s="2">
        <v>2</v>
      </c>
      <c r="E55" s="2">
        <v>2</v>
      </c>
      <c r="F55" s="37" t="s">
        <v>232</v>
      </c>
      <c r="G55" s="2">
        <v>5</v>
      </c>
      <c r="H55" s="2">
        <v>100030</v>
      </c>
      <c r="I55" s="2" t="s">
        <v>192</v>
      </c>
      <c r="J55" s="2">
        <v>2</v>
      </c>
      <c r="K55" s="2">
        <v>100030</v>
      </c>
      <c r="L55" s="2">
        <v>0</v>
      </c>
      <c r="M55" s="2">
        <f t="shared" si="6"/>
        <v>102030</v>
      </c>
      <c r="N55" s="2">
        <v>2</v>
      </c>
      <c r="O55" s="2" t="s">
        <v>82</v>
      </c>
      <c r="P55" s="2" t="s">
        <v>111</v>
      </c>
      <c r="Q55" s="2" t="s">
        <v>156</v>
      </c>
      <c r="R55" s="6"/>
      <c r="T55" s="16">
        <v>99</v>
      </c>
    </row>
    <row r="56" ht="54" spans="1:20">
      <c r="A56" s="2">
        <v>102040</v>
      </c>
      <c r="B56" s="2" t="s">
        <v>233</v>
      </c>
      <c r="C56" s="2" t="s">
        <v>188</v>
      </c>
      <c r="D56" s="2">
        <v>2</v>
      </c>
      <c r="E56" s="2">
        <v>2</v>
      </c>
      <c r="F56" s="2" t="s">
        <v>234</v>
      </c>
      <c r="G56" s="2">
        <v>5</v>
      </c>
      <c r="H56" s="2">
        <v>100040</v>
      </c>
      <c r="I56" s="2" t="s">
        <v>194</v>
      </c>
      <c r="J56" s="2">
        <v>3</v>
      </c>
      <c r="K56" s="2">
        <v>100040</v>
      </c>
      <c r="L56" s="2">
        <v>0</v>
      </c>
      <c r="M56" s="2">
        <f t="shared" si="6"/>
        <v>102040</v>
      </c>
      <c r="N56" s="2">
        <v>3</v>
      </c>
      <c r="O56" s="2" t="s">
        <v>82</v>
      </c>
      <c r="P56" s="2" t="s">
        <v>83</v>
      </c>
      <c r="Q56" s="2" t="s">
        <v>84</v>
      </c>
      <c r="R56" s="6"/>
      <c r="T56" s="16">
        <v>99</v>
      </c>
    </row>
    <row r="57" ht="81" spans="1:20">
      <c r="A57" s="2">
        <v>102050</v>
      </c>
      <c r="B57" s="2" t="s">
        <v>235</v>
      </c>
      <c r="C57" s="2" t="s">
        <v>188</v>
      </c>
      <c r="D57" s="2">
        <v>2</v>
      </c>
      <c r="E57" s="2">
        <v>1</v>
      </c>
      <c r="F57" s="69" t="s">
        <v>236</v>
      </c>
      <c r="G57" s="2">
        <v>5</v>
      </c>
      <c r="H57" s="2">
        <v>0</v>
      </c>
      <c r="J57" s="2">
        <v>0</v>
      </c>
      <c r="L57" s="2">
        <v>0</v>
      </c>
      <c r="M57" s="2">
        <f t="shared" si="6"/>
        <v>102050</v>
      </c>
      <c r="N57" s="2">
        <v>4</v>
      </c>
      <c r="O57" s="2" t="s">
        <v>87</v>
      </c>
      <c r="P57" s="2" t="s">
        <v>88</v>
      </c>
      <c r="Q57" s="2" t="s">
        <v>89</v>
      </c>
      <c r="R57" s="6"/>
      <c r="T57" s="16">
        <v>99</v>
      </c>
    </row>
    <row r="58" ht="54.75" spans="1:20">
      <c r="A58" s="2">
        <v>102060</v>
      </c>
      <c r="B58" s="61" t="s">
        <v>237</v>
      </c>
      <c r="C58" s="61" t="s">
        <v>188</v>
      </c>
      <c r="D58" s="61">
        <v>2</v>
      </c>
      <c r="E58" s="61">
        <v>1</v>
      </c>
      <c r="F58" s="72" t="s">
        <v>238</v>
      </c>
      <c r="G58" s="2">
        <v>5</v>
      </c>
      <c r="H58" s="2">
        <v>0</v>
      </c>
      <c r="J58" s="2">
        <v>0</v>
      </c>
      <c r="L58" s="2">
        <v>0</v>
      </c>
      <c r="M58" s="2">
        <f t="shared" si="6"/>
        <v>102060</v>
      </c>
      <c r="N58" s="2">
        <v>5</v>
      </c>
      <c r="O58" s="2" t="s">
        <v>122</v>
      </c>
      <c r="P58" s="2" t="s">
        <v>123</v>
      </c>
      <c r="Q58" s="2" t="s">
        <v>124</v>
      </c>
      <c r="R58" s="6"/>
      <c r="T58" s="16">
        <v>0</v>
      </c>
    </row>
    <row r="59" s="60" customFormat="1" ht="54" spans="1:20">
      <c r="A59" s="60">
        <v>500010</v>
      </c>
      <c r="B59" s="2" t="s">
        <v>239</v>
      </c>
      <c r="C59" s="6" t="s">
        <v>240</v>
      </c>
      <c r="D59" s="6">
        <v>0</v>
      </c>
      <c r="E59" s="6">
        <v>3</v>
      </c>
      <c r="F59" s="17" t="s">
        <v>241</v>
      </c>
      <c r="G59" s="60">
        <v>5</v>
      </c>
      <c r="H59" s="60">
        <v>0</v>
      </c>
      <c r="J59" s="60">
        <v>0</v>
      </c>
      <c r="L59" s="60">
        <v>1</v>
      </c>
      <c r="M59" s="60">
        <f t="shared" si="6"/>
        <v>500010</v>
      </c>
      <c r="N59" s="60">
        <v>0</v>
      </c>
      <c r="O59" s="60" t="s">
        <v>44</v>
      </c>
      <c r="P59" s="60" t="s">
        <v>45</v>
      </c>
      <c r="Q59" s="60" t="s">
        <v>46</v>
      </c>
      <c r="T59" s="76">
        <v>1</v>
      </c>
    </row>
    <row r="60" ht="108" spans="1:20">
      <c r="A60" s="2">
        <v>500020</v>
      </c>
      <c r="B60" s="2" t="s">
        <v>242</v>
      </c>
      <c r="C60" s="2" t="s">
        <v>240</v>
      </c>
      <c r="D60" s="2">
        <v>0</v>
      </c>
      <c r="E60" s="2">
        <v>1</v>
      </c>
      <c r="F60" s="17" t="s">
        <v>243</v>
      </c>
      <c r="G60" s="2">
        <v>5</v>
      </c>
      <c r="H60" s="2">
        <v>0</v>
      </c>
      <c r="J60" s="2">
        <v>0</v>
      </c>
      <c r="L60" s="2">
        <v>1</v>
      </c>
      <c r="M60" s="2">
        <f t="shared" si="6"/>
        <v>500020</v>
      </c>
      <c r="N60" s="2">
        <v>1</v>
      </c>
      <c r="O60" s="2" t="s">
        <v>49</v>
      </c>
      <c r="P60" s="2" t="s">
        <v>50</v>
      </c>
      <c r="Q60" s="2" t="s">
        <v>51</v>
      </c>
      <c r="R60" s="6"/>
      <c r="T60" s="16">
        <v>99</v>
      </c>
    </row>
    <row r="61" ht="94.5" spans="1:20">
      <c r="A61" s="2">
        <v>500030</v>
      </c>
      <c r="B61" s="2" t="s">
        <v>244</v>
      </c>
      <c r="C61" s="2" t="s">
        <v>240</v>
      </c>
      <c r="D61" s="2">
        <v>0</v>
      </c>
      <c r="E61" s="2">
        <v>1</v>
      </c>
      <c r="F61" s="17" t="s">
        <v>245</v>
      </c>
      <c r="G61" s="2">
        <v>4</v>
      </c>
      <c r="H61" s="2">
        <v>0</v>
      </c>
      <c r="J61" s="2">
        <v>0</v>
      </c>
      <c r="L61" s="2">
        <v>1</v>
      </c>
      <c r="M61" s="2">
        <f t="shared" si="6"/>
        <v>500030</v>
      </c>
      <c r="N61" s="2">
        <v>2</v>
      </c>
      <c r="O61" s="2" t="s">
        <v>246</v>
      </c>
      <c r="P61" s="2" t="s">
        <v>247</v>
      </c>
      <c r="Q61" s="2" t="s">
        <v>248</v>
      </c>
      <c r="R61" s="6"/>
      <c r="T61" s="16">
        <v>0</v>
      </c>
    </row>
    <row r="62" ht="94.5" spans="1:20">
      <c r="A62" s="2">
        <v>500040</v>
      </c>
      <c r="B62" s="2" t="s">
        <v>249</v>
      </c>
      <c r="C62" s="2" t="s">
        <v>240</v>
      </c>
      <c r="D62" s="2">
        <v>0</v>
      </c>
      <c r="E62" s="2">
        <v>1</v>
      </c>
      <c r="F62" s="17" t="s">
        <v>250</v>
      </c>
      <c r="G62" s="2">
        <v>5</v>
      </c>
      <c r="H62" s="2">
        <v>0</v>
      </c>
      <c r="J62" s="2">
        <v>0</v>
      </c>
      <c r="L62" s="2">
        <v>1</v>
      </c>
      <c r="M62" s="2">
        <f t="shared" si="6"/>
        <v>500040</v>
      </c>
      <c r="N62" s="2">
        <v>3</v>
      </c>
      <c r="O62" s="2" t="s">
        <v>59</v>
      </c>
      <c r="P62" s="2" t="s">
        <v>60</v>
      </c>
      <c r="Q62" s="2" t="s">
        <v>61</v>
      </c>
      <c r="R62" s="6"/>
      <c r="T62" s="16">
        <v>99</v>
      </c>
    </row>
    <row r="63" ht="81" spans="1:20">
      <c r="A63" s="2">
        <v>500050</v>
      </c>
      <c r="B63" s="2" t="s">
        <v>251</v>
      </c>
      <c r="C63" s="2" t="s">
        <v>240</v>
      </c>
      <c r="D63" s="2">
        <v>0</v>
      </c>
      <c r="E63" s="2">
        <v>1</v>
      </c>
      <c r="F63" s="15" t="s">
        <v>252</v>
      </c>
      <c r="G63" s="2">
        <v>5</v>
      </c>
      <c r="H63" s="2">
        <v>0</v>
      </c>
      <c r="J63" s="2">
        <v>0</v>
      </c>
      <c r="L63" s="2">
        <v>1</v>
      </c>
      <c r="M63" s="2">
        <f t="shared" si="6"/>
        <v>500050</v>
      </c>
      <c r="N63" s="2">
        <v>4</v>
      </c>
      <c r="O63" s="2" t="s">
        <v>64</v>
      </c>
      <c r="P63" s="2" t="s">
        <v>65</v>
      </c>
      <c r="Q63" s="2" t="s">
        <v>66</v>
      </c>
      <c r="R63" s="6"/>
      <c r="T63" s="16">
        <v>0</v>
      </c>
    </row>
    <row r="64" ht="41.25" spans="1:20">
      <c r="A64" s="2">
        <v>500060</v>
      </c>
      <c r="B64" s="15" t="s">
        <v>253</v>
      </c>
      <c r="C64" s="2" t="s">
        <v>240</v>
      </c>
      <c r="D64" s="2">
        <v>0</v>
      </c>
      <c r="E64" s="2">
        <v>1</v>
      </c>
      <c r="F64" s="17" t="s">
        <v>254</v>
      </c>
      <c r="G64" s="2">
        <v>5</v>
      </c>
      <c r="H64" s="2">
        <v>0</v>
      </c>
      <c r="J64" s="2">
        <v>0</v>
      </c>
      <c r="L64" s="2">
        <v>1</v>
      </c>
      <c r="M64" s="2">
        <f t="shared" si="6"/>
        <v>500060</v>
      </c>
      <c r="N64" s="2">
        <v>5</v>
      </c>
      <c r="O64" s="2" t="s">
        <v>255</v>
      </c>
      <c r="P64" s="2" t="s">
        <v>256</v>
      </c>
      <c r="Q64" s="6" t="s">
        <v>257</v>
      </c>
      <c r="R64" s="6"/>
      <c r="T64" s="16">
        <v>1</v>
      </c>
    </row>
    <row r="65" ht="54" spans="1:20">
      <c r="A65" s="2">
        <v>501010</v>
      </c>
      <c r="B65" s="2" t="s">
        <v>258</v>
      </c>
      <c r="C65" s="2" t="s">
        <v>240</v>
      </c>
      <c r="D65" s="2">
        <v>1</v>
      </c>
      <c r="E65" s="2">
        <v>2</v>
      </c>
      <c r="F65" s="2" t="s">
        <v>259</v>
      </c>
      <c r="G65" s="2">
        <v>5</v>
      </c>
      <c r="H65" s="2">
        <v>500010</v>
      </c>
      <c r="I65" s="2" t="s">
        <v>239</v>
      </c>
      <c r="J65" s="2">
        <v>2</v>
      </c>
      <c r="K65" s="2">
        <v>500010</v>
      </c>
      <c r="L65" s="2">
        <v>0</v>
      </c>
      <c r="M65" s="2">
        <f t="shared" si="6"/>
        <v>501010</v>
      </c>
      <c r="N65" s="2">
        <v>0</v>
      </c>
      <c r="O65" s="60" t="s">
        <v>101</v>
      </c>
      <c r="P65" s="60" t="s">
        <v>102</v>
      </c>
      <c r="Q65" s="6" t="s">
        <v>103</v>
      </c>
      <c r="R65" s="6"/>
      <c r="T65" s="16">
        <v>1</v>
      </c>
    </row>
    <row r="66" ht="40.5" spans="1:20">
      <c r="A66" s="2">
        <v>501020</v>
      </c>
      <c r="B66" s="2" t="s">
        <v>260</v>
      </c>
      <c r="C66" s="2" t="s">
        <v>240</v>
      </c>
      <c r="D66" s="2">
        <v>1</v>
      </c>
      <c r="E66" s="2">
        <v>1</v>
      </c>
      <c r="F66" s="69" t="s">
        <v>261</v>
      </c>
      <c r="G66" s="2">
        <v>3</v>
      </c>
      <c r="H66" s="2">
        <v>0</v>
      </c>
      <c r="J66" s="2">
        <v>0</v>
      </c>
      <c r="L66" s="2">
        <v>0</v>
      </c>
      <c r="M66" s="2">
        <f t="shared" si="6"/>
        <v>501020</v>
      </c>
      <c r="N66" s="2">
        <v>1</v>
      </c>
      <c r="O66" s="6" t="s">
        <v>106</v>
      </c>
      <c r="P66" s="6" t="s">
        <v>107</v>
      </c>
      <c r="Q66" s="6" t="s">
        <v>108</v>
      </c>
      <c r="R66" s="6"/>
      <c r="T66" s="16">
        <v>1</v>
      </c>
    </row>
    <row r="67" ht="54" spans="1:20">
      <c r="A67" s="2">
        <v>501030</v>
      </c>
      <c r="B67" s="2" t="s">
        <v>262</v>
      </c>
      <c r="C67" s="2" t="s">
        <v>240</v>
      </c>
      <c r="D67" s="2">
        <v>1</v>
      </c>
      <c r="E67" s="2">
        <v>2</v>
      </c>
      <c r="F67" s="17" t="s">
        <v>263</v>
      </c>
      <c r="G67" s="2">
        <v>5</v>
      </c>
      <c r="H67" s="2">
        <v>500030</v>
      </c>
      <c r="I67" s="2" t="s">
        <v>244</v>
      </c>
      <c r="J67" s="2">
        <v>2</v>
      </c>
      <c r="K67" s="2">
        <v>500030</v>
      </c>
      <c r="L67" s="2">
        <v>0</v>
      </c>
      <c r="M67" s="2">
        <f t="shared" si="6"/>
        <v>501030</v>
      </c>
      <c r="N67" s="2">
        <v>2</v>
      </c>
      <c r="O67" s="6" t="s">
        <v>82</v>
      </c>
      <c r="P67" s="6" t="s">
        <v>111</v>
      </c>
      <c r="Q67" s="6" t="s">
        <v>156</v>
      </c>
      <c r="R67" s="6"/>
      <c r="T67" s="16">
        <v>0</v>
      </c>
    </row>
    <row r="68" ht="54" spans="1:20">
      <c r="A68" s="2">
        <v>501040</v>
      </c>
      <c r="B68" s="2" t="s">
        <v>264</v>
      </c>
      <c r="C68" s="2" t="s">
        <v>240</v>
      </c>
      <c r="D68" s="2">
        <v>1</v>
      </c>
      <c r="E68" s="2">
        <v>2</v>
      </c>
      <c r="F68" s="2" t="s">
        <v>265</v>
      </c>
      <c r="G68" s="2">
        <v>3</v>
      </c>
      <c r="H68" s="2">
        <v>500040</v>
      </c>
      <c r="I68" s="2" t="s">
        <v>249</v>
      </c>
      <c r="J68" s="2">
        <v>2</v>
      </c>
      <c r="K68" s="2">
        <v>500040</v>
      </c>
      <c r="L68" s="2">
        <v>0</v>
      </c>
      <c r="M68" s="2">
        <f t="shared" si="6"/>
        <v>501040</v>
      </c>
      <c r="N68" s="2">
        <v>3</v>
      </c>
      <c r="O68" s="6" t="s">
        <v>73</v>
      </c>
      <c r="P68" s="6" t="s">
        <v>160</v>
      </c>
      <c r="Q68" s="6" t="s">
        <v>161</v>
      </c>
      <c r="R68" s="6"/>
      <c r="T68" s="16">
        <v>99</v>
      </c>
    </row>
    <row r="69" ht="135" spans="1:20">
      <c r="A69" s="2">
        <v>501050</v>
      </c>
      <c r="B69" s="2" t="s">
        <v>266</v>
      </c>
      <c r="C69" s="2" t="s">
        <v>240</v>
      </c>
      <c r="D69" s="2">
        <v>1</v>
      </c>
      <c r="E69" s="2">
        <v>1</v>
      </c>
      <c r="F69" s="69" t="s">
        <v>267</v>
      </c>
      <c r="G69" s="2">
        <v>5</v>
      </c>
      <c r="H69" s="2">
        <v>0</v>
      </c>
      <c r="J69" s="2">
        <v>0</v>
      </c>
      <c r="L69" s="2">
        <v>0</v>
      </c>
      <c r="M69" s="2">
        <f t="shared" si="6"/>
        <v>501050</v>
      </c>
      <c r="N69" s="2">
        <v>4</v>
      </c>
      <c r="O69" s="6" t="s">
        <v>87</v>
      </c>
      <c r="P69" s="6" t="s">
        <v>88</v>
      </c>
      <c r="Q69" s="6" t="s">
        <v>89</v>
      </c>
      <c r="R69" s="6"/>
      <c r="T69" s="16">
        <v>0</v>
      </c>
    </row>
    <row r="70" ht="81.75" spans="1:20">
      <c r="A70" s="2">
        <v>501060</v>
      </c>
      <c r="B70" s="2" t="s">
        <v>268</v>
      </c>
      <c r="C70" s="2" t="s">
        <v>240</v>
      </c>
      <c r="D70" s="2">
        <v>1</v>
      </c>
      <c r="E70" s="2">
        <v>4</v>
      </c>
      <c r="F70" s="78" t="s">
        <v>269</v>
      </c>
      <c r="G70" s="2">
        <v>4</v>
      </c>
      <c r="H70" s="2">
        <v>0</v>
      </c>
      <c r="J70" s="2">
        <v>0</v>
      </c>
      <c r="L70" s="2">
        <v>0</v>
      </c>
      <c r="M70" s="2">
        <f t="shared" si="6"/>
        <v>501060</v>
      </c>
      <c r="N70" s="2">
        <v>5</v>
      </c>
      <c r="O70" s="61" t="s">
        <v>96</v>
      </c>
      <c r="P70" s="61" t="s">
        <v>270</v>
      </c>
      <c r="Q70" s="6" t="s">
        <v>271</v>
      </c>
      <c r="R70" s="6"/>
      <c r="T70" s="16">
        <v>0</v>
      </c>
    </row>
    <row r="71" ht="94.5" spans="1:20">
      <c r="A71" s="2">
        <v>502010</v>
      </c>
      <c r="B71" s="2" t="s">
        <v>272</v>
      </c>
      <c r="C71" s="2" t="s">
        <v>240</v>
      </c>
      <c r="D71" s="2">
        <v>2</v>
      </c>
      <c r="E71" s="2">
        <v>2</v>
      </c>
      <c r="F71" s="2" t="s">
        <v>273</v>
      </c>
      <c r="G71" s="2">
        <v>5</v>
      </c>
      <c r="H71" s="2">
        <v>500010</v>
      </c>
      <c r="I71" s="2" t="s">
        <v>239</v>
      </c>
      <c r="J71" s="2">
        <v>2</v>
      </c>
      <c r="K71" s="2">
        <v>500010</v>
      </c>
      <c r="L71" s="2">
        <v>0</v>
      </c>
      <c r="M71" s="2">
        <f t="shared" si="6"/>
        <v>502010</v>
      </c>
      <c r="N71" s="2">
        <v>0</v>
      </c>
      <c r="O71" s="2" t="s">
        <v>101</v>
      </c>
      <c r="P71" s="2" t="s">
        <v>102</v>
      </c>
      <c r="Q71" s="2" t="s">
        <v>103</v>
      </c>
      <c r="R71" s="6"/>
      <c r="T71" s="16">
        <v>1</v>
      </c>
    </row>
    <row r="72" ht="94.5" spans="1:20">
      <c r="A72" s="2">
        <v>502020</v>
      </c>
      <c r="B72" s="2" t="s">
        <v>274</v>
      </c>
      <c r="C72" s="2" t="s">
        <v>240</v>
      </c>
      <c r="D72" s="2">
        <v>2</v>
      </c>
      <c r="E72" s="2">
        <v>1</v>
      </c>
      <c r="F72" s="69" t="s">
        <v>275</v>
      </c>
      <c r="G72" s="2">
        <v>5</v>
      </c>
      <c r="H72" s="2">
        <v>0</v>
      </c>
      <c r="J72" s="2">
        <v>0</v>
      </c>
      <c r="K72" s="2">
        <v>0</v>
      </c>
      <c r="L72" s="2">
        <v>0</v>
      </c>
      <c r="M72" s="2">
        <f t="shared" si="6"/>
        <v>502020</v>
      </c>
      <c r="N72" s="2">
        <v>1</v>
      </c>
      <c r="O72" s="2" t="s">
        <v>101</v>
      </c>
      <c r="P72" s="2" t="s">
        <v>152</v>
      </c>
      <c r="Q72" s="2" t="s">
        <v>153</v>
      </c>
      <c r="R72" s="6"/>
      <c r="T72" s="16">
        <v>99</v>
      </c>
    </row>
    <row r="73" ht="121.5" spans="1:20">
      <c r="A73" s="2">
        <v>502030</v>
      </c>
      <c r="B73" s="2" t="s">
        <v>276</v>
      </c>
      <c r="C73" s="2" t="s">
        <v>240</v>
      </c>
      <c r="D73" s="2">
        <v>2</v>
      </c>
      <c r="E73" s="2">
        <v>2</v>
      </c>
      <c r="F73" s="15" t="s">
        <v>277</v>
      </c>
      <c r="G73" s="2">
        <v>5</v>
      </c>
      <c r="H73" s="2">
        <v>500030</v>
      </c>
      <c r="I73" s="2" t="s">
        <v>244</v>
      </c>
      <c r="J73" s="2">
        <v>2</v>
      </c>
      <c r="K73" s="2">
        <v>500030</v>
      </c>
      <c r="L73" s="2">
        <v>0</v>
      </c>
      <c r="M73" s="2">
        <f t="shared" si="6"/>
        <v>502030</v>
      </c>
      <c r="N73" s="2">
        <v>2</v>
      </c>
      <c r="O73" s="2" t="s">
        <v>101</v>
      </c>
      <c r="P73" s="2" t="s">
        <v>216</v>
      </c>
      <c r="Q73" s="2" t="s">
        <v>217</v>
      </c>
      <c r="R73" s="6"/>
      <c r="T73" s="16">
        <v>99</v>
      </c>
    </row>
    <row r="74" ht="54" spans="1:20">
      <c r="A74" s="2">
        <v>502040</v>
      </c>
      <c r="B74" s="2" t="s">
        <v>278</v>
      </c>
      <c r="C74" s="2" t="s">
        <v>240</v>
      </c>
      <c r="D74" s="2">
        <v>2</v>
      </c>
      <c r="E74" s="2">
        <v>2</v>
      </c>
      <c r="F74" s="2" t="s">
        <v>279</v>
      </c>
      <c r="G74" s="2">
        <v>3</v>
      </c>
      <c r="H74" s="2">
        <v>500040</v>
      </c>
      <c r="I74" s="2" t="s">
        <v>249</v>
      </c>
      <c r="J74" s="2">
        <v>2</v>
      </c>
      <c r="K74" s="2">
        <v>500040</v>
      </c>
      <c r="L74" s="2">
        <v>0</v>
      </c>
      <c r="M74" s="2">
        <f t="shared" si="6"/>
        <v>502040</v>
      </c>
      <c r="N74" s="2">
        <v>3</v>
      </c>
      <c r="O74" s="2" t="s">
        <v>73</v>
      </c>
      <c r="P74" s="2" t="s">
        <v>160</v>
      </c>
      <c r="Q74" s="2" t="s">
        <v>161</v>
      </c>
      <c r="R74" s="6"/>
      <c r="T74" s="16">
        <v>99</v>
      </c>
    </row>
    <row r="75" ht="54" spans="1:20">
      <c r="A75" s="2">
        <v>502050</v>
      </c>
      <c r="B75" s="2" t="s">
        <v>280</v>
      </c>
      <c r="C75" s="2" t="s">
        <v>240</v>
      </c>
      <c r="D75" s="2">
        <v>2</v>
      </c>
      <c r="E75" s="2">
        <v>2</v>
      </c>
      <c r="F75" s="17" t="s">
        <v>281</v>
      </c>
      <c r="G75" s="2">
        <v>3</v>
      </c>
      <c r="H75" s="2">
        <v>500050</v>
      </c>
      <c r="I75" s="2" t="s">
        <v>251</v>
      </c>
      <c r="J75" s="2">
        <v>2</v>
      </c>
      <c r="K75" s="2">
        <v>500050</v>
      </c>
      <c r="L75" s="2">
        <v>0</v>
      </c>
      <c r="M75" s="2">
        <f t="shared" si="6"/>
        <v>502050</v>
      </c>
      <c r="N75" s="2">
        <v>4</v>
      </c>
      <c r="O75" s="2" t="s">
        <v>96</v>
      </c>
      <c r="P75" s="2" t="s">
        <v>282</v>
      </c>
      <c r="Q75" s="2" t="s">
        <v>283</v>
      </c>
      <c r="R75" s="6"/>
      <c r="T75" s="16">
        <v>99</v>
      </c>
    </row>
    <row r="76" ht="81.75" spans="1:20">
      <c r="A76" s="2">
        <v>502060</v>
      </c>
      <c r="B76" s="2" t="s">
        <v>284</v>
      </c>
      <c r="C76" s="2" t="s">
        <v>240</v>
      </c>
      <c r="D76" s="2">
        <v>2</v>
      </c>
      <c r="E76" s="2">
        <v>1</v>
      </c>
      <c r="F76" s="69" t="s">
        <v>285</v>
      </c>
      <c r="G76" s="2">
        <v>3</v>
      </c>
      <c r="H76" s="2">
        <v>0</v>
      </c>
      <c r="J76" s="2">
        <v>0</v>
      </c>
      <c r="L76" s="2">
        <v>0</v>
      </c>
      <c r="M76" s="2">
        <f t="shared" si="6"/>
        <v>502060</v>
      </c>
      <c r="N76" s="2">
        <v>5</v>
      </c>
      <c r="O76" s="2" t="s">
        <v>286</v>
      </c>
      <c r="P76" s="2" t="s">
        <v>287</v>
      </c>
      <c r="Q76" s="2" t="s">
        <v>288</v>
      </c>
      <c r="R76" s="6"/>
      <c r="T76" s="16">
        <v>99</v>
      </c>
    </row>
    <row r="77" s="37" customFormat="1" ht="78" customHeight="1" spans="1:20">
      <c r="A77" s="79">
        <v>400010</v>
      </c>
      <c r="B77" s="80" t="s">
        <v>289</v>
      </c>
      <c r="C77" s="79" t="s">
        <v>290</v>
      </c>
      <c r="D77" s="45">
        <v>0</v>
      </c>
      <c r="E77" s="45">
        <v>3</v>
      </c>
      <c r="F77" s="46" t="s">
        <v>291</v>
      </c>
      <c r="G77" s="45">
        <v>5</v>
      </c>
      <c r="H77" s="45">
        <v>0</v>
      </c>
      <c r="I77" s="45"/>
      <c r="J77" s="45">
        <v>0</v>
      </c>
      <c r="K77" s="46"/>
      <c r="L77" s="45">
        <v>1</v>
      </c>
      <c r="M77" s="46">
        <f t="shared" si="6"/>
        <v>400010</v>
      </c>
      <c r="N77" s="45">
        <v>0</v>
      </c>
      <c r="O77" s="46" t="s">
        <v>44</v>
      </c>
      <c r="P77" s="46" t="s">
        <v>45</v>
      </c>
      <c r="Q77" s="46" t="s">
        <v>46</v>
      </c>
      <c r="R77" s="46"/>
      <c r="S77" s="46"/>
      <c r="T77" s="53">
        <v>1</v>
      </c>
    </row>
    <row r="78" ht="89.1" customHeight="1" spans="1:256">
      <c r="A78" s="81">
        <v>400020</v>
      </c>
      <c r="B78" s="82" t="s">
        <v>292</v>
      </c>
      <c r="C78" s="81" t="s">
        <v>290</v>
      </c>
      <c r="D78" s="49">
        <v>0</v>
      </c>
      <c r="E78" s="49">
        <v>1</v>
      </c>
      <c r="F78" s="37" t="s">
        <v>293</v>
      </c>
      <c r="G78" s="49">
        <v>5</v>
      </c>
      <c r="H78" s="49">
        <v>0</v>
      </c>
      <c r="I78" s="49"/>
      <c r="J78" s="49">
        <v>0</v>
      </c>
      <c r="K78" s="37"/>
      <c r="L78" s="49">
        <v>1</v>
      </c>
      <c r="M78" s="50">
        <f t="shared" si="6"/>
        <v>400020</v>
      </c>
      <c r="N78" s="49">
        <v>1</v>
      </c>
      <c r="O78" s="37" t="s">
        <v>49</v>
      </c>
      <c r="P78" s="37" t="s">
        <v>50</v>
      </c>
      <c r="Q78" s="37" t="s">
        <v>51</v>
      </c>
      <c r="R78" s="37"/>
      <c r="S78" s="37"/>
      <c r="T78" s="53">
        <v>99</v>
      </c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</row>
    <row r="79" ht="78" customHeight="1" spans="1:256">
      <c r="A79" s="81">
        <v>400030</v>
      </c>
      <c r="B79" s="82" t="s">
        <v>294</v>
      </c>
      <c r="C79" s="81" t="s">
        <v>290</v>
      </c>
      <c r="D79" s="49">
        <v>0</v>
      </c>
      <c r="E79" s="49">
        <v>1</v>
      </c>
      <c r="F79" s="37" t="s">
        <v>295</v>
      </c>
      <c r="G79" s="49">
        <v>5</v>
      </c>
      <c r="H79" s="49">
        <v>0</v>
      </c>
      <c r="I79" s="49"/>
      <c r="J79" s="49">
        <v>0</v>
      </c>
      <c r="K79" s="37"/>
      <c r="L79" s="49">
        <v>1</v>
      </c>
      <c r="M79" s="50">
        <f t="shared" si="6"/>
        <v>400030</v>
      </c>
      <c r="N79" s="49">
        <v>2</v>
      </c>
      <c r="O79" s="37" t="s">
        <v>54</v>
      </c>
      <c r="P79" s="37" t="s">
        <v>55</v>
      </c>
      <c r="Q79" s="37" t="s">
        <v>56</v>
      </c>
      <c r="R79" s="37"/>
      <c r="S79" s="37"/>
      <c r="T79" s="53">
        <v>1</v>
      </c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</row>
    <row r="80" ht="30" customHeight="1" spans="1:256">
      <c r="A80" s="81">
        <v>400040</v>
      </c>
      <c r="B80" s="82" t="s">
        <v>296</v>
      </c>
      <c r="C80" s="81" t="s">
        <v>290</v>
      </c>
      <c r="D80" s="49">
        <v>0</v>
      </c>
      <c r="E80" s="49">
        <v>1</v>
      </c>
      <c r="F80" s="83" t="s">
        <v>297</v>
      </c>
      <c r="G80" s="49">
        <v>1</v>
      </c>
      <c r="H80" s="49">
        <v>0</v>
      </c>
      <c r="I80" s="49"/>
      <c r="J80" s="49">
        <v>0</v>
      </c>
      <c r="K80" s="37"/>
      <c r="L80" s="49">
        <v>1</v>
      </c>
      <c r="M80" s="50">
        <f t="shared" si="6"/>
        <v>400040</v>
      </c>
      <c r="N80" s="49">
        <v>3</v>
      </c>
      <c r="O80" s="37" t="s">
        <v>298</v>
      </c>
      <c r="P80" s="37" t="s">
        <v>70</v>
      </c>
      <c r="Q80" s="37" t="s">
        <v>70</v>
      </c>
      <c r="R80" s="37"/>
      <c r="S80" s="37"/>
      <c r="T80" s="53">
        <v>0</v>
      </c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</row>
    <row r="81" ht="72" customHeight="1" spans="1:256">
      <c r="A81" s="81">
        <v>400050</v>
      </c>
      <c r="B81" s="82" t="s">
        <v>299</v>
      </c>
      <c r="C81" s="81" t="s">
        <v>290</v>
      </c>
      <c r="D81" s="49">
        <v>0</v>
      </c>
      <c r="E81" s="49">
        <v>1</v>
      </c>
      <c r="F81" s="37" t="s">
        <v>300</v>
      </c>
      <c r="G81" s="49">
        <v>5</v>
      </c>
      <c r="H81" s="49">
        <v>0</v>
      </c>
      <c r="I81" s="49"/>
      <c r="J81" s="49">
        <v>0</v>
      </c>
      <c r="K81" s="37"/>
      <c r="L81" s="49">
        <v>1</v>
      </c>
      <c r="M81" s="50">
        <f t="shared" si="6"/>
        <v>400050</v>
      </c>
      <c r="N81" s="49">
        <v>4</v>
      </c>
      <c r="O81" s="37" t="s">
        <v>64</v>
      </c>
      <c r="P81" s="37" t="s">
        <v>65</v>
      </c>
      <c r="Q81" s="37" t="s">
        <v>66</v>
      </c>
      <c r="R81" s="37"/>
      <c r="S81" s="37"/>
      <c r="T81" s="53">
        <v>1</v>
      </c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</row>
    <row r="82" s="37" customFormat="1" ht="66.95" customHeight="1" spans="1:20">
      <c r="A82" s="84">
        <v>400060</v>
      </c>
      <c r="B82" s="85" t="s">
        <v>301</v>
      </c>
      <c r="C82" s="84" t="s">
        <v>290</v>
      </c>
      <c r="D82" s="86">
        <v>0</v>
      </c>
      <c r="E82" s="86">
        <v>1</v>
      </c>
      <c r="F82" s="87" t="s">
        <v>302</v>
      </c>
      <c r="G82" s="86">
        <v>4</v>
      </c>
      <c r="H82" s="86">
        <v>0</v>
      </c>
      <c r="I82" s="86"/>
      <c r="J82" s="86">
        <v>0</v>
      </c>
      <c r="K82" s="87"/>
      <c r="L82" s="86">
        <v>1</v>
      </c>
      <c r="M82" s="92">
        <f t="shared" si="6"/>
        <v>400060</v>
      </c>
      <c r="N82" s="86">
        <v>5</v>
      </c>
      <c r="O82" s="87" t="s">
        <v>255</v>
      </c>
      <c r="P82" s="87" t="s">
        <v>256</v>
      </c>
      <c r="Q82" s="87" t="s">
        <v>257</v>
      </c>
      <c r="R82" s="87"/>
      <c r="S82" s="87"/>
      <c r="T82" s="53">
        <v>0</v>
      </c>
    </row>
    <row r="83" ht="56.1" customHeight="1" spans="1:256">
      <c r="A83" s="88">
        <v>401010</v>
      </c>
      <c r="B83" s="89" t="s">
        <v>303</v>
      </c>
      <c r="C83" s="90" t="s">
        <v>290</v>
      </c>
      <c r="D83" s="91">
        <v>1</v>
      </c>
      <c r="E83" s="49">
        <v>2</v>
      </c>
      <c r="F83" s="37" t="s">
        <v>304</v>
      </c>
      <c r="G83" s="49">
        <v>5</v>
      </c>
      <c r="H83" s="49">
        <v>400010</v>
      </c>
      <c r="I83" s="49" t="s">
        <v>289</v>
      </c>
      <c r="J83" s="49">
        <v>2</v>
      </c>
      <c r="K83" s="49">
        <v>400010</v>
      </c>
      <c r="L83" s="49">
        <v>0</v>
      </c>
      <c r="M83" s="50">
        <f t="shared" si="6"/>
        <v>401010</v>
      </c>
      <c r="N83" s="49">
        <v>0</v>
      </c>
      <c r="O83" s="37" t="s">
        <v>101</v>
      </c>
      <c r="P83" s="37" t="s">
        <v>102</v>
      </c>
      <c r="Q83" s="37" t="s">
        <v>103</v>
      </c>
      <c r="R83" s="37"/>
      <c r="S83" s="37"/>
      <c r="T83" s="53">
        <v>99</v>
      </c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</row>
    <row r="84" ht="44.1" customHeight="1" spans="1:256">
      <c r="A84" s="88">
        <v>401020</v>
      </c>
      <c r="B84" s="82" t="s">
        <v>305</v>
      </c>
      <c r="C84" s="90" t="s">
        <v>290</v>
      </c>
      <c r="D84" s="91">
        <v>1</v>
      </c>
      <c r="E84" s="49">
        <v>2</v>
      </c>
      <c r="F84" s="37" t="s">
        <v>306</v>
      </c>
      <c r="G84" s="49">
        <v>1</v>
      </c>
      <c r="H84" s="49">
        <v>400020</v>
      </c>
      <c r="I84" s="49" t="s">
        <v>292</v>
      </c>
      <c r="J84" s="49">
        <v>3</v>
      </c>
      <c r="K84" s="49">
        <v>400020</v>
      </c>
      <c r="L84" s="49">
        <v>0</v>
      </c>
      <c r="M84" s="50">
        <f t="shared" si="6"/>
        <v>401020</v>
      </c>
      <c r="N84" s="49">
        <v>1</v>
      </c>
      <c r="O84" s="37" t="s">
        <v>307</v>
      </c>
      <c r="P84" s="37" t="s">
        <v>308</v>
      </c>
      <c r="Q84" s="37" t="s">
        <v>309</v>
      </c>
      <c r="R84" s="37"/>
      <c r="S84" s="37"/>
      <c r="T84" s="53">
        <v>99</v>
      </c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</row>
    <row r="85" ht="86.1" customHeight="1" spans="1:256">
      <c r="A85" s="88">
        <v>401030</v>
      </c>
      <c r="B85" s="82" t="s">
        <v>310</v>
      </c>
      <c r="C85" s="90" t="s">
        <v>290</v>
      </c>
      <c r="D85" s="91">
        <v>1</v>
      </c>
      <c r="E85" s="49">
        <v>1</v>
      </c>
      <c r="F85" s="37" t="s">
        <v>311</v>
      </c>
      <c r="G85" s="49">
        <v>5</v>
      </c>
      <c r="H85" s="49">
        <v>0</v>
      </c>
      <c r="I85" s="49"/>
      <c r="J85" s="49">
        <v>0</v>
      </c>
      <c r="K85" s="49">
        <v>0</v>
      </c>
      <c r="L85" s="49">
        <v>0</v>
      </c>
      <c r="M85" s="50">
        <f t="shared" si="6"/>
        <v>401030</v>
      </c>
      <c r="N85" s="49">
        <v>2</v>
      </c>
      <c r="O85" s="37" t="s">
        <v>101</v>
      </c>
      <c r="P85" s="37" t="s">
        <v>216</v>
      </c>
      <c r="Q85" s="37" t="s">
        <v>217</v>
      </c>
      <c r="R85" s="37"/>
      <c r="S85" s="37"/>
      <c r="T85" s="53">
        <v>99</v>
      </c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</row>
    <row r="86" ht="72.95" customHeight="1" spans="1:256">
      <c r="A86" s="88">
        <v>401040</v>
      </c>
      <c r="B86" s="82" t="s">
        <v>312</v>
      </c>
      <c r="C86" s="90" t="s">
        <v>290</v>
      </c>
      <c r="D86" s="91">
        <v>1</v>
      </c>
      <c r="E86" s="49">
        <v>2</v>
      </c>
      <c r="F86" s="37" t="s">
        <v>313</v>
      </c>
      <c r="G86" s="49">
        <v>3</v>
      </c>
      <c r="H86" s="49">
        <v>400040</v>
      </c>
      <c r="I86" s="49" t="s">
        <v>296</v>
      </c>
      <c r="J86" s="49">
        <v>1</v>
      </c>
      <c r="K86" s="49">
        <v>400040</v>
      </c>
      <c r="L86" s="49">
        <v>0</v>
      </c>
      <c r="M86" s="50">
        <f t="shared" si="6"/>
        <v>401040</v>
      </c>
      <c r="N86" s="49">
        <v>3</v>
      </c>
      <c r="O86" s="37" t="s">
        <v>73</v>
      </c>
      <c r="P86" s="37" t="s">
        <v>160</v>
      </c>
      <c r="Q86" s="37" t="s">
        <v>161</v>
      </c>
      <c r="R86" s="37"/>
      <c r="S86" s="37"/>
      <c r="T86" s="53">
        <v>0</v>
      </c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</row>
    <row r="87" ht="72" customHeight="1" spans="1:256">
      <c r="A87" s="88">
        <v>401050</v>
      </c>
      <c r="B87" s="82" t="s">
        <v>314</v>
      </c>
      <c r="C87" s="90" t="s">
        <v>290</v>
      </c>
      <c r="D87" s="91">
        <v>1</v>
      </c>
      <c r="E87" s="49">
        <v>1</v>
      </c>
      <c r="F87" s="37" t="s">
        <v>315</v>
      </c>
      <c r="G87" s="49">
        <v>3</v>
      </c>
      <c r="H87" s="49">
        <v>0</v>
      </c>
      <c r="I87" s="49"/>
      <c r="J87" s="49">
        <v>0</v>
      </c>
      <c r="K87" s="49">
        <v>0</v>
      </c>
      <c r="L87" s="49">
        <v>0</v>
      </c>
      <c r="M87" s="50">
        <f t="shared" si="6"/>
        <v>401050</v>
      </c>
      <c r="N87" s="49">
        <v>4</v>
      </c>
      <c r="O87" s="37" t="s">
        <v>96</v>
      </c>
      <c r="P87" s="37" t="s">
        <v>282</v>
      </c>
      <c r="Q87" s="37" t="s">
        <v>283</v>
      </c>
      <c r="R87" s="37"/>
      <c r="S87" s="37"/>
      <c r="T87" s="53">
        <v>0</v>
      </c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</row>
    <row r="88" ht="51.95" customHeight="1" spans="1:256">
      <c r="A88" s="88">
        <v>401060</v>
      </c>
      <c r="B88" s="89" t="s">
        <v>162</v>
      </c>
      <c r="C88" s="90" t="s">
        <v>290</v>
      </c>
      <c r="D88" s="91">
        <v>1</v>
      </c>
      <c r="E88" s="49">
        <v>2</v>
      </c>
      <c r="F88" s="37" t="s">
        <v>316</v>
      </c>
      <c r="G88" s="49">
        <v>5</v>
      </c>
      <c r="H88" s="49">
        <v>400060</v>
      </c>
      <c r="I88" s="49" t="s">
        <v>301</v>
      </c>
      <c r="J88" s="49">
        <v>2</v>
      </c>
      <c r="K88" s="49">
        <v>400060</v>
      </c>
      <c r="L88" s="49">
        <v>0</v>
      </c>
      <c r="M88" s="92">
        <f t="shared" si="6"/>
        <v>401060</v>
      </c>
      <c r="N88" s="49">
        <v>5</v>
      </c>
      <c r="O88" s="37" t="s">
        <v>87</v>
      </c>
      <c r="P88" s="37" t="s">
        <v>92</v>
      </c>
      <c r="Q88" s="37" t="s">
        <v>93</v>
      </c>
      <c r="R88" s="37"/>
      <c r="S88" s="37"/>
      <c r="T88" s="53">
        <v>0</v>
      </c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</row>
    <row r="89" s="37" customFormat="1" ht="120" customHeight="1" spans="1:20">
      <c r="A89" s="79">
        <v>402010</v>
      </c>
      <c r="B89" s="80" t="s">
        <v>317</v>
      </c>
      <c r="C89" s="79" t="s">
        <v>290</v>
      </c>
      <c r="D89" s="45">
        <v>2</v>
      </c>
      <c r="E89" s="45">
        <v>2</v>
      </c>
      <c r="F89" s="46" t="s">
        <v>318</v>
      </c>
      <c r="G89" s="45">
        <v>5</v>
      </c>
      <c r="H89" s="45">
        <v>400010</v>
      </c>
      <c r="I89" s="45" t="s">
        <v>289</v>
      </c>
      <c r="J89" s="45">
        <v>2</v>
      </c>
      <c r="K89" s="45">
        <v>400010</v>
      </c>
      <c r="L89" s="45">
        <v>0</v>
      </c>
      <c r="M89" s="50">
        <f t="shared" si="6"/>
        <v>402010</v>
      </c>
      <c r="N89" s="45">
        <v>0</v>
      </c>
      <c r="O89" s="46" t="s">
        <v>101</v>
      </c>
      <c r="P89" s="37" t="s">
        <v>102</v>
      </c>
      <c r="Q89" s="46" t="s">
        <v>103</v>
      </c>
      <c r="R89" s="46"/>
      <c r="S89" s="46"/>
      <c r="T89" s="53">
        <v>1</v>
      </c>
    </row>
    <row r="90" ht="93" customHeight="1" spans="1:256">
      <c r="A90" s="81">
        <v>402020</v>
      </c>
      <c r="B90" s="82" t="s">
        <v>319</v>
      </c>
      <c r="C90" s="81" t="s">
        <v>290</v>
      </c>
      <c r="D90" s="49">
        <v>2</v>
      </c>
      <c r="E90" s="49">
        <v>2</v>
      </c>
      <c r="F90" s="37" t="s">
        <v>320</v>
      </c>
      <c r="G90" s="49">
        <v>3</v>
      </c>
      <c r="H90" s="49">
        <v>400020</v>
      </c>
      <c r="I90" s="49" t="s">
        <v>292</v>
      </c>
      <c r="J90" s="49">
        <v>3</v>
      </c>
      <c r="K90" s="49">
        <v>400020</v>
      </c>
      <c r="L90" s="49">
        <v>0</v>
      </c>
      <c r="M90" s="50">
        <f t="shared" si="6"/>
        <v>402020</v>
      </c>
      <c r="N90" s="49">
        <v>1</v>
      </c>
      <c r="O90" s="37" t="s">
        <v>106</v>
      </c>
      <c r="P90" s="37" t="s">
        <v>107</v>
      </c>
      <c r="Q90" s="37" t="s">
        <v>108</v>
      </c>
      <c r="R90" s="37"/>
      <c r="S90" s="37"/>
      <c r="T90" s="53">
        <v>99</v>
      </c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</row>
    <row r="91" ht="36" customHeight="1" spans="1:256">
      <c r="A91" s="81">
        <v>402030</v>
      </c>
      <c r="B91" s="82" t="s">
        <v>321</v>
      </c>
      <c r="C91" s="81" t="s">
        <v>290</v>
      </c>
      <c r="D91" s="49">
        <v>2</v>
      </c>
      <c r="E91" s="49">
        <v>0</v>
      </c>
      <c r="F91" s="37" t="s">
        <v>322</v>
      </c>
      <c r="G91" s="49">
        <v>3</v>
      </c>
      <c r="H91" s="49">
        <v>0</v>
      </c>
      <c r="I91" s="49"/>
      <c r="J91" s="49">
        <v>0</v>
      </c>
      <c r="K91" s="49">
        <v>0</v>
      </c>
      <c r="L91" s="49">
        <v>0</v>
      </c>
      <c r="M91" s="50">
        <f t="shared" si="6"/>
        <v>402030</v>
      </c>
      <c r="N91" s="49">
        <v>2</v>
      </c>
      <c r="O91" s="37" t="s">
        <v>73</v>
      </c>
      <c r="P91" s="37" t="s">
        <v>323</v>
      </c>
      <c r="Q91" s="37" t="s">
        <v>324</v>
      </c>
      <c r="R91" s="37"/>
      <c r="S91" s="37"/>
      <c r="T91" s="53">
        <v>0</v>
      </c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</row>
    <row r="92" ht="63" customHeight="1" spans="1:256">
      <c r="A92" s="81">
        <v>402040</v>
      </c>
      <c r="B92" s="82" t="s">
        <v>325</v>
      </c>
      <c r="C92" s="81" t="s">
        <v>290</v>
      </c>
      <c r="D92" s="49">
        <v>2</v>
      </c>
      <c r="E92" s="49">
        <v>2</v>
      </c>
      <c r="F92" s="37" t="s">
        <v>326</v>
      </c>
      <c r="G92" s="49">
        <v>3</v>
      </c>
      <c r="H92" s="49">
        <v>400040</v>
      </c>
      <c r="I92" s="49" t="s">
        <v>296</v>
      </c>
      <c r="J92" s="49">
        <v>1</v>
      </c>
      <c r="K92" s="49">
        <v>400040</v>
      </c>
      <c r="L92" s="49">
        <v>0</v>
      </c>
      <c r="M92" s="50">
        <f t="shared" si="6"/>
        <v>402040</v>
      </c>
      <c r="N92" s="49">
        <v>3</v>
      </c>
      <c r="O92" s="37" t="s">
        <v>73</v>
      </c>
      <c r="P92" s="37" t="s">
        <v>160</v>
      </c>
      <c r="Q92" s="37" t="s">
        <v>161</v>
      </c>
      <c r="R92" s="37"/>
      <c r="S92" s="37"/>
      <c r="T92" s="53">
        <v>0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</row>
    <row r="93" ht="45" customHeight="1" spans="1:256">
      <c r="A93" s="81">
        <v>402050</v>
      </c>
      <c r="B93" s="82" t="s">
        <v>327</v>
      </c>
      <c r="C93" s="81" t="s">
        <v>290</v>
      </c>
      <c r="D93" s="49">
        <v>2</v>
      </c>
      <c r="E93" s="49">
        <v>2</v>
      </c>
      <c r="F93" s="37" t="s">
        <v>328</v>
      </c>
      <c r="G93" s="49">
        <v>2</v>
      </c>
      <c r="H93" s="49">
        <v>400050</v>
      </c>
      <c r="I93" s="49" t="s">
        <v>299</v>
      </c>
      <c r="J93" s="49">
        <v>2</v>
      </c>
      <c r="K93" s="49">
        <v>400050</v>
      </c>
      <c r="L93" s="49">
        <v>0</v>
      </c>
      <c r="M93" s="50">
        <f t="shared" si="6"/>
        <v>402050</v>
      </c>
      <c r="N93" s="49">
        <v>4</v>
      </c>
      <c r="O93" s="37" t="s">
        <v>117</v>
      </c>
      <c r="P93" s="37" t="s">
        <v>118</v>
      </c>
      <c r="Q93" s="37" t="s">
        <v>119</v>
      </c>
      <c r="R93" s="37"/>
      <c r="S93" s="37"/>
      <c r="T93" s="53">
        <v>1</v>
      </c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</row>
    <row r="94" ht="42" customHeight="1" spans="1:256">
      <c r="A94" s="81">
        <v>402060</v>
      </c>
      <c r="B94" s="82" t="s">
        <v>329</v>
      </c>
      <c r="C94" s="81" t="s">
        <v>290</v>
      </c>
      <c r="D94" s="49">
        <v>2</v>
      </c>
      <c r="E94" s="49">
        <v>1</v>
      </c>
      <c r="F94" s="83" t="s">
        <v>330</v>
      </c>
      <c r="G94" s="49">
        <v>1</v>
      </c>
      <c r="H94" s="49">
        <v>0</v>
      </c>
      <c r="I94" s="49"/>
      <c r="J94" s="49">
        <v>0</v>
      </c>
      <c r="K94" s="49">
        <v>0</v>
      </c>
      <c r="L94" s="49">
        <v>0</v>
      </c>
      <c r="M94" s="50">
        <f t="shared" si="6"/>
        <v>402060</v>
      </c>
      <c r="N94" s="49">
        <v>5</v>
      </c>
      <c r="O94" s="37" t="s">
        <v>184</v>
      </c>
      <c r="P94" s="37" t="s">
        <v>185</v>
      </c>
      <c r="Q94" s="37" t="s">
        <v>186</v>
      </c>
      <c r="R94" s="37"/>
      <c r="S94" s="37"/>
      <c r="T94" s="53">
        <v>0</v>
      </c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94"/>
  <sheetViews>
    <sheetView workbookViewId="0">
      <pane xSplit="3" ySplit="3" topLeftCell="R25" activePane="bottomRight" state="frozen"/>
      <selection/>
      <selection pane="topRight"/>
      <selection pane="bottomLeft"/>
      <selection pane="bottomRight" activeCell="A25" sqref="$A25:$XFD25"/>
    </sheetView>
  </sheetViews>
  <sheetFormatPr defaultColWidth="8.875" defaultRowHeight="13.5"/>
  <cols>
    <col min="1" max="1" width="8.875" style="8"/>
    <col min="2" max="2" width="12.625" style="2" customWidth="1"/>
    <col min="3" max="3" width="58.375" style="2" customWidth="1"/>
    <col min="4" max="4" width="7.25" style="8" customWidth="1"/>
    <col min="5" max="5" width="10.875" style="8" customWidth="1"/>
    <col min="6" max="8" width="10.75" style="2" customWidth="1"/>
    <col min="9" max="9" width="15.125" style="8" customWidth="1"/>
    <col min="10" max="10" width="18.75" style="2" customWidth="1"/>
    <col min="11" max="11" width="8.875" style="8" customWidth="1"/>
    <col min="12" max="12" width="14.125" style="2" customWidth="1"/>
    <col min="13" max="13" width="17.75" style="8" customWidth="1"/>
    <col min="14" max="14" width="14.625" style="8" customWidth="1"/>
    <col min="15" max="15" width="23.25" style="2" customWidth="1"/>
    <col min="16" max="16" width="8.875" style="8" customWidth="1"/>
    <col min="17" max="17" width="8.875" style="2" customWidth="1"/>
    <col min="18" max="18" width="11.75" style="2" customWidth="1"/>
    <col min="19" max="19" width="16.25" style="2" customWidth="1"/>
    <col min="20" max="20" width="12.375" style="8" customWidth="1"/>
    <col min="21" max="21" width="14.375" style="2" customWidth="1"/>
    <col min="22" max="22" width="12" style="8" customWidth="1"/>
    <col min="23" max="25" width="11.875" customWidth="1"/>
    <col min="27" max="16384" width="8.875" style="2"/>
  </cols>
  <sheetData>
    <row r="1" s="3" customFormat="1" ht="32.25" customHeight="1" spans="1:25">
      <c r="A1" s="9" t="s">
        <v>0</v>
      </c>
      <c r="B1" s="3" t="s">
        <v>1</v>
      </c>
      <c r="C1" s="3" t="s">
        <v>5</v>
      </c>
      <c r="D1" s="10" t="s">
        <v>19</v>
      </c>
      <c r="E1" s="9" t="s">
        <v>6</v>
      </c>
      <c r="F1" s="3" t="s">
        <v>331</v>
      </c>
      <c r="G1" s="3" t="s">
        <v>332</v>
      </c>
      <c r="H1" s="9" t="s">
        <v>333</v>
      </c>
      <c r="I1" s="9" t="s">
        <v>334</v>
      </c>
      <c r="J1" s="3" t="s">
        <v>335</v>
      </c>
      <c r="K1" s="9" t="s">
        <v>336</v>
      </c>
      <c r="L1" s="33" t="s">
        <v>337</v>
      </c>
      <c r="M1" s="9" t="s">
        <v>338</v>
      </c>
      <c r="N1" s="10" t="s">
        <v>339</v>
      </c>
      <c r="O1" s="33" t="s">
        <v>340</v>
      </c>
      <c r="P1" s="9" t="s">
        <v>341</v>
      </c>
      <c r="Q1" s="35" t="s">
        <v>342</v>
      </c>
      <c r="R1" s="33" t="s">
        <v>343</v>
      </c>
      <c r="S1" s="33" t="s">
        <v>344</v>
      </c>
      <c r="T1" s="36" t="s">
        <v>345</v>
      </c>
      <c r="U1" s="33" t="s">
        <v>346</v>
      </c>
      <c r="V1" s="36" t="s">
        <v>347</v>
      </c>
      <c r="W1" s="33" t="s">
        <v>348</v>
      </c>
      <c r="X1" s="33" t="s">
        <v>349</v>
      </c>
      <c r="Y1" s="33" t="s">
        <v>350</v>
      </c>
    </row>
    <row r="2" s="4" customFormat="1" ht="27" spans="1:25">
      <c r="A2" s="11" t="s">
        <v>20</v>
      </c>
      <c r="B2" s="12" t="s">
        <v>351</v>
      </c>
      <c r="C2" s="12" t="s">
        <v>352</v>
      </c>
      <c r="D2" s="13"/>
      <c r="E2" s="13" t="s">
        <v>353</v>
      </c>
      <c r="F2" s="4" t="s">
        <v>354</v>
      </c>
      <c r="G2" s="4" t="s">
        <v>355</v>
      </c>
      <c r="H2" s="4" t="s">
        <v>356</v>
      </c>
      <c r="I2" s="4" t="s">
        <v>357</v>
      </c>
      <c r="J2" s="4" t="s">
        <v>358</v>
      </c>
      <c r="K2" s="11" t="s">
        <v>359</v>
      </c>
      <c r="L2" s="4" t="s">
        <v>360</v>
      </c>
      <c r="M2" s="11" t="s">
        <v>361</v>
      </c>
      <c r="N2" s="11" t="s">
        <v>362</v>
      </c>
      <c r="O2" s="4" t="s">
        <v>363</v>
      </c>
      <c r="P2" s="11" t="s">
        <v>364</v>
      </c>
      <c r="Q2" s="4" t="s">
        <v>365</v>
      </c>
      <c r="R2" s="4" t="s">
        <v>366</v>
      </c>
      <c r="S2" s="4" t="s">
        <v>367</v>
      </c>
      <c r="T2" s="11" t="s">
        <v>368</v>
      </c>
      <c r="U2" s="4" t="s">
        <v>369</v>
      </c>
      <c r="V2" s="11" t="s">
        <v>370</v>
      </c>
      <c r="W2" s="4" t="s">
        <v>371</v>
      </c>
      <c r="X2" s="4" t="s">
        <v>372</v>
      </c>
      <c r="Y2" s="4" t="s">
        <v>373</v>
      </c>
    </row>
    <row r="3" s="5" customFormat="1" spans="1:25">
      <c r="A3" s="14" t="s">
        <v>39</v>
      </c>
      <c r="B3" s="5" t="s">
        <v>40</v>
      </c>
      <c r="C3" s="5" t="s">
        <v>40</v>
      </c>
      <c r="D3" s="14"/>
      <c r="E3" s="14" t="s">
        <v>39</v>
      </c>
      <c r="F3" s="5" t="s">
        <v>39</v>
      </c>
      <c r="G3" s="5" t="s">
        <v>39</v>
      </c>
      <c r="H3" s="5" t="s">
        <v>40</v>
      </c>
      <c r="I3" s="14" t="s">
        <v>39</v>
      </c>
      <c r="J3" s="5" t="s">
        <v>40</v>
      </c>
      <c r="K3" s="14" t="s">
        <v>40</v>
      </c>
      <c r="L3" s="5" t="s">
        <v>39</v>
      </c>
      <c r="M3" s="14" t="s">
        <v>39</v>
      </c>
      <c r="N3" s="14" t="s">
        <v>40</v>
      </c>
      <c r="O3" s="5" t="s">
        <v>40</v>
      </c>
      <c r="P3" s="14" t="s">
        <v>40</v>
      </c>
      <c r="Q3" s="5" t="s">
        <v>39</v>
      </c>
      <c r="R3" s="5" t="s">
        <v>39</v>
      </c>
      <c r="S3" s="5" t="s">
        <v>40</v>
      </c>
      <c r="T3" s="14" t="s">
        <v>39</v>
      </c>
      <c r="U3" s="5" t="s">
        <v>40</v>
      </c>
      <c r="V3" s="14" t="s">
        <v>39</v>
      </c>
      <c r="W3" s="5" t="s">
        <v>40</v>
      </c>
      <c r="Y3" s="5" t="s">
        <v>40</v>
      </c>
    </row>
    <row r="4" ht="108.95" customHeight="1" spans="1:25">
      <c r="A4" s="8">
        <v>300010</v>
      </c>
      <c r="B4" s="2" t="s">
        <v>41</v>
      </c>
      <c r="C4" s="15" t="str">
        <f>SkillData!F4</f>
        <v>自动选择一个目标，释放一个火球，对其造成&lt;font size='22' color='ff5bc61a'&gt;&lt;$1&gt;&lt;/font&gt;倍魔攻伤害附加&lt;font size='22' color='ff5bc61a'&gt;&lt;$2&gt;&lt;/font&gt;魔法伤害，并有&lt;font size='22' color='ff5bc61a'&gt;&lt;$3&gt;%&lt;/font&gt;几率造成&lt;font size='22' color='ffef880e'&gt;【点燃】&lt;/font&gt;效果。&lt;br/&gt;&lt;font size='22' color='ffef880e'&gt;【点燃】：使敌人在&lt;$4&gt;秒内受到总计&lt;$5&gt;点魔法伤害。&lt;/font&gt;</v>
      </c>
      <c r="D4" s="16">
        <f>SkillData!T4</f>
        <v>1</v>
      </c>
      <c r="E4" s="16">
        <f>SkillData!G4</f>
        <v>5</v>
      </c>
      <c r="F4" s="2">
        <v>10000</v>
      </c>
      <c r="G4" s="2">
        <v>0</v>
      </c>
      <c r="H4" s="17">
        <v>0</v>
      </c>
      <c r="I4" s="8">
        <v>0</v>
      </c>
      <c r="J4" s="2" t="s">
        <v>374</v>
      </c>
      <c r="K4" s="8" t="s">
        <v>375</v>
      </c>
      <c r="L4" s="2">
        <v>11400</v>
      </c>
      <c r="M4" s="8">
        <v>800</v>
      </c>
      <c r="N4" s="8" t="s">
        <v>375</v>
      </c>
      <c r="O4" s="2" t="s">
        <v>376</v>
      </c>
      <c r="P4" s="8" t="s">
        <v>377</v>
      </c>
      <c r="Q4" s="2">
        <v>300010</v>
      </c>
      <c r="R4" s="2">
        <v>2500</v>
      </c>
      <c r="S4" s="2" t="s">
        <v>378</v>
      </c>
      <c r="T4" s="8">
        <v>0</v>
      </c>
      <c r="U4" s="2" t="s">
        <v>379</v>
      </c>
      <c r="V4" s="8" t="s">
        <v>380</v>
      </c>
      <c r="W4" t="s">
        <v>380</v>
      </c>
      <c r="X4" t="s">
        <v>380</v>
      </c>
      <c r="Y4" t="s">
        <v>380</v>
      </c>
    </row>
    <row r="5" ht="54.95" customHeight="1" spans="1:25">
      <c r="A5" s="16">
        <v>300020</v>
      </c>
      <c r="B5" s="15" t="s">
        <v>47</v>
      </c>
      <c r="C5" s="15" t="str">
        <f>SkillData!F5</f>
        <v>施放一个炙热的冲击波，对面前的敌人造成&lt;font size='22' color='ff5bc61a'&gt;&lt;$1&gt;&lt;/font&gt;倍魔攻伤害附加&lt;font size='22' color='ff5bc61a'&gt;&lt;$2&gt;&lt;/font&gt;魔法伤害并击退他们。</v>
      </c>
      <c r="D5" s="16">
        <f>SkillData!T5</f>
        <v>99</v>
      </c>
      <c r="E5" s="16">
        <f>SkillData!G5</f>
        <v>5</v>
      </c>
      <c r="F5" s="2">
        <v>10000</v>
      </c>
      <c r="G5" s="2">
        <v>9000</v>
      </c>
      <c r="H5" s="2">
        <v>1000</v>
      </c>
      <c r="I5" s="8">
        <v>100</v>
      </c>
      <c r="J5" s="2" t="s">
        <v>381</v>
      </c>
      <c r="K5" s="8" t="s">
        <v>375</v>
      </c>
      <c r="L5" s="2">
        <v>7700</v>
      </c>
      <c r="M5" s="8">
        <v>600</v>
      </c>
      <c r="N5" s="8" t="s">
        <v>375</v>
      </c>
      <c r="O5" s="2" t="s">
        <v>382</v>
      </c>
      <c r="P5" s="8" t="s">
        <v>327</v>
      </c>
      <c r="R5" s="2">
        <v>10000</v>
      </c>
      <c r="S5" s="2" t="s">
        <v>380</v>
      </c>
      <c r="T5" s="8" t="s">
        <v>380</v>
      </c>
      <c r="U5" s="2" t="s">
        <v>380</v>
      </c>
      <c r="V5" s="8" t="s">
        <v>380</v>
      </c>
      <c r="W5" t="s">
        <v>380</v>
      </c>
      <c r="X5" t="s">
        <v>380</v>
      </c>
      <c r="Y5" t="s">
        <v>380</v>
      </c>
    </row>
    <row r="6" ht="119.1" customHeight="1" spans="1:25">
      <c r="A6" s="16">
        <v>300030</v>
      </c>
      <c r="B6" s="15" t="s">
        <v>52</v>
      </c>
      <c r="C6" s="15" t="str">
        <f>SkillData!F6</f>
        <v>释放一个冰冻魔法，使身边的所有敌人受到&lt;font size='22' color='ff5bc61a'&gt;&lt;$1&gt;&lt;/font&gt;倍魔攻伤害，并有&lt;font size='22' color='ff5bc61a'&gt;&lt;$3&gt;%&lt;/font&gt;造成&lt;font size='22' color='ffef880e'&gt;【冰霜】&lt;/font&gt;效果。&lt;br/&gt;&lt;font size='22' color='ffef880e'&gt;【冰霜】：降低敌人&lt;font size='22' color='ff5bc61a'&gt;&lt;$5&gt;&lt;/font&gt;%移动速度，持续&lt;font size='22' color='ff5bc61a'&gt;&lt;$4&gt;&lt;/font&gt;秒。&lt;/font&gt;</v>
      </c>
      <c r="D6" s="16">
        <f>SkillData!T6</f>
        <v>99</v>
      </c>
      <c r="E6" s="16">
        <f>SkillData!G6</f>
        <v>5</v>
      </c>
      <c r="F6" s="2">
        <v>10000</v>
      </c>
      <c r="G6" s="2">
        <v>16000</v>
      </c>
      <c r="H6" s="2">
        <v>1467</v>
      </c>
      <c r="I6" s="8">
        <v>200</v>
      </c>
      <c r="J6" s="2" t="s">
        <v>383</v>
      </c>
      <c r="K6" s="8" t="s">
        <v>375</v>
      </c>
      <c r="L6" s="2">
        <v>9400</v>
      </c>
      <c r="M6" s="8">
        <v>1300</v>
      </c>
      <c r="N6" s="8" t="s">
        <v>380</v>
      </c>
      <c r="O6" s="2" t="s">
        <v>380</v>
      </c>
      <c r="P6" s="8" t="s">
        <v>384</v>
      </c>
      <c r="Q6" s="2">
        <v>300030</v>
      </c>
      <c r="R6" s="2">
        <v>10000</v>
      </c>
      <c r="S6" s="2" t="s">
        <v>385</v>
      </c>
      <c r="T6" s="8">
        <v>1</v>
      </c>
      <c r="U6" s="37" t="s">
        <v>386</v>
      </c>
      <c r="V6" s="8" t="s">
        <v>380</v>
      </c>
      <c r="W6" t="s">
        <v>380</v>
      </c>
      <c r="X6" t="s">
        <v>380</v>
      </c>
      <c r="Y6" t="s">
        <v>380</v>
      </c>
    </row>
    <row r="7" ht="81" customHeight="1" spans="1:25">
      <c r="A7" s="16">
        <v>300040</v>
      </c>
      <c r="B7" s="15" t="s">
        <v>57</v>
      </c>
      <c r="C7" s="15" t="str">
        <f>SkillData!F7</f>
        <v>召唤一场暴风雪打击敌人，每次攻击造成&lt;font size='22' color='ff5bc61a'&gt;&lt;$1&gt;&lt;/font&gt;倍魔攻伤害。对受到&lt;font size='22' color='ffef880e'&gt;【冰霜】&lt;/font&gt;效果的敌人造成额外&lt;font size='22' color='ff5bc61a'&gt;&lt;$2&gt;&lt;/font&gt;魔法伤害。需要持续施法。</v>
      </c>
      <c r="D7" s="16">
        <f>SkillData!T7</f>
        <v>99</v>
      </c>
      <c r="E7" s="16">
        <f>SkillData!G7</f>
        <v>5</v>
      </c>
      <c r="F7" s="2">
        <v>10000</v>
      </c>
      <c r="G7" s="2">
        <v>21000</v>
      </c>
      <c r="H7" s="2">
        <v>2817</v>
      </c>
      <c r="I7" s="8">
        <v>300</v>
      </c>
      <c r="J7" s="2" t="s">
        <v>387</v>
      </c>
      <c r="K7" s="8" t="s">
        <v>375</v>
      </c>
      <c r="L7" s="2">
        <v>5600</v>
      </c>
      <c r="M7" s="8">
        <v>1400</v>
      </c>
      <c r="N7" s="8" t="s">
        <v>375</v>
      </c>
      <c r="O7" s="2" t="s">
        <v>388</v>
      </c>
      <c r="P7" s="8" t="s">
        <v>389</v>
      </c>
      <c r="R7" s="2" t="s">
        <v>380</v>
      </c>
      <c r="S7" s="2" t="s">
        <v>378</v>
      </c>
      <c r="T7" s="8" t="s">
        <v>380</v>
      </c>
      <c r="U7" s="2" t="s">
        <v>380</v>
      </c>
      <c r="V7" s="8" t="s">
        <v>380</v>
      </c>
      <c r="W7" t="s">
        <v>380</v>
      </c>
      <c r="X7" t="s">
        <v>380</v>
      </c>
      <c r="Y7" t="s">
        <v>380</v>
      </c>
    </row>
    <row r="8" ht="72" customHeight="1" spans="1:25">
      <c r="A8" s="16">
        <v>300050</v>
      </c>
      <c r="B8" s="15" t="s">
        <v>62</v>
      </c>
      <c r="C8" s="15" t="str">
        <f>SkillData!F8</f>
        <v>召唤从天而将的陨石，对大范围内的敌人造成&lt;font size='22' color='ff5bc61a'&gt;&lt;$1&gt;&lt;/font&gt;倍魔攻伤害，并有&lt;font size='22' color='ff5bc61a'&gt;&lt;$3&gt;%&lt;/font&gt;几率眩晕敌人&lt;font size='22' color='ff5bc61a'&gt;&lt;$4&gt;&lt;/font&gt;秒。</v>
      </c>
      <c r="D8" s="16">
        <f>SkillData!T8</f>
        <v>99</v>
      </c>
      <c r="E8" s="16">
        <f>SkillData!G8</f>
        <v>5</v>
      </c>
      <c r="F8" s="2">
        <v>10000</v>
      </c>
      <c r="G8" s="2">
        <v>24000</v>
      </c>
      <c r="H8" s="2">
        <v>1767</v>
      </c>
      <c r="I8" s="8">
        <v>400</v>
      </c>
      <c r="J8" s="2" t="s">
        <v>390</v>
      </c>
      <c r="K8" s="8" t="s">
        <v>375</v>
      </c>
      <c r="L8" s="2">
        <v>9800</v>
      </c>
      <c r="M8" s="8">
        <v>3200</v>
      </c>
      <c r="N8" s="8" t="s">
        <v>380</v>
      </c>
      <c r="O8" s="2" t="s">
        <v>380</v>
      </c>
      <c r="P8" s="8" t="s">
        <v>391</v>
      </c>
      <c r="Q8" s="2">
        <v>300050</v>
      </c>
      <c r="R8" s="2">
        <v>1800</v>
      </c>
      <c r="S8" s="2" t="s">
        <v>378</v>
      </c>
      <c r="T8" s="8" t="s">
        <v>380</v>
      </c>
      <c r="U8" s="2" t="s">
        <v>380</v>
      </c>
      <c r="V8" s="8" t="s">
        <v>380</v>
      </c>
      <c r="W8" t="s">
        <v>380</v>
      </c>
      <c r="X8" t="s">
        <v>380</v>
      </c>
      <c r="Y8" t="s">
        <v>380</v>
      </c>
    </row>
    <row r="9" s="6" customFormat="1" ht="48" customHeight="1" spans="1:26">
      <c r="A9" s="18">
        <v>300060</v>
      </c>
      <c r="B9" s="19" t="s">
        <v>67</v>
      </c>
      <c r="C9" s="19" t="str">
        <f>SkillData!F9</f>
        <v>施展魔法力量，朝面前瞬间移动&lt;font size='22' color='ff5bc61a'&gt;5&lt;/font&gt;米。</v>
      </c>
      <c r="D9" s="18">
        <f>SkillData!T9</f>
        <v>0</v>
      </c>
      <c r="E9" s="18">
        <f>SkillData!G9</f>
        <v>1</v>
      </c>
      <c r="F9" s="19">
        <v>10000</v>
      </c>
      <c r="G9" s="6">
        <v>13000</v>
      </c>
      <c r="H9" s="6">
        <v>800</v>
      </c>
      <c r="I9" s="34">
        <v>500</v>
      </c>
      <c r="J9" s="6" t="s">
        <v>392</v>
      </c>
      <c r="K9" s="34" t="s">
        <v>380</v>
      </c>
      <c r="L9" s="6" t="s">
        <v>380</v>
      </c>
      <c r="M9" s="34" t="s">
        <v>380</v>
      </c>
      <c r="N9" s="34" t="s">
        <v>380</v>
      </c>
      <c r="O9" s="6" t="s">
        <v>380</v>
      </c>
      <c r="P9" s="34"/>
      <c r="R9" s="6" t="s">
        <v>380</v>
      </c>
      <c r="S9" s="6" t="s">
        <v>380</v>
      </c>
      <c r="T9" s="34" t="s">
        <v>380</v>
      </c>
      <c r="U9" s="6" t="s">
        <v>380</v>
      </c>
      <c r="V9" s="34" t="s">
        <v>380</v>
      </c>
      <c r="W9" s="38" t="s">
        <v>380</v>
      </c>
      <c r="X9" s="38" t="s">
        <v>380</v>
      </c>
      <c r="Y9" s="38" t="s">
        <v>380</v>
      </c>
      <c r="Z9" s="38"/>
    </row>
    <row r="10" s="6" customFormat="1" ht="45" customHeight="1" spans="1:26">
      <c r="A10" s="18">
        <v>301010</v>
      </c>
      <c r="B10" s="19" t="s">
        <v>71</v>
      </c>
      <c r="C10" s="19" t="str">
        <f>SkillData!F10</f>
        <v>使你的火球术命中目标后爆炸，对目标附近的敌人造成&lt;font size='22' color='ff5bc61a'&gt;&lt;$1&gt;&lt;/font&gt;倍魔攻伤害。</v>
      </c>
      <c r="D10" s="18">
        <f>SkillData!T10</f>
        <v>99</v>
      </c>
      <c r="E10" s="18">
        <f>SkillData!G10</f>
        <v>3</v>
      </c>
      <c r="F10" s="19">
        <v>10000</v>
      </c>
      <c r="G10" s="17">
        <v>0</v>
      </c>
      <c r="H10" s="17">
        <v>0</v>
      </c>
      <c r="I10" s="34">
        <v>0</v>
      </c>
      <c r="J10" s="6" t="s">
        <v>393</v>
      </c>
      <c r="K10" s="34" t="s">
        <v>375</v>
      </c>
      <c r="L10" s="6">
        <v>7300</v>
      </c>
      <c r="M10" s="34">
        <v>700</v>
      </c>
      <c r="N10" s="34" t="s">
        <v>380</v>
      </c>
      <c r="O10" s="6" t="s">
        <v>380</v>
      </c>
      <c r="P10" s="34"/>
      <c r="R10" s="6" t="s">
        <v>380</v>
      </c>
      <c r="S10" s="6" t="s">
        <v>380</v>
      </c>
      <c r="T10" s="34" t="s">
        <v>380</v>
      </c>
      <c r="U10" s="6" t="s">
        <v>380</v>
      </c>
      <c r="V10" s="34" t="s">
        <v>380</v>
      </c>
      <c r="W10" s="38" t="s">
        <v>380</v>
      </c>
      <c r="X10" s="38" t="s">
        <v>380</v>
      </c>
      <c r="Y10" s="38" t="s">
        <v>380</v>
      </c>
      <c r="Z10" s="38"/>
    </row>
    <row r="11" ht="66.95" customHeight="1" spans="1:25">
      <c r="A11" s="16">
        <v>301020</v>
      </c>
      <c r="B11" s="15" t="s">
        <v>76</v>
      </c>
      <c r="C11" s="15" t="str">
        <f>SkillData!F11</f>
        <v>使炎爆在命中敌人时，有&lt;font size='22' color='ff5bc61a'&gt;&lt;$3&gt;%&lt;/font&gt;几率对敌人进行魔法标记，被标记的敌人在3秒后发生爆炸，对身边的伙伴造成&lt;font size='22' color='ff5bc61a'&gt;&lt;$1&gt;&lt;/font&gt;倍魔攻伤害。</v>
      </c>
      <c r="D11" s="16">
        <f>SkillData!T11</f>
        <v>99</v>
      </c>
      <c r="E11" s="16">
        <f>SkillData!G11</f>
        <v>3</v>
      </c>
      <c r="F11" s="15">
        <v>10000</v>
      </c>
      <c r="G11" s="2">
        <v>9000</v>
      </c>
      <c r="H11" s="2">
        <v>1000</v>
      </c>
      <c r="I11" s="8">
        <v>200</v>
      </c>
      <c r="J11" s="2" t="s">
        <v>394</v>
      </c>
      <c r="K11" s="8" t="s">
        <v>375</v>
      </c>
      <c r="L11" s="2">
        <v>8000</v>
      </c>
      <c r="M11" s="8">
        <v>900</v>
      </c>
      <c r="N11" s="8" t="s">
        <v>380</v>
      </c>
      <c r="O11" s="2" t="s">
        <v>380</v>
      </c>
      <c r="P11" s="8" t="s">
        <v>76</v>
      </c>
      <c r="Q11" s="2">
        <v>301020</v>
      </c>
      <c r="R11" s="2">
        <v>3300</v>
      </c>
      <c r="S11" s="2" t="s">
        <v>380</v>
      </c>
      <c r="T11" s="8" t="s">
        <v>380</v>
      </c>
      <c r="U11" s="2" t="s">
        <v>380</v>
      </c>
      <c r="V11" s="8" t="s">
        <v>380</v>
      </c>
      <c r="W11" t="s">
        <v>380</v>
      </c>
      <c r="X11" t="s">
        <v>380</v>
      </c>
      <c r="Y11" t="s">
        <v>380</v>
      </c>
    </row>
    <row r="12" ht="57" customHeight="1" spans="1:25">
      <c r="A12" s="16">
        <v>301040</v>
      </c>
      <c r="B12" s="15" t="s">
        <v>80</v>
      </c>
      <c r="C12" s="15" t="str">
        <f>SkillData!F12</f>
        <v>使暴风雪的持续时间延长&lt;font size='22' color='ff5bc61a'&gt;2&lt;/font&gt;秒，且施法期间施法者受到的伤害降低&lt;font size='22' color='ff5bc61a'&gt;&lt;$5&gt;%&lt;/font&gt;。</v>
      </c>
      <c r="D12" s="16">
        <f>SkillData!T12</f>
        <v>99</v>
      </c>
      <c r="E12" s="16">
        <f>SkillData!G12</f>
        <v>5</v>
      </c>
      <c r="F12" s="15">
        <v>10000</v>
      </c>
      <c r="G12" s="2">
        <v>23000</v>
      </c>
      <c r="H12" s="2">
        <v>5067</v>
      </c>
      <c r="I12" s="8">
        <v>400</v>
      </c>
      <c r="J12" s="2" t="s">
        <v>395</v>
      </c>
      <c r="K12" s="8" t="s">
        <v>380</v>
      </c>
      <c r="L12" s="2" t="s">
        <v>380</v>
      </c>
      <c r="M12" s="8" t="s">
        <v>380</v>
      </c>
      <c r="N12" s="8" t="s">
        <v>380</v>
      </c>
      <c r="O12" s="2" t="s">
        <v>380</v>
      </c>
      <c r="P12" s="8" t="s">
        <v>396</v>
      </c>
      <c r="Q12" s="2">
        <v>301040</v>
      </c>
      <c r="R12" s="2">
        <v>10000</v>
      </c>
      <c r="S12" s="2" t="s">
        <v>397</v>
      </c>
      <c r="T12" s="8">
        <v>1</v>
      </c>
      <c r="U12" s="2" t="s">
        <v>398</v>
      </c>
      <c r="V12" s="8" t="s">
        <v>380</v>
      </c>
      <c r="W12" t="s">
        <v>380</v>
      </c>
      <c r="X12" t="s">
        <v>380</v>
      </c>
      <c r="Y12" t="s">
        <v>380</v>
      </c>
    </row>
    <row r="13" ht="56.1" customHeight="1" spans="1:25">
      <c r="A13" s="16">
        <v>301050</v>
      </c>
      <c r="B13" s="15" t="s">
        <v>85</v>
      </c>
      <c r="C13" s="15" t="str">
        <f>SkillData!F13</f>
        <v>使被陨石命中的敌人魔抗降低&lt;font size='22' color='ff5bc61a'&gt;&lt;$5&gt;&lt;/font&gt;，持续&lt;font size='22' color='ff5bc61a'&gt;&lt;$4&gt;&lt;/font&gt;秒。</v>
      </c>
      <c r="D13" s="16">
        <f>SkillData!T13</f>
        <v>99</v>
      </c>
      <c r="E13" s="16">
        <f>SkillData!G13</f>
        <v>5</v>
      </c>
      <c r="F13" s="15">
        <v>10000</v>
      </c>
      <c r="G13" s="2">
        <v>24000</v>
      </c>
      <c r="H13" s="2">
        <v>1767</v>
      </c>
      <c r="I13" s="8">
        <v>500</v>
      </c>
      <c r="J13" s="2" t="s">
        <v>399</v>
      </c>
      <c r="K13" s="8" t="s">
        <v>380</v>
      </c>
      <c r="L13" s="2" t="s">
        <v>380</v>
      </c>
      <c r="M13" s="8" t="s">
        <v>380</v>
      </c>
      <c r="N13" s="8" t="s">
        <v>380</v>
      </c>
      <c r="O13" s="2" t="s">
        <v>380</v>
      </c>
      <c r="P13" s="8" t="s">
        <v>400</v>
      </c>
      <c r="Q13" s="2">
        <v>301050</v>
      </c>
      <c r="R13" s="2">
        <v>10000</v>
      </c>
      <c r="S13" s="2" t="s">
        <v>385</v>
      </c>
      <c r="T13" s="8">
        <v>0</v>
      </c>
      <c r="U13" s="2" t="s">
        <v>401</v>
      </c>
      <c r="V13" s="8" t="s">
        <v>380</v>
      </c>
      <c r="W13" t="s">
        <v>380</v>
      </c>
      <c r="X13" t="s">
        <v>380</v>
      </c>
      <c r="Y13" t="s">
        <v>380</v>
      </c>
    </row>
    <row r="14" ht="81" spans="1:25">
      <c r="A14" s="16">
        <v>301060</v>
      </c>
      <c r="B14" s="15" t="s">
        <v>90</v>
      </c>
      <c r="C14" s="15" t="str">
        <f>SkillData!F14</f>
        <v>闪现后&lt;font size='22' color='ff5bc61a'&gt;&lt;$4&gt;&lt;/font&gt;秒内持续恢复总共&lt;font size='22' color='ff5bc61a'&gt;&lt;$5&gt;&lt;/font&gt;点生命。</v>
      </c>
      <c r="D14" s="16">
        <f>SkillData!T14</f>
        <v>0</v>
      </c>
      <c r="E14" s="16">
        <f>SkillData!G14</f>
        <v>5</v>
      </c>
      <c r="F14" s="15">
        <v>10000</v>
      </c>
      <c r="G14" s="2">
        <v>13000</v>
      </c>
      <c r="H14" s="2">
        <v>800</v>
      </c>
      <c r="I14" s="8">
        <v>500</v>
      </c>
      <c r="J14" s="2" t="s">
        <v>402</v>
      </c>
      <c r="K14" s="8" t="s">
        <v>380</v>
      </c>
      <c r="L14" s="2" t="s">
        <v>380</v>
      </c>
      <c r="M14" s="8" t="s">
        <v>380</v>
      </c>
      <c r="N14" s="8" t="s">
        <v>380</v>
      </c>
      <c r="O14" s="2" t="s">
        <v>380</v>
      </c>
      <c r="P14" s="8" t="s">
        <v>403</v>
      </c>
      <c r="Q14" s="2">
        <v>301060</v>
      </c>
      <c r="R14" s="2">
        <v>10000</v>
      </c>
      <c r="S14" s="2" t="s">
        <v>378</v>
      </c>
      <c r="T14" s="8">
        <v>0</v>
      </c>
      <c r="U14" s="2" t="s">
        <v>404</v>
      </c>
      <c r="V14" s="8" t="s">
        <v>380</v>
      </c>
      <c r="W14" t="s">
        <v>380</v>
      </c>
      <c r="X14" t="s">
        <v>380</v>
      </c>
      <c r="Y14" t="s">
        <v>380</v>
      </c>
    </row>
    <row r="15" s="6" customFormat="1" ht="56.1" customHeight="1" spans="1:26">
      <c r="A15" s="18">
        <v>301070</v>
      </c>
      <c r="B15" s="19" t="s">
        <v>94</v>
      </c>
      <c r="C15" s="19" t="str">
        <f>SkillData!F15</f>
        <v>增强魔法效果，使身边50米内所有队友受到的治疗效果增加&lt;font size='22' color='ff5bc61a'&gt;&lt;$5&gt;%&lt;/font&gt;，持续&lt;font size='22' color='ff5bc61a'&gt;&lt;$4&gt;&lt;/font&gt;秒。</v>
      </c>
      <c r="D15" s="18">
        <f>SkillData!T15</f>
        <v>99</v>
      </c>
      <c r="E15" s="18">
        <f>SkillData!G15</f>
        <v>3</v>
      </c>
      <c r="F15" s="19">
        <v>10000</v>
      </c>
      <c r="G15" s="6">
        <v>25000</v>
      </c>
      <c r="H15" s="6">
        <v>1467</v>
      </c>
      <c r="I15" s="34">
        <v>500</v>
      </c>
      <c r="J15" s="6" t="s">
        <v>405</v>
      </c>
      <c r="K15" s="34" t="s">
        <v>380</v>
      </c>
      <c r="L15" s="6" t="s">
        <v>380</v>
      </c>
      <c r="M15" s="34" t="s">
        <v>380</v>
      </c>
      <c r="N15" s="34" t="s">
        <v>380</v>
      </c>
      <c r="O15" s="6" t="s">
        <v>380</v>
      </c>
      <c r="P15" s="34" t="s">
        <v>406</v>
      </c>
      <c r="Q15" s="6">
        <v>301070</v>
      </c>
      <c r="R15" s="6">
        <v>10000</v>
      </c>
      <c r="S15" s="6" t="s">
        <v>407</v>
      </c>
      <c r="T15" s="34">
        <v>1</v>
      </c>
      <c r="U15" s="6" t="s">
        <v>408</v>
      </c>
      <c r="V15" s="34" t="s">
        <v>380</v>
      </c>
      <c r="W15" s="38" t="s">
        <v>380</v>
      </c>
      <c r="X15" s="38" t="s">
        <v>380</v>
      </c>
      <c r="Y15" s="38" t="s">
        <v>380</v>
      </c>
      <c r="Z15" s="38"/>
    </row>
    <row r="16" s="6" customFormat="1" ht="60" customHeight="1" spans="1:26">
      <c r="A16" s="18">
        <v>302010</v>
      </c>
      <c r="B16" s="19" t="s">
        <v>99</v>
      </c>
      <c r="C16" s="19" t="str">
        <f>SkillData!F16</f>
        <v>火球术命中敌人时，必定造成&lt;font size='22' color='ffef880e'&gt;【点燃】&lt;/font&gt;效果，且点燃额外造成&lt;font size='22' color='ff5bc61a'&gt;&lt;$5&gt;%&lt;/font&gt;伤害。</v>
      </c>
      <c r="D16" s="18">
        <f>SkillData!T16</f>
        <v>1</v>
      </c>
      <c r="E16" s="18">
        <f>SkillData!G16</f>
        <v>5</v>
      </c>
      <c r="F16" s="19">
        <v>10000</v>
      </c>
      <c r="G16" s="17">
        <v>0</v>
      </c>
      <c r="H16" s="17">
        <v>0</v>
      </c>
      <c r="I16" s="34">
        <v>0</v>
      </c>
      <c r="J16" s="6" t="s">
        <v>409</v>
      </c>
      <c r="K16" s="34" t="s">
        <v>380</v>
      </c>
      <c r="L16" s="6" t="s">
        <v>380</v>
      </c>
      <c r="M16" s="34" t="s">
        <v>380</v>
      </c>
      <c r="N16" s="34" t="s">
        <v>380</v>
      </c>
      <c r="O16" s="6" t="s">
        <v>380</v>
      </c>
      <c r="P16" s="34" t="s">
        <v>377</v>
      </c>
      <c r="Q16" s="6">
        <v>300010</v>
      </c>
      <c r="R16" s="6">
        <v>10000</v>
      </c>
      <c r="S16" s="6" t="s">
        <v>378</v>
      </c>
      <c r="T16" s="34">
        <v>1</v>
      </c>
      <c r="U16" s="6" t="s">
        <v>410</v>
      </c>
      <c r="V16" s="34" t="s">
        <v>380</v>
      </c>
      <c r="W16" s="38" t="s">
        <v>380</v>
      </c>
      <c r="X16" s="38" t="s">
        <v>380</v>
      </c>
      <c r="Y16" s="38" t="s">
        <v>380</v>
      </c>
      <c r="Z16" s="38"/>
    </row>
    <row r="17" ht="39" customHeight="1" spans="1:25">
      <c r="A17" s="16">
        <v>302020</v>
      </c>
      <c r="B17" s="15" t="s">
        <v>104</v>
      </c>
      <c r="C17" s="15" t="str">
        <f>SkillData!F17</f>
        <v>使你炎爆在命中敌人时，造成击晕效果，使敌人眩晕&lt;font size='22' color='ff5bc61a'&gt;&lt;$4&gt;&lt;/font&gt;秒。</v>
      </c>
      <c r="D17" s="16">
        <f>SkillData!T17</f>
        <v>99</v>
      </c>
      <c r="E17" s="16">
        <f>SkillData!G17</f>
        <v>2</v>
      </c>
      <c r="F17" s="15">
        <v>10000</v>
      </c>
      <c r="G17" s="2">
        <v>9000</v>
      </c>
      <c r="H17" s="2">
        <v>1000</v>
      </c>
      <c r="I17" s="8">
        <v>200</v>
      </c>
      <c r="J17" s="2" t="s">
        <v>411</v>
      </c>
      <c r="K17" s="8" t="s">
        <v>380</v>
      </c>
      <c r="L17" s="2" t="s">
        <v>380</v>
      </c>
      <c r="M17" s="8" t="s">
        <v>380</v>
      </c>
      <c r="N17" s="8" t="s">
        <v>380</v>
      </c>
      <c r="O17" s="2" t="s">
        <v>380</v>
      </c>
      <c r="P17" s="8" t="s">
        <v>391</v>
      </c>
      <c r="Q17" s="2">
        <v>300050</v>
      </c>
      <c r="R17" s="2">
        <v>10000</v>
      </c>
      <c r="S17" s="2" t="s">
        <v>412</v>
      </c>
      <c r="T17" s="8" t="s">
        <v>380</v>
      </c>
      <c r="U17" s="2" t="s">
        <v>380</v>
      </c>
      <c r="V17" s="8" t="s">
        <v>380</v>
      </c>
      <c r="W17" t="s">
        <v>380</v>
      </c>
      <c r="X17" t="s">
        <v>380</v>
      </c>
      <c r="Y17" t="s">
        <v>380</v>
      </c>
    </row>
    <row r="18" ht="69" customHeight="1" spans="1:25">
      <c r="A18" s="16">
        <v>302030</v>
      </c>
      <c r="B18" s="15" t="s">
        <v>109</v>
      </c>
      <c r="C18" s="15" t="str">
        <f>SkillData!F18</f>
        <v>释放一个冰球攻击敌人，造成&lt;font size='22' color='ff5bc61a'&gt;&lt;$1&gt;&lt;/font&gt;倍魔攻伤害，如果目标附带&lt;font size='22' color='ffef880e'&gt;【冰霜】&lt;/font&gt;效果，将被冻结&lt;font size='22' color='ff5bc61a'&gt;&lt;$4&gt;&lt;/font&gt;秒。</v>
      </c>
      <c r="D18" s="16">
        <f>SkillData!T18</f>
        <v>1</v>
      </c>
      <c r="E18" s="16">
        <f>SkillData!G18</f>
        <v>5</v>
      </c>
      <c r="F18" s="15">
        <v>10000</v>
      </c>
      <c r="G18" s="2">
        <v>13000</v>
      </c>
      <c r="H18" s="2">
        <v>1000</v>
      </c>
      <c r="I18" s="8">
        <v>300</v>
      </c>
      <c r="J18" s="2" t="s">
        <v>413</v>
      </c>
      <c r="K18" s="8" t="s">
        <v>375</v>
      </c>
      <c r="L18" s="2">
        <v>17800</v>
      </c>
      <c r="M18" s="8">
        <v>3100</v>
      </c>
      <c r="N18" s="8" t="s">
        <v>380</v>
      </c>
      <c r="O18" s="2" t="s">
        <v>380</v>
      </c>
      <c r="P18" s="8" t="s">
        <v>414</v>
      </c>
      <c r="Q18" s="2">
        <v>302030</v>
      </c>
      <c r="R18" s="2">
        <v>10000</v>
      </c>
      <c r="S18" s="39" t="s">
        <v>415</v>
      </c>
      <c r="T18" s="8" t="s">
        <v>380</v>
      </c>
      <c r="U18" s="2" t="s">
        <v>380</v>
      </c>
      <c r="V18" s="8" t="s">
        <v>380</v>
      </c>
      <c r="W18" t="s">
        <v>380</v>
      </c>
      <c r="X18" t="s">
        <v>380</v>
      </c>
      <c r="Y18" t="s">
        <v>380</v>
      </c>
    </row>
    <row r="19" ht="51.95" customHeight="1" spans="1:25">
      <c r="A19" s="16">
        <v>302040</v>
      </c>
      <c r="B19" s="15" t="s">
        <v>113</v>
      </c>
      <c r="C19" s="15" t="str">
        <f>SkillData!F19</f>
        <v>使暴风雪的暴击率提高&lt;font size='22' color='ff5bc61a'&gt;&lt;$5&gt;%&lt;/font&gt;，但法力消耗提高&lt;font size='22' color='ff5bc61a'&gt;&lt;$6&gt;%&lt;/font&gt;。</v>
      </c>
      <c r="D19" s="16">
        <f>SkillData!T19</f>
        <v>99</v>
      </c>
      <c r="E19" s="16">
        <f>SkillData!G19</f>
        <v>5</v>
      </c>
      <c r="F19" s="15">
        <v>10000</v>
      </c>
      <c r="G19" s="2">
        <v>21000</v>
      </c>
      <c r="H19" s="2">
        <v>2617</v>
      </c>
      <c r="I19" s="8">
        <v>400</v>
      </c>
      <c r="J19" s="2" t="s">
        <v>395</v>
      </c>
      <c r="K19" s="8" t="s">
        <v>380</v>
      </c>
      <c r="L19" s="2" t="s">
        <v>380</v>
      </c>
      <c r="M19" s="8" t="s">
        <v>380</v>
      </c>
      <c r="N19" s="8" t="s">
        <v>380</v>
      </c>
      <c r="O19" s="2" t="s">
        <v>380</v>
      </c>
      <c r="P19" s="8" t="s">
        <v>416</v>
      </c>
      <c r="R19" s="2">
        <v>10000</v>
      </c>
      <c r="S19" s="2" t="s">
        <v>380</v>
      </c>
      <c r="T19" s="8">
        <v>1</v>
      </c>
      <c r="U19" s="2" t="s">
        <v>417</v>
      </c>
      <c r="V19" s="8">
        <v>1</v>
      </c>
      <c r="W19" s="2" t="s">
        <v>418</v>
      </c>
      <c r="X19" t="s">
        <v>380</v>
      </c>
      <c r="Y19" t="s">
        <v>380</v>
      </c>
    </row>
    <row r="20" ht="54" spans="1:25">
      <c r="A20" s="16">
        <v>302050</v>
      </c>
      <c r="B20" s="15" t="s">
        <v>115</v>
      </c>
      <c r="C20" s="15" t="str">
        <f>SkillData!F20</f>
        <v>召唤一个由寒冰构成的屏障笼罩自己&lt;font size='22' color='ff5bc61a'&gt;&lt;$4&gt;&lt;/font&gt;秒，免疫所有伤害和魔法，但同时自己也不能移动、攻击或施法。可再次按下施放按钮来取消这个状态。</v>
      </c>
      <c r="D20" s="16">
        <f>SkillData!T20</f>
        <v>0</v>
      </c>
      <c r="E20" s="16">
        <f>SkillData!G20</f>
        <v>3</v>
      </c>
      <c r="F20" s="15">
        <v>10000</v>
      </c>
      <c r="G20" s="2">
        <v>20000</v>
      </c>
      <c r="H20" s="17" t="s">
        <v>419</v>
      </c>
      <c r="I20" s="8">
        <v>500</v>
      </c>
      <c r="J20" s="2" t="s">
        <v>420</v>
      </c>
      <c r="K20" s="8" t="s">
        <v>380</v>
      </c>
      <c r="L20" s="2" t="s">
        <v>380</v>
      </c>
      <c r="M20" s="8" t="s">
        <v>380</v>
      </c>
      <c r="N20" s="8" t="s">
        <v>380</v>
      </c>
      <c r="O20" s="2" t="s">
        <v>380</v>
      </c>
      <c r="P20" s="8" t="s">
        <v>421</v>
      </c>
      <c r="R20" s="2">
        <v>10000</v>
      </c>
      <c r="S20" s="2" t="s">
        <v>412</v>
      </c>
      <c r="T20" s="8" t="s">
        <v>380</v>
      </c>
      <c r="U20" s="2" t="s">
        <v>380</v>
      </c>
      <c r="V20" s="8" t="s">
        <v>380</v>
      </c>
      <c r="W20" t="s">
        <v>380</v>
      </c>
      <c r="X20" t="s">
        <v>380</v>
      </c>
      <c r="Y20" t="s">
        <v>380</v>
      </c>
    </row>
    <row r="21" ht="67.5" spans="1:25">
      <c r="A21" s="16">
        <v>302060</v>
      </c>
      <c r="B21" s="15" t="s">
        <v>120</v>
      </c>
      <c r="C21" s="15" t="str">
        <f>SkillData!F21</f>
        <v>闪现后&lt;font size='22' color='ff5bc61a'&gt;&lt;$4&gt;&lt;/font&gt;秒内移动速度增加&lt;font size='22' color='ff5bc61a'&gt;&lt;$5&gt;%&lt;/font&gt;，并免疫任何控制效果。</v>
      </c>
      <c r="D21" s="16">
        <f>SkillData!T21</f>
        <v>0</v>
      </c>
      <c r="E21" s="16">
        <f>SkillData!G21</f>
        <v>5</v>
      </c>
      <c r="F21" s="15">
        <v>10000</v>
      </c>
      <c r="G21" s="2">
        <v>13000</v>
      </c>
      <c r="H21" s="2">
        <v>600</v>
      </c>
      <c r="I21" s="8">
        <v>500</v>
      </c>
      <c r="J21" s="2" t="s">
        <v>422</v>
      </c>
      <c r="K21" s="8" t="s">
        <v>380</v>
      </c>
      <c r="L21" s="2" t="s">
        <v>380</v>
      </c>
      <c r="M21" s="8" t="s">
        <v>380</v>
      </c>
      <c r="N21" s="8" t="s">
        <v>380</v>
      </c>
      <c r="O21" s="2" t="s">
        <v>380</v>
      </c>
      <c r="P21" s="29" t="s">
        <v>423</v>
      </c>
      <c r="R21" s="17">
        <v>10000</v>
      </c>
      <c r="S21" s="17" t="s">
        <v>397</v>
      </c>
      <c r="T21" s="29">
        <v>1</v>
      </c>
      <c r="U21" s="17" t="s">
        <v>424</v>
      </c>
      <c r="V21" s="8" t="s">
        <v>380</v>
      </c>
      <c r="W21" t="s">
        <v>380</v>
      </c>
      <c r="X21" t="s">
        <v>380</v>
      </c>
      <c r="Y21" t="s">
        <v>380</v>
      </c>
    </row>
    <row r="22" ht="81.75" spans="1:25">
      <c r="A22" s="16">
        <v>302070</v>
      </c>
      <c r="B22" s="15" t="s">
        <v>125</v>
      </c>
      <c r="C22" s="15" t="str">
        <f>SkillData!F22</f>
        <v>增强魔法效果，使身边50米内所有队友魔攻增加&lt;font size='22' color='ff5bc61a'&gt;&lt;$5&gt;&lt;/font&gt;，持续&lt;font size='22' color='ff5bc61a'&gt;&lt;$4&gt;&lt;/font&gt;秒。</v>
      </c>
      <c r="D22" s="16">
        <f>SkillData!T22</f>
        <v>99</v>
      </c>
      <c r="E22" s="16">
        <f>SkillData!G22</f>
        <v>5</v>
      </c>
      <c r="F22" s="15">
        <v>10000</v>
      </c>
      <c r="G22" s="2">
        <v>25000</v>
      </c>
      <c r="H22" s="2">
        <v>1467</v>
      </c>
      <c r="I22" s="8">
        <v>500</v>
      </c>
      <c r="J22" s="2" t="s">
        <v>425</v>
      </c>
      <c r="K22" s="8" t="s">
        <v>380</v>
      </c>
      <c r="L22" s="2" t="s">
        <v>380</v>
      </c>
      <c r="M22" s="8" t="s">
        <v>380</v>
      </c>
      <c r="N22" s="8" t="s">
        <v>380</v>
      </c>
      <c r="O22" s="2" t="s">
        <v>380</v>
      </c>
      <c r="P22" s="8" t="s">
        <v>426</v>
      </c>
      <c r="Q22" s="2">
        <v>302070</v>
      </c>
      <c r="R22" s="2">
        <v>10000</v>
      </c>
      <c r="S22" s="2" t="s">
        <v>385</v>
      </c>
      <c r="T22" s="8">
        <v>0</v>
      </c>
      <c r="U22" s="2" t="s">
        <v>427</v>
      </c>
      <c r="V22" s="8" t="s">
        <v>380</v>
      </c>
      <c r="W22" t="s">
        <v>380</v>
      </c>
      <c r="X22" t="s">
        <v>380</v>
      </c>
      <c r="Y22" t="s">
        <v>380</v>
      </c>
    </row>
    <row r="23" s="7" customFormat="1" ht="104.1" customHeight="1" spans="1:26">
      <c r="A23" s="20">
        <v>200010</v>
      </c>
      <c r="B23" s="21" t="s">
        <v>129</v>
      </c>
      <c r="C23" s="22" t="str">
        <f>SkillData!F23</f>
        <v>对单个敌人造成&lt;font size='22' color='ff5bc61a'&gt;&lt;$1&gt;&lt;/font&gt;倍物攻伤害附加&lt;font size='22' color='ff5bc61a'&gt;&lt;$2&gt;&lt;/font&gt;物理伤害。每次攻击有&lt;font size='22' color='ff5bc61a'&gt;&lt;$3&gt;%&lt;/font&gt;概率获得&lt;font size='22' color='ff5bc61a'&gt;&lt;$5&gt;&lt;/font&gt;个连击点数，最多&lt;font size='22' color='ff5bc61a'&gt;&lt;$6&gt;&lt;/font&gt;点。刺客可通过施展其他技能消耗连击点数来造成更多伤害。</v>
      </c>
      <c r="D23" s="23">
        <f>SkillData!T23</f>
        <v>1</v>
      </c>
      <c r="E23" s="23">
        <f>SkillData!G23</f>
        <v>5</v>
      </c>
      <c r="F23" s="7">
        <v>10000</v>
      </c>
      <c r="G23" s="24">
        <v>0</v>
      </c>
      <c r="H23" s="24">
        <v>0</v>
      </c>
      <c r="I23" s="32">
        <v>0</v>
      </c>
      <c r="J23" s="7" t="s">
        <v>374</v>
      </c>
      <c r="K23" s="32" t="s">
        <v>428</v>
      </c>
      <c r="L23" s="7">
        <v>11400</v>
      </c>
      <c r="M23" s="32">
        <v>800</v>
      </c>
      <c r="N23" s="32" t="s">
        <v>428</v>
      </c>
      <c r="O23" s="7" t="s">
        <v>429</v>
      </c>
      <c r="P23" s="32" t="s">
        <v>430</v>
      </c>
      <c r="Q23" s="7">
        <v>200010</v>
      </c>
      <c r="R23" s="7">
        <v>1500</v>
      </c>
      <c r="S23" s="7" t="s">
        <v>431</v>
      </c>
      <c r="T23" s="32">
        <v>0</v>
      </c>
      <c r="U23" s="7" t="s">
        <v>432</v>
      </c>
      <c r="V23" s="32">
        <v>0</v>
      </c>
      <c r="W23" s="7" t="s">
        <v>433</v>
      </c>
      <c r="X23" s="40" t="s">
        <v>380</v>
      </c>
      <c r="Y23" s="40" t="s">
        <v>380</v>
      </c>
      <c r="Z23" s="40"/>
    </row>
    <row r="24" ht="54" spans="1:25">
      <c r="A24" s="25">
        <v>200020</v>
      </c>
      <c r="B24" s="26" t="s">
        <v>132</v>
      </c>
      <c r="C24" s="15" t="str">
        <f>SkillData!F24</f>
        <v>刺客将暗影之刃扔出，命中目标之后，暗影之刃会对敌人造成多次伤害，每次造成&lt;font size='22' color='ff5bc61a'&gt;&lt;$1&gt;&lt;/font&gt;倍物攻伤害附加&lt;font size='22' color='ff5bc61a'&gt;&lt;$2&gt;&lt;/font&gt;物理伤害。</v>
      </c>
      <c r="D24" s="16">
        <f>SkillData!T24</f>
        <v>1</v>
      </c>
      <c r="E24" s="16">
        <f>SkillData!G24</f>
        <v>5</v>
      </c>
      <c r="F24" s="2">
        <v>10000</v>
      </c>
      <c r="G24" s="2">
        <v>9000</v>
      </c>
      <c r="H24" s="2">
        <v>800</v>
      </c>
      <c r="I24" s="8">
        <v>100</v>
      </c>
      <c r="J24" s="2" t="s">
        <v>381</v>
      </c>
      <c r="K24" s="8" t="s">
        <v>428</v>
      </c>
      <c r="L24" s="2">
        <v>7400</v>
      </c>
      <c r="M24" s="8">
        <v>700</v>
      </c>
      <c r="N24" s="8" t="s">
        <v>428</v>
      </c>
      <c r="O24" s="2" t="s">
        <v>434</v>
      </c>
      <c r="P24" s="29"/>
      <c r="R24" s="2" t="s">
        <v>380</v>
      </c>
      <c r="S24" s="2" t="s">
        <v>380</v>
      </c>
      <c r="T24" s="8" t="s">
        <v>380</v>
      </c>
      <c r="U24" s="2" t="s">
        <v>380</v>
      </c>
      <c r="V24" s="8" t="s">
        <v>380</v>
      </c>
      <c r="W24" t="s">
        <v>380</v>
      </c>
      <c r="X24" t="s">
        <v>380</v>
      </c>
      <c r="Y24" t="s">
        <v>380</v>
      </c>
    </row>
    <row r="25" ht="81" spans="1:25">
      <c r="A25" s="25">
        <v>200030</v>
      </c>
      <c r="B25" s="27" t="s">
        <v>134</v>
      </c>
      <c r="C25" s="28" t="str">
        <f>SkillData!F25</f>
        <v>突进到目标身边发起攻击，对目标和附近的敌人造成&lt;font size='22' color='ff5bc61a'&gt;&lt;$1&gt;&lt;/font&gt;倍物攻伤害附加&lt;font size='22' color='ff5bc61a'&gt;&lt;$2&gt;&lt;/font&gt;物理伤害。有&lt;font size='22' color='ff5bc61a'&gt;&lt;$3&gt;&lt;/font&gt;概率获得&lt;font size='22' color='ff5bc61a'&gt;&lt;$5&gt;&lt;/font&gt;个连击点数，最多不超过“毁伤”连击点的最大值。</v>
      </c>
      <c r="D25" s="16">
        <f>SkillData!T25</f>
        <v>99</v>
      </c>
      <c r="E25" s="16">
        <f>SkillData!G25</f>
        <v>5</v>
      </c>
      <c r="F25" s="2">
        <v>10000</v>
      </c>
      <c r="G25" s="2">
        <v>13000</v>
      </c>
      <c r="H25" s="2">
        <v>1000</v>
      </c>
      <c r="I25" s="8">
        <v>200</v>
      </c>
      <c r="J25" s="2" t="s">
        <v>383</v>
      </c>
      <c r="K25" s="8" t="s">
        <v>428</v>
      </c>
      <c r="L25" s="2">
        <v>9700</v>
      </c>
      <c r="M25" s="8">
        <v>1300</v>
      </c>
      <c r="N25" s="8" t="s">
        <v>428</v>
      </c>
      <c r="O25" s="2" t="s">
        <v>435</v>
      </c>
      <c r="P25" s="34" t="s">
        <v>430</v>
      </c>
      <c r="Q25" s="2">
        <v>200010</v>
      </c>
      <c r="R25" s="2">
        <v>10000</v>
      </c>
      <c r="S25" s="41" t="s">
        <v>431</v>
      </c>
      <c r="T25" s="8">
        <v>0</v>
      </c>
      <c r="U25" s="6" t="s">
        <v>432</v>
      </c>
      <c r="V25" s="34" t="s">
        <v>380</v>
      </c>
      <c r="W25" t="s">
        <v>380</v>
      </c>
      <c r="X25" t="s">
        <v>380</v>
      </c>
      <c r="Y25" t="s">
        <v>380</v>
      </c>
    </row>
    <row r="26" ht="67.5" spans="1:25">
      <c r="A26" s="25">
        <v>200040</v>
      </c>
      <c r="B26" s="26" t="s">
        <v>136</v>
      </c>
      <c r="C26" s="15" t="str">
        <f>SkillData!F26</f>
        <v>攻击身边所有敌人，造成&lt;font size='22' color='ff5bc61a'&gt;&lt;$1&gt;&lt;/font&gt;倍物攻伤害附加&lt;font size='22' color='ff5bc61a'&gt;&lt;$2&gt;&lt;/font&gt;物理伤害，每个连击点数会让总伤害增加&lt;font size='22' color='ff5bc61a'&gt;&lt;$5&gt;%&lt;/font&gt;。</v>
      </c>
      <c r="D26" s="16">
        <f>SkillData!T26</f>
        <v>99</v>
      </c>
      <c r="E26" s="16">
        <f>SkillData!G26</f>
        <v>5</v>
      </c>
      <c r="F26" s="2">
        <v>10000</v>
      </c>
      <c r="G26" s="2">
        <v>17000</v>
      </c>
      <c r="H26" s="2">
        <v>567</v>
      </c>
      <c r="I26" s="8">
        <v>300</v>
      </c>
      <c r="J26" s="2" t="s">
        <v>387</v>
      </c>
      <c r="K26" s="8" t="s">
        <v>428</v>
      </c>
      <c r="L26" s="2">
        <v>8300</v>
      </c>
      <c r="M26" s="8">
        <v>2100</v>
      </c>
      <c r="N26" s="8" t="s">
        <v>428</v>
      </c>
      <c r="O26" s="17" t="s">
        <v>436</v>
      </c>
      <c r="P26" s="8" t="s">
        <v>437</v>
      </c>
      <c r="S26" s="2" t="s">
        <v>380</v>
      </c>
      <c r="T26" s="8">
        <v>1</v>
      </c>
      <c r="U26" s="2" t="s">
        <v>438</v>
      </c>
      <c r="V26" s="8" t="s">
        <v>380</v>
      </c>
      <c r="W26" t="s">
        <v>380</v>
      </c>
      <c r="X26" t="s">
        <v>380</v>
      </c>
      <c r="Y26" t="s">
        <v>380</v>
      </c>
    </row>
    <row r="27" ht="63" customHeight="1" spans="1:25">
      <c r="A27" s="25">
        <v>200050</v>
      </c>
      <c r="B27" s="26" t="s">
        <v>138</v>
      </c>
      <c r="C27" s="15" t="str">
        <f>SkillData!F27</f>
        <v>立即进入隐身状态，清除所有来自怪物的仇恨，隐身持续&lt;font size='22' color='ff5bc61a'&gt;&lt;$4&gt;&lt;/font&gt;秒，刺客移动速度下降&lt;font size='22' color='ff5bc61a'&gt;50%&lt;/font&gt;，期间任何攻击或者受到伤害都会现形。</v>
      </c>
      <c r="D27" s="16">
        <f>SkillData!T27</f>
        <v>0</v>
      </c>
      <c r="E27" s="16">
        <f>SkillData!G27</f>
        <v>3</v>
      </c>
      <c r="F27" s="2">
        <v>10000</v>
      </c>
      <c r="G27" s="2">
        <v>21000</v>
      </c>
      <c r="H27" s="29" t="s">
        <v>439</v>
      </c>
      <c r="I27" s="8">
        <v>400</v>
      </c>
      <c r="J27" s="2" t="s">
        <v>440</v>
      </c>
      <c r="K27" s="8" t="s">
        <v>380</v>
      </c>
      <c r="L27" s="2" t="s">
        <v>380</v>
      </c>
      <c r="M27" s="8" t="s">
        <v>380</v>
      </c>
      <c r="N27" s="8" t="s">
        <v>380</v>
      </c>
      <c r="O27" s="2" t="s">
        <v>380</v>
      </c>
      <c r="P27" s="8" t="s">
        <v>138</v>
      </c>
      <c r="Q27" s="2">
        <v>200050</v>
      </c>
      <c r="R27" s="2">
        <v>10000</v>
      </c>
      <c r="S27" s="2" t="s">
        <v>441</v>
      </c>
      <c r="T27" s="8" t="s">
        <v>380</v>
      </c>
      <c r="U27" s="2" t="s">
        <v>380</v>
      </c>
      <c r="V27" s="8" t="s">
        <v>380</v>
      </c>
      <c r="W27" t="s">
        <v>380</v>
      </c>
      <c r="X27" t="s">
        <v>380</v>
      </c>
      <c r="Y27" t="s">
        <v>380</v>
      </c>
    </row>
    <row r="28" ht="67.5" spans="1:25">
      <c r="A28" s="25">
        <v>200060</v>
      </c>
      <c r="B28" s="30" t="s">
        <v>143</v>
      </c>
      <c r="C28" s="15" t="str">
        <f>SkillData!F28</f>
        <v>使你的移动速度提高&lt;font size='22' color='ff5bc61a'&gt;&lt;$5&gt;%&lt;/font&gt;，持续&lt;font size='22' color='ff5bc61a'&gt;&lt;$4&gt;&lt;/font&gt;秒。可在隐身状态下使用。</v>
      </c>
      <c r="D28" s="16">
        <f>SkillData!T28</f>
        <v>0</v>
      </c>
      <c r="E28" s="16">
        <f>SkillData!G28</f>
        <v>5</v>
      </c>
      <c r="F28" s="2">
        <v>10000</v>
      </c>
      <c r="G28" s="2">
        <v>24000</v>
      </c>
      <c r="H28" s="29" t="s">
        <v>439</v>
      </c>
      <c r="I28" s="8">
        <v>500</v>
      </c>
      <c r="J28" s="2" t="s">
        <v>442</v>
      </c>
      <c r="K28" s="8" t="s">
        <v>380</v>
      </c>
      <c r="L28" s="2" t="s">
        <v>380</v>
      </c>
      <c r="M28" s="8" t="s">
        <v>380</v>
      </c>
      <c r="N28" s="8" t="s">
        <v>380</v>
      </c>
      <c r="O28" s="2" t="s">
        <v>380</v>
      </c>
      <c r="P28" s="8" t="s">
        <v>443</v>
      </c>
      <c r="Q28" s="2">
        <v>200060</v>
      </c>
      <c r="R28" s="2">
        <v>10000</v>
      </c>
      <c r="S28" s="2" t="s">
        <v>397</v>
      </c>
      <c r="T28" s="8">
        <v>1</v>
      </c>
      <c r="U28" s="2" t="s">
        <v>444</v>
      </c>
      <c r="V28" s="8" t="s">
        <v>380</v>
      </c>
      <c r="W28" t="s">
        <v>380</v>
      </c>
      <c r="X28" t="s">
        <v>380</v>
      </c>
      <c r="Y28" t="s">
        <v>380</v>
      </c>
    </row>
    <row r="29" ht="81" spans="1:25">
      <c r="A29" s="25">
        <v>201010</v>
      </c>
      <c r="B29" s="30" t="s">
        <v>148</v>
      </c>
      <c r="C29" s="15" t="str">
        <f>SkillData!F29</f>
        <v>在武器上涂毒，使毁伤攻击时，额外对敌人在&lt;font size='22' color='ff5bc61a'&gt;&lt;$4&gt;&lt;/font&gt;秒内造成共计&lt;font size='22' color='ff5bc61a'&gt;&lt;$5&gt;&lt;/font&gt;点毒伤害。</v>
      </c>
      <c r="D29" s="16">
        <f>SkillData!T29</f>
        <v>1</v>
      </c>
      <c r="E29" s="16">
        <f>SkillData!G29</f>
        <v>5</v>
      </c>
      <c r="F29" s="2">
        <v>10000</v>
      </c>
      <c r="G29" s="17">
        <v>0</v>
      </c>
      <c r="H29" s="17">
        <v>0</v>
      </c>
      <c r="I29" s="8">
        <v>0</v>
      </c>
      <c r="J29" s="2" t="s">
        <v>409</v>
      </c>
      <c r="K29" s="8" t="s">
        <v>380</v>
      </c>
      <c r="L29" s="2" t="s">
        <v>380</v>
      </c>
      <c r="M29" s="8" t="s">
        <v>380</v>
      </c>
      <c r="N29" s="8" t="s">
        <v>380</v>
      </c>
      <c r="O29" s="2" t="s">
        <v>380</v>
      </c>
      <c r="P29" s="8" t="s">
        <v>445</v>
      </c>
      <c r="Q29" s="2">
        <v>201010</v>
      </c>
      <c r="R29" s="2">
        <v>10000</v>
      </c>
      <c r="S29" s="2" t="s">
        <v>446</v>
      </c>
      <c r="T29" s="8">
        <v>0</v>
      </c>
      <c r="U29" s="2" t="s">
        <v>447</v>
      </c>
      <c r="V29" s="8" t="s">
        <v>380</v>
      </c>
      <c r="W29" t="s">
        <v>380</v>
      </c>
      <c r="X29" t="s">
        <v>380</v>
      </c>
      <c r="Y29" t="s">
        <v>380</v>
      </c>
    </row>
    <row r="30" ht="67.5" spans="1:25">
      <c r="A30" s="31">
        <v>201020</v>
      </c>
      <c r="B30" s="26" t="s">
        <v>150</v>
      </c>
      <c r="C30" s="15" t="str">
        <f>SkillData!F30</f>
        <v>刺客将敌人踢飞，造成&lt;font size='22' color='ff5bc61a'&gt;&lt;$1&gt;&lt;/font&gt;倍物攻伤害附加&lt;font size='22' color='ff5bc61a'&gt;&lt;$2&gt;&lt;/font&gt;物理伤害，每个连击点数会让总伤害增加&lt;font size='22' color='ff5bc61a'&gt;&lt;$5&gt;%&lt;/font&gt;。</v>
      </c>
      <c r="D30" s="16">
        <f>SkillData!T30</f>
        <v>1</v>
      </c>
      <c r="E30" s="16">
        <f>SkillData!G30</f>
        <v>5</v>
      </c>
      <c r="F30" s="2">
        <v>10000</v>
      </c>
      <c r="G30" s="2">
        <v>13000</v>
      </c>
      <c r="H30" s="2">
        <v>700</v>
      </c>
      <c r="I30" s="8">
        <v>200</v>
      </c>
      <c r="J30" s="2" t="s">
        <v>448</v>
      </c>
      <c r="K30" s="8" t="s">
        <v>428</v>
      </c>
      <c r="L30" s="2">
        <v>12800</v>
      </c>
      <c r="M30" s="8">
        <v>1500</v>
      </c>
      <c r="N30" s="8" t="s">
        <v>428</v>
      </c>
      <c r="O30" s="17" t="s">
        <v>449</v>
      </c>
      <c r="P30" s="8" t="s">
        <v>437</v>
      </c>
      <c r="S30" s="2" t="s">
        <v>380</v>
      </c>
      <c r="T30" s="8">
        <v>1</v>
      </c>
      <c r="U30" s="2" t="s">
        <v>450</v>
      </c>
      <c r="V30" s="8" t="s">
        <v>380</v>
      </c>
      <c r="W30" t="s">
        <v>380</v>
      </c>
      <c r="X30" t="s">
        <v>380</v>
      </c>
      <c r="Y30" t="s">
        <v>380</v>
      </c>
    </row>
    <row r="31" ht="67.5" spans="1:25">
      <c r="A31" s="31">
        <v>201030</v>
      </c>
      <c r="B31" s="26" t="s">
        <v>154</v>
      </c>
      <c r="C31" s="15" t="str">
        <f>SkillData!F31</f>
        <v>突袭后自身受到的伤害降低&lt;font size='22' color='ff5bc61a'&gt;&lt;$5&gt;%&lt;/font&gt;，这个效果持续&lt;font size='22' color='ff5bc61a'&gt;&lt;$4&gt;&lt;/font&gt;秒。</v>
      </c>
      <c r="D31" s="16" t="str">
        <f>SkillData!T31</f>
        <v>99+0</v>
      </c>
      <c r="E31" s="16">
        <f>SkillData!G31</f>
        <v>5</v>
      </c>
      <c r="F31" s="2">
        <v>10000</v>
      </c>
      <c r="G31" s="2">
        <v>13000</v>
      </c>
      <c r="H31" s="2">
        <v>1000</v>
      </c>
      <c r="I31" s="8">
        <v>300</v>
      </c>
      <c r="J31" s="2" t="s">
        <v>413</v>
      </c>
      <c r="K31" s="8" t="s">
        <v>380</v>
      </c>
      <c r="L31" s="2" t="s">
        <v>380</v>
      </c>
      <c r="M31" s="8" t="s">
        <v>380</v>
      </c>
      <c r="N31" s="8" t="s">
        <v>380</v>
      </c>
      <c r="O31" s="2" t="s">
        <v>380</v>
      </c>
      <c r="P31" s="8" t="s">
        <v>396</v>
      </c>
      <c r="Q31" s="2">
        <v>301040</v>
      </c>
      <c r="R31" s="2">
        <v>10000</v>
      </c>
      <c r="S31" s="2" t="s">
        <v>397</v>
      </c>
      <c r="T31" s="8">
        <v>1</v>
      </c>
      <c r="U31" s="2" t="s">
        <v>451</v>
      </c>
      <c r="V31" s="8" t="s">
        <v>380</v>
      </c>
      <c r="W31" t="s">
        <v>380</v>
      </c>
      <c r="X31" t="s">
        <v>380</v>
      </c>
      <c r="Y31" t="s">
        <v>380</v>
      </c>
    </row>
    <row r="32" ht="40.5" spans="1:25">
      <c r="A32" s="31">
        <v>201040</v>
      </c>
      <c r="B32" s="26" t="s">
        <v>158</v>
      </c>
      <c r="C32" s="15" t="str">
        <f>SkillData!F32</f>
        <v>剑刃乱舞的暴击率提高&lt;font size='22' color='ff5bc61a'&gt;&lt;$5&gt;%&lt;/font&gt;。</v>
      </c>
      <c r="D32" s="16">
        <f>SkillData!T32</f>
        <v>99</v>
      </c>
      <c r="E32" s="16">
        <f>SkillData!G32</f>
        <v>3</v>
      </c>
      <c r="F32" s="2">
        <v>10000</v>
      </c>
      <c r="G32" s="2">
        <v>17000</v>
      </c>
      <c r="H32" s="2">
        <v>567</v>
      </c>
      <c r="I32" s="8">
        <v>400</v>
      </c>
      <c r="J32" s="17" t="s">
        <v>452</v>
      </c>
      <c r="K32" s="8" t="s">
        <v>380</v>
      </c>
      <c r="L32" s="2" t="s">
        <v>380</v>
      </c>
      <c r="M32" s="8" t="s">
        <v>380</v>
      </c>
      <c r="N32" s="8" t="s">
        <v>380</v>
      </c>
      <c r="O32" s="2" t="s">
        <v>380</v>
      </c>
      <c r="P32" s="8" t="s">
        <v>453</v>
      </c>
      <c r="R32" s="2">
        <v>10000</v>
      </c>
      <c r="S32" s="2" t="s">
        <v>380</v>
      </c>
      <c r="T32" s="8">
        <v>1</v>
      </c>
      <c r="U32" s="17" t="s">
        <v>454</v>
      </c>
      <c r="V32" s="8" t="s">
        <v>380</v>
      </c>
      <c r="W32" t="s">
        <v>380</v>
      </c>
      <c r="X32" t="s">
        <v>380</v>
      </c>
      <c r="Y32" t="s">
        <v>380</v>
      </c>
    </row>
    <row r="33" ht="81" spans="1:25">
      <c r="A33" s="31">
        <v>201050</v>
      </c>
      <c r="B33" s="26" t="s">
        <v>162</v>
      </c>
      <c r="C33" s="15" t="str">
        <f>SkillData!F33</f>
        <v>隐身状态下刺客每秒回复&lt;font size='22' color='ff5bc61a'&gt;&lt;$5&gt;&lt;/font&gt;点生命。</v>
      </c>
      <c r="D33" s="16">
        <f>SkillData!T33</f>
        <v>0</v>
      </c>
      <c r="E33" s="16">
        <f>SkillData!G33</f>
        <v>5</v>
      </c>
      <c r="F33" s="2">
        <v>10000</v>
      </c>
      <c r="G33" s="2">
        <v>21000</v>
      </c>
      <c r="H33" s="29" t="s">
        <v>439</v>
      </c>
      <c r="I33" s="8">
        <v>500</v>
      </c>
      <c r="J33" s="2" t="s">
        <v>399</v>
      </c>
      <c r="K33" s="8" t="s">
        <v>380</v>
      </c>
      <c r="L33" s="2" t="s">
        <v>380</v>
      </c>
      <c r="M33" s="8" t="s">
        <v>380</v>
      </c>
      <c r="N33" s="8" t="s">
        <v>380</v>
      </c>
      <c r="O33" s="2" t="s">
        <v>380</v>
      </c>
      <c r="P33" s="8" t="s">
        <v>455</v>
      </c>
      <c r="Q33" s="2">
        <v>301060</v>
      </c>
      <c r="R33" s="2">
        <v>10000</v>
      </c>
      <c r="S33" s="2" t="s">
        <v>380</v>
      </c>
      <c r="T33" s="8">
        <v>0</v>
      </c>
      <c r="U33" s="2" t="s">
        <v>456</v>
      </c>
      <c r="V33" s="8" t="s">
        <v>380</v>
      </c>
      <c r="W33" t="s">
        <v>380</v>
      </c>
      <c r="X33" t="s">
        <v>380</v>
      </c>
      <c r="Y33" t="s">
        <v>380</v>
      </c>
    </row>
    <row r="34" ht="67.5" spans="1:25">
      <c r="A34" s="25">
        <v>201060</v>
      </c>
      <c r="B34" s="30" t="s">
        <v>164</v>
      </c>
      <c r="C34" s="15" t="str">
        <f>SkillData!F34</f>
        <v>在疾跑状态下，受到的伤害降低&lt;font size='22' color='ff5bc61a'&gt;&lt;$5&gt;%&lt;/font&gt;。</v>
      </c>
      <c r="D34" s="16">
        <f>SkillData!T34</f>
        <v>0</v>
      </c>
      <c r="E34" s="16">
        <f>SkillData!G34</f>
        <v>5</v>
      </c>
      <c r="F34" s="2">
        <v>10000</v>
      </c>
      <c r="G34" s="2">
        <v>24000</v>
      </c>
      <c r="H34" s="29" t="s">
        <v>439</v>
      </c>
      <c r="I34" s="8">
        <v>500</v>
      </c>
      <c r="J34" s="2" t="s">
        <v>422</v>
      </c>
      <c r="K34" s="8" t="s">
        <v>380</v>
      </c>
      <c r="L34" s="2" t="s">
        <v>380</v>
      </c>
      <c r="M34" s="8" t="s">
        <v>380</v>
      </c>
      <c r="N34" s="8" t="s">
        <v>380</v>
      </c>
      <c r="O34" s="2" t="s">
        <v>380</v>
      </c>
      <c r="P34" s="8" t="s">
        <v>457</v>
      </c>
      <c r="Q34" s="2">
        <v>301040</v>
      </c>
      <c r="R34" s="2">
        <v>10000</v>
      </c>
      <c r="S34" s="2" t="s">
        <v>380</v>
      </c>
      <c r="T34" s="8">
        <v>1</v>
      </c>
      <c r="U34" s="42" t="s">
        <v>458</v>
      </c>
      <c r="V34" s="43" t="s">
        <v>380</v>
      </c>
      <c r="W34" t="s">
        <v>380</v>
      </c>
      <c r="X34" t="s">
        <v>380</v>
      </c>
      <c r="Y34" t="s">
        <v>380</v>
      </c>
    </row>
    <row r="35" ht="81" customHeight="1" spans="1:25">
      <c r="A35" s="25">
        <v>202010</v>
      </c>
      <c r="B35" s="30" t="s">
        <v>166</v>
      </c>
      <c r="C35" s="15" t="str">
        <f>SkillData!F35</f>
        <v>使毁伤在对敌人造成伤害后，有&lt;font size='22' color='ff5bc61a'&gt;&lt;$5&gt;%&lt;/font&gt;几率获得基础技能中的连击点数。</v>
      </c>
      <c r="D35" s="16">
        <f>SkillData!T35</f>
        <v>1</v>
      </c>
      <c r="E35" s="16">
        <f>SkillData!G35</f>
        <v>3</v>
      </c>
      <c r="F35" s="2">
        <v>10000</v>
      </c>
      <c r="G35" s="2">
        <v>0</v>
      </c>
      <c r="H35" s="17">
        <v>0</v>
      </c>
      <c r="I35" s="8">
        <v>0</v>
      </c>
      <c r="J35" s="2" t="s">
        <v>459</v>
      </c>
      <c r="K35" s="8" t="s">
        <v>380</v>
      </c>
      <c r="L35" s="2" t="s">
        <v>380</v>
      </c>
      <c r="M35" s="8" t="s">
        <v>380</v>
      </c>
      <c r="N35" s="8" t="s">
        <v>380</v>
      </c>
      <c r="O35" s="2" t="s">
        <v>380</v>
      </c>
      <c r="P35" s="29" t="s">
        <v>430</v>
      </c>
      <c r="S35" s="41" t="s">
        <v>460</v>
      </c>
      <c r="T35" s="8">
        <v>1</v>
      </c>
      <c r="U35" s="42" t="s">
        <v>461</v>
      </c>
      <c r="V35" s="43" t="s">
        <v>380</v>
      </c>
      <c r="W35" t="s">
        <v>380</v>
      </c>
      <c r="X35" t="s">
        <v>380</v>
      </c>
      <c r="Y35" t="s">
        <v>380</v>
      </c>
    </row>
    <row r="36" ht="94.5" spans="1:25">
      <c r="A36" s="31">
        <v>202020</v>
      </c>
      <c r="B36" s="26" t="s">
        <v>170</v>
      </c>
      <c r="C36" s="15" t="str">
        <f>SkillData!F36</f>
        <v>进入疯狂杀戮状态，所有技能冷却时间缩短&lt;font size='22' color='ff5bc61a'&gt;&lt;$6&gt;%&lt;/font&gt;，物攻提高&lt;font size='22' color='ff5bc61a'&gt;&lt;$5&gt;%&lt;/font&gt;，持续&lt;font size='22' color='ff5bc61a'&gt;&lt;$4&gt;&lt;/font&gt;秒。</v>
      </c>
      <c r="D36" s="16">
        <f>SkillData!T36</f>
        <v>0</v>
      </c>
      <c r="E36" s="16">
        <f>SkillData!G36</f>
        <v>5</v>
      </c>
      <c r="F36" s="2">
        <v>10000</v>
      </c>
      <c r="G36" s="2">
        <v>16000</v>
      </c>
      <c r="H36" s="2">
        <v>600</v>
      </c>
      <c r="I36" s="8">
        <v>200</v>
      </c>
      <c r="J36" s="2" t="s">
        <v>448</v>
      </c>
      <c r="K36" s="8" t="s">
        <v>380</v>
      </c>
      <c r="L36" s="2" t="s">
        <v>380</v>
      </c>
      <c r="M36" s="8" t="s">
        <v>380</v>
      </c>
      <c r="N36" s="8" t="s">
        <v>380</v>
      </c>
      <c r="O36" s="2" t="s">
        <v>380</v>
      </c>
      <c r="P36" s="8" t="s">
        <v>462</v>
      </c>
      <c r="Q36" s="2">
        <v>202020</v>
      </c>
      <c r="R36" s="2">
        <v>10000</v>
      </c>
      <c r="S36" s="2" t="s">
        <v>463</v>
      </c>
      <c r="T36" s="8">
        <v>1</v>
      </c>
      <c r="U36" s="17" t="s">
        <v>464</v>
      </c>
      <c r="V36" s="8">
        <v>1</v>
      </c>
      <c r="W36" s="17" t="s">
        <v>465</v>
      </c>
      <c r="X36" t="s">
        <v>380</v>
      </c>
      <c r="Y36" t="s">
        <v>380</v>
      </c>
    </row>
    <row r="37" ht="27" spans="1:25">
      <c r="A37" s="31">
        <v>202030</v>
      </c>
      <c r="B37" s="26" t="s">
        <v>172</v>
      </c>
      <c r="C37" s="15" t="str">
        <f>SkillData!F37</f>
        <v>受到突袭伤害的敌人会被沉默&lt;font size='22' color='ff5bc61a'&gt;&lt;$4&gt;&lt;/font&gt;秒，无法使用任何技能或者药剂。</v>
      </c>
      <c r="D37" s="16">
        <f>SkillData!T37</f>
        <v>99</v>
      </c>
      <c r="E37" s="16">
        <f>SkillData!G37</f>
        <v>2</v>
      </c>
      <c r="F37" s="2">
        <v>10000</v>
      </c>
      <c r="G37" s="2">
        <v>13000</v>
      </c>
      <c r="H37" s="2">
        <v>1000</v>
      </c>
      <c r="I37" s="8">
        <v>300</v>
      </c>
      <c r="J37" s="2" t="s">
        <v>466</v>
      </c>
      <c r="K37" s="8" t="s">
        <v>380</v>
      </c>
      <c r="L37" s="2" t="s">
        <v>380</v>
      </c>
      <c r="M37" s="8" t="s">
        <v>380</v>
      </c>
      <c r="N37" s="8" t="s">
        <v>380</v>
      </c>
      <c r="O37" s="2" t="s">
        <v>380</v>
      </c>
      <c r="P37" s="8" t="s">
        <v>467</v>
      </c>
      <c r="Q37" s="2">
        <v>202030</v>
      </c>
      <c r="R37" s="2">
        <v>10000</v>
      </c>
      <c r="S37" s="2" t="s">
        <v>412</v>
      </c>
      <c r="T37" s="8" t="s">
        <v>380</v>
      </c>
      <c r="U37" s="2" t="s">
        <v>380</v>
      </c>
      <c r="V37" s="8" t="s">
        <v>380</v>
      </c>
      <c r="W37" t="s">
        <v>380</v>
      </c>
      <c r="X37" t="s">
        <v>380</v>
      </c>
      <c r="Y37" t="s">
        <v>380</v>
      </c>
    </row>
    <row r="38" ht="40.5" spans="1:25">
      <c r="A38" s="31">
        <v>202040</v>
      </c>
      <c r="B38" s="26" t="s">
        <v>176</v>
      </c>
      <c r="C38" s="15" t="str">
        <f>SkillData!F38</f>
        <v>对一个目标发起偷袭，致使目标陷入瘫痪状态&lt;font size='22' color='ff5bc61a'&gt;&lt;$4&gt;&lt;/font&gt;秒，期间任何伤害都会导致目标恢复正常。只能在隐身状态下施展。</v>
      </c>
      <c r="D38" s="16">
        <f>SkillData!T38</f>
        <v>1</v>
      </c>
      <c r="E38" s="16">
        <f>SkillData!G38</f>
        <v>2</v>
      </c>
      <c r="F38" s="2">
        <v>10000</v>
      </c>
      <c r="G38" s="2">
        <v>19000</v>
      </c>
      <c r="H38" s="2">
        <v>800</v>
      </c>
      <c r="I38" s="8">
        <v>400</v>
      </c>
      <c r="J38" s="2" t="s">
        <v>468</v>
      </c>
      <c r="K38" s="8" t="s">
        <v>380</v>
      </c>
      <c r="L38" s="2" t="s">
        <v>380</v>
      </c>
      <c r="M38" s="8" t="s">
        <v>380</v>
      </c>
      <c r="N38" s="8" t="s">
        <v>380</v>
      </c>
      <c r="O38" s="2" t="s">
        <v>380</v>
      </c>
      <c r="P38" s="8" t="s">
        <v>469</v>
      </c>
      <c r="Q38" s="2">
        <v>202040</v>
      </c>
      <c r="R38" s="2">
        <v>10000</v>
      </c>
      <c r="S38" s="2" t="s">
        <v>412</v>
      </c>
      <c r="T38" s="8" t="s">
        <v>380</v>
      </c>
      <c r="U38" s="2" t="s">
        <v>380</v>
      </c>
      <c r="V38" s="8" t="s">
        <v>380</v>
      </c>
      <c r="W38" t="s">
        <v>380</v>
      </c>
      <c r="X38" t="s">
        <v>380</v>
      </c>
      <c r="Y38" t="s">
        <v>380</v>
      </c>
    </row>
    <row r="39" ht="40.5" spans="1:25">
      <c r="A39" s="31">
        <v>202050</v>
      </c>
      <c r="B39" s="26" t="s">
        <v>180</v>
      </c>
      <c r="C39" s="15" t="str">
        <f>SkillData!F39</f>
        <v>使隐身的持续时间延长到&lt;font size='22' color='ff5bc61a'&gt;&lt;$4&gt;&lt;/font&gt;秒，且受到伤害时不会取消隐身状态。</v>
      </c>
      <c r="D39" s="16">
        <f>SkillData!T39</f>
        <v>0</v>
      </c>
      <c r="E39" s="16">
        <f>SkillData!G39</f>
        <v>2</v>
      </c>
      <c r="F39" s="2">
        <v>10000</v>
      </c>
      <c r="G39" s="2">
        <v>21000</v>
      </c>
      <c r="H39" s="29" t="s">
        <v>439</v>
      </c>
      <c r="I39" s="8">
        <v>500</v>
      </c>
      <c r="J39" s="2" t="s">
        <v>420</v>
      </c>
      <c r="K39" s="8" t="s">
        <v>380</v>
      </c>
      <c r="L39" s="2" t="s">
        <v>380</v>
      </c>
      <c r="M39" s="8" t="s">
        <v>380</v>
      </c>
      <c r="N39" s="8" t="s">
        <v>380</v>
      </c>
      <c r="O39" s="2" t="s">
        <v>380</v>
      </c>
      <c r="P39" s="8" t="s">
        <v>470</v>
      </c>
      <c r="Q39" s="2">
        <v>202050</v>
      </c>
      <c r="R39" s="2">
        <v>10000</v>
      </c>
      <c r="S39" s="2" t="s">
        <v>471</v>
      </c>
      <c r="T39" s="8" t="s">
        <v>380</v>
      </c>
      <c r="U39" s="2" t="s">
        <v>380</v>
      </c>
      <c r="V39" s="8" t="s">
        <v>380</v>
      </c>
      <c r="W39" t="s">
        <v>380</v>
      </c>
      <c r="X39" t="s">
        <v>380</v>
      </c>
      <c r="Y39" t="s">
        <v>380</v>
      </c>
    </row>
    <row r="40" ht="27.75" spans="1:25">
      <c r="A40" s="31">
        <v>202060</v>
      </c>
      <c r="B40" s="26" t="s">
        <v>182</v>
      </c>
      <c r="C40" s="15" t="str">
        <f>SkillData!F40</f>
        <v>疾跑状态下，免疫&lt;font size='22' color='ff5bc61a'&gt;1&lt;/font&gt;次控制效果。</v>
      </c>
      <c r="D40" s="16">
        <f>SkillData!T40</f>
        <v>0</v>
      </c>
      <c r="E40" s="16">
        <f>SkillData!G40</f>
        <v>1</v>
      </c>
      <c r="F40" s="2">
        <v>10000</v>
      </c>
      <c r="G40" s="2">
        <v>24000</v>
      </c>
      <c r="H40" s="29" t="s">
        <v>439</v>
      </c>
      <c r="I40" s="8">
        <v>500</v>
      </c>
      <c r="J40" s="2" t="s">
        <v>472</v>
      </c>
      <c r="K40" s="8" t="s">
        <v>380</v>
      </c>
      <c r="L40" s="2" t="s">
        <v>380</v>
      </c>
      <c r="M40" s="8" t="s">
        <v>380</v>
      </c>
      <c r="N40" s="8" t="s">
        <v>380</v>
      </c>
      <c r="O40" s="2" t="s">
        <v>380</v>
      </c>
      <c r="P40" s="8" t="s">
        <v>473</v>
      </c>
      <c r="Q40" s="2">
        <v>202060</v>
      </c>
      <c r="R40" s="2">
        <v>10000</v>
      </c>
      <c r="S40" s="2" t="s">
        <v>380</v>
      </c>
      <c r="T40" s="8" t="s">
        <v>380</v>
      </c>
      <c r="U40" s="2" t="s">
        <v>380</v>
      </c>
      <c r="V40" s="8" t="s">
        <v>380</v>
      </c>
      <c r="W40" t="s">
        <v>380</v>
      </c>
      <c r="X40" t="s">
        <v>380</v>
      </c>
      <c r="Y40" t="s">
        <v>380</v>
      </c>
    </row>
    <row r="41" s="7" customFormat="1" ht="54" spans="1:26">
      <c r="A41" s="32">
        <v>100010</v>
      </c>
      <c r="B41" s="7" t="s">
        <v>187</v>
      </c>
      <c r="C41" s="22" t="str">
        <f>SkillData!F41</f>
        <v>横扫攻击目标，造成&lt;font size='22' color='ff5bc61a'&gt;&lt;$1&gt;&lt;/font&gt;倍物攻伤害附加&lt;font size='22' color='ff5bc61a'&gt;&lt;$2&gt;&lt;/font&gt;物理伤害。这个攻击会波及目标身边最近的一个敌人。</v>
      </c>
      <c r="D41" s="23">
        <f>SkillData!T41</f>
        <v>2</v>
      </c>
      <c r="E41" s="23">
        <f>SkillData!G41</f>
        <v>5</v>
      </c>
      <c r="F41" s="7">
        <v>10000</v>
      </c>
      <c r="G41" s="24">
        <v>0</v>
      </c>
      <c r="H41" s="24">
        <v>0</v>
      </c>
      <c r="I41" s="32">
        <v>0</v>
      </c>
      <c r="J41" s="7" t="s">
        <v>374</v>
      </c>
      <c r="K41" s="32" t="s">
        <v>428</v>
      </c>
      <c r="L41" s="7">
        <v>10400</v>
      </c>
      <c r="M41" s="32">
        <v>700</v>
      </c>
      <c r="N41" s="32" t="s">
        <v>428</v>
      </c>
      <c r="O41" s="7" t="s">
        <v>474</v>
      </c>
      <c r="P41" s="32"/>
      <c r="R41" s="7" t="s">
        <v>380</v>
      </c>
      <c r="S41" s="7" t="s">
        <v>380</v>
      </c>
      <c r="T41" s="32" t="s">
        <v>380</v>
      </c>
      <c r="U41" s="7" t="s">
        <v>380</v>
      </c>
      <c r="V41" s="32" t="s">
        <v>380</v>
      </c>
      <c r="W41" s="40" t="s">
        <v>380</v>
      </c>
      <c r="X41" s="40" t="s">
        <v>380</v>
      </c>
      <c r="Y41" s="40" t="s">
        <v>380</v>
      </c>
      <c r="Z41" s="40"/>
    </row>
    <row r="42" ht="67.5" spans="1:25">
      <c r="A42" s="8">
        <v>100020</v>
      </c>
      <c r="B42" s="2" t="s">
        <v>190</v>
      </c>
      <c r="C42" s="15" t="str">
        <f>SkillData!F42</f>
        <v>往前突进，对一个敌人造成&lt;font size='22' color='ff5bc61a'&gt;&lt;$4&gt;&lt;/font&gt;秒眩晕并造成&lt;font size='22' color='ff5bc61a'&gt;&lt;$1&gt;&lt;/font&gt;倍物攻伤害附加&lt;font size='22' color='ff5bc61a'&gt;&lt;$2&gt;&lt;/font&gt;物理伤害。</v>
      </c>
      <c r="D42" s="16">
        <f>SkillData!T42</f>
        <v>1</v>
      </c>
      <c r="E42" s="16">
        <f>SkillData!G42</f>
        <v>5</v>
      </c>
      <c r="F42" s="2">
        <v>10000</v>
      </c>
      <c r="G42" s="2">
        <v>9000</v>
      </c>
      <c r="H42" s="17" t="s">
        <v>475</v>
      </c>
      <c r="I42" s="8">
        <v>100</v>
      </c>
      <c r="J42" s="2" t="s">
        <v>381</v>
      </c>
      <c r="K42" s="8" t="s">
        <v>428</v>
      </c>
      <c r="L42" s="2">
        <v>11900</v>
      </c>
      <c r="M42" s="8">
        <v>1100</v>
      </c>
      <c r="N42" s="8" t="s">
        <v>428</v>
      </c>
      <c r="O42" s="2" t="s">
        <v>476</v>
      </c>
      <c r="P42" s="8" t="s">
        <v>477</v>
      </c>
      <c r="Q42" s="2">
        <v>100020</v>
      </c>
      <c r="R42" s="2">
        <v>10000</v>
      </c>
      <c r="S42" s="2" t="s">
        <v>478</v>
      </c>
      <c r="T42" s="8" t="s">
        <v>380</v>
      </c>
      <c r="U42" s="2" t="s">
        <v>380</v>
      </c>
      <c r="V42" s="8" t="s">
        <v>380</v>
      </c>
      <c r="W42" t="s">
        <v>380</v>
      </c>
      <c r="X42" t="s">
        <v>380</v>
      </c>
      <c r="Y42" t="s">
        <v>380</v>
      </c>
    </row>
    <row r="43" ht="67.5" spans="1:25">
      <c r="A43" s="8">
        <v>100030</v>
      </c>
      <c r="B43" s="2" t="s">
        <v>192</v>
      </c>
      <c r="C43" s="15" t="str">
        <f>SkillData!F43</f>
        <v>挥舞武器攻击身边所有敌人，对旋风斩范围内和沿途的敌人在&lt;font size='22' color='ff5bc61a'&gt;&lt;$4&gt;&lt;/font&gt;秒内每秒造成&lt;font size='22' color='ff5bc61a'&gt;&lt;$1&gt;&lt;/font&gt;倍物攻伤害附加&lt;font size='22' color='ff5bc61a'&gt;&lt;$2&gt;&lt;/font&gt;物理伤害。旋风斩期间免疫控制。</v>
      </c>
      <c r="D43" s="16">
        <f>SkillData!T43</f>
        <v>99</v>
      </c>
      <c r="E43" s="16">
        <f>SkillData!G43</f>
        <v>5</v>
      </c>
      <c r="F43" s="2">
        <v>10000</v>
      </c>
      <c r="G43" s="2">
        <v>18000</v>
      </c>
      <c r="H43" s="2">
        <v>3134</v>
      </c>
      <c r="I43" s="8">
        <v>200</v>
      </c>
      <c r="J43" s="2" t="s">
        <v>383</v>
      </c>
      <c r="K43" s="8" t="s">
        <v>428</v>
      </c>
      <c r="L43" s="2">
        <v>7400</v>
      </c>
      <c r="M43" s="8">
        <v>1000</v>
      </c>
      <c r="N43" s="8" t="s">
        <v>428</v>
      </c>
      <c r="O43" s="2" t="s">
        <v>479</v>
      </c>
      <c r="R43" s="2" t="s">
        <v>380</v>
      </c>
      <c r="S43" s="2" t="s">
        <v>478</v>
      </c>
      <c r="T43" s="8" t="s">
        <v>380</v>
      </c>
      <c r="U43" s="2" t="s">
        <v>380</v>
      </c>
      <c r="V43" s="8" t="s">
        <v>380</v>
      </c>
      <c r="W43" t="s">
        <v>380</v>
      </c>
      <c r="X43" t="s">
        <v>380</v>
      </c>
      <c r="Y43" t="s">
        <v>380</v>
      </c>
    </row>
    <row r="44" ht="54.95" customHeight="1" spans="1:25">
      <c r="A44" s="8">
        <v>100040</v>
      </c>
      <c r="B44" s="2" t="s">
        <v>194</v>
      </c>
      <c r="C44" s="15" t="str">
        <f>SkillData!F44</f>
        <v>嘲讽将身边&lt;font size='22' color='ff5bc61a'&gt;5&lt;/font&gt;米内的敌人，迫使他们强制攻击自己，嘲讽效果持续&lt;font size='22' color='ff5bc61a'&gt;&lt;$4&gt;&lt;/font&gt;秒。</v>
      </c>
      <c r="D44" s="16">
        <f>SkillData!T44</f>
        <v>99</v>
      </c>
      <c r="E44" s="16">
        <f>SkillData!G44</f>
        <v>4</v>
      </c>
      <c r="F44" s="2">
        <v>10000</v>
      </c>
      <c r="G44" s="2">
        <v>13000</v>
      </c>
      <c r="H44" s="2">
        <v>1000</v>
      </c>
      <c r="I44" s="8">
        <v>300</v>
      </c>
      <c r="J44" s="2" t="s">
        <v>480</v>
      </c>
      <c r="K44" s="8" t="s">
        <v>428</v>
      </c>
      <c r="L44" s="2">
        <v>6700</v>
      </c>
      <c r="M44" s="8">
        <v>1700</v>
      </c>
      <c r="N44" s="8" t="s">
        <v>428</v>
      </c>
      <c r="O44" s="2" t="s">
        <v>481</v>
      </c>
      <c r="P44" s="8" t="s">
        <v>482</v>
      </c>
      <c r="Q44" s="2">
        <v>100040</v>
      </c>
      <c r="R44" s="2">
        <v>10000</v>
      </c>
      <c r="S44" s="2" t="s">
        <v>483</v>
      </c>
      <c r="T44" s="8" t="s">
        <v>380</v>
      </c>
      <c r="U44" s="2" t="s">
        <v>380</v>
      </c>
      <c r="V44" s="8" t="s">
        <v>380</v>
      </c>
      <c r="W44" t="s">
        <v>380</v>
      </c>
      <c r="X44" t="s">
        <v>380</v>
      </c>
      <c r="Y44" t="s">
        <v>380</v>
      </c>
    </row>
    <row r="45" ht="63" customHeight="1" spans="1:25">
      <c r="A45" s="8">
        <v>100050</v>
      </c>
      <c r="B45" s="2" t="s">
        <v>199</v>
      </c>
      <c r="C45" s="15" t="str">
        <f>SkillData!F45</f>
        <v>变身为战神，在接下来&lt;font size='22' color='ff5bc61a'&gt;&lt;$4&gt;&lt;/font&gt;秒内，狂战士的攻击增加&lt;font size='22' color='ff5bc61a'&gt;&lt;$5&gt;&lt;/font&gt;点，暴击增加&lt;font size='22' color='ff5bc61a'&gt;&lt;$6&gt;&lt;/font&gt;点。</v>
      </c>
      <c r="D45" s="16">
        <f>SkillData!T45</f>
        <v>0</v>
      </c>
      <c r="E45" s="16">
        <f>SkillData!G45</f>
        <v>5</v>
      </c>
      <c r="F45" s="2">
        <v>10000</v>
      </c>
      <c r="G45" s="2">
        <v>26000</v>
      </c>
      <c r="H45" s="17" t="s">
        <v>419</v>
      </c>
      <c r="I45" s="8">
        <v>400</v>
      </c>
      <c r="J45" s="2" t="s">
        <v>390</v>
      </c>
      <c r="K45" s="8" t="s">
        <v>380</v>
      </c>
      <c r="L45" s="2" t="s">
        <v>380</v>
      </c>
      <c r="M45" s="8" t="s">
        <v>380</v>
      </c>
      <c r="N45" s="8" t="s">
        <v>380</v>
      </c>
      <c r="O45" s="2" t="s">
        <v>380</v>
      </c>
      <c r="P45" s="8" t="s">
        <v>199</v>
      </c>
      <c r="Q45" s="2">
        <v>100050</v>
      </c>
      <c r="R45" s="2">
        <v>10000</v>
      </c>
      <c r="S45" s="2" t="s">
        <v>484</v>
      </c>
      <c r="T45" s="8">
        <v>0</v>
      </c>
      <c r="U45" s="2" t="s">
        <v>485</v>
      </c>
      <c r="V45" s="8">
        <v>0</v>
      </c>
      <c r="W45" s="2" t="s">
        <v>486</v>
      </c>
      <c r="X45" s="2" t="s">
        <v>380</v>
      </c>
      <c r="Y45" s="2" t="s">
        <v>380</v>
      </c>
    </row>
    <row r="46" ht="78.95" customHeight="1" spans="1:25">
      <c r="A46" s="8">
        <v>100060</v>
      </c>
      <c r="B46" s="17" t="s">
        <v>201</v>
      </c>
      <c r="C46" s="15" t="str">
        <f>SkillData!F46</f>
        <v>在战斗中释放战意，对敌人造成&lt;font size='22' color='ff5bc61a'&gt;&lt;$1&gt;&lt;/font&gt;倍物攻伤害附加&lt;font size='22' color='ff5bc61a'&gt;&lt;$2&gt;&lt;/font&gt;物理伤害并击退他们。狂战士生命越低，造成伤害越高，每少&lt;$6&gt;%生命，战意伤害增加&lt;font size='22' color='ff5bc61a'&gt;&lt;$5&gt;%&lt;/font&gt;。</v>
      </c>
      <c r="D46" s="16">
        <f>SkillData!T46</f>
        <v>99</v>
      </c>
      <c r="E46" s="16">
        <f>SkillData!G46</f>
        <v>5</v>
      </c>
      <c r="F46" s="2">
        <v>10000</v>
      </c>
      <c r="G46" s="2">
        <v>25000</v>
      </c>
      <c r="H46" s="2">
        <v>1433</v>
      </c>
      <c r="I46" s="8">
        <v>500</v>
      </c>
      <c r="J46" s="2" t="s">
        <v>487</v>
      </c>
      <c r="K46" s="8" t="s">
        <v>428</v>
      </c>
      <c r="L46" s="2">
        <v>11500</v>
      </c>
      <c r="M46" s="8">
        <v>6900</v>
      </c>
      <c r="N46" s="8" t="s">
        <v>428</v>
      </c>
      <c r="O46" s="2" t="s">
        <v>488</v>
      </c>
      <c r="P46" s="8" t="s">
        <v>201</v>
      </c>
      <c r="Q46" s="2">
        <v>100060</v>
      </c>
      <c r="R46" s="2" t="s">
        <v>380</v>
      </c>
      <c r="S46" s="2" t="s">
        <v>380</v>
      </c>
      <c r="T46" s="8">
        <v>1</v>
      </c>
      <c r="U46" s="44" t="s">
        <v>489</v>
      </c>
      <c r="V46" s="43">
        <v>1</v>
      </c>
      <c r="W46" s="42" t="s">
        <v>490</v>
      </c>
      <c r="X46" s="42" t="s">
        <v>380</v>
      </c>
      <c r="Y46" s="42" t="s">
        <v>380</v>
      </c>
    </row>
    <row r="47" ht="33" customHeight="1" spans="1:25">
      <c r="A47" s="8">
        <v>101010</v>
      </c>
      <c r="B47" s="2" t="s">
        <v>206</v>
      </c>
      <c r="C47" s="15" t="str">
        <f>SkillData!F47</f>
        <v>扩大顺劈斩攻击范围，波及目标身边最近的&lt;font size='22' color='ff5bc61a'&gt;&lt;$5&gt;&lt;/font&gt;个敌人。</v>
      </c>
      <c r="D47" s="16">
        <f>SkillData!T47</f>
        <v>99</v>
      </c>
      <c r="E47" s="16">
        <f>SkillData!G47</f>
        <v>3</v>
      </c>
      <c r="F47" s="2">
        <v>10000</v>
      </c>
      <c r="G47" s="17">
        <v>0</v>
      </c>
      <c r="H47" s="17">
        <f>H41</f>
        <v>0</v>
      </c>
      <c r="I47" s="8">
        <v>0</v>
      </c>
      <c r="J47" s="2" t="s">
        <v>393</v>
      </c>
      <c r="K47" s="8" t="s">
        <v>380</v>
      </c>
      <c r="L47" s="2" t="s">
        <v>380</v>
      </c>
      <c r="M47" s="8" t="s">
        <v>380</v>
      </c>
      <c r="N47" s="8" t="s">
        <v>380</v>
      </c>
      <c r="O47" s="2" t="s">
        <v>380</v>
      </c>
      <c r="P47" s="8" t="s">
        <v>491</v>
      </c>
      <c r="Q47" s="2">
        <v>101010</v>
      </c>
      <c r="R47" s="2" t="s">
        <v>380</v>
      </c>
      <c r="S47" s="2" t="s">
        <v>380</v>
      </c>
      <c r="T47" s="8">
        <v>0</v>
      </c>
      <c r="U47" s="17" t="s">
        <v>492</v>
      </c>
      <c r="V47" s="8" t="s">
        <v>380</v>
      </c>
      <c r="W47" t="s">
        <v>380</v>
      </c>
      <c r="X47" t="s">
        <v>380</v>
      </c>
      <c r="Y47" t="s">
        <v>380</v>
      </c>
    </row>
    <row r="48" ht="54" spans="1:25">
      <c r="A48" s="8">
        <v>101020</v>
      </c>
      <c r="B48" s="2" t="s">
        <v>208</v>
      </c>
      <c r="C48" s="15" t="str">
        <f>SkillData!F48</f>
        <v>冲锋后，狂战士在&lt;font size='22' color='ff5bc61a'&gt;&lt;$4&gt;&lt;/font&gt;秒内免疫控制效果。</v>
      </c>
      <c r="D48" s="16" t="str">
        <f>SkillData!T48</f>
        <v>1+0</v>
      </c>
      <c r="E48" s="16">
        <f>SkillData!G48</f>
        <v>2</v>
      </c>
      <c r="F48" s="2">
        <v>10000</v>
      </c>
      <c r="G48" s="2">
        <v>9000</v>
      </c>
      <c r="H48" s="17" t="s">
        <v>475</v>
      </c>
      <c r="I48" s="8">
        <v>200</v>
      </c>
      <c r="J48" s="2" t="s">
        <v>493</v>
      </c>
      <c r="K48" s="8" t="s">
        <v>380</v>
      </c>
      <c r="L48" s="2" t="s">
        <v>380</v>
      </c>
      <c r="M48" s="8" t="s">
        <v>380</v>
      </c>
      <c r="N48" s="8" t="s">
        <v>380</v>
      </c>
      <c r="O48" s="2" t="s">
        <v>380</v>
      </c>
      <c r="P48" s="8" t="s">
        <v>494</v>
      </c>
      <c r="R48" s="2">
        <v>10000</v>
      </c>
      <c r="S48" s="2" t="s">
        <v>495</v>
      </c>
      <c r="T48" s="8" t="s">
        <v>380</v>
      </c>
      <c r="U48" s="2" t="s">
        <v>380</v>
      </c>
      <c r="V48" s="8" t="s">
        <v>380</v>
      </c>
      <c r="W48" t="s">
        <v>380</v>
      </c>
      <c r="X48" t="s">
        <v>380</v>
      </c>
      <c r="Y48" t="s">
        <v>380</v>
      </c>
    </row>
    <row r="49" ht="44.1" customHeight="1" spans="1:25">
      <c r="A49" s="8">
        <v>101030</v>
      </c>
      <c r="B49" s="2" t="s">
        <v>214</v>
      </c>
      <c r="C49" s="15" t="str">
        <f>SkillData!F49</f>
        <v>使狂战士在施展旋风斩时移动速度提高&lt;font size='22' color='ff5bc61a'&gt;&lt;$6&gt;%&lt;/font&gt;，并且增加&lt;font size='22' color='ff5bc61a'&gt;&lt;$5&gt;%&lt;/font&gt;伤害。</v>
      </c>
      <c r="D49" s="16">
        <f>SkillData!T49</f>
        <v>99</v>
      </c>
      <c r="E49" s="16">
        <f>SkillData!G49</f>
        <v>5</v>
      </c>
      <c r="F49" s="2">
        <v>10000</v>
      </c>
      <c r="G49" s="2">
        <v>18000</v>
      </c>
      <c r="H49" s="17">
        <v>3134</v>
      </c>
      <c r="I49" s="8">
        <v>300</v>
      </c>
      <c r="J49" s="2" t="s">
        <v>496</v>
      </c>
      <c r="K49" s="8" t="s">
        <v>380</v>
      </c>
      <c r="L49" s="2" t="s">
        <v>380</v>
      </c>
      <c r="M49" s="8" t="s">
        <v>380</v>
      </c>
      <c r="N49" s="8" t="s">
        <v>380</v>
      </c>
      <c r="O49" s="2" t="s">
        <v>380</v>
      </c>
      <c r="P49" s="8" t="s">
        <v>497</v>
      </c>
      <c r="Q49" s="2">
        <v>101030</v>
      </c>
      <c r="R49" s="2">
        <v>10000</v>
      </c>
      <c r="S49" s="2" t="s">
        <v>380</v>
      </c>
      <c r="T49" s="8">
        <v>1</v>
      </c>
      <c r="U49" s="2" t="s">
        <v>498</v>
      </c>
      <c r="V49" s="8">
        <v>1</v>
      </c>
      <c r="W49" s="2" t="s">
        <v>499</v>
      </c>
      <c r="X49" t="s">
        <v>380</v>
      </c>
      <c r="Y49" t="s">
        <v>380</v>
      </c>
    </row>
    <row r="50" ht="40.5" spans="1:25">
      <c r="A50" s="8">
        <v>101040</v>
      </c>
      <c r="B50" s="2" t="s">
        <v>218</v>
      </c>
      <c r="C50" s="15" t="str">
        <f>SkillData!F50</f>
        <v>被嘲讽命中的敌人移动速度下降&lt;font size='22' color='ff5bc61a'&gt;&lt;$5&gt;%&lt;/font&gt;，持续&lt;font size='22' color='ff5bc61a'&gt;&lt;$4&gt;&lt;/font&gt;秒。</v>
      </c>
      <c r="D50" s="16">
        <f>SkillData!T50</f>
        <v>99</v>
      </c>
      <c r="E50" s="16">
        <f>SkillData!G50</f>
        <v>3</v>
      </c>
      <c r="F50" s="2">
        <v>10000</v>
      </c>
      <c r="G50" s="2">
        <v>13000</v>
      </c>
      <c r="H50" s="2">
        <v>1000</v>
      </c>
      <c r="I50" s="8">
        <v>400</v>
      </c>
      <c r="J50" s="2" t="s">
        <v>500</v>
      </c>
      <c r="K50" s="8" t="s">
        <v>380</v>
      </c>
      <c r="L50" s="2" t="s">
        <v>380</v>
      </c>
      <c r="M50" s="8" t="s">
        <v>380</v>
      </c>
      <c r="N50" s="8" t="s">
        <v>380</v>
      </c>
      <c r="O50" s="2" t="s">
        <v>380</v>
      </c>
      <c r="P50" s="8" t="s">
        <v>501</v>
      </c>
      <c r="Q50" s="2">
        <v>101040</v>
      </c>
      <c r="R50" s="2">
        <v>10000</v>
      </c>
      <c r="S50" s="2" t="s">
        <v>502</v>
      </c>
      <c r="T50" s="8">
        <v>1</v>
      </c>
      <c r="U50" s="2" t="s">
        <v>503</v>
      </c>
      <c r="V50" s="8" t="s">
        <v>380</v>
      </c>
      <c r="W50" t="s">
        <v>380</v>
      </c>
      <c r="X50" t="s">
        <v>380</v>
      </c>
      <c r="Y50" t="s">
        <v>380</v>
      </c>
    </row>
    <row r="51" ht="81" spans="1:25">
      <c r="A51" s="8">
        <v>101050</v>
      </c>
      <c r="B51" s="2" t="s">
        <v>223</v>
      </c>
      <c r="C51" s="15" t="str">
        <f>SkillData!F51</f>
        <v>战神下凡效果持续期间，每次攻击减少敌人&lt;font size='22' color='ff5bc61a'&gt;&lt;$5&gt;&lt;/font&gt;点物防，最多可叠加&lt;font size='22' color='ff5bc61a'&gt;&lt;$6&gt;&lt;/font&gt;次，持续&lt;font size='22' color='ff5bc61a'&gt;&lt;$4&gt;&lt;/font&gt;秒。</v>
      </c>
      <c r="D51" s="16">
        <f>SkillData!T51</f>
        <v>0</v>
      </c>
      <c r="E51" s="16">
        <f>SkillData!G51</f>
        <v>5</v>
      </c>
      <c r="F51" s="2">
        <v>10000</v>
      </c>
      <c r="G51" s="2">
        <v>26000</v>
      </c>
      <c r="H51" s="17" t="s">
        <v>419</v>
      </c>
      <c r="I51" s="8">
        <v>500</v>
      </c>
      <c r="J51" s="2" t="s">
        <v>399</v>
      </c>
      <c r="K51" s="8" t="s">
        <v>380</v>
      </c>
      <c r="L51" s="2" t="s">
        <v>380</v>
      </c>
      <c r="M51" s="8" t="s">
        <v>380</v>
      </c>
      <c r="N51" s="8" t="s">
        <v>380</v>
      </c>
      <c r="O51" s="2" t="s">
        <v>380</v>
      </c>
      <c r="P51" s="8" t="s">
        <v>504</v>
      </c>
      <c r="Q51" s="2">
        <v>101050</v>
      </c>
      <c r="R51" s="2">
        <v>10000</v>
      </c>
      <c r="S51" s="2" t="s">
        <v>385</v>
      </c>
      <c r="T51" s="8">
        <v>0</v>
      </c>
      <c r="U51" s="2" t="s">
        <v>505</v>
      </c>
      <c r="V51" s="8">
        <v>0</v>
      </c>
      <c r="W51" s="2" t="s">
        <v>506</v>
      </c>
      <c r="X51" s="2" t="s">
        <v>380</v>
      </c>
      <c r="Y51" s="2" t="s">
        <v>380</v>
      </c>
    </row>
    <row r="52" ht="67.5" spans="1:25">
      <c r="A52" s="8">
        <v>101060</v>
      </c>
      <c r="B52" s="2" t="s">
        <v>225</v>
      </c>
      <c r="C52" s="15" t="str">
        <f>SkillData!F52</f>
        <v>使狂战士和队友的暴击提升&lt;font size='22' color='ff5bc61a'&gt;&lt;$5&gt;&lt;/font&gt;点，这个效果持续&lt;font size='22' color='ff5bc61a'&gt;&lt;$4&gt;&lt;/font&gt;秒。</v>
      </c>
      <c r="D52" s="16">
        <f>SkillData!T52</f>
        <v>99</v>
      </c>
      <c r="E52" s="16">
        <f>SkillData!G52</f>
        <v>5</v>
      </c>
      <c r="F52" s="2">
        <v>10000</v>
      </c>
      <c r="G52" s="2">
        <v>25000</v>
      </c>
      <c r="H52" s="2">
        <v>1000</v>
      </c>
      <c r="I52" s="8">
        <v>500</v>
      </c>
      <c r="J52" s="2" t="s">
        <v>402</v>
      </c>
      <c r="K52" s="8" t="s">
        <v>380</v>
      </c>
      <c r="L52" s="2" t="s">
        <v>380</v>
      </c>
      <c r="M52" s="8" t="s">
        <v>380</v>
      </c>
      <c r="N52" s="8" t="s">
        <v>380</v>
      </c>
      <c r="O52" s="2" t="s">
        <v>380</v>
      </c>
      <c r="P52" s="8" t="s">
        <v>507</v>
      </c>
      <c r="Q52" s="2">
        <v>101060</v>
      </c>
      <c r="R52" s="2">
        <v>10000</v>
      </c>
      <c r="S52" s="2" t="s">
        <v>385</v>
      </c>
      <c r="T52" s="8">
        <v>0</v>
      </c>
      <c r="U52" s="2" t="s">
        <v>508</v>
      </c>
      <c r="V52" s="8" t="s">
        <v>380</v>
      </c>
      <c r="W52" t="s">
        <v>380</v>
      </c>
      <c r="X52" t="s">
        <v>380</v>
      </c>
      <c r="Y52" t="s">
        <v>380</v>
      </c>
    </row>
    <row r="53" ht="81" spans="1:25">
      <c r="A53" s="8">
        <v>102010</v>
      </c>
      <c r="B53" s="2" t="s">
        <v>227</v>
      </c>
      <c r="C53" s="15" t="str">
        <f>SkillData!F53</f>
        <v>顺劈斩每命中一个敌人，有&lt;font size='22' color='ff5bc61a'&gt;&lt;$3&gt;%&lt;/font&gt;概率在&lt;font size='22' color='ff5bc61a'&gt;&lt;$4&gt;&lt;/font&gt;秒内提升自身闪避&lt;font size='22' color='ff5bc61a'&gt;&lt;$5&gt;%&lt;/font&gt;，这个效果可叠加&lt;font size='22' color='ff5bc61a'&gt;&lt;$6&gt;&lt;/font&gt;次。</v>
      </c>
      <c r="D53" s="16">
        <f>SkillData!T53</f>
        <v>99</v>
      </c>
      <c r="E53" s="16">
        <f>SkillData!G53</f>
        <v>5</v>
      </c>
      <c r="F53" s="2">
        <v>10000</v>
      </c>
      <c r="G53" s="17">
        <v>0</v>
      </c>
      <c r="H53" s="17">
        <f>H47</f>
        <v>0</v>
      </c>
      <c r="I53" s="8">
        <v>0</v>
      </c>
      <c r="J53" s="2" t="s">
        <v>409</v>
      </c>
      <c r="K53" s="8" t="s">
        <v>380</v>
      </c>
      <c r="L53" s="2" t="s">
        <v>380</v>
      </c>
      <c r="M53" s="8" t="s">
        <v>380</v>
      </c>
      <c r="N53" s="8" t="s">
        <v>380</v>
      </c>
      <c r="O53" s="2" t="s">
        <v>380</v>
      </c>
      <c r="P53" s="8" t="s">
        <v>509</v>
      </c>
      <c r="Q53" s="2">
        <v>102010</v>
      </c>
      <c r="R53" s="2">
        <v>2500</v>
      </c>
      <c r="S53" s="2" t="s">
        <v>385</v>
      </c>
      <c r="T53" s="8">
        <v>1</v>
      </c>
      <c r="U53" s="2" t="s">
        <v>510</v>
      </c>
      <c r="V53" s="8">
        <v>0</v>
      </c>
      <c r="W53" s="2" t="s">
        <v>506</v>
      </c>
      <c r="X53" s="2" t="s">
        <v>380</v>
      </c>
      <c r="Y53" s="2" t="s">
        <v>380</v>
      </c>
    </row>
    <row r="54" ht="81" spans="1:25">
      <c r="A54" s="8">
        <v>102020</v>
      </c>
      <c r="B54" s="2" t="s">
        <v>229</v>
      </c>
      <c r="C54" s="15" t="str">
        <f>SkillData!F54</f>
        <v>使狂战士冲锋后，获得一个护盾来吸收最多&lt;font size='22' color='ff5bc61a'&gt;&lt;$5&gt;&lt;/font&gt;点伤害。护盾存在&lt;font size='22' color='ff5bc61a'&gt;&lt;$4&gt;&lt;/font&gt;秒，期间吸收伤害足够则护盾破除。</v>
      </c>
      <c r="D54" s="16" t="str">
        <f>SkillData!T54</f>
        <v>1+0</v>
      </c>
      <c r="E54" s="16">
        <f>SkillData!G54</f>
        <v>5</v>
      </c>
      <c r="F54" s="2">
        <v>10000</v>
      </c>
      <c r="G54" s="2">
        <v>9000</v>
      </c>
      <c r="H54" s="17" t="s">
        <v>475</v>
      </c>
      <c r="I54" s="8">
        <v>200</v>
      </c>
      <c r="J54" s="2" t="s">
        <v>448</v>
      </c>
      <c r="K54" s="8" t="s">
        <v>380</v>
      </c>
      <c r="L54" s="2" t="s">
        <v>380</v>
      </c>
      <c r="M54" s="8" t="s">
        <v>380</v>
      </c>
      <c r="N54" s="8" t="s">
        <v>380</v>
      </c>
      <c r="O54" s="2" t="s">
        <v>380</v>
      </c>
      <c r="P54" s="8" t="s">
        <v>511</v>
      </c>
      <c r="Q54" s="2">
        <v>102020</v>
      </c>
      <c r="R54" s="2">
        <v>10000</v>
      </c>
      <c r="S54" s="2" t="s">
        <v>512</v>
      </c>
      <c r="T54" s="8">
        <v>0</v>
      </c>
      <c r="U54" s="2" t="s">
        <v>513</v>
      </c>
      <c r="V54" s="8" t="s">
        <v>380</v>
      </c>
      <c r="W54" t="s">
        <v>380</v>
      </c>
      <c r="X54" t="s">
        <v>380</v>
      </c>
      <c r="Y54" t="s">
        <v>380</v>
      </c>
    </row>
    <row r="55" ht="67.5" spans="1:25">
      <c r="A55" s="8">
        <v>102030</v>
      </c>
      <c r="B55" s="2" t="s">
        <v>231</v>
      </c>
      <c r="C55" s="15" t="str">
        <f>SkillData!F55</f>
        <v>使旋风斩对敌人造成重伤效果，被命中的敌人&lt;$4&gt;秒内受到的治疗效果下降&lt;font size='22' color='ff5bc61a'&gt;&lt;$5&gt;%&lt;/font&gt;。</v>
      </c>
      <c r="D55" s="16">
        <f>SkillData!T55</f>
        <v>99</v>
      </c>
      <c r="E55" s="16">
        <f>SkillData!G55</f>
        <v>5</v>
      </c>
      <c r="F55" s="2">
        <v>10000</v>
      </c>
      <c r="G55" s="2">
        <v>18000</v>
      </c>
      <c r="H55" s="17">
        <v>3134</v>
      </c>
      <c r="I55" s="8">
        <v>300</v>
      </c>
      <c r="J55" s="2" t="s">
        <v>413</v>
      </c>
      <c r="K55" s="8" t="s">
        <v>380</v>
      </c>
      <c r="L55" s="2" t="s">
        <v>380</v>
      </c>
      <c r="M55" s="8" t="s">
        <v>380</v>
      </c>
      <c r="N55" s="8" t="s">
        <v>380</v>
      </c>
      <c r="O55" s="2" t="s">
        <v>380</v>
      </c>
      <c r="P55" s="8" t="s">
        <v>317</v>
      </c>
      <c r="Q55" s="2">
        <v>102030</v>
      </c>
      <c r="R55" s="2">
        <v>10000</v>
      </c>
      <c r="S55" s="2" t="s">
        <v>397</v>
      </c>
      <c r="T55" s="8">
        <v>1</v>
      </c>
      <c r="U55" s="2" t="s">
        <v>514</v>
      </c>
      <c r="V55" s="8" t="s">
        <v>380</v>
      </c>
      <c r="W55" t="s">
        <v>380</v>
      </c>
      <c r="X55" t="s">
        <v>380</v>
      </c>
      <c r="Y55" t="s">
        <v>380</v>
      </c>
    </row>
    <row r="56" ht="54" spans="1:25">
      <c r="A56" s="8">
        <v>102040</v>
      </c>
      <c r="B56" s="2" t="s">
        <v>233</v>
      </c>
      <c r="C56" s="15" t="str">
        <f>SkillData!F56</f>
        <v>使群体嘲讽的作用范围扩大到&lt;font size='22' color='ff5bc61a'&gt;10&lt;/font&gt;米，被嘲讽敌人造成造成的伤害下降&lt;font size='22' color='ff5bc61a'&gt;&lt;$5&gt;%&lt;/font&gt;。</v>
      </c>
      <c r="D56" s="16">
        <f>SkillData!T56</f>
        <v>99</v>
      </c>
      <c r="E56" s="16">
        <f>SkillData!G56</f>
        <v>5</v>
      </c>
      <c r="F56" s="2">
        <v>10000</v>
      </c>
      <c r="G56" s="2">
        <v>13000</v>
      </c>
      <c r="H56" s="2">
        <v>1000</v>
      </c>
      <c r="I56" s="8">
        <v>400</v>
      </c>
      <c r="J56" s="2" t="s">
        <v>395</v>
      </c>
      <c r="K56" s="8" t="s">
        <v>380</v>
      </c>
      <c r="L56" s="2" t="s">
        <v>380</v>
      </c>
      <c r="M56" s="8" t="s">
        <v>380</v>
      </c>
      <c r="N56" s="8" t="s">
        <v>380</v>
      </c>
      <c r="O56" s="2" t="s">
        <v>380</v>
      </c>
      <c r="P56" s="8" t="s">
        <v>515</v>
      </c>
      <c r="Q56" s="2">
        <v>102040</v>
      </c>
      <c r="R56" s="2">
        <v>10000</v>
      </c>
      <c r="S56" s="2" t="s">
        <v>380</v>
      </c>
      <c r="T56" s="8">
        <v>1</v>
      </c>
      <c r="U56" s="2" t="s">
        <v>516</v>
      </c>
      <c r="V56" s="8" t="s">
        <v>380</v>
      </c>
      <c r="W56" t="s">
        <v>380</v>
      </c>
      <c r="X56" t="s">
        <v>380</v>
      </c>
      <c r="Y56" t="s">
        <v>380</v>
      </c>
    </row>
    <row r="57" ht="81" spans="1:25">
      <c r="A57" s="8">
        <v>102050</v>
      </c>
      <c r="B57" s="2" t="s">
        <v>235</v>
      </c>
      <c r="C57" s="15" t="str">
        <f>SkillData!F57</f>
        <v>使狂战士和队友的生命上限增加&lt;font size='22' color='ff5bc61a'&gt;&lt;$5&gt;&lt;/font&gt;点、物防增加&lt;font size='22' color='ff5bc61a'&gt;&lt;$6&gt;&lt;/font&gt;点，这个效果持续&lt;font size='22' color='ff5bc61a'&gt;&lt;$4&gt;&lt;/font&gt;秒。</v>
      </c>
      <c r="D57" s="16">
        <f>SkillData!T57</f>
        <v>99</v>
      </c>
      <c r="E57" s="16">
        <f>SkillData!G57</f>
        <v>5</v>
      </c>
      <c r="F57" s="2">
        <v>10000</v>
      </c>
      <c r="G57" s="2">
        <v>21000</v>
      </c>
      <c r="H57" s="2">
        <v>1000</v>
      </c>
      <c r="I57" s="8">
        <v>500</v>
      </c>
      <c r="J57" s="2" t="s">
        <v>399</v>
      </c>
      <c r="K57" s="8" t="s">
        <v>380</v>
      </c>
      <c r="L57" s="2" t="s">
        <v>380</v>
      </c>
      <c r="M57" s="8" t="s">
        <v>380</v>
      </c>
      <c r="N57" s="8" t="s">
        <v>380</v>
      </c>
      <c r="O57" s="2" t="s">
        <v>380</v>
      </c>
      <c r="P57" s="8" t="s">
        <v>517</v>
      </c>
      <c r="Q57" s="2">
        <v>102050</v>
      </c>
      <c r="R57" s="2">
        <v>10000</v>
      </c>
      <c r="S57" s="2" t="s">
        <v>518</v>
      </c>
      <c r="T57" s="8">
        <v>0</v>
      </c>
      <c r="U57" s="2" t="s">
        <v>519</v>
      </c>
      <c r="V57" s="8">
        <v>0</v>
      </c>
      <c r="W57" s="2" t="s">
        <v>520</v>
      </c>
      <c r="X57" s="2" t="s">
        <v>380</v>
      </c>
      <c r="Y57" s="2" t="s">
        <v>380</v>
      </c>
    </row>
    <row r="58" ht="68.25" spans="1:25">
      <c r="A58" s="8">
        <v>102060</v>
      </c>
      <c r="B58" s="2" t="s">
        <v>237</v>
      </c>
      <c r="C58" s="15" t="str">
        <f>SkillData!F58</f>
        <v>使狂战士在接下来&lt;font size='22' color='ff5bc61a'&gt;&lt;$4&gt;&lt;/font&gt;秒内所有受到的伤害降低&lt;font size='22' color='ff5bc61a'&gt;&lt;$5&gt;%&lt;/font&gt;。</v>
      </c>
      <c r="D58" s="16">
        <f>SkillData!T58</f>
        <v>0</v>
      </c>
      <c r="E58" s="16">
        <f>SkillData!G58</f>
        <v>5</v>
      </c>
      <c r="F58" s="2">
        <v>10000</v>
      </c>
      <c r="G58" s="2">
        <v>26000</v>
      </c>
      <c r="H58" s="2">
        <v>667</v>
      </c>
      <c r="I58" s="8">
        <v>500</v>
      </c>
      <c r="J58" s="2" t="s">
        <v>422</v>
      </c>
      <c r="K58" s="8" t="s">
        <v>380</v>
      </c>
      <c r="L58" s="2" t="s">
        <v>380</v>
      </c>
      <c r="M58" s="8" t="s">
        <v>380</v>
      </c>
      <c r="N58" s="8" t="s">
        <v>380</v>
      </c>
      <c r="O58" s="2" t="s">
        <v>380</v>
      </c>
      <c r="P58" s="8" t="s">
        <v>396</v>
      </c>
      <c r="Q58" s="2">
        <v>102060</v>
      </c>
      <c r="R58" s="2">
        <v>10000</v>
      </c>
      <c r="S58" s="2" t="s">
        <v>397</v>
      </c>
      <c r="T58" s="8">
        <v>1</v>
      </c>
      <c r="U58" s="2" t="s">
        <v>521</v>
      </c>
      <c r="V58" s="8" t="s">
        <v>380</v>
      </c>
      <c r="W58" t="s">
        <v>380</v>
      </c>
      <c r="X58" t="s">
        <v>380</v>
      </c>
      <c r="Y58" t="s">
        <v>380</v>
      </c>
    </row>
    <row r="59" s="7" customFormat="1" ht="40.5" spans="1:26">
      <c r="A59" s="20">
        <v>500010</v>
      </c>
      <c r="B59" s="21" t="s">
        <v>239</v>
      </c>
      <c r="C59" s="22" t="str">
        <f>SkillData!F59</f>
        <v>释放一个魔法光球，对目标造成&lt;font size='22' color='ff5bc61a'&gt;&lt;$1&gt;&lt;/font&gt;倍魔攻伤害附加&lt;font size='22' color='ff5bc61a'&gt;&lt;$2&gt;&lt;/font&gt;点魔法伤害。</v>
      </c>
      <c r="D59" s="23">
        <f>SkillData!T59</f>
        <v>1</v>
      </c>
      <c r="E59" s="23">
        <f>SkillData!G59</f>
        <v>5</v>
      </c>
      <c r="F59" s="7">
        <v>10000</v>
      </c>
      <c r="G59" s="24">
        <v>0</v>
      </c>
      <c r="H59" s="24">
        <v>0</v>
      </c>
      <c r="I59" s="32">
        <v>0</v>
      </c>
      <c r="J59" s="7" t="s">
        <v>374</v>
      </c>
      <c r="K59" s="32" t="s">
        <v>375</v>
      </c>
      <c r="L59" s="7">
        <v>11500</v>
      </c>
      <c r="M59" s="32">
        <v>800</v>
      </c>
      <c r="N59" s="32" t="s">
        <v>375</v>
      </c>
      <c r="O59" s="7" t="s">
        <v>522</v>
      </c>
      <c r="P59" s="32"/>
      <c r="R59" s="7" t="s">
        <v>380</v>
      </c>
      <c r="S59" s="7" t="s">
        <v>380</v>
      </c>
      <c r="T59" s="32" t="s">
        <v>380</v>
      </c>
      <c r="U59" s="7" t="s">
        <v>380</v>
      </c>
      <c r="V59" s="32" t="s">
        <v>380</v>
      </c>
      <c r="W59" s="40" t="s">
        <v>380</v>
      </c>
      <c r="X59" s="40" t="s">
        <v>380</v>
      </c>
      <c r="Y59" s="40" t="s">
        <v>380</v>
      </c>
      <c r="Z59" s="40"/>
    </row>
    <row r="60" ht="81" spans="1:25">
      <c r="A60" s="31">
        <v>500020</v>
      </c>
      <c r="B60" s="26" t="s">
        <v>242</v>
      </c>
      <c r="C60" s="15" t="str">
        <f>SkillData!F60</f>
        <v>对一群敌人释放黑暗咒语，造成&lt;font size='22' color='ff5bc61a'&gt;&lt;$1&gt;&lt;/font&gt;倍魔攻伤害，附加&lt;font size='22' color='ff5bc61a'&gt;&lt;$2&gt;&lt;/font&gt;点魔法伤害，并在接下来&lt;font size='22' color='ff5bc61a'&gt;&lt;$4&gt;&lt;/font&gt;秒内造成共计&lt;font size='22' color='ff5bc61a'&gt;&lt;$5&gt;&lt;/font&gt;点魔法伤害。</v>
      </c>
      <c r="D60" s="16">
        <f>SkillData!T60</f>
        <v>99</v>
      </c>
      <c r="E60" s="16">
        <f>SkillData!G60</f>
        <v>5</v>
      </c>
      <c r="F60" s="2">
        <v>10000</v>
      </c>
      <c r="G60" s="2">
        <v>8000</v>
      </c>
      <c r="H60" s="2">
        <v>1167</v>
      </c>
      <c r="I60" s="8">
        <v>100</v>
      </c>
      <c r="J60" s="2" t="s">
        <v>381</v>
      </c>
      <c r="K60" s="8" t="s">
        <v>375</v>
      </c>
      <c r="L60" s="2">
        <v>8300</v>
      </c>
      <c r="M60" s="8">
        <v>800</v>
      </c>
      <c r="N60" s="8" t="s">
        <v>375</v>
      </c>
      <c r="O60" s="2" t="s">
        <v>523</v>
      </c>
      <c r="R60" s="2">
        <v>10000</v>
      </c>
      <c r="S60" s="2" t="s">
        <v>378</v>
      </c>
      <c r="T60" s="8">
        <v>0</v>
      </c>
      <c r="U60" s="2" t="s">
        <v>524</v>
      </c>
      <c r="V60" s="8" t="s">
        <v>380</v>
      </c>
      <c r="W60" t="s">
        <v>380</v>
      </c>
      <c r="X60" t="s">
        <v>380</v>
      </c>
      <c r="Y60" t="s">
        <v>380</v>
      </c>
    </row>
    <row r="61" ht="63.95" customHeight="1" spans="1:25">
      <c r="A61" s="31">
        <v>500030</v>
      </c>
      <c r="B61" s="26" t="s">
        <v>244</v>
      </c>
      <c r="C61" s="15" t="str">
        <f>SkillData!F61</f>
        <v>召唤暗影魔攻击敌人，暗影魔存在&lt;font size='22' color='ff5bc61a'&gt;&lt;$4&gt;&lt;/font&gt;秒，最多可同时召唤&lt;font size='22' color='ff5bc61a'&gt;&lt;$5&gt;&lt;/font&gt;个暗影魔，每个继承本体&lt;font size='22' color='ff5bc61a'&gt;&lt;$6&gt;&lt;/font&gt;%能力。</v>
      </c>
      <c r="D61" s="16">
        <f>SkillData!T61</f>
        <v>0</v>
      </c>
      <c r="E61" s="16">
        <f>SkillData!G61</f>
        <v>4</v>
      </c>
      <c r="F61" s="2">
        <v>10000</v>
      </c>
      <c r="G61" s="2">
        <v>16000</v>
      </c>
      <c r="H61" s="2">
        <v>933</v>
      </c>
      <c r="I61" s="8">
        <v>200</v>
      </c>
      <c r="J61" s="2" t="s">
        <v>525</v>
      </c>
      <c r="K61" s="8" t="s">
        <v>380</v>
      </c>
      <c r="L61" s="2" t="s">
        <v>380</v>
      </c>
      <c r="M61" s="8" t="s">
        <v>380</v>
      </c>
      <c r="N61" s="8" t="s">
        <v>380</v>
      </c>
      <c r="O61" s="2" t="s">
        <v>380</v>
      </c>
      <c r="P61" s="8" t="s">
        <v>526</v>
      </c>
      <c r="Q61" s="2">
        <v>500030</v>
      </c>
      <c r="R61" s="2" t="s">
        <v>380</v>
      </c>
      <c r="S61" s="2" t="s">
        <v>527</v>
      </c>
      <c r="T61" s="8">
        <v>0</v>
      </c>
      <c r="U61" s="17" t="s">
        <v>528</v>
      </c>
      <c r="V61" s="8">
        <v>1</v>
      </c>
      <c r="W61" s="17" t="s">
        <v>529</v>
      </c>
      <c r="X61" t="s">
        <v>380</v>
      </c>
      <c r="Y61" t="s">
        <v>380</v>
      </c>
    </row>
    <row r="62" ht="67.5" spans="1:25">
      <c r="A62" s="31">
        <v>500040</v>
      </c>
      <c r="B62" s="26" t="s">
        <v>249</v>
      </c>
      <c r="C62" s="15" t="str">
        <f>SkillData!F62</f>
        <v>以自己为中心释放一次圣光爆炸，对范围内敌人造成&lt;font size='22' color='ff5bc61a'&gt;&lt;$1&gt;&lt;/font&gt;倍魔攻伤害附加&lt;font size='22' color='ff5bc61a'&gt;&lt;$2&gt;&lt;/font&gt;点魔法伤害，同时治疗附近最多&lt;font size='22' color='ff5bc61a'&gt;&lt;$5&gt;&lt;/font&gt;个友方目标。</v>
      </c>
      <c r="D62" s="16">
        <f>SkillData!T62</f>
        <v>99</v>
      </c>
      <c r="E62" s="16">
        <f>SkillData!G62</f>
        <v>5</v>
      </c>
      <c r="F62" s="2">
        <v>10000</v>
      </c>
      <c r="G62" s="2">
        <v>20000</v>
      </c>
      <c r="H62" s="2">
        <v>1000</v>
      </c>
      <c r="I62" s="8">
        <v>300</v>
      </c>
      <c r="J62" s="2" t="s">
        <v>387</v>
      </c>
      <c r="K62" s="8" t="s">
        <v>375</v>
      </c>
      <c r="L62" s="2">
        <v>9300</v>
      </c>
      <c r="M62" s="8">
        <v>2400</v>
      </c>
      <c r="N62" s="8" t="s">
        <v>375</v>
      </c>
      <c r="O62" s="2" t="s">
        <v>530</v>
      </c>
      <c r="P62" s="8" t="s">
        <v>249</v>
      </c>
      <c r="Q62" s="2">
        <v>500040</v>
      </c>
      <c r="S62" s="2" t="s">
        <v>380</v>
      </c>
      <c r="T62" s="8">
        <v>0</v>
      </c>
      <c r="U62" s="2" t="s">
        <v>531</v>
      </c>
      <c r="V62" s="8" t="s">
        <v>380</v>
      </c>
      <c r="W62" t="s">
        <v>380</v>
      </c>
      <c r="X62" t="s">
        <v>380</v>
      </c>
      <c r="Y62" t="s">
        <v>380</v>
      </c>
    </row>
    <row r="63" ht="67.5" spans="1:25">
      <c r="A63" s="31">
        <v>500050</v>
      </c>
      <c r="B63" s="26" t="s">
        <v>251</v>
      </c>
      <c r="C63" s="15" t="str">
        <f>SkillData!F63</f>
        <v>释放一个持续&lt;font size='22' color='ff5bc61a'&gt;&lt;$4&gt;&lt;/font&gt;秒的神圣护盾保护自己，护盾可吸收的伤害总量为自己的&lt;font size='22' color='ff5bc61a'&gt;&lt;$1&gt;&lt;/font&gt;倍魔攻，附加&lt;font size='22' color='ff5bc61a'&gt;&lt;$2&gt;&lt;/font&gt;点伤害。</v>
      </c>
      <c r="D63" s="16">
        <f>SkillData!T63</f>
        <v>0</v>
      </c>
      <c r="E63" s="16">
        <f>SkillData!G63</f>
        <v>5</v>
      </c>
      <c r="F63" s="2">
        <v>10000</v>
      </c>
      <c r="G63" s="2">
        <v>22000</v>
      </c>
      <c r="H63" s="2">
        <v>1000</v>
      </c>
      <c r="I63" s="8">
        <v>400</v>
      </c>
      <c r="J63" s="2" t="s">
        <v>390</v>
      </c>
      <c r="K63" s="8" t="s">
        <v>375</v>
      </c>
      <c r="L63" s="2">
        <v>14100</v>
      </c>
      <c r="M63" s="8">
        <v>4800</v>
      </c>
      <c r="N63" s="8" t="s">
        <v>375</v>
      </c>
      <c r="O63" s="2" t="s">
        <v>532</v>
      </c>
      <c r="P63" s="8" t="s">
        <v>511</v>
      </c>
      <c r="Q63" s="2">
        <v>500050</v>
      </c>
      <c r="R63" s="2">
        <v>10000</v>
      </c>
      <c r="S63" s="2" t="s">
        <v>478</v>
      </c>
      <c r="T63" s="8" t="s">
        <v>380</v>
      </c>
      <c r="U63" s="2" t="s">
        <v>380</v>
      </c>
      <c r="V63" s="8" t="s">
        <v>380</v>
      </c>
      <c r="W63" t="s">
        <v>380</v>
      </c>
      <c r="X63" t="s">
        <v>380</v>
      </c>
      <c r="Y63" t="s">
        <v>380</v>
      </c>
    </row>
    <row r="64" ht="54" spans="1:25">
      <c r="A64" s="31">
        <v>500060</v>
      </c>
      <c r="B64" s="26" t="s">
        <v>253</v>
      </c>
      <c r="C64" s="15" t="str">
        <f>SkillData!F64</f>
        <v>复活一名玩家，并使其恢复&lt;font size='22' color='ff5bc61a'&gt;&lt;$5&gt;%&lt;/font&gt;生命和法力。</v>
      </c>
      <c r="D64" s="16">
        <f>SkillData!T64</f>
        <v>1</v>
      </c>
      <c r="E64" s="16">
        <f>SkillData!G64</f>
        <v>5</v>
      </c>
      <c r="F64" s="2">
        <v>10000</v>
      </c>
      <c r="G64" s="2">
        <v>27000</v>
      </c>
      <c r="H64" s="2">
        <v>2566</v>
      </c>
      <c r="I64" s="8">
        <v>500</v>
      </c>
      <c r="J64" s="2" t="s">
        <v>533</v>
      </c>
      <c r="K64" s="8" t="s">
        <v>380</v>
      </c>
      <c r="L64" s="2" t="s">
        <v>380</v>
      </c>
      <c r="M64" s="8" t="s">
        <v>380</v>
      </c>
      <c r="N64" s="8" t="s">
        <v>380</v>
      </c>
      <c r="O64" s="2" t="s">
        <v>380</v>
      </c>
      <c r="P64" s="8" t="s">
        <v>534</v>
      </c>
      <c r="Q64" s="2">
        <v>500060</v>
      </c>
      <c r="R64" s="2" t="s">
        <v>380</v>
      </c>
      <c r="S64" s="2" t="s">
        <v>380</v>
      </c>
      <c r="T64" s="8">
        <v>1</v>
      </c>
      <c r="U64" s="2" t="s">
        <v>535</v>
      </c>
      <c r="V64" s="8" t="s">
        <v>380</v>
      </c>
      <c r="W64" t="s">
        <v>380</v>
      </c>
      <c r="X64" t="s">
        <v>380</v>
      </c>
      <c r="Y64" t="s">
        <v>380</v>
      </c>
    </row>
    <row r="65" ht="81" spans="1:25">
      <c r="A65" s="31">
        <v>501010</v>
      </c>
      <c r="B65" s="26" t="s">
        <v>258</v>
      </c>
      <c r="C65" s="15" t="str">
        <f>SkillData!F65</f>
        <v>使神圣光球对目标造成伤害时，目标将被灌注神圣力量，牧师可施放其他技能来激活这股力量，对敌人造成额外&lt;font size='22' color='ff5bc61a'&gt;&lt;$5&gt;&lt;/font&gt;的魔法伤害。</v>
      </c>
      <c r="D65" s="16">
        <f>SkillData!T65</f>
        <v>1</v>
      </c>
      <c r="E65" s="16">
        <f>SkillData!G65</f>
        <v>5</v>
      </c>
      <c r="F65" s="2">
        <v>10000</v>
      </c>
      <c r="G65" s="17">
        <v>0</v>
      </c>
      <c r="H65" s="17">
        <f>H59</f>
        <v>0</v>
      </c>
      <c r="I65" s="8">
        <v>0</v>
      </c>
      <c r="J65" s="2" t="s">
        <v>409</v>
      </c>
      <c r="K65" s="8" t="s">
        <v>380</v>
      </c>
      <c r="L65" s="2" t="s">
        <v>380</v>
      </c>
      <c r="M65" s="8" t="s">
        <v>380</v>
      </c>
      <c r="N65" s="8" t="s">
        <v>380</v>
      </c>
      <c r="O65" s="2" t="s">
        <v>380</v>
      </c>
      <c r="P65" s="8" t="s">
        <v>536</v>
      </c>
      <c r="Q65" s="2">
        <v>501010</v>
      </c>
      <c r="R65" s="2" t="s">
        <v>380</v>
      </c>
      <c r="S65" s="17" t="s">
        <v>537</v>
      </c>
      <c r="T65" s="8">
        <v>0</v>
      </c>
      <c r="U65" s="2" t="s">
        <v>538</v>
      </c>
      <c r="V65" s="8" t="s">
        <v>380</v>
      </c>
      <c r="W65" t="s">
        <v>380</v>
      </c>
      <c r="X65" t="s">
        <v>380</v>
      </c>
      <c r="Y65" t="s">
        <v>380</v>
      </c>
    </row>
    <row r="66" ht="27" spans="1:25">
      <c r="A66" s="31">
        <v>501020</v>
      </c>
      <c r="B66" s="26" t="s">
        <v>260</v>
      </c>
      <c r="C66" s="15" t="str">
        <f>SkillData!F66</f>
        <v>禁锢一个目标，使其在&lt;font size='22' color='ff5bc61a'&gt;&lt;$4&gt;&lt;/font&gt;秒内不可移动、攻击或使用药剂。</v>
      </c>
      <c r="D66" s="16">
        <f>SkillData!T66</f>
        <v>1</v>
      </c>
      <c r="E66" s="16">
        <f>SkillData!G66</f>
        <v>3</v>
      </c>
      <c r="F66" s="2">
        <v>10000</v>
      </c>
      <c r="G66" s="2">
        <v>12000</v>
      </c>
      <c r="H66" s="2">
        <v>800</v>
      </c>
      <c r="I66" s="8">
        <v>200</v>
      </c>
      <c r="J66" s="2" t="s">
        <v>411</v>
      </c>
      <c r="K66" s="8" t="s">
        <v>380</v>
      </c>
      <c r="L66" s="2" t="s">
        <v>380</v>
      </c>
      <c r="M66" s="8" t="s">
        <v>380</v>
      </c>
      <c r="N66" s="8" t="s">
        <v>380</v>
      </c>
      <c r="O66" s="2" t="s">
        <v>380</v>
      </c>
      <c r="P66" s="8" t="s">
        <v>260</v>
      </c>
      <c r="Q66" s="2">
        <v>501020</v>
      </c>
      <c r="R66" s="2">
        <v>10000</v>
      </c>
      <c r="S66" s="17" t="s">
        <v>412</v>
      </c>
      <c r="T66" s="8" t="s">
        <v>380</v>
      </c>
      <c r="U66" s="2" t="s">
        <v>380</v>
      </c>
      <c r="V66" s="8" t="s">
        <v>380</v>
      </c>
      <c r="W66" t="s">
        <v>380</v>
      </c>
      <c r="X66" t="s">
        <v>380</v>
      </c>
      <c r="Y66" t="s">
        <v>380</v>
      </c>
    </row>
    <row r="67" ht="67.5" spans="1:25">
      <c r="A67" s="31">
        <v>501030</v>
      </c>
      <c r="B67" s="26" t="s">
        <v>262</v>
      </c>
      <c r="C67" s="15" t="str">
        <f>SkillData!F67</f>
        <v>使暗影魔的属性全面提升，生命提高&lt;font size='22' color='ff5bc61a'&gt;&lt;$5&gt;%&lt;/font&gt;，攻击提高&lt;font size='22' color='ff5bc61a'&gt;&lt;$6&gt;%&lt;/font&gt;。</v>
      </c>
      <c r="D67" s="16">
        <f>SkillData!T67</f>
        <v>0</v>
      </c>
      <c r="E67" s="16">
        <f>SkillData!G67</f>
        <v>5</v>
      </c>
      <c r="F67" s="2">
        <v>10000</v>
      </c>
      <c r="G67" s="2">
        <v>16000</v>
      </c>
      <c r="H67" s="2">
        <v>933</v>
      </c>
      <c r="I67" s="8">
        <v>300</v>
      </c>
      <c r="J67" s="2" t="s">
        <v>413</v>
      </c>
      <c r="K67" s="8" t="s">
        <v>380</v>
      </c>
      <c r="L67" s="2" t="s">
        <v>380</v>
      </c>
      <c r="M67" s="8" t="s">
        <v>380</v>
      </c>
      <c r="N67" s="8" t="s">
        <v>380</v>
      </c>
      <c r="O67" s="2" t="s">
        <v>380</v>
      </c>
      <c r="R67" s="2">
        <v>10000</v>
      </c>
      <c r="S67" s="2" t="s">
        <v>380</v>
      </c>
      <c r="T67" s="8">
        <v>1</v>
      </c>
      <c r="U67" s="2" t="s">
        <v>539</v>
      </c>
      <c r="V67" s="8">
        <v>1</v>
      </c>
      <c r="W67" s="2" t="s">
        <v>540</v>
      </c>
      <c r="X67" s="2" t="s">
        <v>380</v>
      </c>
      <c r="Y67" s="2" t="s">
        <v>380</v>
      </c>
    </row>
    <row r="68" ht="54" spans="1:25">
      <c r="A68" s="31">
        <v>501040</v>
      </c>
      <c r="B68" s="26" t="s">
        <v>264</v>
      </c>
      <c r="C68" s="15" t="str">
        <f>SkillData!F68</f>
        <v>受到神圣新星伤害的敌人，接下来&lt;font size='22' color='ff5bc61a'&gt;&lt;$4&gt;&lt;/font&gt;秒内魔抗降低&lt;font size='22' color='ff5bc61a'&gt;&lt;$5&gt;%&lt;/font&gt;。</v>
      </c>
      <c r="D68" s="16">
        <f>SkillData!T68</f>
        <v>99</v>
      </c>
      <c r="E68" s="16">
        <f>SkillData!G68</f>
        <v>3</v>
      </c>
      <c r="F68" s="2">
        <v>10000</v>
      </c>
      <c r="G68" s="2">
        <v>20000</v>
      </c>
      <c r="H68" s="2">
        <v>1000</v>
      </c>
      <c r="I68" s="8">
        <v>400</v>
      </c>
      <c r="J68" s="2" t="s">
        <v>452</v>
      </c>
      <c r="K68" s="8" t="s">
        <v>380</v>
      </c>
      <c r="L68" s="2" t="s">
        <v>380</v>
      </c>
      <c r="M68" s="8" t="s">
        <v>380</v>
      </c>
      <c r="N68" s="8" t="s">
        <v>380</v>
      </c>
      <c r="O68" s="2" t="s">
        <v>380</v>
      </c>
      <c r="P68" s="8" t="s">
        <v>541</v>
      </c>
      <c r="Q68" s="2">
        <v>501040</v>
      </c>
      <c r="R68" s="2">
        <v>10000</v>
      </c>
      <c r="S68" s="2" t="s">
        <v>407</v>
      </c>
      <c r="T68" s="8">
        <v>1</v>
      </c>
      <c r="U68" s="2" t="s">
        <v>542</v>
      </c>
      <c r="V68" s="8" t="s">
        <v>380</v>
      </c>
      <c r="W68" s="2" t="s">
        <v>380</v>
      </c>
      <c r="X68" s="2" t="s">
        <v>380</v>
      </c>
      <c r="Y68" s="2" t="s">
        <v>380</v>
      </c>
    </row>
    <row r="69" ht="94.5" spans="1:25">
      <c r="A69" s="31">
        <v>501050</v>
      </c>
      <c r="B69" s="26" t="s">
        <v>266</v>
      </c>
      <c r="C69" s="15" t="str">
        <f>SkillData!F69</f>
        <v>进入暗影形态，护甲提高&lt;font size='22' color='ff5bc61a'&gt;&lt;$6&gt;%&lt;/font&gt;，移动速度提高&lt;font size='22' color='ff5bc61a'&gt;&lt;$7&gt;%&lt;/font&gt;，每秒消耗&lt;font size='22' color='ff5bc61a'&gt;&lt;$5&gt;%&lt;/font&gt;法力对身边的所有敌人造成&lt;font size='22' color='ff5bc61a'&gt;&lt;$1&gt;&lt;/font&gt;倍魔攻伤害，附加&lt;font size='22' color='ff5bc61a'&gt;&lt;$2&gt;&lt;/font&gt;点魔法伤害。</v>
      </c>
      <c r="D69" s="16">
        <f>SkillData!T69</f>
        <v>0</v>
      </c>
      <c r="E69" s="16">
        <f>SkillData!G69</f>
        <v>5</v>
      </c>
      <c r="F69" s="2">
        <v>10000</v>
      </c>
      <c r="G69" s="2">
        <v>28000</v>
      </c>
      <c r="H69" s="2">
        <v>10983</v>
      </c>
      <c r="I69" s="8">
        <v>500</v>
      </c>
      <c r="J69" s="2" t="s">
        <v>399</v>
      </c>
      <c r="K69" s="8" t="s">
        <v>375</v>
      </c>
      <c r="L69" s="2">
        <v>10600</v>
      </c>
      <c r="M69" s="8">
        <v>4300</v>
      </c>
      <c r="N69" s="8" t="s">
        <v>375</v>
      </c>
      <c r="O69" s="2" t="s">
        <v>543</v>
      </c>
      <c r="P69" s="8" t="s">
        <v>544</v>
      </c>
      <c r="Q69" s="2">
        <v>501050</v>
      </c>
      <c r="R69" s="2">
        <v>10000</v>
      </c>
      <c r="S69" s="2" t="s">
        <v>545</v>
      </c>
      <c r="T69" s="8">
        <v>1</v>
      </c>
      <c r="U69" s="2" t="s">
        <v>546</v>
      </c>
      <c r="V69" s="8">
        <v>1</v>
      </c>
      <c r="W69" s="2" t="s">
        <v>547</v>
      </c>
      <c r="X69" s="2">
        <v>1</v>
      </c>
      <c r="Y69" s="2" t="s">
        <v>548</v>
      </c>
    </row>
    <row r="70" ht="67.5" spans="1:25">
      <c r="A70" s="31">
        <v>501060</v>
      </c>
      <c r="B70" s="26" t="s">
        <v>268</v>
      </c>
      <c r="C70" s="15" t="str">
        <f>SkillData!F70</f>
        <v>当牧师受到致命伤害时人物不会死亡，获得一个&lt;font size='22' color='ff5bc61a'&gt;&lt;$5&gt;%&lt;/font&gt;伤害减免的护盾，护盾持续3秒。同时为自己立即恢复&lt;font size='22' color='ff5bc61a'&gt;&lt;$6&gt;%&lt;/font&gt;生命。这个效果每30分钟内只能触发一次。</v>
      </c>
      <c r="D70" s="16">
        <f>SkillData!T70</f>
        <v>0</v>
      </c>
      <c r="E70" s="16">
        <f>SkillData!G70</f>
        <v>4</v>
      </c>
      <c r="F70" s="2">
        <v>10000</v>
      </c>
      <c r="G70" s="2">
        <v>0</v>
      </c>
      <c r="H70" s="2">
        <v>0</v>
      </c>
      <c r="I70" s="8">
        <v>0</v>
      </c>
      <c r="J70" s="2" t="s">
        <v>549</v>
      </c>
      <c r="K70" s="8" t="s">
        <v>380</v>
      </c>
      <c r="L70" s="2" t="s">
        <v>380</v>
      </c>
      <c r="M70" s="8" t="s">
        <v>380</v>
      </c>
      <c r="N70" s="8" t="s">
        <v>380</v>
      </c>
      <c r="O70" s="2" t="s">
        <v>380</v>
      </c>
      <c r="P70" s="8" t="s">
        <v>550</v>
      </c>
      <c r="Q70" s="2">
        <v>501060</v>
      </c>
      <c r="R70" s="2">
        <v>10000</v>
      </c>
      <c r="S70" s="2" t="s">
        <v>529</v>
      </c>
      <c r="T70" s="8">
        <v>1</v>
      </c>
      <c r="U70" s="2" t="s">
        <v>551</v>
      </c>
      <c r="V70" s="8">
        <v>1</v>
      </c>
      <c r="W70" s="2" t="s">
        <v>552</v>
      </c>
      <c r="X70" s="2" t="s">
        <v>380</v>
      </c>
      <c r="Y70" s="2" t="s">
        <v>380</v>
      </c>
    </row>
    <row r="71" ht="67.5" spans="1:25">
      <c r="A71" s="31">
        <v>502010</v>
      </c>
      <c r="B71" s="26" t="s">
        <v>272</v>
      </c>
      <c r="C71" s="15" t="str">
        <f>SkillData!F71</f>
        <v>使神圣光球在命中敌人时，降低敌人魔抗&lt;font size='22' color='ff5bc61a'&gt;&lt;$5&gt;&lt;/font&gt;点，持续&lt;font size='22' color='ff5bc61a'&gt;&lt;$4&gt;&lt;/font&gt;秒，这个效果可叠加&lt;font size='22' color='ff5bc61a'&gt;&lt;$6&gt;&lt;/font&gt;层。</v>
      </c>
      <c r="D71" s="16">
        <f>SkillData!T71</f>
        <v>1</v>
      </c>
      <c r="E71" s="16">
        <f>SkillData!G71</f>
        <v>5</v>
      </c>
      <c r="F71" s="2">
        <v>10000</v>
      </c>
      <c r="G71" s="17">
        <v>0</v>
      </c>
      <c r="H71" s="17">
        <f>H65</f>
        <v>0</v>
      </c>
      <c r="I71" s="8">
        <v>0</v>
      </c>
      <c r="J71" s="2" t="s">
        <v>409</v>
      </c>
      <c r="K71" s="8" t="s">
        <v>380</v>
      </c>
      <c r="L71" s="2" t="s">
        <v>380</v>
      </c>
      <c r="M71" s="8" t="s">
        <v>380</v>
      </c>
      <c r="N71" s="8" t="s">
        <v>380</v>
      </c>
      <c r="O71" s="2" t="s">
        <v>380</v>
      </c>
      <c r="P71" s="8" t="s">
        <v>541</v>
      </c>
      <c r="Q71" s="2">
        <v>501040</v>
      </c>
      <c r="R71" s="2">
        <v>10000</v>
      </c>
      <c r="S71" s="2" t="s">
        <v>385</v>
      </c>
      <c r="T71" s="8">
        <v>0</v>
      </c>
      <c r="U71" s="2" t="s">
        <v>553</v>
      </c>
      <c r="V71" s="8">
        <v>0</v>
      </c>
      <c r="W71" s="2" t="s">
        <v>554</v>
      </c>
      <c r="X71" s="2" t="s">
        <v>380</v>
      </c>
      <c r="Y71" s="2" t="s">
        <v>380</v>
      </c>
    </row>
    <row r="72" ht="63" customHeight="1" spans="1:25">
      <c r="A72" s="31">
        <v>502020</v>
      </c>
      <c r="B72" s="26" t="s">
        <v>274</v>
      </c>
      <c r="C72" s="15" t="str">
        <f>SkillData!F72</f>
        <v>释放一个弹射的治疗链，为目标和目标身边10米范围内最多&lt;font size='22' color='ff5bc61a'&gt;&lt;$5&gt;&lt;/font&gt;个队友立即恢复&lt;font size='22' color='ff5bc61a'&gt;&lt;$1&gt;&lt;/font&gt;倍魔攻附加&lt;font size='22' color='ff5bc61a'&gt;&lt;$2&gt;&lt;/font&gt;点的生命。</v>
      </c>
      <c r="D72" s="16">
        <f>SkillData!T72</f>
        <v>99</v>
      </c>
      <c r="E72" s="16">
        <f>SkillData!G72</f>
        <v>5</v>
      </c>
      <c r="F72" s="2">
        <v>10000</v>
      </c>
      <c r="G72" s="2">
        <v>19000</v>
      </c>
      <c r="H72" s="2">
        <v>2533</v>
      </c>
      <c r="I72" s="8">
        <v>200</v>
      </c>
      <c r="J72" s="2" t="s">
        <v>448</v>
      </c>
      <c r="K72" s="8" t="s">
        <v>375</v>
      </c>
      <c r="L72" s="2">
        <v>9200</v>
      </c>
      <c r="M72" s="8">
        <v>1100</v>
      </c>
      <c r="N72" s="8" t="s">
        <v>375</v>
      </c>
      <c r="O72" s="2" t="s">
        <v>555</v>
      </c>
      <c r="P72" s="8" t="s">
        <v>556</v>
      </c>
      <c r="Q72" s="2">
        <v>502020</v>
      </c>
      <c r="R72" s="2">
        <v>10000</v>
      </c>
      <c r="S72" s="2" t="s">
        <v>380</v>
      </c>
      <c r="T72" s="8">
        <v>0</v>
      </c>
      <c r="U72" s="2" t="s">
        <v>557</v>
      </c>
      <c r="V72" s="8" t="s">
        <v>380</v>
      </c>
      <c r="W72" t="s">
        <v>380</v>
      </c>
      <c r="X72" s="2" t="s">
        <v>380</v>
      </c>
      <c r="Y72" s="2" t="s">
        <v>380</v>
      </c>
    </row>
    <row r="73" ht="81" spans="1:25">
      <c r="A73" s="31">
        <v>502030</v>
      </c>
      <c r="B73" s="26" t="s">
        <v>276</v>
      </c>
      <c r="C73" s="15" t="str">
        <f>SkillData!F73</f>
        <v>当暗影魔死亡时会发生爆炸，对身边的敌人造成&lt;font size='22' color='ff5bc61a'&gt;&lt;$1&gt;&lt;/font&gt;倍魔攻伤害，附加&lt;font size='22' color='ff5bc61a'&gt;&lt;$2&gt;&lt;/font&gt;点魔法伤害。并减速敌人&lt;font size='22' color='ff5bc61a'&gt;&lt;$5&gt;%&lt;/font&gt;，减速效果持续&lt;font size='22' color='ff5bc61a'&gt;&lt;$4&gt;&lt;/font&gt;秒。</v>
      </c>
      <c r="D73" s="16">
        <f>SkillData!T73</f>
        <v>99</v>
      </c>
      <c r="E73" s="16">
        <f>SkillData!G73</f>
        <v>5</v>
      </c>
      <c r="F73" s="2">
        <v>10000</v>
      </c>
      <c r="G73" s="2">
        <v>16000</v>
      </c>
      <c r="H73" s="2">
        <v>933</v>
      </c>
      <c r="I73" s="8">
        <v>300</v>
      </c>
      <c r="J73" s="2" t="s">
        <v>496</v>
      </c>
      <c r="K73" s="8" t="s">
        <v>375</v>
      </c>
      <c r="L73" s="2">
        <v>9900</v>
      </c>
      <c r="M73" s="8">
        <v>1800</v>
      </c>
      <c r="N73" s="8" t="s">
        <v>375</v>
      </c>
      <c r="O73" s="2" t="s">
        <v>558</v>
      </c>
      <c r="P73" s="8" t="s">
        <v>384</v>
      </c>
      <c r="Q73" s="2">
        <v>502030</v>
      </c>
      <c r="R73" s="2">
        <v>10000</v>
      </c>
      <c r="S73" s="2" t="s">
        <v>385</v>
      </c>
      <c r="T73" s="8">
        <v>1</v>
      </c>
      <c r="U73" s="2" t="s">
        <v>559</v>
      </c>
      <c r="V73" s="8" t="s">
        <v>380</v>
      </c>
      <c r="W73" t="s">
        <v>380</v>
      </c>
      <c r="X73" t="s">
        <v>380</v>
      </c>
      <c r="Y73" t="s">
        <v>380</v>
      </c>
    </row>
    <row r="74" ht="54" spans="1:25">
      <c r="A74" s="31">
        <v>502040</v>
      </c>
      <c r="B74" s="26" t="s">
        <v>278</v>
      </c>
      <c r="C74" s="15" t="str">
        <f>SkillData!F74</f>
        <v>受到神圣新星治疗的队友，接下来&lt;font size='22' color='ff5bc61a'&gt;&lt;$4&gt;&lt;/font&gt;秒内受到的治疗效果提升&lt;font size='22' color='ff5bc61a'&gt;&lt;$5&gt;%&lt;/font&gt;。</v>
      </c>
      <c r="D74" s="16">
        <f>SkillData!T74</f>
        <v>99</v>
      </c>
      <c r="E74" s="16">
        <f>SkillData!G74</f>
        <v>3</v>
      </c>
      <c r="F74" s="2">
        <v>10000</v>
      </c>
      <c r="G74" s="2">
        <v>20000</v>
      </c>
      <c r="H74" s="2">
        <v>1000</v>
      </c>
      <c r="I74" s="8">
        <v>400</v>
      </c>
      <c r="J74" s="2" t="s">
        <v>452</v>
      </c>
      <c r="K74" s="8" t="s">
        <v>380</v>
      </c>
      <c r="L74" s="2" t="s">
        <v>380</v>
      </c>
      <c r="M74" s="8" t="s">
        <v>380</v>
      </c>
      <c r="N74" s="8" t="s">
        <v>380</v>
      </c>
      <c r="O74" s="2" t="s">
        <v>380</v>
      </c>
      <c r="P74" s="8" t="s">
        <v>560</v>
      </c>
      <c r="Q74" s="2">
        <v>301070</v>
      </c>
      <c r="S74" s="2" t="s">
        <v>407</v>
      </c>
      <c r="T74" s="8">
        <v>1</v>
      </c>
      <c r="U74" s="2" t="s">
        <v>561</v>
      </c>
      <c r="V74" s="8" t="s">
        <v>380</v>
      </c>
      <c r="W74" t="s">
        <v>380</v>
      </c>
      <c r="X74" t="s">
        <v>380</v>
      </c>
      <c r="Y74" t="s">
        <v>380</v>
      </c>
    </row>
    <row r="75" ht="40.5" spans="1:25">
      <c r="A75" s="31">
        <v>502050</v>
      </c>
      <c r="B75" s="26" t="s">
        <v>280</v>
      </c>
      <c r="C75" s="15" t="str">
        <f>SkillData!F75</f>
        <v>使圣洁护盾同时对范围&lt;font size='22' color='ff5bc61a'&gt;20&lt;/font&gt;米内的最多&lt;font size='22' color='ff5bc61a'&gt;&lt;$5&gt;&lt;/font&gt;个队友生效。</v>
      </c>
      <c r="D75" s="16">
        <f>SkillData!T75</f>
        <v>99</v>
      </c>
      <c r="E75" s="16">
        <f>SkillData!G75</f>
        <v>3</v>
      </c>
      <c r="F75" s="2">
        <v>10000</v>
      </c>
      <c r="G75" s="2">
        <v>22000</v>
      </c>
      <c r="H75" s="2">
        <v>1000</v>
      </c>
      <c r="I75" s="8">
        <v>500</v>
      </c>
      <c r="J75" s="2" t="s">
        <v>562</v>
      </c>
      <c r="K75" s="8" t="s">
        <v>380</v>
      </c>
      <c r="L75" s="2" t="s">
        <v>380</v>
      </c>
      <c r="M75" s="8" t="s">
        <v>380</v>
      </c>
      <c r="N75" s="8" t="s">
        <v>380</v>
      </c>
      <c r="O75" s="2" t="s">
        <v>380</v>
      </c>
      <c r="R75" s="2" t="s">
        <v>380</v>
      </c>
      <c r="S75" s="2" t="s">
        <v>380</v>
      </c>
      <c r="T75" s="8">
        <v>0</v>
      </c>
      <c r="U75" s="2" t="s">
        <v>563</v>
      </c>
      <c r="V75" s="8" t="s">
        <v>380</v>
      </c>
      <c r="W75" t="s">
        <v>380</v>
      </c>
      <c r="X75" t="s">
        <v>380</v>
      </c>
      <c r="Y75" t="s">
        <v>380</v>
      </c>
    </row>
    <row r="76" ht="54.75" spans="1:25">
      <c r="A76" s="31">
        <v>502060</v>
      </c>
      <c r="B76" s="26" t="s">
        <v>284</v>
      </c>
      <c r="C76" s="15" t="str">
        <f>SkillData!F76</f>
        <v>驱散附近&lt;font size='22' color='ff5bc61a'&gt;20&lt;/font&gt;米以内的魔法，如果是己方队友驱散&lt;font size='22' color='ff5bc61a'&gt;&lt;$5&gt;&lt;/font&gt;个负面魔法，如果是敌人则驱散&lt;font size='22' color='ff5bc61a'&gt;&lt;$6&gt;&lt;/font&gt;个增益魔法。</v>
      </c>
      <c r="D76" s="16">
        <f>SkillData!T76</f>
        <v>99</v>
      </c>
      <c r="E76" s="16">
        <f>SkillData!G76</f>
        <v>3</v>
      </c>
      <c r="F76" s="2">
        <v>10000</v>
      </c>
      <c r="G76" s="2">
        <v>16000</v>
      </c>
      <c r="H76" s="2">
        <v>1000</v>
      </c>
      <c r="I76" s="8">
        <v>500</v>
      </c>
      <c r="J76" s="2" t="s">
        <v>564</v>
      </c>
      <c r="K76" s="8" t="s">
        <v>380</v>
      </c>
      <c r="L76" s="2" t="s">
        <v>380</v>
      </c>
      <c r="M76" s="8" t="s">
        <v>380</v>
      </c>
      <c r="N76" s="8" t="s">
        <v>380</v>
      </c>
      <c r="O76" s="2" t="s">
        <v>380</v>
      </c>
      <c r="R76" s="2" t="s">
        <v>380</v>
      </c>
      <c r="S76" s="2" t="s">
        <v>380</v>
      </c>
      <c r="T76" s="8">
        <v>0</v>
      </c>
      <c r="U76" s="2" t="s">
        <v>565</v>
      </c>
      <c r="V76" s="8">
        <v>0</v>
      </c>
      <c r="W76" s="2" t="s">
        <v>566</v>
      </c>
      <c r="X76" t="s">
        <v>380</v>
      </c>
      <c r="Y76" t="s">
        <v>380</v>
      </c>
    </row>
    <row r="77" ht="69" customHeight="1" spans="1:256">
      <c r="A77" s="45">
        <f>SkillData!A77</f>
        <v>400010</v>
      </c>
      <c r="B77" s="46" t="str">
        <f>SkillData!B77</f>
        <v>自动射击</v>
      </c>
      <c r="C77" s="47" t="str">
        <f>SkillData!F77</f>
        <v>自动选择最近的目标进行攻击，造成&lt;font size='22' color='ff5bc61a'&gt;&lt;$1&gt;&lt;/font&gt;倍物理伤害，附加&lt;font size='22' color='ff5bc61a'&gt;&lt;$2&gt;&lt;/font&gt;点额外伤害，移动即取消射击。</v>
      </c>
      <c r="D77" s="23">
        <f>SkillData!T77</f>
        <v>1</v>
      </c>
      <c r="E77" s="48">
        <f>SkillData!G77</f>
        <v>5</v>
      </c>
      <c r="F77" s="46">
        <v>10000</v>
      </c>
      <c r="G77" s="24">
        <v>0</v>
      </c>
      <c r="H77" s="24">
        <v>0</v>
      </c>
      <c r="I77" s="45">
        <v>0</v>
      </c>
      <c r="J77" s="46" t="s">
        <v>374</v>
      </c>
      <c r="K77" s="45" t="s">
        <v>428</v>
      </c>
      <c r="L77" s="46">
        <v>11500</v>
      </c>
      <c r="M77" s="45">
        <v>800</v>
      </c>
      <c r="N77" s="45" t="s">
        <v>428</v>
      </c>
      <c r="O77" s="46" t="s">
        <v>567</v>
      </c>
      <c r="P77" s="45"/>
      <c r="Q77" s="46"/>
      <c r="R77" s="46" t="s">
        <v>380</v>
      </c>
      <c r="S77" s="46" t="s">
        <v>380</v>
      </c>
      <c r="T77" s="45" t="s">
        <v>380</v>
      </c>
      <c r="U77" s="46" t="s">
        <v>380</v>
      </c>
      <c r="V77" s="45" t="s">
        <v>380</v>
      </c>
      <c r="W77" s="54" t="s">
        <v>380</v>
      </c>
      <c r="X77" s="55" t="s">
        <v>380</v>
      </c>
      <c r="Y77" s="54" t="s">
        <v>380</v>
      </c>
      <c r="Z77" s="56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37"/>
      <c r="FI77" s="37"/>
      <c r="FJ77" s="37"/>
      <c r="FK77" s="37"/>
      <c r="FL77" s="37"/>
      <c r="FM77" s="37"/>
      <c r="FN77" s="37"/>
      <c r="FO77" s="37"/>
      <c r="FP77" s="37"/>
      <c r="FQ77" s="37"/>
      <c r="FR77" s="37"/>
      <c r="FS77" s="37"/>
      <c r="FT77" s="37"/>
      <c r="FU77" s="37"/>
      <c r="FV77" s="37"/>
      <c r="FW77" s="37"/>
      <c r="FX77" s="37"/>
      <c r="FY77" s="37"/>
      <c r="FZ77" s="37"/>
      <c r="GA77" s="37"/>
      <c r="GB77" s="37"/>
      <c r="GC77" s="37"/>
      <c r="GD77" s="37"/>
      <c r="GE77" s="37"/>
      <c r="GF77" s="37"/>
      <c r="GG77" s="37"/>
      <c r="GH77" s="37"/>
      <c r="GI77" s="37"/>
      <c r="GJ77" s="37"/>
      <c r="GK77" s="37"/>
      <c r="GL77" s="37"/>
      <c r="GM77" s="37"/>
      <c r="GN77" s="37"/>
      <c r="GO77" s="37"/>
      <c r="GP77" s="37"/>
      <c r="GQ77" s="37"/>
      <c r="GR77" s="37"/>
      <c r="GS77" s="37"/>
      <c r="GT77" s="37"/>
      <c r="GU77" s="37"/>
      <c r="GV77" s="37"/>
      <c r="GW77" s="37"/>
      <c r="GX77" s="37"/>
      <c r="GY77" s="37"/>
      <c r="GZ77" s="37"/>
      <c r="HA77" s="37"/>
      <c r="HB77" s="37"/>
      <c r="HC77" s="37"/>
      <c r="HD77" s="37"/>
      <c r="HE77" s="37"/>
      <c r="HF77" s="37"/>
      <c r="HG77" s="37"/>
      <c r="HH77" s="37"/>
      <c r="HI77" s="37"/>
      <c r="HJ77" s="37"/>
      <c r="HK77" s="37"/>
      <c r="HL77" s="37"/>
      <c r="HM77" s="37"/>
      <c r="HN77" s="37"/>
      <c r="HO77" s="37"/>
      <c r="HP77" s="37"/>
      <c r="HQ77" s="37"/>
      <c r="HR77" s="37"/>
      <c r="HS77" s="37"/>
      <c r="HT77" s="37"/>
      <c r="HU77" s="37"/>
      <c r="HV77" s="37"/>
      <c r="HW77" s="37"/>
      <c r="HX77" s="37"/>
      <c r="HY77" s="37"/>
      <c r="HZ77" s="37"/>
      <c r="IA77" s="37"/>
      <c r="IB77" s="37"/>
      <c r="IC77" s="37"/>
      <c r="ID77" s="37"/>
      <c r="IE77" s="37"/>
      <c r="IF77" s="37"/>
      <c r="IG77" s="37"/>
      <c r="IH77" s="37"/>
      <c r="II77" s="37"/>
      <c r="IJ77" s="37"/>
      <c r="IK77" s="37"/>
      <c r="IL77" s="37"/>
      <c r="IM77" s="37"/>
      <c r="IN77" s="37"/>
      <c r="IO77" s="37"/>
      <c r="IP77" s="37"/>
      <c r="IQ77" s="37"/>
      <c r="IR77" s="37"/>
      <c r="IS77" s="37"/>
      <c r="IT77" s="37"/>
      <c r="IU77" s="37"/>
      <c r="IV77" s="37"/>
    </row>
    <row r="78" ht="78" customHeight="1" spans="1:256">
      <c r="A78" s="49">
        <f>SkillData!A78</f>
        <v>400020</v>
      </c>
      <c r="B78" s="50" t="str">
        <f>SkillData!B78</f>
        <v>分裂箭</v>
      </c>
      <c r="C78" s="51" t="str">
        <f>SkillData!F78</f>
        <v>同时射出&lt;font size='22' color='ff5bc61a'&gt;5&lt;/font&gt;根箭矢，每根箭矢对面前敌人造成&lt;font size='22' color='ff5bc61a'&gt;&lt;$1&gt;&lt;/font&gt;倍物理伤害，附加&lt;font size='22' color='ff5bc61a'&gt;&lt;$2&gt;&lt;/font&gt;点额外伤害。</v>
      </c>
      <c r="D78" s="16">
        <f>SkillData!T78</f>
        <v>99</v>
      </c>
      <c r="E78" s="52">
        <f>SkillData!G78</f>
        <v>5</v>
      </c>
      <c r="F78" s="37">
        <v>10000</v>
      </c>
      <c r="G78" s="37">
        <v>10000</v>
      </c>
      <c r="H78" s="37"/>
      <c r="I78" s="49">
        <v>100</v>
      </c>
      <c r="J78" s="37" t="s">
        <v>381</v>
      </c>
      <c r="K78" s="49" t="s">
        <v>428</v>
      </c>
      <c r="L78" s="37">
        <v>7400</v>
      </c>
      <c r="M78" s="49">
        <v>700</v>
      </c>
      <c r="N78" s="49" t="s">
        <v>428</v>
      </c>
      <c r="O78" s="37" t="s">
        <v>568</v>
      </c>
      <c r="P78" s="49"/>
      <c r="Q78" s="37"/>
      <c r="R78" s="37" t="s">
        <v>380</v>
      </c>
      <c r="S78" s="37" t="s">
        <v>380</v>
      </c>
      <c r="T78" s="49" t="s">
        <v>380</v>
      </c>
      <c r="U78" s="37" t="s">
        <v>380</v>
      </c>
      <c r="V78" s="49" t="s">
        <v>380</v>
      </c>
      <c r="W78" s="56" t="s">
        <v>380</v>
      </c>
      <c r="X78" s="57" t="s">
        <v>380</v>
      </c>
      <c r="Y78" s="56" t="s">
        <v>380</v>
      </c>
      <c r="Z78" s="56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  <c r="FF78" s="37"/>
      <c r="FG78" s="37"/>
      <c r="FH78" s="37"/>
      <c r="FI78" s="37"/>
      <c r="FJ78" s="37"/>
      <c r="FK78" s="37"/>
      <c r="FL78" s="37"/>
      <c r="FM78" s="37"/>
      <c r="FN78" s="37"/>
      <c r="FO78" s="37"/>
      <c r="FP78" s="37"/>
      <c r="FQ78" s="37"/>
      <c r="FR78" s="37"/>
      <c r="FS78" s="37"/>
      <c r="FT78" s="37"/>
      <c r="FU78" s="37"/>
      <c r="FV78" s="37"/>
      <c r="FW78" s="37"/>
      <c r="FX78" s="37"/>
      <c r="FY78" s="37"/>
      <c r="FZ78" s="37"/>
      <c r="GA78" s="37"/>
      <c r="GB78" s="37"/>
      <c r="GC78" s="37"/>
      <c r="GD78" s="37"/>
      <c r="GE78" s="37"/>
      <c r="GF78" s="37"/>
      <c r="GG78" s="37"/>
      <c r="GH78" s="37"/>
      <c r="GI78" s="37"/>
      <c r="GJ78" s="37"/>
      <c r="GK78" s="37"/>
      <c r="GL78" s="37"/>
      <c r="GM78" s="37"/>
      <c r="GN78" s="37"/>
      <c r="GO78" s="37"/>
      <c r="GP78" s="37"/>
      <c r="GQ78" s="37"/>
      <c r="GR78" s="37"/>
      <c r="GS78" s="37"/>
      <c r="GT78" s="37"/>
      <c r="GU78" s="37"/>
      <c r="GV78" s="37"/>
      <c r="GW78" s="37"/>
      <c r="GX78" s="37"/>
      <c r="GY78" s="37"/>
      <c r="GZ78" s="37"/>
      <c r="HA78" s="37"/>
      <c r="HB78" s="37"/>
      <c r="HC78" s="37"/>
      <c r="HD78" s="37"/>
      <c r="HE78" s="37"/>
      <c r="HF78" s="37"/>
      <c r="HG78" s="37"/>
      <c r="HH78" s="37"/>
      <c r="HI78" s="37"/>
      <c r="HJ78" s="37"/>
      <c r="HK78" s="37"/>
      <c r="HL78" s="37"/>
      <c r="HM78" s="37"/>
      <c r="HN78" s="37"/>
      <c r="HO78" s="37"/>
      <c r="HP78" s="37"/>
      <c r="HQ78" s="37"/>
      <c r="HR78" s="37"/>
      <c r="HS78" s="37"/>
      <c r="HT78" s="37"/>
      <c r="HU78" s="37"/>
      <c r="HV78" s="37"/>
      <c r="HW78" s="37"/>
      <c r="HX78" s="37"/>
      <c r="HY78" s="37"/>
      <c r="HZ78" s="37"/>
      <c r="IA78" s="37"/>
      <c r="IB78" s="37"/>
      <c r="IC78" s="37"/>
      <c r="ID78" s="37"/>
      <c r="IE78" s="37"/>
      <c r="IF78" s="37"/>
      <c r="IG78" s="37"/>
      <c r="IH78" s="37"/>
      <c r="II78" s="37"/>
      <c r="IJ78" s="37"/>
      <c r="IK78" s="37"/>
      <c r="IL78" s="37"/>
      <c r="IM78" s="37"/>
      <c r="IN78" s="37"/>
      <c r="IO78" s="37"/>
      <c r="IP78" s="37"/>
      <c r="IQ78" s="37"/>
      <c r="IR78" s="37"/>
      <c r="IS78" s="37"/>
      <c r="IT78" s="37"/>
      <c r="IU78" s="37"/>
      <c r="IV78" s="37"/>
    </row>
    <row r="79" ht="56.1" customHeight="1" spans="1:256">
      <c r="A79" s="49">
        <f>SkillData!A79</f>
        <v>400030</v>
      </c>
      <c r="B79" s="50" t="str">
        <f>SkillData!B79</f>
        <v>炮轰</v>
      </c>
      <c r="C79" s="51" t="str">
        <f>SkillData!F79</f>
        <v>射出&lt;font size='22' color='ff5bc61a'&gt;5&lt;/font&gt;根箭矢自动跟踪并连续攻击一个敌人，每根箭矢造成&lt;font size='22' color='ff5bc61a'&gt;&lt;$1&gt;&lt;/font&gt;倍物理伤害。</v>
      </c>
      <c r="D79" s="16">
        <f>SkillData!T79</f>
        <v>1</v>
      </c>
      <c r="E79" s="52">
        <f>SkillData!G79</f>
        <v>5</v>
      </c>
      <c r="F79" s="37">
        <v>10000</v>
      </c>
      <c r="G79" s="37">
        <v>15000</v>
      </c>
      <c r="H79" s="37"/>
      <c r="I79" s="49">
        <v>200</v>
      </c>
      <c r="J79" s="37" t="s">
        <v>383</v>
      </c>
      <c r="K79" s="49" t="s">
        <v>428</v>
      </c>
      <c r="L79" s="37">
        <v>11800</v>
      </c>
      <c r="M79" s="49">
        <v>1600</v>
      </c>
      <c r="N79" s="49" t="s">
        <v>380</v>
      </c>
      <c r="O79" s="37" t="s">
        <v>380</v>
      </c>
      <c r="P79" s="49"/>
      <c r="Q79" s="37"/>
      <c r="R79" s="37" t="s">
        <v>380</v>
      </c>
      <c r="S79" s="37" t="s">
        <v>380</v>
      </c>
      <c r="T79" s="49" t="s">
        <v>380</v>
      </c>
      <c r="U79" s="37" t="s">
        <v>380</v>
      </c>
      <c r="V79" s="49" t="s">
        <v>380</v>
      </c>
      <c r="W79" s="56" t="s">
        <v>380</v>
      </c>
      <c r="X79" s="57" t="s">
        <v>380</v>
      </c>
      <c r="Y79" s="56" t="s">
        <v>380</v>
      </c>
      <c r="Z79" s="56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37"/>
      <c r="FI79" s="37"/>
      <c r="FJ79" s="37"/>
      <c r="FK79" s="37"/>
      <c r="FL79" s="37"/>
      <c r="FM79" s="37"/>
      <c r="FN79" s="37"/>
      <c r="FO79" s="37"/>
      <c r="FP79" s="37"/>
      <c r="FQ79" s="37"/>
      <c r="FR79" s="37"/>
      <c r="FS79" s="37"/>
      <c r="FT79" s="37"/>
      <c r="FU79" s="37"/>
      <c r="FV79" s="37"/>
      <c r="FW79" s="37"/>
      <c r="FX79" s="37"/>
      <c r="FY79" s="37"/>
      <c r="FZ79" s="37"/>
      <c r="GA79" s="37"/>
      <c r="GB79" s="37"/>
      <c r="GC79" s="37"/>
      <c r="GD79" s="37"/>
      <c r="GE79" s="37"/>
      <c r="GF79" s="37"/>
      <c r="GG79" s="37"/>
      <c r="GH79" s="37"/>
      <c r="GI79" s="37"/>
      <c r="GJ79" s="37"/>
      <c r="GK79" s="37"/>
      <c r="GL79" s="37"/>
      <c r="GM79" s="37"/>
      <c r="GN79" s="37"/>
      <c r="GO79" s="37"/>
      <c r="GP79" s="37"/>
      <c r="GQ79" s="37"/>
      <c r="GR79" s="37"/>
      <c r="GS79" s="37"/>
      <c r="GT79" s="37"/>
      <c r="GU79" s="37"/>
      <c r="GV79" s="37"/>
      <c r="GW79" s="37"/>
      <c r="GX79" s="37"/>
      <c r="GY79" s="37"/>
      <c r="GZ79" s="37"/>
      <c r="HA79" s="37"/>
      <c r="HB79" s="37"/>
      <c r="HC79" s="37"/>
      <c r="HD79" s="37"/>
      <c r="HE79" s="37"/>
      <c r="HF79" s="37"/>
      <c r="HG79" s="37"/>
      <c r="HH79" s="37"/>
      <c r="HI79" s="37"/>
      <c r="HJ79" s="37"/>
      <c r="HK79" s="37"/>
      <c r="HL79" s="37"/>
      <c r="HM79" s="37"/>
      <c r="HN79" s="37"/>
      <c r="HO79" s="37"/>
      <c r="HP79" s="37"/>
      <c r="HQ79" s="37"/>
      <c r="HR79" s="37"/>
      <c r="HS79" s="37"/>
      <c r="HT79" s="37"/>
      <c r="HU79" s="37"/>
      <c r="HV79" s="37"/>
      <c r="HW79" s="37"/>
      <c r="HX79" s="37"/>
      <c r="HY79" s="37"/>
      <c r="HZ79" s="37"/>
      <c r="IA79" s="37"/>
      <c r="IB79" s="37"/>
      <c r="IC79" s="37"/>
      <c r="ID79" s="37"/>
      <c r="IE79" s="37"/>
      <c r="IF79" s="37"/>
      <c r="IG79" s="37"/>
      <c r="IH79" s="37"/>
      <c r="II79" s="37"/>
      <c r="IJ79" s="37"/>
      <c r="IK79" s="37"/>
      <c r="IL79" s="37"/>
      <c r="IM79" s="37"/>
      <c r="IN79" s="37"/>
      <c r="IO79" s="37"/>
      <c r="IP79" s="37"/>
      <c r="IQ79" s="37"/>
      <c r="IR79" s="37"/>
      <c r="IS79" s="37"/>
      <c r="IT79" s="37"/>
      <c r="IU79" s="37"/>
      <c r="IV79" s="37"/>
    </row>
    <row r="80" ht="30" customHeight="1" spans="1:256">
      <c r="A80" s="49">
        <f>SkillData!A80</f>
        <v>400040</v>
      </c>
      <c r="B80" s="50" t="str">
        <f>SkillData!B80</f>
        <v>逃脱</v>
      </c>
      <c r="C80" s="51" t="str">
        <f>SkillData!F80</f>
        <v>猎人后撤一段距离，后撤时可躲避所有敌人的攻击。</v>
      </c>
      <c r="D80" s="16">
        <f>SkillData!T80</f>
        <v>0</v>
      </c>
      <c r="E80" s="52">
        <f>SkillData!G80</f>
        <v>1</v>
      </c>
      <c r="F80" s="37">
        <v>10000</v>
      </c>
      <c r="G80" s="37">
        <v>12000</v>
      </c>
      <c r="H80" s="37"/>
      <c r="I80" s="49">
        <v>300</v>
      </c>
      <c r="J80" s="37" t="s">
        <v>569</v>
      </c>
      <c r="K80" s="49" t="s">
        <v>380</v>
      </c>
      <c r="L80" s="37" t="s">
        <v>380</v>
      </c>
      <c r="M80" s="49" t="s">
        <v>380</v>
      </c>
      <c r="N80" s="49" t="s">
        <v>380</v>
      </c>
      <c r="O80" s="37" t="s">
        <v>380</v>
      </c>
      <c r="P80" s="49"/>
      <c r="Q80" s="37"/>
      <c r="R80" s="37" t="s">
        <v>380</v>
      </c>
      <c r="S80" s="37" t="s">
        <v>380</v>
      </c>
      <c r="T80" s="49" t="s">
        <v>380</v>
      </c>
      <c r="U80" s="37" t="s">
        <v>380</v>
      </c>
      <c r="V80" s="49" t="s">
        <v>380</v>
      </c>
      <c r="W80" s="56" t="s">
        <v>380</v>
      </c>
      <c r="X80" s="57" t="s">
        <v>380</v>
      </c>
      <c r="Y80" s="56" t="s">
        <v>380</v>
      </c>
      <c r="Z80" s="56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</row>
    <row r="81" ht="57" customHeight="1" spans="1:256">
      <c r="A81" s="49">
        <f>SkillData!A81</f>
        <v>400050</v>
      </c>
      <c r="B81" s="50" t="str">
        <f>SkillData!B81</f>
        <v>震荡射击</v>
      </c>
      <c r="C81" s="51" t="str">
        <f>SkillData!F81</f>
        <v>进行一次强有力的射击，造成&lt;font size='22' color='ff5bc61a'&gt;&lt;$1&gt;&lt;/font&gt;倍物理伤害，附加&lt;font size='22' color='ff5bc61a'&gt;&lt;$2&gt;&lt;/font&gt;点额外伤害，并击退目标。</v>
      </c>
      <c r="D81" s="16">
        <f>SkillData!T81</f>
        <v>1</v>
      </c>
      <c r="E81" s="52">
        <f>SkillData!G81</f>
        <v>5</v>
      </c>
      <c r="F81" s="37">
        <v>10000</v>
      </c>
      <c r="G81" s="37">
        <v>20000</v>
      </c>
      <c r="H81" s="37"/>
      <c r="I81" s="49">
        <v>400</v>
      </c>
      <c r="J81" s="37" t="s">
        <v>390</v>
      </c>
      <c r="K81" s="49" t="s">
        <v>428</v>
      </c>
      <c r="L81" s="37">
        <v>13600</v>
      </c>
      <c r="M81" s="49">
        <v>4500</v>
      </c>
      <c r="N81" s="49" t="s">
        <v>428</v>
      </c>
      <c r="O81" s="37" t="s">
        <v>570</v>
      </c>
      <c r="P81" s="49"/>
      <c r="Q81" s="37"/>
      <c r="R81" s="37" t="s">
        <v>380</v>
      </c>
      <c r="S81" s="37" t="s">
        <v>380</v>
      </c>
      <c r="T81" s="49" t="s">
        <v>380</v>
      </c>
      <c r="U81" s="37" t="s">
        <v>380</v>
      </c>
      <c r="V81" s="49" t="s">
        <v>380</v>
      </c>
      <c r="W81" s="56" t="s">
        <v>380</v>
      </c>
      <c r="X81" s="57" t="s">
        <v>380</v>
      </c>
      <c r="Y81" s="56" t="s">
        <v>380</v>
      </c>
      <c r="Z81" s="56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</row>
    <row r="82" ht="57" customHeight="1" spans="1:256">
      <c r="A82" s="49">
        <f>SkillData!A82</f>
        <v>400060</v>
      </c>
      <c r="B82" s="50" t="str">
        <f>SkillData!B82</f>
        <v>充能</v>
      </c>
      <c r="C82" s="51" t="str">
        <f>SkillData!F82</f>
        <v>猎人爆发潜能，在接下来&lt;font size='22' color='ff5bc61a'&gt;&lt;$4&gt;&lt;/font&gt;秒内伤害增加&lt;font size='22' color='ff5bc61a'&gt;&lt;$5&gt;%&lt;/font&gt;。</v>
      </c>
      <c r="D82" s="16">
        <f>SkillData!T82</f>
        <v>0</v>
      </c>
      <c r="E82" s="52">
        <f>SkillData!G82</f>
        <v>4</v>
      </c>
      <c r="F82" s="37">
        <v>10000</v>
      </c>
      <c r="G82" s="37">
        <v>18000</v>
      </c>
      <c r="H82" s="37"/>
      <c r="I82" s="49">
        <v>500</v>
      </c>
      <c r="J82" s="37" t="s">
        <v>533</v>
      </c>
      <c r="K82" s="49" t="s">
        <v>380</v>
      </c>
      <c r="L82" s="37" t="s">
        <v>380</v>
      </c>
      <c r="M82" s="49" t="s">
        <v>380</v>
      </c>
      <c r="N82" s="49" t="s">
        <v>380</v>
      </c>
      <c r="O82" s="37" t="s">
        <v>380</v>
      </c>
      <c r="P82" s="49" t="s">
        <v>571</v>
      </c>
      <c r="Q82" s="37"/>
      <c r="R82" s="2">
        <v>10000</v>
      </c>
      <c r="S82" s="37" t="s">
        <v>572</v>
      </c>
      <c r="T82" s="49">
        <v>1</v>
      </c>
      <c r="U82" s="37" t="s">
        <v>573</v>
      </c>
      <c r="V82" s="49" t="s">
        <v>380</v>
      </c>
      <c r="W82" s="56" t="s">
        <v>380</v>
      </c>
      <c r="X82" s="57" t="s">
        <v>380</v>
      </c>
      <c r="Y82" s="56" t="s">
        <v>380</v>
      </c>
      <c r="Z82" s="56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</row>
    <row r="83" ht="36.95" customHeight="1" spans="1:256">
      <c r="A83" s="49">
        <f>SkillData!A83</f>
        <v>401010</v>
      </c>
      <c r="B83" s="50" t="str">
        <f>SkillData!B83</f>
        <v>爆裂箭</v>
      </c>
      <c r="C83" s="51" t="str">
        <f>SkillData!F83</f>
        <v>使自动射击附带火焰，命中目标后爆炸，对目标身边的敌人造成&lt;font size='22' color='ff5bc61a'&gt;&lt;$1&gt;&lt;/font&gt;倍魔法伤害。</v>
      </c>
      <c r="D83" s="16">
        <f>SkillData!T83</f>
        <v>99</v>
      </c>
      <c r="E83" s="52">
        <f>SkillData!G83</f>
        <v>5</v>
      </c>
      <c r="F83" s="37">
        <v>10000</v>
      </c>
      <c r="G83" s="17">
        <v>0</v>
      </c>
      <c r="H83" s="17">
        <f>H77</f>
        <v>0</v>
      </c>
      <c r="I83" s="49">
        <v>0</v>
      </c>
      <c r="J83" s="37" t="s">
        <v>409</v>
      </c>
      <c r="K83" s="49" t="s">
        <v>375</v>
      </c>
      <c r="L83" s="37">
        <v>7900</v>
      </c>
      <c r="M83" s="49">
        <v>800</v>
      </c>
      <c r="N83" s="49" t="s">
        <v>380</v>
      </c>
      <c r="O83" s="37" t="s">
        <v>380</v>
      </c>
      <c r="P83" s="49"/>
      <c r="Q83" s="37"/>
      <c r="R83" s="37" t="s">
        <v>380</v>
      </c>
      <c r="S83" s="37" t="s">
        <v>380</v>
      </c>
      <c r="T83" s="49" t="s">
        <v>380</v>
      </c>
      <c r="U83" s="37" t="s">
        <v>380</v>
      </c>
      <c r="V83" s="49" t="s">
        <v>380</v>
      </c>
      <c r="W83" s="56" t="s">
        <v>380</v>
      </c>
      <c r="X83" s="57" t="s">
        <v>380</v>
      </c>
      <c r="Y83" s="56" t="s">
        <v>380</v>
      </c>
      <c r="Z83" s="56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37"/>
      <c r="FI83" s="37"/>
      <c r="FJ83" s="37"/>
      <c r="FK83" s="37"/>
      <c r="FL83" s="37"/>
      <c r="FM83" s="37"/>
      <c r="FN83" s="37"/>
      <c r="FO83" s="37"/>
      <c r="FP83" s="37"/>
      <c r="FQ83" s="37"/>
      <c r="FR83" s="37"/>
      <c r="FS83" s="37"/>
      <c r="FT83" s="37"/>
      <c r="FU83" s="37"/>
      <c r="FV83" s="37"/>
      <c r="FW83" s="37"/>
      <c r="FX83" s="37"/>
      <c r="FY83" s="37"/>
      <c r="FZ83" s="37"/>
      <c r="GA83" s="37"/>
      <c r="GB83" s="37"/>
      <c r="GC83" s="37"/>
      <c r="GD83" s="37"/>
      <c r="GE83" s="37"/>
      <c r="GF83" s="37"/>
      <c r="GG83" s="37"/>
      <c r="GH83" s="37"/>
      <c r="GI83" s="37"/>
      <c r="GJ83" s="37"/>
      <c r="GK83" s="37"/>
      <c r="GL83" s="37"/>
      <c r="GM83" s="37"/>
      <c r="GN83" s="37"/>
      <c r="GO83" s="37"/>
      <c r="GP83" s="37"/>
      <c r="GQ83" s="37"/>
      <c r="GR83" s="37"/>
      <c r="GS83" s="37"/>
      <c r="GT83" s="37"/>
      <c r="GU83" s="37"/>
      <c r="GV83" s="37"/>
      <c r="GW83" s="37"/>
      <c r="GX83" s="37"/>
      <c r="GY83" s="37"/>
      <c r="GZ83" s="37"/>
      <c r="HA83" s="37"/>
      <c r="HB83" s="37"/>
      <c r="HC83" s="37"/>
      <c r="HD83" s="37"/>
      <c r="HE83" s="37"/>
      <c r="HF83" s="37"/>
      <c r="HG83" s="37"/>
      <c r="HH83" s="37"/>
      <c r="HI83" s="37"/>
      <c r="HJ83" s="37"/>
      <c r="HK83" s="37"/>
      <c r="HL83" s="37"/>
      <c r="HM83" s="37"/>
      <c r="HN83" s="37"/>
      <c r="HO83" s="37"/>
      <c r="HP83" s="37"/>
      <c r="HQ83" s="37"/>
      <c r="HR83" s="37"/>
      <c r="HS83" s="37"/>
      <c r="HT83" s="37"/>
      <c r="HU83" s="37"/>
      <c r="HV83" s="37"/>
      <c r="HW83" s="37"/>
      <c r="HX83" s="37"/>
      <c r="HY83" s="37"/>
      <c r="HZ83" s="37"/>
      <c r="IA83" s="37"/>
      <c r="IB83" s="37"/>
      <c r="IC83" s="37"/>
      <c r="ID83" s="37"/>
      <c r="IE83" s="37"/>
      <c r="IF83" s="37"/>
      <c r="IG83" s="37"/>
      <c r="IH83" s="37"/>
      <c r="II83" s="37"/>
      <c r="IJ83" s="37"/>
      <c r="IK83" s="37"/>
      <c r="IL83" s="37"/>
      <c r="IM83" s="37"/>
      <c r="IN83" s="37"/>
      <c r="IO83" s="37"/>
      <c r="IP83" s="37"/>
      <c r="IQ83" s="37"/>
      <c r="IR83" s="37"/>
      <c r="IS83" s="37"/>
      <c r="IT83" s="37"/>
      <c r="IU83" s="37"/>
      <c r="IV83" s="37"/>
    </row>
    <row r="84" ht="30" customHeight="1" spans="1:256">
      <c r="A84" s="49">
        <f>SkillData!A84</f>
        <v>401020</v>
      </c>
      <c r="B84" s="50" t="str">
        <f>SkillData!B84</f>
        <v>穿透</v>
      </c>
      <c r="C84" s="51" t="str">
        <f>SkillData!F84</f>
        <v>使分裂箭附带穿透效果，可穿透敌人进行攻击。</v>
      </c>
      <c r="D84" s="16">
        <f>SkillData!T84</f>
        <v>99</v>
      </c>
      <c r="E84" s="52">
        <f>SkillData!G84</f>
        <v>1</v>
      </c>
      <c r="F84" s="37">
        <v>10000</v>
      </c>
      <c r="G84" s="37">
        <v>10000</v>
      </c>
      <c r="H84" s="37"/>
      <c r="I84" s="49">
        <v>200</v>
      </c>
      <c r="J84" s="37" t="s">
        <v>186</v>
      </c>
      <c r="K84" s="49" t="s">
        <v>380</v>
      </c>
      <c r="L84" s="37" t="s">
        <v>380</v>
      </c>
      <c r="M84" s="49" t="s">
        <v>380</v>
      </c>
      <c r="N84" s="49" t="s">
        <v>380</v>
      </c>
      <c r="O84" s="37" t="s">
        <v>380</v>
      </c>
      <c r="P84" s="49"/>
      <c r="Q84" s="37"/>
      <c r="R84" s="37" t="s">
        <v>380</v>
      </c>
      <c r="S84" s="37" t="s">
        <v>380</v>
      </c>
      <c r="T84" s="49" t="s">
        <v>380</v>
      </c>
      <c r="U84" s="37" t="s">
        <v>380</v>
      </c>
      <c r="V84" s="49" t="s">
        <v>380</v>
      </c>
      <c r="W84" s="56" t="s">
        <v>380</v>
      </c>
      <c r="X84" s="57" t="s">
        <v>380</v>
      </c>
      <c r="Y84" s="56" t="s">
        <v>380</v>
      </c>
      <c r="Z84" s="56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  <c r="FF84" s="37"/>
      <c r="FG84" s="37"/>
      <c r="FH84" s="37"/>
      <c r="FI84" s="37"/>
      <c r="FJ84" s="37"/>
      <c r="FK84" s="37"/>
      <c r="FL84" s="37"/>
      <c r="FM84" s="37"/>
      <c r="FN84" s="37"/>
      <c r="FO84" s="37"/>
      <c r="FP84" s="37"/>
      <c r="FQ84" s="37"/>
      <c r="FR84" s="37"/>
      <c r="FS84" s="37"/>
      <c r="FT84" s="37"/>
      <c r="FU84" s="37"/>
      <c r="FV84" s="37"/>
      <c r="FW84" s="37"/>
      <c r="FX84" s="37"/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HS84" s="37"/>
      <c r="HT84" s="37"/>
      <c r="HU84" s="37"/>
      <c r="HV84" s="37"/>
      <c r="HW84" s="37"/>
      <c r="HX84" s="37"/>
      <c r="HY84" s="37"/>
      <c r="HZ84" s="37"/>
      <c r="IA84" s="37"/>
      <c r="IB84" s="37"/>
      <c r="IC84" s="37"/>
      <c r="ID84" s="37"/>
      <c r="IE84" s="37"/>
      <c r="IF84" s="37"/>
      <c r="IG84" s="37"/>
      <c r="IH84" s="37"/>
      <c r="II84" s="37"/>
      <c r="IJ84" s="37"/>
      <c r="IK84" s="37"/>
      <c r="IL84" s="37"/>
      <c r="IM84" s="37"/>
      <c r="IN84" s="37"/>
      <c r="IO84" s="37"/>
      <c r="IP84" s="37"/>
      <c r="IQ84" s="37"/>
      <c r="IR84" s="37"/>
      <c r="IS84" s="37"/>
      <c r="IT84" s="37"/>
      <c r="IU84" s="37"/>
      <c r="IV84" s="37"/>
    </row>
    <row r="85" ht="63" customHeight="1" spans="1:256">
      <c r="A85" s="49">
        <f>SkillData!A85</f>
        <v>401030</v>
      </c>
      <c r="B85" s="50" t="str">
        <f>SkillData!B85</f>
        <v>寒冰之箭</v>
      </c>
      <c r="C85" s="51" t="str">
        <f>SkillData!F85</f>
        <v>猎人在箭矢上附加寒冰魔法，射出的箭矢会穿透支线上所有敌人，并短暂冻结他们，造成&lt;font size='22' color='ff5bc61a'&gt;&lt;$1&gt;&lt;/font&gt;倍物理伤害，额外&lt;font size='22' color='ff5bc61a'&gt;&lt;$2&gt;&lt;/font&gt;点魔法伤害。</v>
      </c>
      <c r="D85" s="16">
        <f>SkillData!T85</f>
        <v>99</v>
      </c>
      <c r="E85" s="52">
        <f>SkillData!G85</f>
        <v>5</v>
      </c>
      <c r="F85" s="37">
        <v>10000</v>
      </c>
      <c r="G85" s="37">
        <v>16000</v>
      </c>
      <c r="H85" s="37"/>
      <c r="I85" s="49">
        <v>300</v>
      </c>
      <c r="J85" s="37" t="s">
        <v>496</v>
      </c>
      <c r="K85" s="49" t="s">
        <v>428</v>
      </c>
      <c r="L85" s="37">
        <v>6900</v>
      </c>
      <c r="M85" s="49">
        <v>1200</v>
      </c>
      <c r="N85" s="49" t="s">
        <v>375</v>
      </c>
      <c r="O85" s="37" t="s">
        <v>574</v>
      </c>
      <c r="P85" s="49"/>
      <c r="Q85" s="37"/>
      <c r="R85" s="37" t="s">
        <v>380</v>
      </c>
      <c r="S85" s="37" t="s">
        <v>380</v>
      </c>
      <c r="T85" s="49" t="s">
        <v>380</v>
      </c>
      <c r="U85" s="37" t="s">
        <v>380</v>
      </c>
      <c r="V85" s="49" t="s">
        <v>380</v>
      </c>
      <c r="W85" s="56" t="s">
        <v>380</v>
      </c>
      <c r="X85" s="57" t="s">
        <v>380</v>
      </c>
      <c r="Y85" s="56" t="s">
        <v>380</v>
      </c>
      <c r="Z85" s="56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  <c r="HG85" s="37"/>
      <c r="HH85" s="37"/>
      <c r="HI85" s="37"/>
      <c r="HJ85" s="37"/>
      <c r="HK85" s="37"/>
      <c r="HL85" s="37"/>
      <c r="HM85" s="37"/>
      <c r="HN85" s="37"/>
      <c r="HO85" s="37"/>
      <c r="HP85" s="37"/>
      <c r="HQ85" s="37"/>
      <c r="HR85" s="37"/>
      <c r="HS85" s="37"/>
      <c r="HT85" s="37"/>
      <c r="HU85" s="37"/>
      <c r="HV85" s="37"/>
      <c r="HW85" s="37"/>
      <c r="HX85" s="37"/>
      <c r="HY85" s="37"/>
      <c r="HZ85" s="37"/>
      <c r="IA85" s="37"/>
      <c r="IB85" s="37"/>
      <c r="IC85" s="37"/>
      <c r="ID85" s="37"/>
      <c r="IE85" s="37"/>
      <c r="IF85" s="37"/>
      <c r="IG85" s="37"/>
      <c r="IH85" s="37"/>
      <c r="II85" s="37"/>
      <c r="IJ85" s="37"/>
      <c r="IK85" s="37"/>
      <c r="IL85" s="37"/>
      <c r="IM85" s="37"/>
      <c r="IN85" s="37"/>
      <c r="IO85" s="37"/>
      <c r="IP85" s="37"/>
      <c r="IQ85" s="37"/>
      <c r="IR85" s="37"/>
      <c r="IS85" s="37"/>
      <c r="IT85" s="37"/>
      <c r="IU85" s="37"/>
      <c r="IV85" s="37"/>
    </row>
    <row r="86" ht="54" customHeight="1" spans="1:256">
      <c r="A86" s="49">
        <f>SkillData!A86</f>
        <v>401040</v>
      </c>
      <c r="B86" s="50" t="str">
        <f>SkillData!B86</f>
        <v>敏捷</v>
      </c>
      <c r="C86" s="51" t="str">
        <f>SkillData!F86</f>
        <v>施展逃脱技能后，移动速度增加&lt;font size='22' color='ff5bc61a'&gt;&lt;$5&gt;%&lt;/font&gt;，持续&lt;font size='22' color='ff5bc61a'&gt;&lt;$4&gt;&lt;/font&gt;秒。</v>
      </c>
      <c r="D86" s="16">
        <f>SkillData!T86</f>
        <v>0</v>
      </c>
      <c r="E86" s="52">
        <f>SkillData!G86</f>
        <v>3</v>
      </c>
      <c r="F86" s="37">
        <v>10000</v>
      </c>
      <c r="G86" s="37">
        <v>12000</v>
      </c>
      <c r="H86" s="37"/>
      <c r="I86" s="49">
        <v>400</v>
      </c>
      <c r="J86" s="37" t="s">
        <v>452</v>
      </c>
      <c r="K86" s="49" t="s">
        <v>380</v>
      </c>
      <c r="L86" s="37" t="s">
        <v>380</v>
      </c>
      <c r="M86" s="49" t="s">
        <v>380</v>
      </c>
      <c r="N86" s="49" t="s">
        <v>380</v>
      </c>
      <c r="O86" s="37" t="s">
        <v>380</v>
      </c>
      <c r="P86" s="49" t="s">
        <v>443</v>
      </c>
      <c r="Q86" s="37"/>
      <c r="R86" s="2">
        <v>10000</v>
      </c>
      <c r="S86" s="37" t="s">
        <v>407</v>
      </c>
      <c r="T86" s="49">
        <v>1</v>
      </c>
      <c r="U86" s="37" t="s">
        <v>575</v>
      </c>
      <c r="V86" s="49" t="s">
        <v>380</v>
      </c>
      <c r="W86" s="56" t="s">
        <v>380</v>
      </c>
      <c r="X86" s="57" t="s">
        <v>380</v>
      </c>
      <c r="Y86" s="56" t="s">
        <v>380</v>
      </c>
      <c r="Z86" s="56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  <c r="FF86" s="37"/>
      <c r="FG86" s="37"/>
      <c r="FH86" s="37"/>
      <c r="FI86" s="37"/>
      <c r="FJ86" s="37"/>
      <c r="FK86" s="37"/>
      <c r="FL86" s="37"/>
      <c r="FM86" s="37"/>
      <c r="FN86" s="37"/>
      <c r="FO86" s="37"/>
      <c r="FP86" s="37"/>
      <c r="FQ86" s="37"/>
      <c r="FR86" s="37"/>
      <c r="FS86" s="37"/>
      <c r="FT86" s="37"/>
      <c r="FU86" s="37"/>
      <c r="FV86" s="37"/>
      <c r="FW86" s="37"/>
      <c r="FX86" s="37"/>
      <c r="FY86" s="37"/>
      <c r="FZ86" s="37"/>
      <c r="GA86" s="37"/>
      <c r="GB86" s="37"/>
      <c r="GC86" s="37"/>
      <c r="GD86" s="37"/>
      <c r="GE86" s="37"/>
      <c r="GF86" s="37"/>
      <c r="GG86" s="37"/>
      <c r="GH86" s="37"/>
      <c r="GI86" s="37"/>
      <c r="GJ86" s="37"/>
      <c r="GK86" s="37"/>
      <c r="GL86" s="37"/>
      <c r="GM86" s="37"/>
      <c r="GN86" s="37"/>
      <c r="GO86" s="37"/>
      <c r="GP86" s="37"/>
      <c r="GQ86" s="37"/>
      <c r="GR86" s="37"/>
      <c r="GS86" s="37"/>
      <c r="GT86" s="37"/>
      <c r="GU86" s="37"/>
      <c r="GV86" s="37"/>
      <c r="GW86" s="37"/>
      <c r="GX86" s="37"/>
      <c r="GY86" s="37"/>
      <c r="GZ86" s="37"/>
      <c r="HA86" s="37"/>
      <c r="HB86" s="37"/>
      <c r="HC86" s="37"/>
      <c r="HD86" s="37"/>
      <c r="HE86" s="37"/>
      <c r="HF86" s="37"/>
      <c r="HG86" s="37"/>
      <c r="HH86" s="37"/>
      <c r="HI86" s="37"/>
      <c r="HJ86" s="37"/>
      <c r="HK86" s="37"/>
      <c r="HL86" s="37"/>
      <c r="HM86" s="37"/>
      <c r="HN86" s="37"/>
      <c r="HO86" s="37"/>
      <c r="HP86" s="37"/>
      <c r="HQ86" s="37"/>
      <c r="HR86" s="37"/>
      <c r="HS86" s="37"/>
      <c r="HT86" s="37"/>
      <c r="HU86" s="37"/>
      <c r="HV86" s="37"/>
      <c r="HW86" s="37"/>
      <c r="HX86" s="37"/>
      <c r="HY86" s="37"/>
      <c r="HZ86" s="37"/>
      <c r="IA86" s="37"/>
      <c r="IB86" s="37"/>
      <c r="IC86" s="37"/>
      <c r="ID86" s="37"/>
      <c r="IE86" s="37"/>
      <c r="IF86" s="37"/>
      <c r="IG86" s="37"/>
      <c r="IH86" s="37"/>
      <c r="II86" s="37"/>
      <c r="IJ86" s="37"/>
      <c r="IK86" s="37"/>
      <c r="IL86" s="37"/>
      <c r="IM86" s="37"/>
      <c r="IN86" s="37"/>
      <c r="IO86" s="37"/>
      <c r="IP86" s="37"/>
      <c r="IQ86" s="37"/>
      <c r="IR86" s="37"/>
      <c r="IS86" s="37"/>
      <c r="IT86" s="37"/>
      <c r="IU86" s="37"/>
      <c r="IV86" s="37"/>
    </row>
    <row r="87" ht="51.95" customHeight="1" spans="1:256">
      <c r="A87" s="49">
        <f>SkillData!A87</f>
        <v>401050</v>
      </c>
      <c r="B87" s="50" t="str">
        <f>SkillData!B87</f>
        <v>隐蔽</v>
      </c>
      <c r="C87" s="51" t="str">
        <f>SkillData!F87</f>
        <v>使你所有技能对怪物造成的仇恨下降&lt;font size='22' color='ff5bc61a'&gt;&lt;$5&gt;%&lt;/font&gt;，且造成暴击时的伤害增加&lt;font size='22' color='ff5bc61a'&gt;&lt;$6&gt;%&lt;/font&gt;。</v>
      </c>
      <c r="D87" s="16">
        <f>SkillData!T87</f>
        <v>0</v>
      </c>
      <c r="E87" s="52">
        <f>SkillData!G87</f>
        <v>3</v>
      </c>
      <c r="F87" s="37">
        <v>10000</v>
      </c>
      <c r="G87" s="37">
        <v>20000</v>
      </c>
      <c r="H87" s="37"/>
      <c r="I87" s="49">
        <v>500</v>
      </c>
      <c r="J87" s="37" t="s">
        <v>562</v>
      </c>
      <c r="K87" s="49" t="s">
        <v>380</v>
      </c>
      <c r="L87" s="37" t="s">
        <v>380</v>
      </c>
      <c r="M87" s="49" t="s">
        <v>380</v>
      </c>
      <c r="N87" s="49" t="s">
        <v>380</v>
      </c>
      <c r="O87" s="37" t="s">
        <v>380</v>
      </c>
      <c r="P87" s="49" t="s">
        <v>576</v>
      </c>
      <c r="Q87" s="37"/>
      <c r="R87" s="2">
        <v>10000</v>
      </c>
      <c r="S87" s="37" t="s">
        <v>407</v>
      </c>
      <c r="T87" s="49">
        <v>1</v>
      </c>
      <c r="U87" s="37" t="s">
        <v>577</v>
      </c>
      <c r="V87" s="49">
        <v>1</v>
      </c>
      <c r="W87" s="37" t="s">
        <v>578</v>
      </c>
      <c r="X87" s="57" t="s">
        <v>380</v>
      </c>
      <c r="Y87" s="56" t="s">
        <v>380</v>
      </c>
      <c r="Z87" s="56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  <c r="FF87" s="37"/>
      <c r="FG87" s="37"/>
      <c r="FH87" s="37"/>
      <c r="FI87" s="37"/>
      <c r="FJ87" s="37"/>
      <c r="FK87" s="37"/>
      <c r="FL87" s="37"/>
      <c r="FM87" s="37"/>
      <c r="FN87" s="37"/>
      <c r="FO87" s="37"/>
      <c r="FP87" s="37"/>
      <c r="FQ87" s="37"/>
      <c r="FR87" s="37"/>
      <c r="FS87" s="37"/>
      <c r="FT87" s="37"/>
      <c r="FU87" s="37"/>
      <c r="FV87" s="37"/>
      <c r="FW87" s="37"/>
      <c r="FX87" s="37"/>
      <c r="FY87" s="37"/>
      <c r="FZ87" s="37"/>
      <c r="GA87" s="37"/>
      <c r="GB87" s="37"/>
      <c r="GC87" s="37"/>
      <c r="GD87" s="37"/>
      <c r="GE87" s="37"/>
      <c r="GF87" s="37"/>
      <c r="GG87" s="37"/>
      <c r="GH87" s="37"/>
      <c r="GI87" s="37"/>
      <c r="GJ87" s="37"/>
      <c r="GK87" s="37"/>
      <c r="GL87" s="37"/>
      <c r="GM87" s="37"/>
      <c r="GN87" s="37"/>
      <c r="GO87" s="37"/>
      <c r="GP87" s="37"/>
      <c r="GQ87" s="37"/>
      <c r="GR87" s="37"/>
      <c r="GS87" s="37"/>
      <c r="GT87" s="37"/>
      <c r="GU87" s="37"/>
      <c r="GV87" s="37"/>
      <c r="GW87" s="37"/>
      <c r="GX87" s="37"/>
      <c r="GY87" s="37"/>
      <c r="GZ87" s="37"/>
      <c r="HA87" s="37"/>
      <c r="HB87" s="37"/>
      <c r="HC87" s="37"/>
      <c r="HD87" s="37"/>
      <c r="HE87" s="37"/>
      <c r="HF87" s="37"/>
      <c r="HG87" s="37"/>
      <c r="HH87" s="37"/>
      <c r="HI87" s="37"/>
      <c r="HJ87" s="37"/>
      <c r="HK87" s="37"/>
      <c r="HL87" s="37"/>
      <c r="HM87" s="37"/>
      <c r="HN87" s="37"/>
      <c r="HO87" s="37"/>
      <c r="HP87" s="37"/>
      <c r="HQ87" s="37"/>
      <c r="HR87" s="37"/>
      <c r="HS87" s="37"/>
      <c r="HT87" s="37"/>
      <c r="HU87" s="37"/>
      <c r="HV87" s="37"/>
      <c r="HW87" s="37"/>
      <c r="HX87" s="37"/>
      <c r="HY87" s="37"/>
      <c r="HZ87" s="37"/>
      <c r="IA87" s="37"/>
      <c r="IB87" s="37"/>
      <c r="IC87" s="37"/>
      <c r="ID87" s="37"/>
      <c r="IE87" s="37"/>
      <c r="IF87" s="37"/>
      <c r="IG87" s="37"/>
      <c r="IH87" s="37"/>
      <c r="II87" s="37"/>
      <c r="IJ87" s="37"/>
      <c r="IK87" s="37"/>
      <c r="IL87" s="37"/>
      <c r="IM87" s="37"/>
      <c r="IN87" s="37"/>
      <c r="IO87" s="37"/>
      <c r="IP87" s="37"/>
      <c r="IQ87" s="37"/>
      <c r="IR87" s="37"/>
      <c r="IS87" s="37"/>
      <c r="IT87" s="37"/>
      <c r="IU87" s="37"/>
      <c r="IV87" s="37"/>
    </row>
    <row r="88" ht="48" customHeight="1" spans="1:256">
      <c r="A88" s="49">
        <f>SkillData!A88</f>
        <v>401060</v>
      </c>
      <c r="B88" s="50" t="str">
        <f>SkillData!B88</f>
        <v>自疗</v>
      </c>
      <c r="C88" s="51" t="str">
        <f>SkillData!F88</f>
        <v>使你在充能技能生效期间，每次攻击恢复&lt;font size='22' color='ff5bc61a'&gt;&lt;$5&gt;&lt;/font&gt;生命。</v>
      </c>
      <c r="D88" s="16">
        <f>SkillData!T88</f>
        <v>0</v>
      </c>
      <c r="E88" s="52">
        <f>SkillData!G88</f>
        <v>5</v>
      </c>
      <c r="F88" s="37">
        <v>10000</v>
      </c>
      <c r="G88" s="37">
        <v>18000</v>
      </c>
      <c r="H88" s="37"/>
      <c r="I88" s="49">
        <v>500</v>
      </c>
      <c r="J88" s="37" t="s">
        <v>402</v>
      </c>
      <c r="K88" s="49" t="s">
        <v>380</v>
      </c>
      <c r="L88" s="37" t="s">
        <v>380</v>
      </c>
      <c r="M88" s="49" t="s">
        <v>380</v>
      </c>
      <c r="N88" s="49" t="s">
        <v>380</v>
      </c>
      <c r="O88" s="37" t="s">
        <v>380</v>
      </c>
      <c r="P88" s="49" t="s">
        <v>403</v>
      </c>
      <c r="Q88" s="37"/>
      <c r="R88" s="2">
        <v>10000</v>
      </c>
      <c r="S88" s="37" t="s">
        <v>380</v>
      </c>
      <c r="T88" s="49">
        <v>0</v>
      </c>
      <c r="U88" s="37" t="s">
        <v>579</v>
      </c>
      <c r="V88" s="49" t="s">
        <v>380</v>
      </c>
      <c r="W88" s="56" t="s">
        <v>380</v>
      </c>
      <c r="X88" s="57" t="s">
        <v>380</v>
      </c>
      <c r="Y88" s="56" t="s">
        <v>380</v>
      </c>
      <c r="Z88" s="56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  <c r="FF88" s="37"/>
      <c r="FG88" s="37"/>
      <c r="FH88" s="37"/>
      <c r="FI88" s="37"/>
      <c r="FJ88" s="37"/>
      <c r="FK88" s="37"/>
      <c r="FL88" s="37"/>
      <c r="FM88" s="37"/>
      <c r="FN88" s="37"/>
      <c r="FO88" s="37"/>
      <c r="FP88" s="37"/>
      <c r="FQ88" s="37"/>
      <c r="FR88" s="37"/>
      <c r="FS88" s="37"/>
      <c r="FT88" s="37"/>
      <c r="FU88" s="37"/>
      <c r="FV88" s="37"/>
      <c r="FW88" s="37"/>
      <c r="FX88" s="37"/>
      <c r="FY88" s="37"/>
      <c r="FZ88" s="37"/>
      <c r="GA88" s="37"/>
      <c r="GB88" s="37"/>
      <c r="GC88" s="37"/>
      <c r="GD88" s="37"/>
      <c r="GE88" s="37"/>
      <c r="GF88" s="37"/>
      <c r="GG88" s="37"/>
      <c r="GH88" s="37"/>
      <c r="GI88" s="37"/>
      <c r="GJ88" s="37"/>
      <c r="GK88" s="37"/>
      <c r="GL88" s="37"/>
      <c r="GM88" s="37"/>
      <c r="GN88" s="37"/>
      <c r="GO88" s="37"/>
      <c r="GP88" s="37"/>
      <c r="GQ88" s="37"/>
      <c r="GR88" s="37"/>
      <c r="GS88" s="37"/>
      <c r="GT88" s="37"/>
      <c r="GU88" s="37"/>
      <c r="GV88" s="37"/>
      <c r="GW88" s="37"/>
      <c r="GX88" s="37"/>
      <c r="GY88" s="37"/>
      <c r="GZ88" s="37"/>
      <c r="HA88" s="37"/>
      <c r="HB88" s="37"/>
      <c r="HC88" s="37"/>
      <c r="HD88" s="37"/>
      <c r="HE88" s="37"/>
      <c r="HF88" s="37"/>
      <c r="HG88" s="37"/>
      <c r="HH88" s="37"/>
      <c r="HI88" s="37"/>
      <c r="HJ88" s="37"/>
      <c r="HK88" s="37"/>
      <c r="HL88" s="37"/>
      <c r="HM88" s="37"/>
      <c r="HN88" s="37"/>
      <c r="HO88" s="37"/>
      <c r="HP88" s="37"/>
      <c r="HQ88" s="37"/>
      <c r="HR88" s="37"/>
      <c r="HS88" s="37"/>
      <c r="HT88" s="37"/>
      <c r="HU88" s="37"/>
      <c r="HV88" s="37"/>
      <c r="HW88" s="37"/>
      <c r="HX88" s="37"/>
      <c r="HY88" s="37"/>
      <c r="HZ88" s="37"/>
      <c r="IA88" s="37"/>
      <c r="IB88" s="37"/>
      <c r="IC88" s="37"/>
      <c r="ID88" s="37"/>
      <c r="IE88" s="37"/>
      <c r="IF88" s="37"/>
      <c r="IG88" s="37"/>
      <c r="IH88" s="37"/>
      <c r="II88" s="37"/>
      <c r="IJ88" s="37"/>
      <c r="IK88" s="37"/>
      <c r="IL88" s="37"/>
      <c r="IM88" s="37"/>
      <c r="IN88" s="37"/>
      <c r="IO88" s="37"/>
      <c r="IP88" s="37"/>
      <c r="IQ88" s="37"/>
      <c r="IR88" s="37"/>
      <c r="IS88" s="37"/>
      <c r="IT88" s="37"/>
      <c r="IU88" s="37"/>
      <c r="IV88" s="37"/>
    </row>
    <row r="89" ht="87.95" customHeight="1" spans="1:256">
      <c r="A89" s="49">
        <f>SkillData!A89</f>
        <v>402010</v>
      </c>
      <c r="B89" s="50" t="str">
        <f>SkillData!B89</f>
        <v>重伤</v>
      </c>
      <c r="C89" s="51" t="str">
        <f>SkillData!F89</f>
        <v>使自动射击在命中敌人时，&lt;font size='22' color='ff5bc61a'&gt;&lt;$3&gt;&lt;/font&gt;%概率造成敌人受伤，&lt;font size='22' color='ff5bc61a'&gt;&lt;$4&gt;&lt;/font&gt;秒内总共流失&lt;font size='22' color='ff5bc61a'&gt;&lt;$5&gt;&lt;/font&gt;生命，流血期间敌人受到的治疗效果降低&lt;font size='22' color='ff5bc61a'&gt;&lt;$6&gt;%&lt;/font&gt;。</v>
      </c>
      <c r="D89" s="16">
        <f>SkillData!T89</f>
        <v>1</v>
      </c>
      <c r="E89" s="52">
        <f>SkillData!G89</f>
        <v>5</v>
      </c>
      <c r="F89" s="37">
        <v>10000</v>
      </c>
      <c r="G89" s="17">
        <v>0</v>
      </c>
      <c r="H89" s="17">
        <f>H83</f>
        <v>0</v>
      </c>
      <c r="I89" s="49">
        <v>0</v>
      </c>
      <c r="J89" s="37" t="s">
        <v>409</v>
      </c>
      <c r="K89" s="49" t="s">
        <v>380</v>
      </c>
      <c r="L89" s="37" t="s">
        <v>380</v>
      </c>
      <c r="M89" s="49" t="s">
        <v>380</v>
      </c>
      <c r="N89" s="49" t="s">
        <v>380</v>
      </c>
      <c r="O89" s="37" t="s">
        <v>380</v>
      </c>
      <c r="P89" s="49" t="s">
        <v>580</v>
      </c>
      <c r="Q89" s="37"/>
      <c r="R89" s="37">
        <v>3500</v>
      </c>
      <c r="S89" s="37" t="s">
        <v>378</v>
      </c>
      <c r="T89" s="49">
        <v>0</v>
      </c>
      <c r="U89" s="37" t="s">
        <v>581</v>
      </c>
      <c r="V89" s="49">
        <v>1</v>
      </c>
      <c r="W89" s="37" t="s">
        <v>582</v>
      </c>
      <c r="X89" s="57" t="s">
        <v>380</v>
      </c>
      <c r="Y89" s="56" t="s">
        <v>380</v>
      </c>
      <c r="Z89" s="56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  <c r="HG89" s="37"/>
      <c r="HH89" s="37"/>
      <c r="HI89" s="37"/>
      <c r="HJ89" s="37"/>
      <c r="HK89" s="37"/>
      <c r="HL89" s="37"/>
      <c r="HM89" s="37"/>
      <c r="HN89" s="37"/>
      <c r="HO89" s="37"/>
      <c r="HP89" s="37"/>
      <c r="HQ89" s="37"/>
      <c r="HR89" s="37"/>
      <c r="HS89" s="37"/>
      <c r="HT89" s="37"/>
      <c r="HU89" s="37"/>
      <c r="HV89" s="37"/>
      <c r="HW89" s="37"/>
      <c r="HX89" s="37"/>
      <c r="HY89" s="37"/>
      <c r="HZ89" s="37"/>
      <c r="IA89" s="37"/>
      <c r="IB89" s="37"/>
      <c r="IC89" s="37"/>
      <c r="ID89" s="37"/>
      <c r="IE89" s="37"/>
      <c r="IF89" s="37"/>
      <c r="IG89" s="37"/>
      <c r="IH89" s="37"/>
      <c r="II89" s="37"/>
      <c r="IJ89" s="37"/>
      <c r="IK89" s="37"/>
      <c r="IL89" s="37"/>
      <c r="IM89" s="37"/>
      <c r="IN89" s="37"/>
      <c r="IO89" s="37"/>
      <c r="IP89" s="37"/>
      <c r="IQ89" s="37"/>
      <c r="IR89" s="37"/>
      <c r="IS89" s="37"/>
      <c r="IT89" s="37"/>
      <c r="IU89" s="37"/>
      <c r="IV89" s="37"/>
    </row>
    <row r="90" ht="63.95" customHeight="1" spans="1:256">
      <c r="A90" s="49">
        <f>SkillData!A90</f>
        <v>402020</v>
      </c>
      <c r="B90" s="50" t="str">
        <f>SkillData!B90</f>
        <v>强化分裂箭</v>
      </c>
      <c r="C90" s="51" t="str">
        <f>SkillData!F90</f>
        <v>使分裂箭附带减速效果，使被命中的敌人移动速度降低&lt;font size='22' color='ff5bc61a'&gt;&lt;$5&gt;%&lt;/font&gt;，这个效果每30秒只能触发一次，减速效果持续&lt;font size='22' color='ff5bc61a'&gt;&lt;$4&gt;&lt;/font&gt;秒。</v>
      </c>
      <c r="D90" s="16">
        <f>SkillData!T90</f>
        <v>99</v>
      </c>
      <c r="E90" s="52">
        <f>SkillData!G90</f>
        <v>3</v>
      </c>
      <c r="F90" s="37">
        <v>10000</v>
      </c>
      <c r="G90" s="37">
        <v>10000</v>
      </c>
      <c r="H90" s="37"/>
      <c r="I90" s="49">
        <v>200</v>
      </c>
      <c r="J90" s="37" t="s">
        <v>411</v>
      </c>
      <c r="K90" s="49" t="s">
        <v>380</v>
      </c>
      <c r="L90" s="37" t="s">
        <v>380</v>
      </c>
      <c r="M90" s="49" t="s">
        <v>380</v>
      </c>
      <c r="N90" s="49" t="s">
        <v>380</v>
      </c>
      <c r="O90" s="37" t="s">
        <v>380</v>
      </c>
      <c r="P90" s="49" t="s">
        <v>583</v>
      </c>
      <c r="Q90" s="37"/>
      <c r="R90" s="2">
        <v>10000</v>
      </c>
      <c r="S90" s="37" t="s">
        <v>584</v>
      </c>
      <c r="T90" s="49">
        <v>1</v>
      </c>
      <c r="U90" s="37" t="s">
        <v>585</v>
      </c>
      <c r="V90" s="49" t="s">
        <v>380</v>
      </c>
      <c r="W90" s="56" t="s">
        <v>380</v>
      </c>
      <c r="X90" s="57" t="s">
        <v>380</v>
      </c>
      <c r="Y90" s="56" t="s">
        <v>380</v>
      </c>
      <c r="Z90" s="56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</row>
    <row r="91" ht="30" customHeight="1" spans="1:256">
      <c r="A91" s="53">
        <f>SkillData!A91</f>
        <v>402030</v>
      </c>
      <c r="B91" s="51" t="str">
        <f>SkillData!B91</f>
        <v>射术精通</v>
      </c>
      <c r="C91" s="51" t="str">
        <f>SkillData!F91</f>
        <v>命中额外提高&lt;font size='22' color='ff5bc61a'&gt;&lt;$5&gt;%&lt;/font&gt;。</v>
      </c>
      <c r="D91" s="16">
        <f>SkillData!T91</f>
        <v>0</v>
      </c>
      <c r="E91" s="52">
        <f>SkillData!G91</f>
        <v>3</v>
      </c>
      <c r="F91" s="37">
        <v>10000</v>
      </c>
      <c r="G91" s="37">
        <v>0</v>
      </c>
      <c r="H91" s="37"/>
      <c r="I91" s="49">
        <v>300</v>
      </c>
      <c r="J91" s="37" t="s">
        <v>586</v>
      </c>
      <c r="K91" s="49" t="s">
        <v>380</v>
      </c>
      <c r="L91" s="37" t="s">
        <v>380</v>
      </c>
      <c r="M91" s="49" t="s">
        <v>380</v>
      </c>
      <c r="N91" s="49" t="s">
        <v>380</v>
      </c>
      <c r="O91" s="37" t="s">
        <v>380</v>
      </c>
      <c r="P91" s="49" t="s">
        <v>587</v>
      </c>
      <c r="Q91" s="37"/>
      <c r="R91" s="2">
        <v>10000</v>
      </c>
      <c r="S91" s="37" t="s">
        <v>380</v>
      </c>
      <c r="T91" s="49">
        <v>1</v>
      </c>
      <c r="U91" s="37" t="s">
        <v>588</v>
      </c>
      <c r="V91" s="49" t="s">
        <v>380</v>
      </c>
      <c r="W91" s="56" t="s">
        <v>380</v>
      </c>
      <c r="X91" s="57" t="s">
        <v>380</v>
      </c>
      <c r="Y91" s="56" t="s">
        <v>380</v>
      </c>
      <c r="Z91" s="56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  <c r="FF91" s="37"/>
      <c r="FG91" s="37"/>
      <c r="FH91" s="37"/>
      <c r="FI91" s="37"/>
      <c r="FJ91" s="37"/>
      <c r="FK91" s="37"/>
      <c r="FL91" s="37"/>
      <c r="FM91" s="37"/>
      <c r="FN91" s="37"/>
      <c r="FO91" s="37"/>
      <c r="FP91" s="37"/>
      <c r="FQ91" s="37"/>
      <c r="FR91" s="37"/>
      <c r="FS91" s="37"/>
      <c r="FT91" s="37"/>
      <c r="FU91" s="37"/>
      <c r="FV91" s="37"/>
      <c r="FW91" s="37"/>
      <c r="FX91" s="37"/>
      <c r="FY91" s="37"/>
      <c r="FZ91" s="37"/>
      <c r="GA91" s="37"/>
      <c r="GB91" s="37"/>
      <c r="GC91" s="37"/>
      <c r="GD91" s="37"/>
      <c r="GE91" s="37"/>
      <c r="GF91" s="37"/>
      <c r="GG91" s="37"/>
      <c r="GH91" s="37"/>
      <c r="GI91" s="37"/>
      <c r="GJ91" s="37"/>
      <c r="GK91" s="37"/>
      <c r="GL91" s="37"/>
      <c r="GM91" s="37"/>
      <c r="GN91" s="37"/>
      <c r="GO91" s="37"/>
      <c r="GP91" s="37"/>
      <c r="GQ91" s="37"/>
      <c r="GR91" s="37"/>
      <c r="GS91" s="37"/>
      <c r="GT91" s="37"/>
      <c r="GU91" s="37"/>
      <c r="GV91" s="37"/>
      <c r="GW91" s="37"/>
      <c r="GX91" s="37"/>
      <c r="GY91" s="37"/>
      <c r="GZ91" s="37"/>
      <c r="HA91" s="37"/>
      <c r="HB91" s="37"/>
      <c r="HC91" s="37"/>
      <c r="HD91" s="37"/>
      <c r="HE91" s="37"/>
      <c r="HF91" s="37"/>
      <c r="HG91" s="37"/>
      <c r="HH91" s="37"/>
      <c r="HI91" s="37"/>
      <c r="HJ91" s="37"/>
      <c r="HK91" s="37"/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</row>
    <row r="92" ht="51" customHeight="1" spans="1:256">
      <c r="A92" s="49">
        <f>SkillData!A92</f>
        <v>402040</v>
      </c>
      <c r="B92" s="50" t="str">
        <f>SkillData!B92</f>
        <v>灵敏</v>
      </c>
      <c r="C92" s="51" t="str">
        <f>SkillData!F92</f>
        <v>施展逃脱技能后，闪避增加&lt;font size='22' color='ff5bc61a'&gt;&lt;$5&gt;%&lt;/font&gt;，持续&lt;font size='22' color='ff5bc61a'&gt;&lt;$4&gt;&lt;/font&gt;秒。</v>
      </c>
      <c r="D92" s="16">
        <f>SkillData!T92</f>
        <v>0</v>
      </c>
      <c r="E92" s="52">
        <f>SkillData!G92</f>
        <v>3</v>
      </c>
      <c r="F92" s="37">
        <v>10000</v>
      </c>
      <c r="G92" s="37">
        <v>12000</v>
      </c>
      <c r="H92" s="37"/>
      <c r="I92" s="49">
        <v>400</v>
      </c>
      <c r="J92" s="37" t="s">
        <v>452</v>
      </c>
      <c r="K92" s="49" t="s">
        <v>380</v>
      </c>
      <c r="L92" s="37" t="s">
        <v>380</v>
      </c>
      <c r="M92" s="49" t="s">
        <v>380</v>
      </c>
      <c r="N92" s="49" t="s">
        <v>380</v>
      </c>
      <c r="O92" s="37" t="s">
        <v>380</v>
      </c>
      <c r="P92" s="49" t="s">
        <v>589</v>
      </c>
      <c r="Q92" s="37"/>
      <c r="R92" s="2">
        <v>10000</v>
      </c>
      <c r="S92" s="37" t="s">
        <v>407</v>
      </c>
      <c r="T92" s="49">
        <v>1</v>
      </c>
      <c r="U92" s="37" t="s">
        <v>590</v>
      </c>
      <c r="V92" s="49" t="s">
        <v>380</v>
      </c>
      <c r="W92" s="56" t="s">
        <v>380</v>
      </c>
      <c r="X92" s="57" t="s">
        <v>380</v>
      </c>
      <c r="Y92" s="56" t="s">
        <v>380</v>
      </c>
      <c r="Z92" s="56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  <c r="FF92" s="37"/>
      <c r="FG92" s="37"/>
      <c r="FH92" s="37"/>
      <c r="FI92" s="37"/>
      <c r="FJ92" s="37"/>
      <c r="FK92" s="37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37"/>
      <c r="GA92" s="37"/>
      <c r="GB92" s="37"/>
      <c r="GC92" s="37"/>
      <c r="GD92" s="37"/>
      <c r="GE92" s="37"/>
      <c r="GF92" s="37"/>
      <c r="GG92" s="37"/>
      <c r="GH92" s="37"/>
      <c r="GI92" s="37"/>
      <c r="GJ92" s="37"/>
      <c r="GK92" s="37"/>
      <c r="GL92" s="37"/>
      <c r="GM92" s="37"/>
      <c r="GN92" s="37"/>
      <c r="GO92" s="37"/>
      <c r="GP92" s="37"/>
      <c r="GQ92" s="37"/>
      <c r="GR92" s="37"/>
      <c r="GS92" s="37"/>
      <c r="GT92" s="37"/>
      <c r="GU92" s="37"/>
      <c r="GV92" s="37"/>
      <c r="GW92" s="37"/>
      <c r="GX92" s="37"/>
      <c r="GY92" s="37"/>
      <c r="GZ92" s="37"/>
      <c r="HA92" s="37"/>
      <c r="HB92" s="37"/>
      <c r="HC92" s="37"/>
      <c r="HD92" s="37"/>
      <c r="HE92" s="37"/>
      <c r="HF92" s="37"/>
      <c r="HG92" s="37"/>
      <c r="HH92" s="37"/>
      <c r="HI92" s="37"/>
      <c r="HJ92" s="37"/>
      <c r="HK92" s="37"/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</row>
    <row r="93" ht="44.1" customHeight="1" spans="1:256">
      <c r="A93" s="49">
        <f>SkillData!A93</f>
        <v>402050</v>
      </c>
      <c r="B93" s="50" t="str">
        <f>SkillData!B93</f>
        <v>击退</v>
      </c>
      <c r="C93" s="51" t="str">
        <f>SkillData!F93</f>
        <v>被震荡射击击退的敌人，会被眩晕&lt;font size='22' color='ff5bc61a'&gt;&lt;$4&gt;&lt;/font&gt;秒。</v>
      </c>
      <c r="D93" s="16">
        <f>SkillData!T93</f>
        <v>1</v>
      </c>
      <c r="E93" s="52">
        <f>SkillData!G93</f>
        <v>2</v>
      </c>
      <c r="F93" s="37">
        <v>10000</v>
      </c>
      <c r="G93" s="37">
        <v>20000</v>
      </c>
      <c r="H93" s="37"/>
      <c r="I93" s="49">
        <v>500</v>
      </c>
      <c r="J93" s="37" t="s">
        <v>420</v>
      </c>
      <c r="K93" s="49" t="s">
        <v>380</v>
      </c>
      <c r="L93" s="37" t="s">
        <v>380</v>
      </c>
      <c r="M93" s="49" t="s">
        <v>380</v>
      </c>
      <c r="N93" s="49" t="s">
        <v>380</v>
      </c>
      <c r="O93" s="37" t="s">
        <v>380</v>
      </c>
      <c r="P93" s="49" t="s">
        <v>391</v>
      </c>
      <c r="Q93" s="37"/>
      <c r="R93" s="2">
        <v>10000</v>
      </c>
      <c r="S93" s="37" t="s">
        <v>412</v>
      </c>
      <c r="T93" s="49" t="s">
        <v>380</v>
      </c>
      <c r="U93" s="37" t="s">
        <v>380</v>
      </c>
      <c r="V93" s="49" t="s">
        <v>380</v>
      </c>
      <c r="W93" s="56" t="s">
        <v>380</v>
      </c>
      <c r="X93" s="57" t="s">
        <v>380</v>
      </c>
      <c r="Y93" s="56" t="s">
        <v>380</v>
      </c>
      <c r="Z93" s="56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  <c r="FF93" s="37"/>
      <c r="FG93" s="37"/>
      <c r="FH93" s="37"/>
      <c r="FI93" s="37"/>
      <c r="FJ93" s="37"/>
      <c r="FK93" s="37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37"/>
      <c r="GA93" s="37"/>
      <c r="GB93" s="37"/>
      <c r="GC93" s="37"/>
      <c r="GD93" s="37"/>
      <c r="GE93" s="37"/>
      <c r="GF93" s="37"/>
      <c r="GG93" s="37"/>
      <c r="GH93" s="37"/>
      <c r="GI93" s="37"/>
      <c r="GJ93" s="37"/>
      <c r="GK93" s="37"/>
      <c r="GL93" s="37"/>
      <c r="GM93" s="37"/>
      <c r="GN93" s="37"/>
      <c r="GO93" s="37"/>
      <c r="GP93" s="37"/>
      <c r="GQ93" s="37"/>
      <c r="GR93" s="37"/>
      <c r="GS93" s="37"/>
      <c r="GT93" s="37"/>
      <c r="GU93" s="37"/>
      <c r="GV93" s="37"/>
      <c r="GW93" s="37"/>
      <c r="GX93" s="37"/>
      <c r="GY93" s="37"/>
      <c r="GZ93" s="37"/>
      <c r="HA93" s="37"/>
      <c r="HB93" s="37"/>
      <c r="HC93" s="37"/>
      <c r="HD93" s="37"/>
      <c r="HE93" s="37"/>
      <c r="HF93" s="37"/>
      <c r="HG93" s="37"/>
      <c r="HH93" s="37"/>
      <c r="HI93" s="37"/>
      <c r="HJ93" s="37"/>
      <c r="HK93" s="37"/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</row>
    <row r="94" ht="30" customHeight="1" spans="1:256">
      <c r="A94" s="49">
        <f>SkillData!A94</f>
        <v>402060</v>
      </c>
      <c r="B94" s="50" t="str">
        <f>SkillData!B94</f>
        <v>自然之力</v>
      </c>
      <c r="C94" s="51" t="str">
        <f>SkillData!F94</f>
        <v>立即解除身上的所有负面魔法效果，可在被控状态下使用。</v>
      </c>
      <c r="D94" s="16">
        <f>SkillData!T94</f>
        <v>0</v>
      </c>
      <c r="E94" s="52">
        <f>SkillData!G94</f>
        <v>1</v>
      </c>
      <c r="F94" s="37">
        <v>10000</v>
      </c>
      <c r="G94" s="37">
        <v>24000</v>
      </c>
      <c r="H94" s="37"/>
      <c r="I94" s="49">
        <v>500</v>
      </c>
      <c r="J94" s="37" t="s">
        <v>472</v>
      </c>
      <c r="K94" s="49" t="s">
        <v>380</v>
      </c>
      <c r="L94" s="37" t="s">
        <v>380</v>
      </c>
      <c r="M94" s="49" t="s">
        <v>380</v>
      </c>
      <c r="N94" s="49" t="s">
        <v>380</v>
      </c>
      <c r="O94" s="37" t="s">
        <v>380</v>
      </c>
      <c r="P94" s="49"/>
      <c r="Q94" s="37"/>
      <c r="R94" s="37" t="s">
        <v>380</v>
      </c>
      <c r="S94" s="37" t="s">
        <v>380</v>
      </c>
      <c r="T94" s="49" t="s">
        <v>380</v>
      </c>
      <c r="U94" s="37" t="s">
        <v>380</v>
      </c>
      <c r="V94" s="49" t="s">
        <v>380</v>
      </c>
      <c r="W94" s="56" t="s">
        <v>380</v>
      </c>
      <c r="X94" s="57" t="s">
        <v>380</v>
      </c>
      <c r="Y94" s="56" t="s">
        <v>380</v>
      </c>
      <c r="Z94" s="56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B36" sqref="B36"/>
    </sheetView>
  </sheetViews>
  <sheetFormatPr defaultColWidth="9" defaultRowHeight="13.5" outlineLevelRow="2" outlineLevelCol="4"/>
  <cols>
    <col min="1" max="1" width="14.625" customWidth="1"/>
    <col min="2" max="2" width="88.375" style="2" customWidth="1"/>
    <col min="4" max="4" width="30.875" customWidth="1"/>
    <col min="5" max="5" width="20.25" customWidth="1"/>
  </cols>
  <sheetData>
    <row r="1" s="1" customFormat="1" ht="37.5" customHeight="1" spans="1:5">
      <c r="A1" s="3" t="s">
        <v>591</v>
      </c>
      <c r="B1" s="3" t="s">
        <v>592</v>
      </c>
      <c r="C1" s="3" t="s">
        <v>341</v>
      </c>
      <c r="D1" s="3" t="s">
        <v>593</v>
      </c>
      <c r="E1" s="3" t="s">
        <v>594</v>
      </c>
    </row>
    <row r="2" ht="54" spans="1:5">
      <c r="A2" t="s">
        <v>377</v>
      </c>
      <c r="B2" s="2" t="s">
        <v>595</v>
      </c>
      <c r="C2" t="str">
        <f>A2</f>
        <v>点燃</v>
      </c>
      <c r="D2" t="s">
        <v>596</v>
      </c>
      <c r="E2" t="s">
        <v>597</v>
      </c>
    </row>
    <row r="3" spans="1:1">
      <c r="A3" t="s">
        <v>327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SkillData</vt:lpstr>
      <vt:lpstr>SkillValue</vt:lpstr>
      <vt:lpstr>MagicList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朱晶晶</cp:lastModifiedBy>
  <cp:revision>1</cp:revision>
  <dcterms:created xsi:type="dcterms:W3CDTF">2015-10-29T06:12:00Z</dcterms:created>
  <dcterms:modified xsi:type="dcterms:W3CDTF">2016-02-29T08:34:47Z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