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sy\Desktop\"/>
    </mc:Choice>
  </mc:AlternateContent>
  <xr:revisionPtr revIDLastSave="0" documentId="13_ncr:1_{200D37F0-4D48-4DD9-A6B4-4048368C4310}" xr6:coauthVersionLast="47" xr6:coauthVersionMax="47" xr10:uidLastSave="{00000000-0000-0000-0000-000000000000}"/>
  <bookViews>
    <workbookView xWindow="-120" yWindow="-120" windowWidth="29040" windowHeight="15720" xr2:uid="{E6F67748-02B5-4CF8-9926-27FD300CD4B1}"/>
  </bookViews>
  <sheets>
    <sheet name="Auto Processes" sheetId="1" r:id="rId1"/>
    <sheet name="Data" sheetId="2" r:id="rId2"/>
  </sheets>
  <definedNames>
    <definedName name="Table">Table39[Tables]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2" l="1"/>
  <c r="M5" i="2"/>
  <c r="M6" i="2"/>
  <c r="M2" i="2"/>
  <c r="M3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</calcChain>
</file>

<file path=xl/sharedStrings.xml><?xml version="1.0" encoding="utf-8"?>
<sst xmlns="http://schemas.openxmlformats.org/spreadsheetml/2006/main" count="585" uniqueCount="113">
  <si>
    <t>Action</t>
  </si>
  <si>
    <t>Trigger name</t>
  </si>
  <si>
    <t>Function name</t>
  </si>
  <si>
    <t>Changes</t>
  </si>
  <si>
    <t>Error check view</t>
  </si>
  <si>
    <t>albums</t>
  </si>
  <si>
    <t>trg_albums_iud</t>
  </si>
  <si>
    <t>trg_fn_auto_update_all_after_albums</t>
  </si>
  <si>
    <t>Insert</t>
  </si>
  <si>
    <t>Change</t>
  </si>
  <si>
    <t>album_id</t>
  </si>
  <si>
    <t>albums_count</t>
  </si>
  <si>
    <t>Tables</t>
  </si>
  <si>
    <t>Actions</t>
  </si>
  <si>
    <t>Update</t>
  </si>
  <si>
    <t>Delete</t>
  </si>
  <si>
    <t>Update - Calc</t>
  </si>
  <si>
    <t>Update - Check</t>
  </si>
  <si>
    <t>Triggers</t>
  </si>
  <si>
    <t>Functions</t>
  </si>
  <si>
    <t>Views</t>
  </si>
  <si>
    <t>Columns</t>
  </si>
  <si>
    <t>trg_fn_auto_update_all_after_artists</t>
  </si>
  <si>
    <t>trg_fn_auto_update_all_after_pending</t>
  </si>
  <si>
    <t>trg_fn_auto_update_all_after_songs</t>
  </si>
  <si>
    <t>trg_fn_auto_update_all_after_sp_relations</t>
  </si>
  <si>
    <t>trg_songs_iud</t>
  </si>
  <si>
    <t>trg_pending_iud</t>
  </si>
  <si>
    <t>trg_artists_iud</t>
  </si>
  <si>
    <t>trg_song_playlist_relations_iud</t>
  </si>
  <si>
    <t>error_check_missing_album_links</t>
  </si>
  <si>
    <t>error_check_missing_artists_links</t>
  </si>
  <si>
    <t>error_check_wrong_calc_on_artists</t>
  </si>
  <si>
    <t>error_check_wrong_calc_on_genres</t>
  </si>
  <si>
    <t>error_check_wrong_calc_on_music_groups</t>
  </si>
  <si>
    <t>error_check_wrong_calc_on_playlists</t>
  </si>
  <si>
    <t>feat_artist</t>
  </si>
  <si>
    <t>song_id</t>
  </si>
  <si>
    <t>album_artist</t>
  </si>
  <si>
    <t>album_name</t>
  </si>
  <si>
    <t>album_type</t>
  </si>
  <si>
    <t>release_date</t>
  </si>
  <si>
    <t>albums_links</t>
  </si>
  <si>
    <t>spotify_link</t>
  </si>
  <si>
    <t>artists</t>
  </si>
  <si>
    <t>artist_id</t>
  </si>
  <si>
    <t>artist_name</t>
  </si>
  <si>
    <t>other_names</t>
  </si>
  <si>
    <t>songs_count</t>
  </si>
  <si>
    <t>artists_links</t>
  </si>
  <si>
    <t>id</t>
  </si>
  <si>
    <t>genre_name</t>
  </si>
  <si>
    <t>group_name</t>
  </si>
  <si>
    <t>pending_count</t>
  </si>
  <si>
    <t>playlist_name</t>
  </si>
  <si>
    <t>genres</t>
  </si>
  <si>
    <t>description</t>
  </si>
  <si>
    <t>music_groups</t>
  </si>
  <si>
    <t>pending_songs</t>
  </si>
  <si>
    <t>is_added</t>
  </si>
  <si>
    <t>main_artist</t>
  </si>
  <si>
    <t>new_artist</t>
  </si>
  <si>
    <t>pending_id</t>
  </si>
  <si>
    <t>song_title</t>
  </si>
  <si>
    <t>to_group</t>
  </si>
  <si>
    <t>playlists</t>
  </si>
  <si>
    <t>notes</t>
  </si>
  <si>
    <t>playlist_id</t>
  </si>
  <si>
    <t>playlist_image</t>
  </si>
  <si>
    <t>playlist_link</t>
  </si>
  <si>
    <t>spotify_count</t>
  </si>
  <si>
    <t>song_playlist_relations</t>
  </si>
  <si>
    <t>songs</t>
  </si>
  <si>
    <t>genre</t>
  </si>
  <si>
    <t>group</t>
  </si>
  <si>
    <t>song_year</t>
  </si>
  <si>
    <t>Lookup</t>
  </si>
  <si>
    <t>albums &gt; album_id</t>
  </si>
  <si>
    <t>Trigger column</t>
  </si>
  <si>
    <t>Changed column</t>
  </si>
  <si>
    <t>Check</t>
  </si>
  <si>
    <t>Yes</t>
  </si>
  <si>
    <t>albums_links &gt; album_id</t>
  </si>
  <si>
    <t>artists &gt; albums_count</t>
  </si>
  <si>
    <t>Values</t>
  </si>
  <si>
    <t>NEW</t>
  </si>
  <si>
    <t>OLD</t>
  </si>
  <si>
    <t>albums &gt; album_artist</t>
  </si>
  <si>
    <t>error_check_wrong_check_on_pending_song</t>
  </si>
  <si>
    <t>artists &gt; artist_id</t>
  </si>
  <si>
    <t>artists_links &gt; artist_id</t>
  </si>
  <si>
    <t>artists &gt; artist_name</t>
  </si>
  <si>
    <t>pending_songs &gt; new_artist</t>
  </si>
  <si>
    <t>songs &gt; genre</t>
  </si>
  <si>
    <t>songs &gt; group</t>
  </si>
  <si>
    <t>songs &gt; main_artist</t>
  </si>
  <si>
    <t>songs &gt; spotify_link</t>
  </si>
  <si>
    <t>songs &gt; song_title</t>
  </si>
  <si>
    <t>artists &gt; songs_count</t>
  </si>
  <si>
    <t>genres &gt; songs_count</t>
  </si>
  <si>
    <t>music_groups &gt; songs_count</t>
  </si>
  <si>
    <t>playlists &gt; spotify_count</t>
  </si>
  <si>
    <t>pending_songs &gt; is_added</t>
  </si>
  <si>
    <t>pending_songs &gt; pending_id</t>
  </si>
  <si>
    <t>pending_songs &gt; to_group</t>
  </si>
  <si>
    <t>music_groups &gt; pending_count</t>
  </si>
  <si>
    <t>pending_songs &gt; main_artist</t>
  </si>
  <si>
    <t>pending_songs &gt; song_title</t>
  </si>
  <si>
    <t>song_playlist_relations &gt; id</t>
  </si>
  <si>
    <t>playlists &gt; songs_count</t>
  </si>
  <si>
    <t>song_playlist_relations &gt; playlist_id</t>
  </si>
  <si>
    <t>song_playlist_relations &gt; song_id</t>
  </si>
  <si>
    <t>songs &gt; song_id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</si>
</sst>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98EAA0-25EB-4715-AC4A-7D81CB4F4BB2}" name="Table1" displayName="Table1" ref="A1:I57" totalsRowShown="0">
  <autoFilter ref="A1:I57" xr:uid="{5198EAA0-25EB-4715-AC4A-7D81CB4F4BB2}"/>
  <tableColumns count="9">
    <tableColumn id="1" xr3:uid="{D05F4FFC-6AC3-4D75-AACC-6EDAEE0FBFEF}" name="Action"/>
    <tableColumn id="8" xr3:uid="{A6A95767-66FB-480B-AD19-E0D5EDB5D21C}" name="Trigger column"/>
    <tableColumn id="2" xr3:uid="{5AAC5C1C-7421-4BD8-B066-29E1EC0DE911}" name="Trigger name"/>
    <tableColumn id="3" xr3:uid="{BB90179A-E46F-49AE-A8DE-BC5D2D3946E0}" name="Function name"/>
    <tableColumn id="7" xr3:uid="{674A42B2-E902-48E8-BEC3-CEF791286D4C}" name="Values"/>
    <tableColumn id="9" xr3:uid="{84AD1B3E-9F81-4C52-916A-8CD43461EF47}" name="Change"/>
    <tableColumn id="5" xr3:uid="{B499D821-3E63-43DF-B853-2988111FF832}" name="Changed column"/>
    <tableColumn id="6" xr3:uid="{E259AAF6-FBBC-42E9-953D-8367927A53D8}" name="Error check view"/>
    <tableColumn id="4" xr3:uid="{62B1EE36-915C-4A8E-A169-D2C237512F02}" name="Chec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32475EA-17EE-477E-9D25-56211A358147}" name="Table3" displayName="Table3" ref="A1:A4" totalsRowShown="0" headerRowDxfId="25" dataDxfId="24">
  <autoFilter ref="A1:A4" xr:uid="{532475EA-17EE-477E-9D25-56211A358147}"/>
  <tableColumns count="1">
    <tableColumn id="1" xr3:uid="{40FFB630-7477-4A66-8A57-3C450F77E1CB}" name="Actions" dataDxfId="2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E5ED0D7-7266-4D8A-98E5-AA9873355450}" name="Table35" displayName="Table35" ref="C1:C4" totalsRowShown="0" headerRowDxfId="22" dataDxfId="21">
  <autoFilter ref="C1:C4" xr:uid="{CE5ED0D7-7266-4D8A-98E5-AA9873355450}"/>
  <tableColumns count="1">
    <tableColumn id="1" xr3:uid="{A8368D89-2255-42EC-A691-17F662B1A7A3}" name="Changes" dataDxfId="2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84BF581-A684-49BB-825A-E29A3127DA95}" name="Table36" displayName="Table36" ref="E1:E6" totalsRowShown="0" headerRowDxfId="19" dataDxfId="18">
  <autoFilter ref="E1:E6" xr:uid="{984BF581-A684-49BB-825A-E29A3127DA95}"/>
  <tableColumns count="1">
    <tableColumn id="1" xr3:uid="{0DE6F45A-F779-45F1-9DC9-F6703ADEA07E}" name="Triggers" dataDxfId="1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35F6ADE-D851-4ABA-8EA1-F11B842BC4D2}" name="Table37" displayName="Table37" ref="G1:G6" totalsRowShown="0" headerRowDxfId="16" dataDxfId="15">
  <autoFilter ref="G1:G6" xr:uid="{E35F6ADE-D851-4ABA-8EA1-F11B842BC4D2}"/>
  <tableColumns count="1">
    <tableColumn id="1" xr3:uid="{FB805A57-C107-47D2-B226-F19C54CE2532}" name="Functions" dataDxfId="1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E45FB73-F7E0-40DD-9DF3-677B30C094F7}" name="Table38" displayName="Table38" ref="I1:I8" totalsRowShown="0" headerRowDxfId="13" dataDxfId="12">
  <autoFilter ref="I1:I8" xr:uid="{4E45FB73-F7E0-40DD-9DF3-677B30C094F7}"/>
  <tableColumns count="1">
    <tableColumn id="1" xr3:uid="{CD50D8DA-7285-4961-ABDC-6637F618B6DB}" name="Views" dataDxfId="1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06AD1B3-B143-4B43-852C-39F5086D3CF4}" name="Table39" displayName="Table39" ref="K1:M47" totalsRowShown="0" headerRowDxfId="10" dataDxfId="9">
  <autoFilter ref="K1:M47" xr:uid="{B06AD1B3-B143-4B43-852C-39F5086D3CF4}"/>
  <tableColumns count="3">
    <tableColumn id="1" xr3:uid="{EF2F403E-30AC-406C-A7E9-3126F5227A99}" name="Tables" dataDxfId="8"/>
    <tableColumn id="2" xr3:uid="{FEFD2424-2EC7-4125-90A7-3F077F21D091}" name="Columns" dataDxfId="7"/>
    <tableColumn id="3" xr3:uid="{3131D213-AED3-4040-BF70-534E82EA861B}" name="Lookup" dataDxfId="6">
      <calculatedColumnFormula>_xlfn.CONCAT(Table39[[#This Row],[Tables]], " &gt; ", Table39[[#This Row],[Columns]])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116BE1-D155-4CF8-86EA-9B12018F83F1}" name="Table2" displayName="Table2" ref="O1:O3" totalsRowShown="0" headerRowDxfId="5" dataDxfId="4">
  <autoFilter ref="O1:O3" xr:uid="{95116BE1-D155-4CF8-86EA-9B12018F83F1}"/>
  <tableColumns count="1">
    <tableColumn id="1" xr3:uid="{096F24AF-8601-4AEA-8581-26D65F272DCC}" name="Check" dataDxfId="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D3A1910-DB84-4972-B6D5-D8BAB0C5D98B}" name="Table9" displayName="Table9" ref="Q1:Q3" totalsRowShown="0" headerRowDxfId="2" dataDxfId="1">
  <autoFilter ref="Q1:Q3" xr:uid="{ED3A1910-DB84-4972-B6D5-D8BAB0C5D98B}"/>
  <tableColumns count="1">
    <tableColumn id="1" xr3:uid="{9B8176EE-8318-4953-99EB-3268A6AB6B62}" name="Valu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7A46B-D7C4-49BB-A80E-20E00E62A9C6}">
  <dimension ref="A1:I57"/>
  <sheetViews>
    <sheetView tabSelected="1" workbookViewId="0">
      <selection activeCell="B7" sqref="B7"/>
    </sheetView>
  </sheetViews>
  <sheetFormatPr defaultRowHeight="15" x14ac:dyDescent="0.25"/>
  <cols>
    <col min="1" max="1" width="9" bestFit="1" customWidth="1"/>
    <col min="2" max="2" width="33.140625" bestFit="1" customWidth="1"/>
    <col min="3" max="3" width="29.28515625" bestFit="1" customWidth="1"/>
    <col min="4" max="4" width="39.85546875" bestFit="1" customWidth="1"/>
    <col min="5" max="5" width="9.28515625" bestFit="1" customWidth="1"/>
    <col min="6" max="6" width="14.42578125" bestFit="1" customWidth="1"/>
    <col min="7" max="7" width="28.85546875" bestFit="1" customWidth="1"/>
    <col min="8" max="8" width="41.7109375" bestFit="1" customWidth="1"/>
    <col min="9" max="9" width="8.5703125" bestFit="1" customWidth="1"/>
  </cols>
  <sheetData>
    <row r="1" spans="1:9" x14ac:dyDescent="0.25">
      <c r="A1" t="s">
        <v>0</v>
      </c>
      <c r="B1" t="s">
        <v>78</v>
      </c>
      <c r="C1" t="s">
        <v>1</v>
      </c>
      <c r="D1" t="s">
        <v>2</v>
      </c>
      <c r="E1" t="s">
        <v>84</v>
      </c>
      <c r="F1" t="s">
        <v>9</v>
      </c>
      <c r="G1" t="s">
        <v>79</v>
      </c>
      <c r="H1" t="s">
        <v>4</v>
      </c>
      <c r="I1" t="s">
        <v>80</v>
      </c>
    </row>
    <row r="2" spans="1:9" x14ac:dyDescent="0.25">
      <c r="A2" t="s">
        <v>8</v>
      </c>
      <c r="B2" t="s">
        <v>77</v>
      </c>
      <c r="C2" t="s">
        <v>6</v>
      </c>
      <c r="D2" t="s">
        <v>7</v>
      </c>
      <c r="E2" t="s">
        <v>85</v>
      </c>
      <c r="F2" t="s">
        <v>8</v>
      </c>
      <c r="G2" t="s">
        <v>82</v>
      </c>
      <c r="H2" t="s">
        <v>30</v>
      </c>
    </row>
    <row r="3" spans="1:9" x14ac:dyDescent="0.25">
      <c r="A3" t="s">
        <v>8</v>
      </c>
      <c r="B3" t="s">
        <v>87</v>
      </c>
      <c r="C3" t="s">
        <v>6</v>
      </c>
      <c r="D3" t="s">
        <v>7</v>
      </c>
      <c r="E3" t="s">
        <v>85</v>
      </c>
      <c r="F3" t="s">
        <v>16</v>
      </c>
      <c r="G3" t="s">
        <v>83</v>
      </c>
      <c r="H3" t="s">
        <v>32</v>
      </c>
    </row>
    <row r="4" spans="1:9" x14ac:dyDescent="0.25">
      <c r="A4" t="s">
        <v>14</v>
      </c>
      <c r="B4" t="s">
        <v>87</v>
      </c>
      <c r="C4" t="s">
        <v>6</v>
      </c>
      <c r="D4" t="s">
        <v>7</v>
      </c>
      <c r="E4" t="s">
        <v>86</v>
      </c>
      <c r="F4" t="s">
        <v>16</v>
      </c>
      <c r="G4" t="s">
        <v>83</v>
      </c>
      <c r="H4" t="s">
        <v>32</v>
      </c>
    </row>
    <row r="5" spans="1:9" x14ac:dyDescent="0.25">
      <c r="A5" t="s">
        <v>14</v>
      </c>
      <c r="B5" t="s">
        <v>87</v>
      </c>
      <c r="C5" t="s">
        <v>6</v>
      </c>
      <c r="D5" t="s">
        <v>7</v>
      </c>
      <c r="E5" t="s">
        <v>85</v>
      </c>
      <c r="F5" t="s">
        <v>16</v>
      </c>
      <c r="G5" t="s">
        <v>83</v>
      </c>
      <c r="H5" t="s">
        <v>32</v>
      </c>
    </row>
    <row r="6" spans="1:9" x14ac:dyDescent="0.25">
      <c r="A6" t="s">
        <v>15</v>
      </c>
      <c r="B6" t="s">
        <v>77</v>
      </c>
      <c r="C6" t="s">
        <v>6</v>
      </c>
      <c r="D6" t="s">
        <v>7</v>
      </c>
      <c r="E6" t="s">
        <v>86</v>
      </c>
      <c r="F6" t="s">
        <v>16</v>
      </c>
      <c r="G6" t="s">
        <v>83</v>
      </c>
      <c r="H6" t="s">
        <v>32</v>
      </c>
    </row>
    <row r="7" spans="1:9" x14ac:dyDescent="0.25">
      <c r="A7" t="s">
        <v>8</v>
      </c>
      <c r="B7" t="s">
        <v>89</v>
      </c>
      <c r="C7" t="s">
        <v>28</v>
      </c>
      <c r="D7" t="s">
        <v>22</v>
      </c>
      <c r="E7" t="s">
        <v>85</v>
      </c>
      <c r="F7" t="s">
        <v>8</v>
      </c>
      <c r="G7" t="s">
        <v>90</v>
      </c>
      <c r="H7" t="s">
        <v>31</v>
      </c>
    </row>
    <row r="8" spans="1:9" x14ac:dyDescent="0.25">
      <c r="A8" t="s">
        <v>8</v>
      </c>
      <c r="B8" t="s">
        <v>91</v>
      </c>
      <c r="C8" t="s">
        <v>28</v>
      </c>
      <c r="D8" t="s">
        <v>22</v>
      </c>
      <c r="E8" t="s">
        <v>85</v>
      </c>
      <c r="F8" t="s">
        <v>17</v>
      </c>
      <c r="G8" t="s">
        <v>92</v>
      </c>
      <c r="H8" t="s">
        <v>88</v>
      </c>
    </row>
    <row r="9" spans="1:9" x14ac:dyDescent="0.25">
      <c r="A9" t="s">
        <v>14</v>
      </c>
      <c r="B9" t="s">
        <v>91</v>
      </c>
      <c r="C9" t="s">
        <v>28</v>
      </c>
      <c r="D9" t="s">
        <v>22</v>
      </c>
      <c r="E9" t="s">
        <v>86</v>
      </c>
      <c r="F9" t="s">
        <v>17</v>
      </c>
      <c r="G9" t="s">
        <v>92</v>
      </c>
      <c r="H9" t="s">
        <v>88</v>
      </c>
    </row>
    <row r="10" spans="1:9" x14ac:dyDescent="0.25">
      <c r="A10" t="s">
        <v>14</v>
      </c>
      <c r="B10" t="s">
        <v>91</v>
      </c>
      <c r="C10" t="s">
        <v>28</v>
      </c>
      <c r="D10" t="s">
        <v>22</v>
      </c>
      <c r="E10" t="s">
        <v>85</v>
      </c>
      <c r="F10" t="s">
        <v>17</v>
      </c>
      <c r="G10" t="s">
        <v>92</v>
      </c>
      <c r="H10" t="s">
        <v>88</v>
      </c>
    </row>
    <row r="11" spans="1:9" x14ac:dyDescent="0.25">
      <c r="A11" t="s">
        <v>15</v>
      </c>
      <c r="B11" t="s">
        <v>89</v>
      </c>
      <c r="C11" t="s">
        <v>28</v>
      </c>
      <c r="D11" t="s">
        <v>22</v>
      </c>
      <c r="E11" t="s">
        <v>86</v>
      </c>
      <c r="F11" t="s">
        <v>17</v>
      </c>
      <c r="G11" t="s">
        <v>92</v>
      </c>
      <c r="H11" t="s">
        <v>88</v>
      </c>
    </row>
    <row r="12" spans="1:9" x14ac:dyDescent="0.25">
      <c r="A12" t="s">
        <v>8</v>
      </c>
      <c r="B12" t="s">
        <v>95</v>
      </c>
      <c r="C12" t="s">
        <v>26</v>
      </c>
      <c r="D12" t="s">
        <v>24</v>
      </c>
      <c r="E12" t="s">
        <v>85</v>
      </c>
      <c r="F12" t="s">
        <v>16</v>
      </c>
      <c r="G12" t="s">
        <v>98</v>
      </c>
      <c r="H12" t="s">
        <v>32</v>
      </c>
    </row>
    <row r="13" spans="1:9" x14ac:dyDescent="0.25">
      <c r="A13" t="s">
        <v>8</v>
      </c>
      <c r="B13" t="s">
        <v>93</v>
      </c>
      <c r="C13" t="s">
        <v>26</v>
      </c>
      <c r="D13" t="s">
        <v>24</v>
      </c>
      <c r="E13" t="s">
        <v>85</v>
      </c>
      <c r="F13" t="s">
        <v>16</v>
      </c>
      <c r="G13" t="s">
        <v>99</v>
      </c>
      <c r="H13" t="s">
        <v>33</v>
      </c>
    </row>
    <row r="14" spans="1:9" x14ac:dyDescent="0.25">
      <c r="A14" t="s">
        <v>8</v>
      </c>
      <c r="B14" t="s">
        <v>94</v>
      </c>
      <c r="C14" t="s">
        <v>26</v>
      </c>
      <c r="D14" t="s">
        <v>24</v>
      </c>
      <c r="E14" t="s">
        <v>85</v>
      </c>
      <c r="F14" t="s">
        <v>16</v>
      </c>
      <c r="G14" t="s">
        <v>100</v>
      </c>
      <c r="H14" t="s">
        <v>34</v>
      </c>
    </row>
    <row r="15" spans="1:9" x14ac:dyDescent="0.25">
      <c r="A15" t="s">
        <v>8</v>
      </c>
      <c r="B15" t="s">
        <v>96</v>
      </c>
      <c r="C15" t="s">
        <v>26</v>
      </c>
      <c r="D15" t="s">
        <v>24</v>
      </c>
      <c r="E15" t="s">
        <v>85</v>
      </c>
      <c r="F15" t="s">
        <v>16</v>
      </c>
      <c r="G15" t="s">
        <v>101</v>
      </c>
      <c r="H15" t="s">
        <v>35</v>
      </c>
    </row>
    <row r="16" spans="1:9" x14ac:dyDescent="0.25">
      <c r="A16" t="s">
        <v>8</v>
      </c>
      <c r="B16" t="s">
        <v>95</v>
      </c>
      <c r="C16" t="s">
        <v>26</v>
      </c>
      <c r="D16" t="s">
        <v>24</v>
      </c>
      <c r="E16" t="s">
        <v>85</v>
      </c>
      <c r="F16" t="s">
        <v>17</v>
      </c>
      <c r="G16" t="s">
        <v>102</v>
      </c>
      <c r="H16" t="s">
        <v>88</v>
      </c>
    </row>
    <row r="17" spans="1:8" x14ac:dyDescent="0.25">
      <c r="A17" t="s">
        <v>8</v>
      </c>
      <c r="B17" t="s">
        <v>97</v>
      </c>
      <c r="C17" t="s">
        <v>26</v>
      </c>
      <c r="D17" t="s">
        <v>24</v>
      </c>
      <c r="E17" t="s">
        <v>85</v>
      </c>
      <c r="F17" t="s">
        <v>17</v>
      </c>
      <c r="G17" t="s">
        <v>102</v>
      </c>
      <c r="H17" t="s">
        <v>88</v>
      </c>
    </row>
    <row r="18" spans="1:8" x14ac:dyDescent="0.25">
      <c r="A18" t="s">
        <v>14</v>
      </c>
      <c r="B18" t="s">
        <v>93</v>
      </c>
      <c r="C18" t="s">
        <v>26</v>
      </c>
      <c r="D18" t="s">
        <v>24</v>
      </c>
      <c r="E18" t="s">
        <v>86</v>
      </c>
      <c r="F18" t="s">
        <v>16</v>
      </c>
      <c r="G18" t="s">
        <v>99</v>
      </c>
      <c r="H18" t="s">
        <v>33</v>
      </c>
    </row>
    <row r="19" spans="1:8" x14ac:dyDescent="0.25">
      <c r="A19" t="s">
        <v>14</v>
      </c>
      <c r="B19" t="s">
        <v>93</v>
      </c>
      <c r="C19" t="s">
        <v>26</v>
      </c>
      <c r="D19" t="s">
        <v>24</v>
      </c>
      <c r="E19" t="s">
        <v>85</v>
      </c>
      <c r="F19" t="s">
        <v>16</v>
      </c>
      <c r="G19" t="s">
        <v>99</v>
      </c>
      <c r="H19" t="s">
        <v>33</v>
      </c>
    </row>
    <row r="20" spans="1:8" x14ac:dyDescent="0.25">
      <c r="A20" t="s">
        <v>14</v>
      </c>
      <c r="B20" t="s">
        <v>94</v>
      </c>
      <c r="C20" t="s">
        <v>26</v>
      </c>
      <c r="D20" t="s">
        <v>24</v>
      </c>
      <c r="E20" t="s">
        <v>86</v>
      </c>
      <c r="F20" t="s">
        <v>16</v>
      </c>
      <c r="G20" t="s">
        <v>100</v>
      </c>
      <c r="H20" t="s">
        <v>34</v>
      </c>
    </row>
    <row r="21" spans="1:8" x14ac:dyDescent="0.25">
      <c r="A21" t="s">
        <v>14</v>
      </c>
      <c r="B21" t="s">
        <v>94</v>
      </c>
      <c r="C21" t="s">
        <v>26</v>
      </c>
      <c r="D21" t="s">
        <v>24</v>
      </c>
      <c r="E21" t="s">
        <v>85</v>
      </c>
      <c r="F21" t="s">
        <v>16</v>
      </c>
      <c r="G21" t="s">
        <v>100</v>
      </c>
      <c r="H21" t="s">
        <v>34</v>
      </c>
    </row>
    <row r="22" spans="1:8" x14ac:dyDescent="0.25">
      <c r="A22" t="s">
        <v>14</v>
      </c>
      <c r="B22" t="s">
        <v>96</v>
      </c>
      <c r="C22" t="s">
        <v>26</v>
      </c>
      <c r="D22" t="s">
        <v>24</v>
      </c>
      <c r="E22" t="s">
        <v>86</v>
      </c>
      <c r="F22" t="s">
        <v>16</v>
      </c>
      <c r="G22" t="s">
        <v>101</v>
      </c>
      <c r="H22" t="s">
        <v>35</v>
      </c>
    </row>
    <row r="23" spans="1:8" x14ac:dyDescent="0.25">
      <c r="A23" t="s">
        <v>14</v>
      </c>
      <c r="B23" t="s">
        <v>96</v>
      </c>
      <c r="C23" t="s">
        <v>26</v>
      </c>
      <c r="D23" t="s">
        <v>24</v>
      </c>
      <c r="E23" t="s">
        <v>85</v>
      </c>
      <c r="F23" t="s">
        <v>16</v>
      </c>
      <c r="G23" t="s">
        <v>101</v>
      </c>
      <c r="H23" t="s">
        <v>35</v>
      </c>
    </row>
    <row r="24" spans="1:8" x14ac:dyDescent="0.25">
      <c r="A24" t="s">
        <v>14</v>
      </c>
      <c r="B24" t="s">
        <v>95</v>
      </c>
      <c r="C24" t="s">
        <v>26</v>
      </c>
      <c r="D24" t="s">
        <v>24</v>
      </c>
      <c r="E24" t="s">
        <v>86</v>
      </c>
      <c r="F24" t="s">
        <v>17</v>
      </c>
      <c r="G24" t="s">
        <v>102</v>
      </c>
      <c r="H24" t="s">
        <v>88</v>
      </c>
    </row>
    <row r="25" spans="1:8" x14ac:dyDescent="0.25">
      <c r="A25" t="s">
        <v>14</v>
      </c>
      <c r="B25" t="s">
        <v>95</v>
      </c>
      <c r="C25" t="s">
        <v>26</v>
      </c>
      <c r="D25" t="s">
        <v>24</v>
      </c>
      <c r="E25" t="s">
        <v>85</v>
      </c>
      <c r="F25" t="s">
        <v>17</v>
      </c>
      <c r="G25" t="s">
        <v>102</v>
      </c>
      <c r="H25" t="s">
        <v>88</v>
      </c>
    </row>
    <row r="26" spans="1:8" x14ac:dyDescent="0.25">
      <c r="A26" t="s">
        <v>14</v>
      </c>
      <c r="B26" t="s">
        <v>97</v>
      </c>
      <c r="C26" t="s">
        <v>26</v>
      </c>
      <c r="D26" t="s">
        <v>24</v>
      </c>
      <c r="E26" t="s">
        <v>86</v>
      </c>
      <c r="F26" t="s">
        <v>17</v>
      </c>
      <c r="G26" t="s">
        <v>102</v>
      </c>
      <c r="H26" t="s">
        <v>88</v>
      </c>
    </row>
    <row r="27" spans="1:8" x14ac:dyDescent="0.25">
      <c r="A27" t="s">
        <v>14</v>
      </c>
      <c r="B27" t="s">
        <v>97</v>
      </c>
      <c r="C27" t="s">
        <v>26</v>
      </c>
      <c r="D27" t="s">
        <v>24</v>
      </c>
      <c r="E27" t="s">
        <v>85</v>
      </c>
      <c r="F27" t="s">
        <v>17</v>
      </c>
      <c r="G27" t="s">
        <v>102</v>
      </c>
      <c r="H27" t="s">
        <v>88</v>
      </c>
    </row>
    <row r="28" spans="1:8" x14ac:dyDescent="0.25">
      <c r="A28" t="s">
        <v>15</v>
      </c>
      <c r="B28" t="s">
        <v>112</v>
      </c>
      <c r="C28" t="s">
        <v>26</v>
      </c>
      <c r="D28" t="s">
        <v>24</v>
      </c>
      <c r="E28" t="s">
        <v>86</v>
      </c>
      <c r="F28" t="s">
        <v>16</v>
      </c>
      <c r="G28" t="s">
        <v>98</v>
      </c>
      <c r="H28" t="s">
        <v>32</v>
      </c>
    </row>
    <row r="29" spans="1:8" x14ac:dyDescent="0.25">
      <c r="A29" t="s">
        <v>15</v>
      </c>
      <c r="B29" t="s">
        <v>112</v>
      </c>
      <c r="C29" t="s">
        <v>26</v>
      </c>
      <c r="D29" t="s">
        <v>24</v>
      </c>
      <c r="E29" t="s">
        <v>86</v>
      </c>
      <c r="F29" t="s">
        <v>16</v>
      </c>
      <c r="G29" t="s">
        <v>99</v>
      </c>
      <c r="H29" t="s">
        <v>33</v>
      </c>
    </row>
    <row r="30" spans="1:8" x14ac:dyDescent="0.25">
      <c r="A30" t="s">
        <v>15</v>
      </c>
      <c r="B30" t="s">
        <v>112</v>
      </c>
      <c r="C30" t="s">
        <v>26</v>
      </c>
      <c r="D30" t="s">
        <v>24</v>
      </c>
      <c r="E30" t="s">
        <v>86</v>
      </c>
      <c r="F30" t="s">
        <v>16</v>
      </c>
      <c r="G30" t="s">
        <v>100</v>
      </c>
      <c r="H30" t="s">
        <v>34</v>
      </c>
    </row>
    <row r="31" spans="1:8" x14ac:dyDescent="0.25">
      <c r="A31" t="s">
        <v>15</v>
      </c>
      <c r="B31" t="s">
        <v>112</v>
      </c>
      <c r="C31" t="s">
        <v>26</v>
      </c>
      <c r="D31" t="s">
        <v>24</v>
      </c>
      <c r="E31" t="s">
        <v>86</v>
      </c>
      <c r="F31" t="s">
        <v>16</v>
      </c>
      <c r="G31" t="s">
        <v>101</v>
      </c>
      <c r="H31" t="s">
        <v>35</v>
      </c>
    </row>
    <row r="32" spans="1:8" x14ac:dyDescent="0.25">
      <c r="A32" t="s">
        <v>15</v>
      </c>
      <c r="B32" t="s">
        <v>112</v>
      </c>
      <c r="C32" t="s">
        <v>26</v>
      </c>
      <c r="D32" t="s">
        <v>24</v>
      </c>
      <c r="E32" t="s">
        <v>86</v>
      </c>
      <c r="F32" t="s">
        <v>17</v>
      </c>
      <c r="G32" t="s">
        <v>102</v>
      </c>
      <c r="H32" t="s">
        <v>88</v>
      </c>
    </row>
    <row r="33" spans="1:8" x14ac:dyDescent="0.25">
      <c r="A33" t="s">
        <v>15</v>
      </c>
      <c r="B33" t="s">
        <v>112</v>
      </c>
      <c r="C33" t="s">
        <v>26</v>
      </c>
      <c r="D33" t="s">
        <v>24</v>
      </c>
      <c r="E33" t="s">
        <v>86</v>
      </c>
      <c r="F33" t="s">
        <v>17</v>
      </c>
      <c r="G33" t="s">
        <v>102</v>
      </c>
      <c r="H33" t="s">
        <v>88</v>
      </c>
    </row>
    <row r="34" spans="1:8" x14ac:dyDescent="0.25">
      <c r="A34" t="s">
        <v>8</v>
      </c>
      <c r="B34" t="s">
        <v>106</v>
      </c>
      <c r="C34" t="s">
        <v>27</v>
      </c>
      <c r="D34" t="s">
        <v>23</v>
      </c>
      <c r="E34" t="s">
        <v>85</v>
      </c>
      <c r="F34" t="s">
        <v>17</v>
      </c>
      <c r="G34" t="s">
        <v>92</v>
      </c>
      <c r="H34" t="s">
        <v>88</v>
      </c>
    </row>
    <row r="35" spans="1:8" x14ac:dyDescent="0.25">
      <c r="A35" t="s">
        <v>8</v>
      </c>
      <c r="B35" t="s">
        <v>106</v>
      </c>
      <c r="C35" t="s">
        <v>27</v>
      </c>
      <c r="D35" t="s">
        <v>23</v>
      </c>
      <c r="E35" t="s">
        <v>85</v>
      </c>
      <c r="F35" t="s">
        <v>17</v>
      </c>
      <c r="G35" t="s">
        <v>102</v>
      </c>
      <c r="H35" t="s">
        <v>88</v>
      </c>
    </row>
    <row r="36" spans="1:8" x14ac:dyDescent="0.25">
      <c r="A36" t="s">
        <v>8</v>
      </c>
      <c r="B36" t="s">
        <v>107</v>
      </c>
      <c r="C36" t="s">
        <v>27</v>
      </c>
      <c r="D36" t="s">
        <v>23</v>
      </c>
      <c r="E36" t="s">
        <v>85</v>
      </c>
      <c r="F36" t="s">
        <v>17</v>
      </c>
      <c r="G36" t="s">
        <v>102</v>
      </c>
      <c r="H36" t="s">
        <v>88</v>
      </c>
    </row>
    <row r="37" spans="1:8" x14ac:dyDescent="0.25">
      <c r="A37" t="s">
        <v>8</v>
      </c>
      <c r="B37" t="s">
        <v>104</v>
      </c>
      <c r="C37" t="s">
        <v>27</v>
      </c>
      <c r="D37" t="s">
        <v>23</v>
      </c>
      <c r="E37" t="s">
        <v>85</v>
      </c>
      <c r="F37" t="s">
        <v>16</v>
      </c>
      <c r="G37" t="s">
        <v>105</v>
      </c>
      <c r="H37" t="s">
        <v>34</v>
      </c>
    </row>
    <row r="38" spans="1:8" x14ac:dyDescent="0.25">
      <c r="A38" t="s">
        <v>14</v>
      </c>
      <c r="B38" t="s">
        <v>106</v>
      </c>
      <c r="C38" t="s">
        <v>27</v>
      </c>
      <c r="D38" t="s">
        <v>23</v>
      </c>
      <c r="E38" t="s">
        <v>85</v>
      </c>
      <c r="F38" t="s">
        <v>17</v>
      </c>
      <c r="G38" t="s">
        <v>92</v>
      </c>
      <c r="H38" t="s">
        <v>88</v>
      </c>
    </row>
    <row r="39" spans="1:8" x14ac:dyDescent="0.25">
      <c r="A39" t="s">
        <v>14</v>
      </c>
      <c r="B39" t="s">
        <v>106</v>
      </c>
      <c r="C39" t="s">
        <v>27</v>
      </c>
      <c r="D39" t="s">
        <v>23</v>
      </c>
      <c r="E39" t="s">
        <v>85</v>
      </c>
      <c r="F39" t="s">
        <v>17</v>
      </c>
      <c r="G39" t="s">
        <v>102</v>
      </c>
      <c r="H39" t="s">
        <v>88</v>
      </c>
    </row>
    <row r="40" spans="1:8" x14ac:dyDescent="0.25">
      <c r="A40" t="s">
        <v>14</v>
      </c>
      <c r="B40" t="s">
        <v>107</v>
      </c>
      <c r="C40" t="s">
        <v>27</v>
      </c>
      <c r="D40" t="s">
        <v>23</v>
      </c>
      <c r="E40" t="s">
        <v>85</v>
      </c>
      <c r="F40" t="s">
        <v>17</v>
      </c>
      <c r="G40" t="s">
        <v>102</v>
      </c>
      <c r="H40" t="s">
        <v>88</v>
      </c>
    </row>
    <row r="41" spans="1:8" x14ac:dyDescent="0.25">
      <c r="A41" t="s">
        <v>14</v>
      </c>
      <c r="B41" t="s">
        <v>104</v>
      </c>
      <c r="C41" t="s">
        <v>27</v>
      </c>
      <c r="D41" t="s">
        <v>23</v>
      </c>
      <c r="E41" t="s">
        <v>86</v>
      </c>
      <c r="F41" t="s">
        <v>16</v>
      </c>
      <c r="G41" t="s">
        <v>105</v>
      </c>
      <c r="H41" t="s">
        <v>34</v>
      </c>
    </row>
    <row r="42" spans="1:8" x14ac:dyDescent="0.25">
      <c r="A42" t="s">
        <v>14</v>
      </c>
      <c r="B42" t="s">
        <v>104</v>
      </c>
      <c r="C42" t="s">
        <v>27</v>
      </c>
      <c r="D42" t="s">
        <v>23</v>
      </c>
      <c r="E42" t="s">
        <v>85</v>
      </c>
      <c r="F42" t="s">
        <v>16</v>
      </c>
      <c r="G42" t="s">
        <v>105</v>
      </c>
      <c r="H42" t="s">
        <v>34</v>
      </c>
    </row>
    <row r="43" spans="1:8" x14ac:dyDescent="0.25">
      <c r="A43" t="s">
        <v>15</v>
      </c>
      <c r="B43" t="s">
        <v>103</v>
      </c>
      <c r="C43" t="s">
        <v>27</v>
      </c>
      <c r="D43" t="s">
        <v>23</v>
      </c>
      <c r="E43" t="s">
        <v>86</v>
      </c>
      <c r="F43" t="s">
        <v>16</v>
      </c>
      <c r="G43" t="s">
        <v>105</v>
      </c>
      <c r="H43" t="s">
        <v>34</v>
      </c>
    </row>
    <row r="44" spans="1:8" x14ac:dyDescent="0.25">
      <c r="A44" t="s">
        <v>8</v>
      </c>
      <c r="B44" t="s">
        <v>110</v>
      </c>
      <c r="C44" t="s">
        <v>29</v>
      </c>
      <c r="D44" t="s">
        <v>25</v>
      </c>
      <c r="E44" t="s">
        <v>85</v>
      </c>
      <c r="F44" t="s">
        <v>16</v>
      </c>
      <c r="G44" t="s">
        <v>109</v>
      </c>
      <c r="H44" t="s">
        <v>35</v>
      </c>
    </row>
    <row r="45" spans="1:8" x14ac:dyDescent="0.25">
      <c r="A45" t="s">
        <v>8</v>
      </c>
      <c r="B45" t="s">
        <v>110</v>
      </c>
      <c r="C45" t="s">
        <v>29</v>
      </c>
      <c r="D45" t="s">
        <v>25</v>
      </c>
      <c r="E45" t="s">
        <v>85</v>
      </c>
      <c r="F45" t="s">
        <v>16</v>
      </c>
      <c r="G45" t="s">
        <v>101</v>
      </c>
      <c r="H45" t="s">
        <v>35</v>
      </c>
    </row>
    <row r="46" spans="1:8" x14ac:dyDescent="0.25">
      <c r="A46" t="s">
        <v>8</v>
      </c>
      <c r="B46" t="s">
        <v>111</v>
      </c>
      <c r="C46" t="s">
        <v>29</v>
      </c>
      <c r="D46" t="s">
        <v>25</v>
      </c>
      <c r="E46" t="s">
        <v>85</v>
      </c>
      <c r="F46" t="s">
        <v>16</v>
      </c>
      <c r="G46" t="s">
        <v>109</v>
      </c>
      <c r="H46" t="s">
        <v>35</v>
      </c>
    </row>
    <row r="47" spans="1:8" x14ac:dyDescent="0.25">
      <c r="A47" t="s">
        <v>8</v>
      </c>
      <c r="B47" t="s">
        <v>111</v>
      </c>
      <c r="C47" t="s">
        <v>29</v>
      </c>
      <c r="D47" t="s">
        <v>25</v>
      </c>
      <c r="E47" t="s">
        <v>85</v>
      </c>
      <c r="F47" t="s">
        <v>16</v>
      </c>
      <c r="G47" t="s">
        <v>101</v>
      </c>
      <c r="H47" t="s">
        <v>35</v>
      </c>
    </row>
    <row r="48" spans="1:8" x14ac:dyDescent="0.25">
      <c r="A48" t="s">
        <v>14</v>
      </c>
      <c r="B48" t="s">
        <v>110</v>
      </c>
      <c r="C48" t="s">
        <v>29</v>
      </c>
      <c r="D48" t="s">
        <v>25</v>
      </c>
      <c r="E48" t="s">
        <v>86</v>
      </c>
      <c r="F48" t="s">
        <v>16</v>
      </c>
      <c r="G48" t="s">
        <v>109</v>
      </c>
      <c r="H48" t="s">
        <v>35</v>
      </c>
    </row>
    <row r="49" spans="1:8" x14ac:dyDescent="0.25">
      <c r="A49" t="s">
        <v>14</v>
      </c>
      <c r="B49" t="s">
        <v>110</v>
      </c>
      <c r="C49" t="s">
        <v>29</v>
      </c>
      <c r="D49" t="s">
        <v>25</v>
      </c>
      <c r="E49" t="s">
        <v>85</v>
      </c>
      <c r="F49" t="s">
        <v>16</v>
      </c>
      <c r="G49" t="s">
        <v>109</v>
      </c>
      <c r="H49" t="s">
        <v>35</v>
      </c>
    </row>
    <row r="50" spans="1:8" x14ac:dyDescent="0.25">
      <c r="A50" t="s">
        <v>14</v>
      </c>
      <c r="B50" t="s">
        <v>110</v>
      </c>
      <c r="C50" t="s">
        <v>29</v>
      </c>
      <c r="D50" t="s">
        <v>25</v>
      </c>
      <c r="E50" t="s">
        <v>86</v>
      </c>
      <c r="F50" t="s">
        <v>16</v>
      </c>
      <c r="G50" t="s">
        <v>101</v>
      </c>
      <c r="H50" t="s">
        <v>35</v>
      </c>
    </row>
    <row r="51" spans="1:8" x14ac:dyDescent="0.25">
      <c r="A51" t="s">
        <v>14</v>
      </c>
      <c r="B51" t="s">
        <v>110</v>
      </c>
      <c r="C51" t="s">
        <v>29</v>
      </c>
      <c r="D51" t="s">
        <v>25</v>
      </c>
      <c r="E51" t="s">
        <v>85</v>
      </c>
      <c r="F51" t="s">
        <v>16</v>
      </c>
      <c r="G51" t="s">
        <v>101</v>
      </c>
      <c r="H51" t="s">
        <v>35</v>
      </c>
    </row>
    <row r="52" spans="1:8" x14ac:dyDescent="0.25">
      <c r="A52" t="s">
        <v>14</v>
      </c>
      <c r="B52" t="s">
        <v>111</v>
      </c>
      <c r="C52" t="s">
        <v>29</v>
      </c>
      <c r="D52" t="s">
        <v>25</v>
      </c>
      <c r="E52" t="s">
        <v>86</v>
      </c>
      <c r="F52" t="s">
        <v>16</v>
      </c>
      <c r="G52" t="s">
        <v>109</v>
      </c>
      <c r="H52" t="s">
        <v>35</v>
      </c>
    </row>
    <row r="53" spans="1:8" x14ac:dyDescent="0.25">
      <c r="A53" t="s">
        <v>14</v>
      </c>
      <c r="B53" t="s">
        <v>111</v>
      </c>
      <c r="C53" t="s">
        <v>29</v>
      </c>
      <c r="D53" t="s">
        <v>25</v>
      </c>
      <c r="E53" t="s">
        <v>85</v>
      </c>
      <c r="F53" t="s">
        <v>16</v>
      </c>
      <c r="G53" t="s">
        <v>109</v>
      </c>
      <c r="H53" t="s">
        <v>35</v>
      </c>
    </row>
    <row r="54" spans="1:8" x14ac:dyDescent="0.25">
      <c r="A54" t="s">
        <v>14</v>
      </c>
      <c r="B54" t="s">
        <v>111</v>
      </c>
      <c r="C54" t="s">
        <v>29</v>
      </c>
      <c r="D54" t="s">
        <v>25</v>
      </c>
      <c r="E54" t="s">
        <v>86</v>
      </c>
      <c r="F54" t="s">
        <v>16</v>
      </c>
      <c r="G54" t="s">
        <v>101</v>
      </c>
      <c r="H54" t="s">
        <v>35</v>
      </c>
    </row>
    <row r="55" spans="1:8" x14ac:dyDescent="0.25">
      <c r="A55" t="s">
        <v>14</v>
      </c>
      <c r="B55" t="s">
        <v>111</v>
      </c>
      <c r="C55" t="s">
        <v>29</v>
      </c>
      <c r="D55" t="s">
        <v>25</v>
      </c>
      <c r="E55" t="s">
        <v>85</v>
      </c>
      <c r="F55" t="s">
        <v>16</v>
      </c>
      <c r="G55" t="s">
        <v>101</v>
      </c>
      <c r="H55" t="s">
        <v>35</v>
      </c>
    </row>
    <row r="56" spans="1:8" x14ac:dyDescent="0.25">
      <c r="A56" t="s">
        <v>15</v>
      </c>
      <c r="B56" t="s">
        <v>108</v>
      </c>
      <c r="C56" t="s">
        <v>29</v>
      </c>
      <c r="D56" t="s">
        <v>25</v>
      </c>
      <c r="E56" t="s">
        <v>86</v>
      </c>
      <c r="F56" t="s">
        <v>16</v>
      </c>
      <c r="G56" t="s">
        <v>101</v>
      </c>
      <c r="H56" t="s">
        <v>35</v>
      </c>
    </row>
    <row r="57" spans="1:8" x14ac:dyDescent="0.25">
      <c r="A57" t="s">
        <v>15</v>
      </c>
      <c r="B57" t="s">
        <v>108</v>
      </c>
      <c r="C57" t="s">
        <v>29</v>
      </c>
      <c r="D57" t="s">
        <v>25</v>
      </c>
      <c r="E57" t="s">
        <v>86</v>
      </c>
      <c r="F57" t="s">
        <v>16</v>
      </c>
      <c r="G57" t="s">
        <v>109</v>
      </c>
      <c r="H57" t="s">
        <v>35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6E17BE57-B2EF-42EE-A39C-A451D8D5EC53}">
          <x14:formula1>
            <xm:f>Data!$A$2:$A$4</xm:f>
          </x14:formula1>
          <xm:sqref>A2:A57</xm:sqref>
        </x14:dataValidation>
        <x14:dataValidation type="list" allowBlank="1" showInputMessage="1" showErrorMessage="1" xr:uid="{DDFFC41D-38DA-43C3-8F49-38174AA1C56F}">
          <x14:formula1>
            <xm:f>Data!$E$2:$E$6</xm:f>
          </x14:formula1>
          <xm:sqref>C2:C57</xm:sqref>
        </x14:dataValidation>
        <x14:dataValidation type="list" allowBlank="1" showInputMessage="1" showErrorMessage="1" xr:uid="{B48F47BB-1299-493C-90F7-C1764E41517B}">
          <x14:formula1>
            <xm:f>Data!$G$2:$G$6</xm:f>
          </x14:formula1>
          <xm:sqref>D2:D57</xm:sqref>
        </x14:dataValidation>
        <x14:dataValidation type="list" allowBlank="1" showInputMessage="1" showErrorMessage="1" xr:uid="{98FD53C0-951D-4171-B46A-7D90E3D6C561}">
          <x14:formula1>
            <xm:f>Data!$C$2:$C$4</xm:f>
          </x14:formula1>
          <xm:sqref>F2:F57</xm:sqref>
        </x14:dataValidation>
        <x14:dataValidation type="list" allowBlank="1" showInputMessage="1" showErrorMessage="1" xr:uid="{7A7EB731-1468-4EE4-ACD9-2581A3826CA4}">
          <x14:formula1>
            <xm:f>Data!$I$2:$I$8</xm:f>
          </x14:formula1>
          <xm:sqref>H2:H57</xm:sqref>
        </x14:dataValidation>
        <x14:dataValidation type="list" allowBlank="1" showInputMessage="1" showErrorMessage="1" xr:uid="{B352DD16-E956-472E-B123-64D9683B4C77}">
          <x14:formula1>
            <xm:f>Data!$M:$M</xm:f>
          </x14:formula1>
          <xm:sqref>B1 B12:B16 B18:B25 B28:B32 B44:B1048576</xm:sqref>
        </x14:dataValidation>
        <x14:dataValidation type="list" allowBlank="1" showInputMessage="1" showErrorMessage="1" xr:uid="{787C674B-413B-4ABD-9C01-B0BC19335961}">
          <x14:formula1>
            <xm:f>Data!$M$2:$M$47</xm:f>
          </x14:formula1>
          <xm:sqref>B2:B11 B17 B26:B27 B33:B43 G2:G57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39F0B-52EC-49B9-8603-082D0C8B0935}">
  <dimension ref="A1:Q47"/>
  <sheetViews>
    <sheetView workbookViewId="0">
      <selection activeCell="K42" sqref="K42"/>
    </sheetView>
  </sheetViews>
  <sheetFormatPr defaultRowHeight="12.75" x14ac:dyDescent="0.2"/>
  <cols>
    <col min="1" max="1" width="9" style="1" bestFit="1" customWidth="1"/>
    <col min="2" max="2" width="2.42578125" style="1" customWidth="1"/>
    <col min="3" max="3" width="12.5703125" style="1" bestFit="1" customWidth="1"/>
    <col min="4" max="4" width="2.42578125" style="1" customWidth="1"/>
    <col min="5" max="5" width="26.5703125" style="1" bestFit="1" customWidth="1"/>
    <col min="6" max="6" width="2" style="1" customWidth="1"/>
    <col min="7" max="7" width="35.42578125" style="1" bestFit="1" customWidth="1"/>
    <col min="8" max="8" width="2" style="1" customWidth="1"/>
    <col min="9" max="9" width="35.7109375" style="1" bestFit="1" customWidth="1"/>
    <col min="10" max="10" width="2" style="1" customWidth="1"/>
    <col min="11" max="11" width="19.85546875" style="1" bestFit="1" customWidth="1"/>
    <col min="12" max="12" width="16.42578125" style="1" bestFit="1" customWidth="1"/>
    <col min="13" max="13" width="30.42578125" style="1" bestFit="1" customWidth="1"/>
    <col min="14" max="14" width="2" style="1" customWidth="1"/>
    <col min="15" max="15" width="10.140625" style="1" customWidth="1"/>
    <col min="16" max="16" width="1.28515625" style="1" customWidth="1"/>
    <col min="17" max="17" width="10.140625" style="1" customWidth="1"/>
    <col min="18" max="16384" width="9.140625" style="1"/>
  </cols>
  <sheetData>
    <row r="1" spans="1:17" x14ac:dyDescent="0.2">
      <c r="A1" s="1" t="s">
        <v>13</v>
      </c>
      <c r="C1" s="1" t="s">
        <v>3</v>
      </c>
      <c r="E1" s="1" t="s">
        <v>18</v>
      </c>
      <c r="G1" s="1" t="s">
        <v>19</v>
      </c>
      <c r="I1" s="1" t="s">
        <v>20</v>
      </c>
      <c r="K1" s="1" t="s">
        <v>12</v>
      </c>
      <c r="L1" s="1" t="s">
        <v>21</v>
      </c>
      <c r="M1" s="1" t="s">
        <v>76</v>
      </c>
      <c r="O1" s="1" t="s">
        <v>80</v>
      </c>
      <c r="Q1" s="1" t="s">
        <v>84</v>
      </c>
    </row>
    <row r="2" spans="1:17" x14ac:dyDescent="0.2">
      <c r="A2" s="1" t="s">
        <v>8</v>
      </c>
      <c r="C2" s="1" t="s">
        <v>8</v>
      </c>
      <c r="E2" s="1" t="s">
        <v>26</v>
      </c>
      <c r="G2" s="1" t="s">
        <v>7</v>
      </c>
      <c r="I2" s="1" t="s">
        <v>30</v>
      </c>
      <c r="K2" s="1" t="s">
        <v>5</v>
      </c>
      <c r="L2" s="1" t="s">
        <v>38</v>
      </c>
      <c r="M2" s="1" t="str">
        <f>_xlfn.CONCAT(Table39[[#This Row],[Tables]], " &gt; ", Table39[[#This Row],[Columns]])</f>
        <v>albums &gt; album_artist</v>
      </c>
      <c r="O2" s="1" t="s">
        <v>81</v>
      </c>
      <c r="Q2" s="1" t="s">
        <v>85</v>
      </c>
    </row>
    <row r="3" spans="1:17" x14ac:dyDescent="0.2">
      <c r="A3" s="1" t="s">
        <v>14</v>
      </c>
      <c r="C3" s="1" t="s">
        <v>16</v>
      </c>
      <c r="E3" s="1" t="s">
        <v>27</v>
      </c>
      <c r="G3" s="1" t="s">
        <v>22</v>
      </c>
      <c r="I3" s="1" t="s">
        <v>31</v>
      </c>
      <c r="K3" s="1" t="s">
        <v>5</v>
      </c>
      <c r="L3" s="1" t="s">
        <v>10</v>
      </c>
      <c r="M3" s="1" t="str">
        <f>_xlfn.CONCAT(Table39[[#This Row],[Tables]], " &gt; ", Table39[[#This Row],[Columns]])</f>
        <v>albums &gt; album_id</v>
      </c>
      <c r="Q3" s="1" t="s">
        <v>86</v>
      </c>
    </row>
    <row r="4" spans="1:17" x14ac:dyDescent="0.2">
      <c r="A4" s="1" t="s">
        <v>15</v>
      </c>
      <c r="C4" s="1" t="s">
        <v>17</v>
      </c>
      <c r="E4" s="1" t="s">
        <v>6</v>
      </c>
      <c r="G4" s="1" t="s">
        <v>23</v>
      </c>
      <c r="I4" s="1" t="s">
        <v>32</v>
      </c>
      <c r="K4" s="1" t="s">
        <v>5</v>
      </c>
      <c r="L4" s="1" t="s">
        <v>39</v>
      </c>
      <c r="M4" s="1" t="str">
        <f>_xlfn.CONCAT(Table39[[#This Row],[Tables]], " &gt; ", Table39[[#This Row],[Columns]])</f>
        <v>albums &gt; album_name</v>
      </c>
    </row>
    <row r="5" spans="1:17" x14ac:dyDescent="0.2">
      <c r="E5" s="1" t="s">
        <v>28</v>
      </c>
      <c r="G5" s="1" t="s">
        <v>24</v>
      </c>
      <c r="I5" s="1" t="s">
        <v>33</v>
      </c>
      <c r="K5" s="1" t="s">
        <v>5</v>
      </c>
      <c r="L5" s="1" t="s">
        <v>40</v>
      </c>
      <c r="M5" s="1" t="str">
        <f>_xlfn.CONCAT(Table39[[#This Row],[Tables]], " &gt; ", Table39[[#This Row],[Columns]])</f>
        <v>albums &gt; album_type</v>
      </c>
    </row>
    <row r="6" spans="1:17" x14ac:dyDescent="0.2">
      <c r="E6" s="1" t="s">
        <v>29</v>
      </c>
      <c r="G6" s="1" t="s">
        <v>25</v>
      </c>
      <c r="I6" s="1" t="s">
        <v>34</v>
      </c>
      <c r="K6" s="1" t="s">
        <v>5</v>
      </c>
      <c r="L6" s="1" t="s">
        <v>41</v>
      </c>
      <c r="M6" s="1" t="str">
        <f>_xlfn.CONCAT(Table39[[#This Row],[Tables]], " &gt; ", Table39[[#This Row],[Columns]])</f>
        <v>albums &gt; release_date</v>
      </c>
    </row>
    <row r="7" spans="1:17" x14ac:dyDescent="0.2">
      <c r="I7" s="1" t="s">
        <v>35</v>
      </c>
      <c r="K7" s="1" t="s">
        <v>42</v>
      </c>
      <c r="L7" s="1" t="s">
        <v>10</v>
      </c>
      <c r="M7" s="1" t="str">
        <f>_xlfn.CONCAT(Table39[[#This Row],[Tables]], " &gt; ", Table39[[#This Row],[Columns]])</f>
        <v>albums_links &gt; album_id</v>
      </c>
    </row>
    <row r="8" spans="1:17" x14ac:dyDescent="0.2">
      <c r="I8" s="1" t="s">
        <v>88</v>
      </c>
      <c r="K8" s="1" t="s">
        <v>44</v>
      </c>
      <c r="L8" s="1" t="s">
        <v>11</v>
      </c>
      <c r="M8" s="1" t="str">
        <f>_xlfn.CONCAT(Table39[[#This Row],[Tables]], " &gt; ", Table39[[#This Row],[Columns]])</f>
        <v>artists &gt; albums_count</v>
      </c>
    </row>
    <row r="9" spans="1:17" x14ac:dyDescent="0.2">
      <c r="K9" s="1" t="s">
        <v>44</v>
      </c>
      <c r="L9" s="1" t="s">
        <v>45</v>
      </c>
      <c r="M9" s="1" t="str">
        <f>_xlfn.CONCAT(Table39[[#This Row],[Tables]], " &gt; ", Table39[[#This Row],[Columns]])</f>
        <v>artists &gt; artist_id</v>
      </c>
    </row>
    <row r="10" spans="1:17" x14ac:dyDescent="0.2">
      <c r="K10" s="1" t="s">
        <v>44</v>
      </c>
      <c r="L10" s="1" t="s">
        <v>46</v>
      </c>
      <c r="M10" s="1" t="str">
        <f>_xlfn.CONCAT(Table39[[#This Row],[Tables]], " &gt; ", Table39[[#This Row],[Columns]])</f>
        <v>artists &gt; artist_name</v>
      </c>
    </row>
    <row r="11" spans="1:17" x14ac:dyDescent="0.2">
      <c r="K11" s="1" t="s">
        <v>44</v>
      </c>
      <c r="L11" s="1" t="s">
        <v>47</v>
      </c>
      <c r="M11" s="1" t="str">
        <f>_xlfn.CONCAT(Table39[[#This Row],[Tables]], " &gt; ", Table39[[#This Row],[Columns]])</f>
        <v>artists &gt; other_names</v>
      </c>
    </row>
    <row r="12" spans="1:17" x14ac:dyDescent="0.2">
      <c r="K12" s="1" t="s">
        <v>44</v>
      </c>
      <c r="L12" s="1" t="s">
        <v>48</v>
      </c>
      <c r="M12" s="1" t="str">
        <f>_xlfn.CONCAT(Table39[[#This Row],[Tables]], " &gt; ", Table39[[#This Row],[Columns]])</f>
        <v>artists &gt; songs_count</v>
      </c>
    </row>
    <row r="13" spans="1:17" x14ac:dyDescent="0.2">
      <c r="K13" s="1" t="s">
        <v>49</v>
      </c>
      <c r="L13" s="1" t="s">
        <v>45</v>
      </c>
      <c r="M13" s="1" t="str">
        <f>_xlfn.CONCAT(Table39[[#This Row],[Tables]], " &gt; ", Table39[[#This Row],[Columns]])</f>
        <v>artists_links &gt; artist_id</v>
      </c>
    </row>
    <row r="14" spans="1:17" x14ac:dyDescent="0.2">
      <c r="K14" s="1" t="s">
        <v>55</v>
      </c>
      <c r="L14" s="1" t="s">
        <v>56</v>
      </c>
      <c r="M14" s="1" t="str">
        <f>_xlfn.CONCAT(Table39[[#This Row],[Tables]], " &gt; ", Table39[[#This Row],[Columns]])</f>
        <v>genres &gt; description</v>
      </c>
    </row>
    <row r="15" spans="1:17" x14ac:dyDescent="0.2">
      <c r="K15" s="1" t="s">
        <v>55</v>
      </c>
      <c r="L15" s="1" t="s">
        <v>51</v>
      </c>
      <c r="M15" s="1" t="str">
        <f>_xlfn.CONCAT(Table39[[#This Row],[Tables]], " &gt; ", Table39[[#This Row],[Columns]])</f>
        <v>genres &gt; genre_name</v>
      </c>
    </row>
    <row r="16" spans="1:17" x14ac:dyDescent="0.2">
      <c r="K16" s="1" t="s">
        <v>55</v>
      </c>
      <c r="L16" s="1" t="s">
        <v>50</v>
      </c>
      <c r="M16" s="1" t="str">
        <f>_xlfn.CONCAT(Table39[[#This Row],[Tables]], " &gt; ", Table39[[#This Row],[Columns]])</f>
        <v>genres &gt; id</v>
      </c>
    </row>
    <row r="17" spans="11:13" x14ac:dyDescent="0.2">
      <c r="K17" s="1" t="s">
        <v>55</v>
      </c>
      <c r="L17" s="1" t="s">
        <v>48</v>
      </c>
      <c r="M17" s="1" t="str">
        <f>_xlfn.CONCAT(Table39[[#This Row],[Tables]], " &gt; ", Table39[[#This Row],[Columns]])</f>
        <v>genres &gt; songs_count</v>
      </c>
    </row>
    <row r="18" spans="11:13" x14ac:dyDescent="0.2">
      <c r="K18" s="1" t="s">
        <v>57</v>
      </c>
      <c r="L18" s="1" t="s">
        <v>52</v>
      </c>
      <c r="M18" s="1" t="str">
        <f>_xlfn.CONCAT(Table39[[#This Row],[Tables]], " &gt; ", Table39[[#This Row],[Columns]])</f>
        <v>music_groups &gt; group_name</v>
      </c>
    </row>
    <row r="19" spans="11:13" x14ac:dyDescent="0.2">
      <c r="K19" s="1" t="s">
        <v>57</v>
      </c>
      <c r="L19" s="1" t="s">
        <v>50</v>
      </c>
      <c r="M19" s="1" t="str">
        <f>_xlfn.CONCAT(Table39[[#This Row],[Tables]], " &gt; ", Table39[[#This Row],[Columns]])</f>
        <v>music_groups &gt; id</v>
      </c>
    </row>
    <row r="20" spans="11:13" x14ac:dyDescent="0.2">
      <c r="K20" s="1" t="s">
        <v>57</v>
      </c>
      <c r="L20" s="1" t="s">
        <v>53</v>
      </c>
      <c r="M20" s="1" t="str">
        <f>_xlfn.CONCAT(Table39[[#This Row],[Tables]], " &gt; ", Table39[[#This Row],[Columns]])</f>
        <v>music_groups &gt; pending_count</v>
      </c>
    </row>
    <row r="21" spans="11:13" x14ac:dyDescent="0.2">
      <c r="K21" s="1" t="s">
        <v>57</v>
      </c>
      <c r="L21" s="1" t="s">
        <v>48</v>
      </c>
      <c r="M21" s="1" t="str">
        <f>_xlfn.CONCAT(Table39[[#This Row],[Tables]], " &gt; ", Table39[[#This Row],[Columns]])</f>
        <v>music_groups &gt; songs_count</v>
      </c>
    </row>
    <row r="22" spans="11:13" x14ac:dyDescent="0.2">
      <c r="K22" s="1" t="s">
        <v>58</v>
      </c>
      <c r="L22" s="1" t="s">
        <v>36</v>
      </c>
      <c r="M22" s="1" t="str">
        <f>_xlfn.CONCAT(Table39[[#This Row],[Tables]], " &gt; ", Table39[[#This Row],[Columns]])</f>
        <v>pending_songs &gt; feat_artist</v>
      </c>
    </row>
    <row r="23" spans="11:13" x14ac:dyDescent="0.2">
      <c r="K23" s="1" t="s">
        <v>58</v>
      </c>
      <c r="L23" s="1" t="s">
        <v>59</v>
      </c>
      <c r="M23" s="1" t="str">
        <f>_xlfn.CONCAT(Table39[[#This Row],[Tables]], " &gt; ", Table39[[#This Row],[Columns]])</f>
        <v>pending_songs &gt; is_added</v>
      </c>
    </row>
    <row r="24" spans="11:13" x14ac:dyDescent="0.2">
      <c r="K24" s="1" t="s">
        <v>58</v>
      </c>
      <c r="L24" s="1" t="s">
        <v>60</v>
      </c>
      <c r="M24" s="1" t="str">
        <f>_xlfn.CONCAT(Table39[[#This Row],[Tables]], " &gt; ", Table39[[#This Row],[Columns]])</f>
        <v>pending_songs &gt; main_artist</v>
      </c>
    </row>
    <row r="25" spans="11:13" x14ac:dyDescent="0.2">
      <c r="K25" s="1" t="s">
        <v>58</v>
      </c>
      <c r="L25" s="1" t="s">
        <v>61</v>
      </c>
      <c r="M25" s="1" t="str">
        <f>_xlfn.CONCAT(Table39[[#This Row],[Tables]], " &gt; ", Table39[[#This Row],[Columns]])</f>
        <v>pending_songs &gt; new_artist</v>
      </c>
    </row>
    <row r="26" spans="11:13" x14ac:dyDescent="0.2">
      <c r="K26" s="1" t="s">
        <v>58</v>
      </c>
      <c r="L26" s="1" t="s">
        <v>62</v>
      </c>
      <c r="M26" s="1" t="str">
        <f>_xlfn.CONCAT(Table39[[#This Row],[Tables]], " &gt; ", Table39[[#This Row],[Columns]])</f>
        <v>pending_songs &gt; pending_id</v>
      </c>
    </row>
    <row r="27" spans="11:13" x14ac:dyDescent="0.2">
      <c r="K27" s="1" t="s">
        <v>58</v>
      </c>
      <c r="L27" s="1" t="s">
        <v>63</v>
      </c>
      <c r="M27" s="1" t="str">
        <f>_xlfn.CONCAT(Table39[[#This Row],[Tables]], " &gt; ", Table39[[#This Row],[Columns]])</f>
        <v>pending_songs &gt; song_title</v>
      </c>
    </row>
    <row r="28" spans="11:13" x14ac:dyDescent="0.2">
      <c r="K28" s="1" t="s">
        <v>58</v>
      </c>
      <c r="L28" s="1" t="s">
        <v>64</v>
      </c>
      <c r="M28" s="1" t="str">
        <f>_xlfn.CONCAT(Table39[[#This Row],[Tables]], " &gt; ", Table39[[#This Row],[Columns]])</f>
        <v>pending_songs &gt; to_group</v>
      </c>
    </row>
    <row r="29" spans="11:13" x14ac:dyDescent="0.2">
      <c r="K29" s="1" t="s">
        <v>65</v>
      </c>
      <c r="L29" s="1" t="s">
        <v>66</v>
      </c>
      <c r="M29" s="1" t="str">
        <f>_xlfn.CONCAT(Table39[[#This Row],[Tables]], " &gt; ", Table39[[#This Row],[Columns]])</f>
        <v>playlists &gt; notes</v>
      </c>
    </row>
    <row r="30" spans="11:13" x14ac:dyDescent="0.2">
      <c r="K30" s="1" t="s">
        <v>65</v>
      </c>
      <c r="L30" s="1" t="s">
        <v>67</v>
      </c>
      <c r="M30" s="1" t="str">
        <f>_xlfn.CONCAT(Table39[[#This Row],[Tables]], " &gt; ", Table39[[#This Row],[Columns]])</f>
        <v>playlists &gt; playlist_id</v>
      </c>
    </row>
    <row r="31" spans="11:13" x14ac:dyDescent="0.2">
      <c r="K31" s="1" t="s">
        <v>65</v>
      </c>
      <c r="L31" s="1" t="s">
        <v>68</v>
      </c>
      <c r="M31" s="1" t="str">
        <f>_xlfn.CONCAT(Table39[[#This Row],[Tables]], " &gt; ", Table39[[#This Row],[Columns]])</f>
        <v>playlists &gt; playlist_image</v>
      </c>
    </row>
    <row r="32" spans="11:13" x14ac:dyDescent="0.2">
      <c r="K32" s="1" t="s">
        <v>65</v>
      </c>
      <c r="L32" s="1" t="s">
        <v>69</v>
      </c>
      <c r="M32" s="1" t="str">
        <f>_xlfn.CONCAT(Table39[[#This Row],[Tables]], " &gt; ", Table39[[#This Row],[Columns]])</f>
        <v>playlists &gt; playlist_link</v>
      </c>
    </row>
    <row r="33" spans="11:13" x14ac:dyDescent="0.2">
      <c r="K33" s="1" t="s">
        <v>65</v>
      </c>
      <c r="L33" s="1" t="s">
        <v>54</v>
      </c>
      <c r="M33" s="1" t="str">
        <f>_xlfn.CONCAT(Table39[[#This Row],[Tables]], " &gt; ", Table39[[#This Row],[Columns]])</f>
        <v>playlists &gt; playlist_name</v>
      </c>
    </row>
    <row r="34" spans="11:13" x14ac:dyDescent="0.2">
      <c r="K34" s="1" t="s">
        <v>65</v>
      </c>
      <c r="L34" s="1" t="s">
        <v>48</v>
      </c>
      <c r="M34" s="1" t="str">
        <f>_xlfn.CONCAT(Table39[[#This Row],[Tables]], " &gt; ", Table39[[#This Row],[Columns]])</f>
        <v>playlists &gt; songs_count</v>
      </c>
    </row>
    <row r="35" spans="11:13" x14ac:dyDescent="0.2">
      <c r="K35" s="1" t="s">
        <v>65</v>
      </c>
      <c r="L35" s="1" t="s">
        <v>70</v>
      </c>
      <c r="M35" s="1" t="str">
        <f>_xlfn.CONCAT(Table39[[#This Row],[Tables]], " &gt; ", Table39[[#This Row],[Columns]])</f>
        <v>playlists &gt; spotify_count</v>
      </c>
    </row>
    <row r="36" spans="11:13" x14ac:dyDescent="0.2">
      <c r="K36" s="1" t="s">
        <v>71</v>
      </c>
      <c r="L36" s="1" t="s">
        <v>50</v>
      </c>
      <c r="M36" s="1" t="str">
        <f>_xlfn.CONCAT(Table39[[#This Row],[Tables]], " &gt; ", Table39[[#This Row],[Columns]])</f>
        <v>song_playlist_relations &gt; id</v>
      </c>
    </row>
    <row r="37" spans="11:13" x14ac:dyDescent="0.2">
      <c r="K37" s="1" t="s">
        <v>71</v>
      </c>
      <c r="L37" s="1" t="s">
        <v>67</v>
      </c>
      <c r="M37" s="1" t="str">
        <f>_xlfn.CONCAT(Table39[[#This Row],[Tables]], " &gt; ", Table39[[#This Row],[Columns]])</f>
        <v>song_playlist_relations &gt; playlist_id</v>
      </c>
    </row>
    <row r="38" spans="11:13" x14ac:dyDescent="0.2">
      <c r="K38" s="1" t="s">
        <v>71</v>
      </c>
      <c r="L38" s="1" t="s">
        <v>37</v>
      </c>
      <c r="M38" s="1" t="str">
        <f>_xlfn.CONCAT(Table39[[#This Row],[Tables]], " &gt; ", Table39[[#This Row],[Columns]])</f>
        <v>song_playlist_relations &gt; song_id</v>
      </c>
    </row>
    <row r="39" spans="11:13" x14ac:dyDescent="0.2">
      <c r="K39" s="1" t="s">
        <v>72</v>
      </c>
      <c r="L39" s="1" t="s">
        <v>10</v>
      </c>
      <c r="M39" s="1" t="str">
        <f>_xlfn.CONCAT(Table39[[#This Row],[Tables]], " &gt; ", Table39[[#This Row],[Columns]])</f>
        <v>songs &gt; album_id</v>
      </c>
    </row>
    <row r="40" spans="11:13" x14ac:dyDescent="0.2">
      <c r="K40" s="1" t="s">
        <v>72</v>
      </c>
      <c r="L40" s="1" t="s">
        <v>36</v>
      </c>
      <c r="M40" s="1" t="str">
        <f>_xlfn.CONCAT(Table39[[#This Row],[Tables]], " &gt; ", Table39[[#This Row],[Columns]])</f>
        <v>songs &gt; feat_artist</v>
      </c>
    </row>
    <row r="41" spans="11:13" x14ac:dyDescent="0.2">
      <c r="K41" s="1" t="s">
        <v>72</v>
      </c>
      <c r="L41" s="1" t="s">
        <v>73</v>
      </c>
      <c r="M41" s="1" t="str">
        <f>_xlfn.CONCAT(Table39[[#This Row],[Tables]], " &gt; ", Table39[[#This Row],[Columns]])</f>
        <v>songs &gt; genre</v>
      </c>
    </row>
    <row r="42" spans="11:13" x14ac:dyDescent="0.2">
      <c r="K42" s="1" t="s">
        <v>72</v>
      </c>
      <c r="L42" s="1" t="s">
        <v>74</v>
      </c>
      <c r="M42" s="1" t="str">
        <f>_xlfn.CONCAT(Table39[[#This Row],[Tables]], " &gt; ", Table39[[#This Row],[Columns]])</f>
        <v>songs &gt; group</v>
      </c>
    </row>
    <row r="43" spans="11:13" x14ac:dyDescent="0.2">
      <c r="K43" s="1" t="s">
        <v>72</v>
      </c>
      <c r="L43" s="1" t="s">
        <v>60</v>
      </c>
      <c r="M43" s="1" t="str">
        <f>_xlfn.CONCAT(Table39[[#This Row],[Tables]], " &gt; ", Table39[[#This Row],[Columns]])</f>
        <v>songs &gt; main_artist</v>
      </c>
    </row>
    <row r="44" spans="11:13" x14ac:dyDescent="0.2">
      <c r="K44" s="1" t="s">
        <v>72</v>
      </c>
      <c r="L44" s="1" t="s">
        <v>37</v>
      </c>
      <c r="M44" s="1" t="str">
        <f>_xlfn.CONCAT(Table39[[#This Row],[Tables]], " &gt; ", Table39[[#This Row],[Columns]])</f>
        <v>songs &gt; song_id</v>
      </c>
    </row>
    <row r="45" spans="11:13" x14ac:dyDescent="0.2">
      <c r="K45" s="1" t="s">
        <v>72</v>
      </c>
      <c r="L45" s="1" t="s">
        <v>63</v>
      </c>
      <c r="M45" s="1" t="str">
        <f>_xlfn.CONCAT(Table39[[#This Row],[Tables]], " &gt; ", Table39[[#This Row],[Columns]])</f>
        <v>songs &gt; song_title</v>
      </c>
    </row>
    <row r="46" spans="11:13" x14ac:dyDescent="0.2">
      <c r="K46" s="1" t="s">
        <v>72</v>
      </c>
      <c r="L46" s="1" t="s">
        <v>75</v>
      </c>
      <c r="M46" s="1" t="str">
        <f>_xlfn.CONCAT(Table39[[#This Row],[Tables]], " &gt; ", Table39[[#This Row],[Columns]])</f>
        <v>songs &gt; song_year</v>
      </c>
    </row>
    <row r="47" spans="11:13" x14ac:dyDescent="0.2">
      <c r="K47" s="1" t="s">
        <v>72</v>
      </c>
      <c r="L47" s="1" t="s">
        <v>43</v>
      </c>
      <c r="M47" s="1" t="str">
        <f>_xlfn.CONCAT(Table39[[#This Row],[Tables]], " &gt; ", Table39[[#This Row],[Columns]])</f>
        <v>songs &gt; spotify_link</v>
      </c>
    </row>
  </sheetData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Auto Processes</vt:lpstr>
      <vt:lpstr>Data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Desislava Pavlova</dc:creator>
  <cp:lastModifiedBy>Desislava Pavlova</cp:lastModifiedBy>
  <dcterms:created xsi:type="dcterms:W3CDTF">2024-11-15T12:57:22Z</dcterms:created>
  <dcterms:modified xsi:type="dcterms:W3CDTF">2024-11-16T21:13:30Z</dcterms:modified>
</cp:coreProperties>
</file>