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GitHub\LSY\HSPOC\scripts\Pred\"/>
    </mc:Choice>
  </mc:AlternateContent>
  <xr:revisionPtr revIDLastSave="0" documentId="13_ncr:1_{08DBBBC5-1D96-4CE3-A1FE-E856A7ED84F4}" xr6:coauthVersionLast="47" xr6:coauthVersionMax="47" xr10:uidLastSave="{00000000-0000-0000-0000-000000000000}"/>
  <bookViews>
    <workbookView xWindow="768" yWindow="768" windowWidth="30960" windowHeight="12120" xr2:uid="{2D9B0EF5-BF55-47E8-B52C-1BB405D4780A}"/>
  </bookViews>
  <sheets>
    <sheet name="Sheet2" sheetId="3" r:id="rId1"/>
  </sheets>
  <calcPr calcId="191029"/>
</workbook>
</file>

<file path=xl/calcChain.xml><?xml version="1.0" encoding="utf-8"?>
<calcChain xmlns="http://schemas.openxmlformats.org/spreadsheetml/2006/main">
  <c r="G5" i="3" l="1"/>
  <c r="E5" i="3"/>
  <c r="F4" i="3"/>
  <c r="F3" i="3"/>
  <c r="F5" i="3"/>
</calcChain>
</file>

<file path=xl/sharedStrings.xml><?xml version="1.0" encoding="utf-8"?>
<sst xmlns="http://schemas.openxmlformats.org/spreadsheetml/2006/main" count="14" uniqueCount="11">
  <si>
    <t>ID</t>
  </si>
  <si>
    <t>solvent</t>
  </si>
  <si>
    <t>I</t>
  </si>
  <si>
    <t>H2O</t>
  </si>
  <si>
    <t>IV</t>
  </si>
  <si>
    <t>VI</t>
  </si>
  <si>
    <t>IX</t>
  </si>
  <si>
    <r>
      <t>KT</t>
    </r>
    <r>
      <rPr>
        <b/>
        <vertAlign val="subscript"/>
        <sz val="11"/>
        <color theme="1"/>
        <rFont val="Arial"/>
        <family val="2"/>
      </rPr>
      <t>50</t>
    </r>
    <phoneticPr fontId="18" type="noConversion"/>
  </si>
  <si>
    <r>
      <t>Predict p</t>
    </r>
    <r>
      <rPr>
        <b/>
        <i/>
        <sz val="11"/>
        <color theme="1"/>
        <rFont val="Arial"/>
        <family val="2"/>
      </rPr>
      <t>K</t>
    </r>
    <r>
      <rPr>
        <b/>
        <i/>
        <vertAlign val="subscript"/>
        <sz val="11"/>
        <color theme="1"/>
        <rFont val="Arial"/>
        <family val="2"/>
      </rPr>
      <t>a</t>
    </r>
    <phoneticPr fontId="18" type="noConversion"/>
  </si>
  <si>
    <t>RSQ</t>
    <phoneticPr fontId="18" type="noConversion"/>
  </si>
  <si>
    <r>
      <rPr>
        <b/>
        <sz val="11"/>
        <color theme="1"/>
        <rFont val="Segoe UI Symbol"/>
        <family val="2"/>
      </rPr>
      <t>△</t>
    </r>
    <r>
      <rPr>
        <b/>
        <sz val="11"/>
        <color theme="1"/>
        <rFont val="Arial"/>
        <family val="2"/>
      </rPr>
      <t>G(kJ/mol)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</si>
</sst>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b/>
      <sz val="11"/>
      <color theme="1"/>
      <name val="Segoe UI Symbo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07186363736342"/>
          <c:y val="7.9368613374466157E-2"/>
          <c:w val="0.7669464231287686"/>
          <c:h val="0.5818772134117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△G(kJ/mol)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06635115629845E-2"/>
                  <c:y val="-0.24216306087112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Sheet2!$C$2:$C$5</c:f>
              <c:numCache>
                <c:formatCode>General</c:formatCode>
                <c:ptCount val="4"/>
                <c:pt idx="0">
                  <c:v>10.888164</c:v>
                </c:pt>
                <c:pt idx="1">
                  <c:v>10.323947</c:v>
                </c:pt>
                <c:pt idx="2">
                  <c:v>9.8027660000000001</c:v>
                </c:pt>
                <c:pt idx="3">
                  <c:v>9.5482739999999993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>
                  <c:v>0</c:v>
                </c:pt>
                <c:pt idx="1">
                  <c:v>2.7530069930069931</c:v>
                </c:pt>
                <c:pt idx="2">
                  <c:v>5.3093706293706289</c:v>
                </c:pt>
                <c:pt idx="3">
                  <c:v>8.6523076923076925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2-48DA-9843-6A23844E4F8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10.888164</c:v>
                </c:pt>
                <c:pt idx="1">
                  <c:v>10.323947</c:v>
                </c:pt>
                <c:pt idx="2">
                  <c:v>9.8027660000000001</c:v>
                </c:pt>
                <c:pt idx="3">
                  <c:v>9.5482739999999993</c:v>
                </c:pt>
              </c:numCache>
            </c:numRef>
          </c:xVal>
          <c:yVal>
            <c:numRef>
              <c:f>Sheet2!$C$1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2-48DA-9843-6A23844E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4607"/>
        <c:axId val="600301807"/>
      </c:scatterChart>
      <c:valAx>
        <c:axId val="600294607"/>
        <c:scaling>
          <c:orientation val="minMax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 p</a:t>
                </a:r>
                <a:r>
                  <a:rPr lang="en-US" i="1"/>
                  <a:t>K</a:t>
                </a:r>
                <a:r>
                  <a:rPr lang="en-US" baseline="-25000"/>
                  <a:t>a</a:t>
                </a:r>
                <a:r>
                  <a:rPr lang="en-US"/>
                  <a:t>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0301807"/>
        <c:crosses val="autoZero"/>
        <c:crossBetween val="midCat"/>
      </c:valAx>
      <c:valAx>
        <c:axId val="600301807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△G(kJ/mol)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509803921568627E-2"/>
              <c:y val="0.17406682466517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00294607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KT50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327987471591973"/>
                  <c:y val="3.9623682546141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altLang="zh-CN" sz="12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Sheet2!$C$2:$C$5</c:f>
              <c:numCache>
                <c:formatCode>General</c:formatCode>
                <c:ptCount val="4"/>
                <c:pt idx="0">
                  <c:v>10.888164</c:v>
                </c:pt>
                <c:pt idx="1">
                  <c:v>10.323947</c:v>
                </c:pt>
                <c:pt idx="2">
                  <c:v>9.8027660000000001</c:v>
                </c:pt>
                <c:pt idx="3">
                  <c:v>9.5482739999999993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574</c:v>
                </c:pt>
                <c:pt idx="1">
                  <c:v>311</c:v>
                </c:pt>
                <c:pt idx="2">
                  <c:v>192</c:v>
                </c:pt>
                <c:pt idx="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C-4587-8571-2AA4AE6E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50831"/>
        <c:axId val="1017392975"/>
      </c:scatterChart>
      <c:valAx>
        <c:axId val="655550831"/>
        <c:scaling>
          <c:orientation val="minMax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 p</a:t>
                </a:r>
                <a:r>
                  <a:rPr lang="en-US" i="1"/>
                  <a:t>K</a:t>
                </a:r>
                <a:r>
                  <a:rPr lang="en-US" baseline="-25000"/>
                  <a:t>a</a:t>
                </a:r>
                <a:r>
                  <a:rPr lang="en-US"/>
                  <a:t>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17392975"/>
        <c:crosses val="autoZero"/>
        <c:crossBetween val="midCat"/>
      </c:valAx>
      <c:valAx>
        <c:axId val="10173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KT</a:t>
                </a:r>
                <a:r>
                  <a:rPr lang="en-US" baseline="-25000"/>
                  <a:t>50</a:t>
                </a:r>
                <a:endParaRPr lang="zh-CN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555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200" b="1" i="0" u="none" strike="noStrike" kern="1200" baseline="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449470</xdr:colOff>
      <xdr:row>5</xdr:row>
      <xdr:rowOff>164669</xdr:rowOff>
    </xdr:from>
    <xdr:to>
      <xdr:col>11</xdr:col>
      <xdr:colOff>559905</xdr:colOff>
      <xdr:row>16</xdr:row>
      <xdr:rowOff>93974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8CBAD0-9EFA-4B1D-B825-9116E882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47845</xdr:colOff>
      <xdr:row>6</xdr:row>
      <xdr:rowOff>26635</xdr:rowOff>
    </xdr:from>
    <xdr:to>
      <xdr:col>6</xdr:col>
      <xdr:colOff>28715</xdr:colOff>
      <xdr:row>16</xdr:row>
      <xdr:rowOff>64053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946574-121B-1F13-6503-776B6012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C8BF-E50D-4B32-B8CC-141FF2F2E55D}">
  <dimension ref="A1:G5"/>
  <sheetViews>
    <sheetView tabSelected="1" zoomScale="115" zoomScaleNormal="115" workbookViewId="0">
      <selection activeCell="G23" sqref="G23"/>
    </sheetView>
  </sheetViews>
  <sheetFormatPr defaultRowHeight="13.8" x14ac:dyDescent="0.25"/>
  <cols>
    <col min="3" max="3" width="12.33203125" customWidth="1"/>
  </cols>
  <sheetData>
    <row r="1" spans="1:7" s="1" customFormat="1" ht="16.8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9</v>
      </c>
      <c r="F1" s="1" t="s">
        <v>10</v>
      </c>
    </row>
    <row r="2" spans="1:7" x14ac:dyDescent="0.25">
      <c r="A2" t="s">
        <v>2</v>
      </c>
      <c r="B2" t="s">
        <v>3</v>
      </c>
      <c r="C2">
        <v>10.888164</v>
      </c>
      <c r="D2">
        <v>574</v>
      </c>
      <c r="F2">
        <v>0</v>
      </c>
    </row>
    <row r="3" spans="1:7" x14ac:dyDescent="0.25">
      <c r="A3" t="s">
        <v>4</v>
      </c>
      <c r="B3" t="s">
        <v>3</v>
      </c>
      <c r="C3">
        <v>10.323947</v>
      </c>
      <c r="D3">
        <v>311</v>
      </c>
      <c r="F3">
        <f>28.12/143*14</f>
        <v>2.7530069930069931</v>
      </c>
    </row>
    <row r="4" spans="1:7" x14ac:dyDescent="0.25">
      <c r="A4" t="s">
        <v>5</v>
      </c>
      <c r="B4" t="s">
        <v>3</v>
      </c>
      <c r="C4">
        <v>9.8027660000000001</v>
      </c>
      <c r="D4">
        <v>192</v>
      </c>
      <c r="F4">
        <f>28.12/143*27</f>
        <v>5.3093706293706289</v>
      </c>
    </row>
    <row r="5" spans="1:7" x14ac:dyDescent="0.25">
      <c r="A5" t="s">
        <v>6</v>
      </c>
      <c r="B5" t="s">
        <v>3</v>
      </c>
      <c r="C5">
        <v>9.5482739999999993</v>
      </c>
      <c r="D5">
        <v>89</v>
      </c>
      <c r="E5">
        <f>RSQ(C2:C5,D2:D5)</f>
        <v>0.978627585859701</v>
      </c>
      <c r="F5">
        <f>28.12/143*44</f>
        <v>8.6523076923076925</v>
      </c>
      <c r="G5">
        <f>RSQ(C2:C5,F2:F5)</f>
        <v>0.95478087212231377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dcterms:created xsi:type="dcterms:W3CDTF">2024-06-28T22:29:12Z</dcterms:created>
  <dcterms:modified xsi:type="dcterms:W3CDTF">2024-11-15T08:46:27Z</dcterms:modified>
</cp:coreProperties>
</file>