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ai\逆合成\evaluate\name_to_smiles\"/>
    </mc:Choice>
  </mc:AlternateContent>
  <xr:revisionPtr revIDLastSave="0" documentId="13_ncr:1_{48EC9498-7432-4F59-8265-C95C505F721E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0" i="1" l="1"/>
  <c r="N59" i="1"/>
  <c r="N58" i="1"/>
  <c r="N55" i="1"/>
  <c r="N54" i="1"/>
</calcChain>
</file>

<file path=xl/sharedStrings.xml><?xml version="1.0" encoding="utf-8"?>
<sst xmlns="http://schemas.openxmlformats.org/spreadsheetml/2006/main" count="102" uniqueCount="85">
  <si>
    <t>V47A1</t>
    <phoneticPr fontId="1" type="noConversion"/>
  </si>
  <si>
    <t>V47A2</t>
    <phoneticPr fontId="1" type="noConversion"/>
  </si>
  <si>
    <t>V47A3</t>
  </si>
  <si>
    <t>V47A4</t>
  </si>
  <si>
    <t>V47A5</t>
  </si>
  <si>
    <t>V7A1</t>
    <phoneticPr fontId="1" type="noConversion"/>
  </si>
  <si>
    <t>V7A2</t>
    <phoneticPr fontId="1" type="noConversion"/>
  </si>
  <si>
    <t>V7A3</t>
  </si>
  <si>
    <t>V7A4</t>
  </si>
  <si>
    <t>V7A5</t>
  </si>
  <si>
    <t>V17A1</t>
    <phoneticPr fontId="1" type="noConversion"/>
  </si>
  <si>
    <t>V17A2</t>
    <phoneticPr fontId="1" type="noConversion"/>
  </si>
  <si>
    <t>V17A3</t>
  </si>
  <si>
    <t>V17A4</t>
  </si>
  <si>
    <t>V17A5</t>
  </si>
  <si>
    <t>V27A1</t>
    <phoneticPr fontId="1" type="noConversion"/>
  </si>
  <si>
    <t>V27A2</t>
    <phoneticPr fontId="1" type="noConversion"/>
  </si>
  <si>
    <t>V27A3</t>
  </si>
  <si>
    <t>V27A4</t>
  </si>
  <si>
    <t>V27A5</t>
  </si>
  <si>
    <t>V37A1</t>
    <phoneticPr fontId="1" type="noConversion"/>
  </si>
  <si>
    <t>V37A2</t>
    <phoneticPr fontId="1" type="noConversion"/>
  </si>
  <si>
    <t>V37A3</t>
  </si>
  <si>
    <t>V37A4</t>
  </si>
  <si>
    <t>V37A5</t>
  </si>
  <si>
    <t>V57A1</t>
    <phoneticPr fontId="1" type="noConversion"/>
  </si>
  <si>
    <t>V57A2</t>
    <phoneticPr fontId="1" type="noConversion"/>
  </si>
  <si>
    <t>V57A3</t>
  </si>
  <si>
    <t>V57A4</t>
  </si>
  <si>
    <t>V57A5</t>
  </si>
  <si>
    <t>V67A1</t>
    <phoneticPr fontId="1" type="noConversion"/>
  </si>
  <si>
    <t>V67A2</t>
    <phoneticPr fontId="1" type="noConversion"/>
  </si>
  <si>
    <t>V67A3</t>
  </si>
  <si>
    <t>V67A4</t>
  </si>
  <si>
    <t>V67A5</t>
  </si>
  <si>
    <t>V77A1</t>
    <phoneticPr fontId="1" type="noConversion"/>
  </si>
  <si>
    <t>V77A2</t>
    <phoneticPr fontId="1" type="noConversion"/>
  </si>
  <si>
    <t>V77A3</t>
  </si>
  <si>
    <t>V77A4</t>
  </si>
  <si>
    <t>V77A5</t>
  </si>
  <si>
    <t>V87A1</t>
    <phoneticPr fontId="1" type="noConversion"/>
  </si>
  <si>
    <t>V87A2</t>
    <phoneticPr fontId="1" type="noConversion"/>
  </si>
  <si>
    <t>V87A3</t>
  </si>
  <si>
    <t>V87A4</t>
  </si>
  <si>
    <t>V87A5</t>
  </si>
  <si>
    <t>V97A1</t>
    <phoneticPr fontId="1" type="noConversion"/>
  </si>
  <si>
    <t>V97A2</t>
    <phoneticPr fontId="1" type="noConversion"/>
  </si>
  <si>
    <t>V97A3</t>
  </si>
  <si>
    <t>V97A4</t>
  </si>
  <si>
    <t>V97A5</t>
  </si>
  <si>
    <t>反应物</t>
    <phoneticPr fontId="1" type="noConversion"/>
  </si>
  <si>
    <t>产物</t>
    <phoneticPr fontId="1" type="noConversion"/>
  </si>
  <si>
    <t>重跑</t>
    <phoneticPr fontId="1" type="noConversion"/>
  </si>
  <si>
    <t>碳链位置错误</t>
    <phoneticPr fontId="1" type="noConversion"/>
  </si>
  <si>
    <t>水</t>
    <phoneticPr fontId="1" type="noConversion"/>
  </si>
  <si>
    <t>冰</t>
    <phoneticPr fontId="1" type="noConversion"/>
  </si>
  <si>
    <t>溴</t>
    <phoneticPr fontId="1" type="noConversion"/>
  </si>
  <si>
    <t>cir直接搜bromine出来的是溴离子（原文的CAS）</t>
    <phoneticPr fontId="1" type="noConversion"/>
  </si>
  <si>
    <t>镁</t>
    <phoneticPr fontId="1" type="noConversion"/>
  </si>
  <si>
    <t>cir直接搜Magnesium出来的是镁离子（原文的CAS）</t>
    <phoneticPr fontId="1" type="noConversion"/>
  </si>
  <si>
    <t>碳链错误</t>
    <phoneticPr fontId="1" type="noConversion"/>
  </si>
  <si>
    <t>多一个硝基甲烷</t>
    <phoneticPr fontId="1" type="noConversion"/>
  </si>
  <si>
    <t>缺碳</t>
    <phoneticPr fontId="1" type="noConversion"/>
  </si>
  <si>
    <t>FeSO4·7H2O</t>
  </si>
  <si>
    <t>bis(1,3-diphenylimidazolidinylidene-2)</t>
  </si>
  <si>
    <t>匹配错误</t>
    <phoneticPr fontId="1" type="noConversion"/>
  </si>
  <si>
    <t>一个notfound，一个匹配错误</t>
    <phoneticPr fontId="1" type="noConversion"/>
  </si>
  <si>
    <t>(±)-binaphthylphosphoric acid</t>
  </si>
  <si>
    <t>(±)-binaphthylphosphoric acid， 水</t>
    <phoneticPr fontId="1" type="noConversion"/>
  </si>
  <si>
    <t>(S)-(+)-BNP acid salt</t>
  </si>
  <si>
    <t>同上</t>
    <phoneticPr fontId="1" type="noConversion"/>
  </si>
  <si>
    <t>水</t>
    <phoneticPr fontId="1" type="noConversion"/>
  </si>
  <si>
    <t>EtOH, NH2OH•Cl</t>
  </si>
  <si>
    <t>NaH</t>
    <phoneticPr fontId="1" type="noConversion"/>
  </si>
  <si>
    <t>cir直接搜不对</t>
    <phoneticPr fontId="1" type="noConversion"/>
  </si>
  <si>
    <t>产物处理失败</t>
    <phoneticPr fontId="1" type="noConversion"/>
  </si>
  <si>
    <t>缺东西</t>
    <phoneticPr fontId="1" type="noConversion"/>
  </si>
  <si>
    <t>列表里没有</t>
    <phoneticPr fontId="1" type="noConversion"/>
  </si>
  <si>
    <t>共</t>
    <phoneticPr fontId="1" type="noConversion"/>
  </si>
  <si>
    <t>TP</t>
    <phoneticPr fontId="1" type="noConversion"/>
  </si>
  <si>
    <t>FN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</si>
  <si>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</si>
  <si>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</si>
  <si>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</si>
  <si>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FP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</si>
</sst>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4" borderId="0" xfId="0" applyFont="1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topLeftCell="A22" zoomScale="85" zoomScaleNormal="85" workbookViewId="0">
      <selection activeCell="Q59" sqref="Q59"/>
    </sheetView>
  </sheetViews>
  <sheetFormatPr defaultRowHeight="13.8" x14ac:dyDescent="0.25"/>
  <cols>
    <col min="2" max="2" width="21.6640625" customWidth="1"/>
    <col min="6" max="6" width="46.6640625" customWidth="1"/>
  </cols>
  <sheetData>
    <row r="1" spans="1:8" x14ac:dyDescent="0.25">
      <c r="B1" t="s">
        <v>50</v>
      </c>
      <c r="D1" t="s">
        <v>51</v>
      </c>
    </row>
    <row r="2" spans="1:8" x14ac:dyDescent="0.25">
      <c r="A2" t="s">
        <v>5</v>
      </c>
      <c r="B2" s="1">
        <v>3</v>
      </c>
      <c r="C2" s="1">
        <v>3</v>
      </c>
      <c r="D2" s="2">
        <v>1</v>
      </c>
      <c r="E2" s="2">
        <v>0</v>
      </c>
    </row>
    <row r="3" spans="1:8" x14ac:dyDescent="0.25">
      <c r="A3" t="s">
        <v>6</v>
      </c>
      <c r="B3" s="1">
        <v>4</v>
      </c>
      <c r="C3" s="1">
        <v>4</v>
      </c>
      <c r="D3" s="1">
        <v>1</v>
      </c>
      <c r="E3" s="1">
        <v>1</v>
      </c>
    </row>
    <row r="4" spans="1:8" x14ac:dyDescent="0.25">
      <c r="A4" t="s">
        <v>7</v>
      </c>
      <c r="B4" s="1">
        <v>2</v>
      </c>
      <c r="C4" s="1">
        <v>2</v>
      </c>
      <c r="D4" s="1">
        <v>1</v>
      </c>
      <c r="E4" s="1">
        <v>1</v>
      </c>
    </row>
    <row r="5" spans="1:8" x14ac:dyDescent="0.25">
      <c r="A5" t="s">
        <v>8</v>
      </c>
      <c r="B5" s="1">
        <v>2</v>
      </c>
      <c r="C5" s="1">
        <v>2</v>
      </c>
      <c r="D5" s="1">
        <v>1</v>
      </c>
      <c r="E5" s="1">
        <v>1</v>
      </c>
    </row>
    <row r="6" spans="1:8" x14ac:dyDescent="0.25">
      <c r="B6" s="1">
        <v>2</v>
      </c>
      <c r="C6" s="1">
        <v>2</v>
      </c>
      <c r="D6" s="3">
        <v>1</v>
      </c>
      <c r="E6" s="3">
        <v>0</v>
      </c>
      <c r="F6" t="s">
        <v>53</v>
      </c>
    </row>
    <row r="7" spans="1:8" x14ac:dyDescent="0.25">
      <c r="A7" t="s">
        <v>9</v>
      </c>
      <c r="B7" s="2">
        <v>6</v>
      </c>
      <c r="C7" s="2">
        <v>4</v>
      </c>
      <c r="D7" s="1">
        <v>1</v>
      </c>
      <c r="E7" s="1">
        <v>1</v>
      </c>
    </row>
    <row r="8" spans="1:8" x14ac:dyDescent="0.25">
      <c r="A8" t="s">
        <v>10</v>
      </c>
      <c r="B8" s="1">
        <v>2</v>
      </c>
      <c r="C8" s="1">
        <v>2</v>
      </c>
      <c r="D8" s="1">
        <v>1</v>
      </c>
      <c r="E8" s="1">
        <v>1</v>
      </c>
    </row>
    <row r="9" spans="1:8" x14ac:dyDescent="0.25">
      <c r="A9" t="s">
        <v>11</v>
      </c>
      <c r="B9" s="1">
        <v>2</v>
      </c>
      <c r="C9" s="1">
        <v>2</v>
      </c>
      <c r="D9" s="1">
        <v>1</v>
      </c>
      <c r="E9" s="1">
        <v>1</v>
      </c>
    </row>
    <row r="10" spans="1:8" x14ac:dyDescent="0.25">
      <c r="B10" s="3">
        <v>3</v>
      </c>
      <c r="C10" s="3">
        <v>2</v>
      </c>
      <c r="D10" s="1">
        <v>1</v>
      </c>
      <c r="E10" s="1">
        <v>1</v>
      </c>
      <c r="F10" t="s">
        <v>54</v>
      </c>
      <c r="H10" s="4"/>
    </row>
    <row r="11" spans="1:8" x14ac:dyDescent="0.25">
      <c r="A11" t="s">
        <v>12</v>
      </c>
      <c r="B11" s="1">
        <v>2</v>
      </c>
      <c r="C11" s="1">
        <v>2</v>
      </c>
      <c r="D11" s="1">
        <v>1</v>
      </c>
      <c r="E11" s="1">
        <v>1</v>
      </c>
    </row>
    <row r="12" spans="1:8" x14ac:dyDescent="0.25">
      <c r="A12" t="s">
        <v>13</v>
      </c>
      <c r="B12" s="1">
        <v>4</v>
      </c>
      <c r="C12" s="1">
        <v>4</v>
      </c>
      <c r="D12" s="1">
        <v>1</v>
      </c>
      <c r="E12" s="1">
        <v>1</v>
      </c>
    </row>
    <row r="13" spans="1:8" x14ac:dyDescent="0.25">
      <c r="B13" s="3">
        <v>10</v>
      </c>
      <c r="C13" s="3">
        <v>9</v>
      </c>
      <c r="D13" s="1">
        <v>1</v>
      </c>
      <c r="E13" s="1">
        <v>1</v>
      </c>
      <c r="F13" t="s">
        <v>55</v>
      </c>
    </row>
    <row r="14" spans="1:8" x14ac:dyDescent="0.25">
      <c r="A14" t="s">
        <v>14</v>
      </c>
      <c r="B14" s="1">
        <v>6</v>
      </c>
      <c r="C14" s="1">
        <v>6</v>
      </c>
      <c r="D14" s="1">
        <v>1</v>
      </c>
      <c r="E14" s="1">
        <v>1</v>
      </c>
    </row>
    <row r="15" spans="1:8" x14ac:dyDescent="0.25">
      <c r="A15" t="s">
        <v>15</v>
      </c>
      <c r="B15" s="1">
        <v>2</v>
      </c>
      <c r="C15" s="1">
        <v>2</v>
      </c>
      <c r="D15" s="1">
        <v>1</v>
      </c>
      <c r="E15" s="1">
        <v>1</v>
      </c>
    </row>
    <row r="16" spans="1:8" x14ac:dyDescent="0.25">
      <c r="A16" t="s">
        <v>16</v>
      </c>
      <c r="B16" s="1">
        <v>2</v>
      </c>
      <c r="C16" s="1">
        <v>2</v>
      </c>
      <c r="D16" s="1">
        <v>2</v>
      </c>
      <c r="E16" s="1">
        <v>2</v>
      </c>
    </row>
    <row r="17" spans="1:7" x14ac:dyDescent="0.25">
      <c r="A17" t="s">
        <v>17</v>
      </c>
      <c r="B17" s="3">
        <v>2</v>
      </c>
      <c r="C17" s="3">
        <v>1</v>
      </c>
      <c r="D17" s="1">
        <v>1</v>
      </c>
      <c r="E17" s="1">
        <v>1</v>
      </c>
      <c r="F17" t="s">
        <v>56</v>
      </c>
      <c r="G17" t="s">
        <v>57</v>
      </c>
    </row>
    <row r="18" spans="1:7" x14ac:dyDescent="0.25">
      <c r="A18" t="s">
        <v>18</v>
      </c>
      <c r="B18" s="3">
        <v>3</v>
      </c>
      <c r="C18" s="3">
        <v>2</v>
      </c>
      <c r="D18" s="1">
        <v>1</v>
      </c>
      <c r="E18" s="1">
        <v>1</v>
      </c>
      <c r="F18" t="s">
        <v>58</v>
      </c>
      <c r="G18" t="s">
        <v>59</v>
      </c>
    </row>
    <row r="19" spans="1:7" x14ac:dyDescent="0.25">
      <c r="A19" t="s">
        <v>19</v>
      </c>
      <c r="B19" s="1">
        <v>3</v>
      </c>
      <c r="C19" s="1">
        <v>3</v>
      </c>
      <c r="D19" s="1">
        <v>1</v>
      </c>
      <c r="E19" s="1">
        <v>1</v>
      </c>
    </row>
    <row r="20" spans="1:7" x14ac:dyDescent="0.25">
      <c r="A20" t="s">
        <v>20</v>
      </c>
      <c r="B20" s="1">
        <v>2</v>
      </c>
      <c r="C20" s="1">
        <v>2</v>
      </c>
      <c r="D20" s="1">
        <v>1</v>
      </c>
      <c r="E20" s="1">
        <v>1</v>
      </c>
    </row>
    <row r="21" spans="1:7" x14ac:dyDescent="0.25">
      <c r="B21" s="1">
        <v>3</v>
      </c>
      <c r="C21" s="1">
        <v>3</v>
      </c>
      <c r="D21" s="1">
        <v>1</v>
      </c>
      <c r="E21" s="1">
        <v>1</v>
      </c>
    </row>
    <row r="22" spans="1:7" x14ac:dyDescent="0.25">
      <c r="B22" s="1">
        <v>3</v>
      </c>
      <c r="C22" s="1">
        <v>3</v>
      </c>
      <c r="D22" s="1">
        <v>1</v>
      </c>
      <c r="E22" s="1">
        <v>1</v>
      </c>
    </row>
    <row r="23" spans="1:7" x14ac:dyDescent="0.25">
      <c r="B23" s="1">
        <v>1</v>
      </c>
      <c r="C23" s="1">
        <v>1</v>
      </c>
      <c r="D23" s="1">
        <v>1</v>
      </c>
      <c r="E23" s="1">
        <v>1</v>
      </c>
    </row>
    <row r="24" spans="1:7" x14ac:dyDescent="0.25">
      <c r="A24" t="s">
        <v>21</v>
      </c>
      <c r="B24" s="1">
        <v>2</v>
      </c>
      <c r="C24" s="1">
        <v>2</v>
      </c>
      <c r="D24" s="5">
        <v>1</v>
      </c>
      <c r="E24" s="5">
        <v>0</v>
      </c>
      <c r="F24" t="s">
        <v>60</v>
      </c>
    </row>
    <row r="25" spans="1:7" x14ac:dyDescent="0.25">
      <c r="A25" t="s">
        <v>22</v>
      </c>
      <c r="B25" s="2">
        <v>4</v>
      </c>
      <c r="C25" s="2">
        <v>4</v>
      </c>
      <c r="D25" s="1">
        <v>1</v>
      </c>
      <c r="E25" s="1">
        <v>1</v>
      </c>
      <c r="F25" t="s">
        <v>61</v>
      </c>
      <c r="G25" t="s">
        <v>57</v>
      </c>
    </row>
    <row r="26" spans="1:7" x14ac:dyDescent="0.25">
      <c r="A26" t="s">
        <v>23</v>
      </c>
      <c r="B26" s="1">
        <v>2</v>
      </c>
      <c r="C26" s="1">
        <v>2</v>
      </c>
      <c r="D26" s="1">
        <v>1</v>
      </c>
      <c r="E26" s="1">
        <v>1</v>
      </c>
    </row>
    <row r="27" spans="1:7" x14ac:dyDescent="0.25">
      <c r="B27" s="1">
        <v>2</v>
      </c>
      <c r="C27" s="1">
        <v>2</v>
      </c>
      <c r="D27" s="1">
        <v>1</v>
      </c>
      <c r="E27" s="1">
        <v>1</v>
      </c>
    </row>
    <row r="28" spans="1:7" x14ac:dyDescent="0.25">
      <c r="B28" s="1">
        <v>3</v>
      </c>
      <c r="C28" s="1">
        <v>3</v>
      </c>
      <c r="D28" s="1">
        <v>1</v>
      </c>
      <c r="E28" s="1">
        <v>1</v>
      </c>
    </row>
    <row r="29" spans="1:7" x14ac:dyDescent="0.25">
      <c r="A29" t="s">
        <v>24</v>
      </c>
      <c r="B29" s="1">
        <v>3</v>
      </c>
      <c r="C29" s="1">
        <v>3</v>
      </c>
      <c r="D29" s="1">
        <v>1</v>
      </c>
      <c r="E29" s="1">
        <v>1</v>
      </c>
    </row>
    <row r="30" spans="1:7" x14ac:dyDescent="0.25">
      <c r="A30" t="s">
        <v>0</v>
      </c>
      <c r="B30" s="1">
        <v>3</v>
      </c>
      <c r="C30" s="1">
        <v>3</v>
      </c>
      <c r="D30" s="3">
        <v>1</v>
      </c>
      <c r="E30" s="3">
        <v>0</v>
      </c>
      <c r="F30" t="s">
        <v>62</v>
      </c>
    </row>
    <row r="31" spans="1:7" x14ac:dyDescent="0.25">
      <c r="A31" t="s">
        <v>1</v>
      </c>
      <c r="B31" s="2">
        <v>8</v>
      </c>
      <c r="C31" s="2">
        <v>7</v>
      </c>
      <c r="D31" s="1">
        <v>1</v>
      </c>
      <c r="E31" s="1">
        <v>1</v>
      </c>
      <c r="F31" t="s">
        <v>63</v>
      </c>
    </row>
    <row r="32" spans="1:7" x14ac:dyDescent="0.25">
      <c r="B32" s="1">
        <v>3</v>
      </c>
      <c r="C32" s="1">
        <v>3</v>
      </c>
      <c r="D32" s="1">
        <v>1</v>
      </c>
      <c r="E32" s="1">
        <v>1</v>
      </c>
    </row>
    <row r="33" spans="1:7" x14ac:dyDescent="0.25">
      <c r="B33" s="1">
        <v>4</v>
      </c>
      <c r="C33" s="1">
        <v>4</v>
      </c>
      <c r="D33" s="1">
        <v>1</v>
      </c>
      <c r="E33" s="1">
        <v>1</v>
      </c>
    </row>
    <row r="34" spans="1:7" x14ac:dyDescent="0.25">
      <c r="A34" t="s">
        <v>2</v>
      </c>
      <c r="B34" s="1">
        <v>3</v>
      </c>
      <c r="C34" s="1">
        <v>3</v>
      </c>
      <c r="D34" s="1">
        <v>1</v>
      </c>
      <c r="E34" s="1">
        <v>1</v>
      </c>
    </row>
    <row r="35" spans="1:7" x14ac:dyDescent="0.25">
      <c r="B35" s="1">
        <v>2</v>
      </c>
      <c r="C35" s="1">
        <v>2</v>
      </c>
      <c r="D35" s="1">
        <v>1</v>
      </c>
      <c r="E35" s="1">
        <v>1</v>
      </c>
    </row>
    <row r="36" spans="1:7" x14ac:dyDescent="0.25">
      <c r="A36" t="s">
        <v>3</v>
      </c>
      <c r="B36" s="1">
        <v>2</v>
      </c>
      <c r="C36" s="1">
        <v>2</v>
      </c>
      <c r="D36" s="2">
        <v>1</v>
      </c>
      <c r="E36" s="2">
        <v>0</v>
      </c>
      <c r="F36" t="s">
        <v>64</v>
      </c>
    </row>
    <row r="37" spans="1:7" x14ac:dyDescent="0.25">
      <c r="A37" t="s">
        <v>4</v>
      </c>
      <c r="B37" s="2">
        <v>4</v>
      </c>
      <c r="C37" s="2">
        <v>4</v>
      </c>
      <c r="D37" s="1">
        <v>1</v>
      </c>
      <c r="E37" s="1">
        <v>1</v>
      </c>
      <c r="F37" t="s">
        <v>61</v>
      </c>
      <c r="G37" t="s">
        <v>57</v>
      </c>
    </row>
    <row r="38" spans="1:7" x14ac:dyDescent="0.25">
      <c r="A38" t="s">
        <v>26</v>
      </c>
      <c r="B38" s="1">
        <v>4</v>
      </c>
      <c r="C38" s="1">
        <v>4</v>
      </c>
      <c r="D38" s="3">
        <v>1</v>
      </c>
      <c r="E38" s="3">
        <v>0</v>
      </c>
      <c r="F38" t="s">
        <v>65</v>
      </c>
    </row>
    <row r="39" spans="1:7" x14ac:dyDescent="0.25">
      <c r="A39" t="s">
        <v>27</v>
      </c>
      <c r="B39" s="1">
        <v>4</v>
      </c>
      <c r="C39" s="1">
        <v>4</v>
      </c>
      <c r="D39" s="1">
        <v>1</v>
      </c>
      <c r="E39" s="1">
        <v>1</v>
      </c>
    </row>
    <row r="40" spans="1:7" x14ac:dyDescent="0.25">
      <c r="A40" t="s">
        <v>28</v>
      </c>
      <c r="B40" s="3">
        <v>2</v>
      </c>
      <c r="C40" s="3">
        <v>0</v>
      </c>
      <c r="D40" s="6">
        <v>1</v>
      </c>
      <c r="E40" s="6">
        <v>0</v>
      </c>
      <c r="F40" t="s">
        <v>66</v>
      </c>
    </row>
    <row r="41" spans="1:7" x14ac:dyDescent="0.25">
      <c r="A41" t="s">
        <v>29</v>
      </c>
      <c r="B41" s="1">
        <v>2</v>
      </c>
      <c r="C41" s="1">
        <v>2</v>
      </c>
      <c r="D41" s="1">
        <v>1</v>
      </c>
      <c r="E41" s="1">
        <v>1</v>
      </c>
    </row>
    <row r="42" spans="1:7" x14ac:dyDescent="0.25">
      <c r="B42" s="1">
        <v>2</v>
      </c>
      <c r="C42" s="1">
        <v>2</v>
      </c>
      <c r="D42" s="1">
        <v>1</v>
      </c>
      <c r="E42" s="1">
        <v>1</v>
      </c>
    </row>
    <row r="43" spans="1:7" x14ac:dyDescent="0.25">
      <c r="A43" t="s">
        <v>30</v>
      </c>
      <c r="B43" s="1">
        <v>3</v>
      </c>
      <c r="C43" s="1">
        <v>3</v>
      </c>
      <c r="D43" s="2">
        <v>1</v>
      </c>
      <c r="E43" s="2">
        <v>0</v>
      </c>
      <c r="F43" t="s">
        <v>67</v>
      </c>
    </row>
    <row r="44" spans="1:7" x14ac:dyDescent="0.25">
      <c r="B44" s="3">
        <v>3</v>
      </c>
      <c r="C44" s="3">
        <v>1</v>
      </c>
      <c r="D44" s="6">
        <v>2</v>
      </c>
      <c r="E44" s="6">
        <v>0</v>
      </c>
      <c r="F44" t="s">
        <v>68</v>
      </c>
    </row>
    <row r="45" spans="1:7" x14ac:dyDescent="0.25">
      <c r="B45" s="3">
        <v>3</v>
      </c>
      <c r="C45" s="3">
        <v>2</v>
      </c>
      <c r="D45" s="1">
        <v>1</v>
      </c>
      <c r="E45" s="1">
        <v>1</v>
      </c>
      <c r="F45" t="s">
        <v>69</v>
      </c>
    </row>
    <row r="46" spans="1:7" x14ac:dyDescent="0.25">
      <c r="B46" s="3">
        <v>3</v>
      </c>
      <c r="C46" s="3">
        <v>2</v>
      </c>
      <c r="D46" s="6">
        <v>1</v>
      </c>
      <c r="E46" s="6">
        <v>0</v>
      </c>
      <c r="F46" t="s">
        <v>70</v>
      </c>
    </row>
    <row r="47" spans="1:7" x14ac:dyDescent="0.25">
      <c r="A47" t="s">
        <v>31</v>
      </c>
      <c r="B47" s="6">
        <v>3</v>
      </c>
      <c r="C47" s="6">
        <v>2</v>
      </c>
      <c r="D47" s="6">
        <v>1</v>
      </c>
      <c r="E47" s="6">
        <v>0</v>
      </c>
    </row>
    <row r="48" spans="1:7" x14ac:dyDescent="0.25">
      <c r="B48" s="6">
        <v>2</v>
      </c>
      <c r="C48" s="6">
        <v>1</v>
      </c>
      <c r="D48" s="6">
        <v>1</v>
      </c>
      <c r="E48" s="6">
        <v>0</v>
      </c>
    </row>
    <row r="49" spans="1:14" x14ac:dyDescent="0.25">
      <c r="B49" s="6">
        <v>1</v>
      </c>
      <c r="C49" s="6">
        <v>0</v>
      </c>
      <c r="D49" s="6">
        <v>1</v>
      </c>
      <c r="E49" s="6">
        <v>0</v>
      </c>
    </row>
    <row r="50" spans="1:14" x14ac:dyDescent="0.25">
      <c r="A50" t="s">
        <v>36</v>
      </c>
      <c r="B50" s="1">
        <v>3</v>
      </c>
      <c r="C50" s="1">
        <v>3</v>
      </c>
      <c r="D50" s="1">
        <v>1</v>
      </c>
      <c r="E50" s="1">
        <v>1</v>
      </c>
    </row>
    <row r="51" spans="1:14" x14ac:dyDescent="0.25">
      <c r="A51" t="s">
        <v>37</v>
      </c>
      <c r="B51" s="1">
        <v>2</v>
      </c>
      <c r="C51" s="1">
        <v>2</v>
      </c>
      <c r="D51" s="3">
        <v>1</v>
      </c>
      <c r="E51" s="3">
        <v>0</v>
      </c>
      <c r="F51" t="s">
        <v>65</v>
      </c>
    </row>
    <row r="52" spans="1:14" x14ac:dyDescent="0.25">
      <c r="B52" s="3">
        <v>5</v>
      </c>
      <c r="C52" s="3">
        <v>4</v>
      </c>
      <c r="D52" s="3">
        <v>1</v>
      </c>
      <c r="E52" s="3">
        <v>0</v>
      </c>
      <c r="F52" t="s">
        <v>65</v>
      </c>
    </row>
    <row r="53" spans="1:14" x14ac:dyDescent="0.25">
      <c r="A53" t="s">
        <v>38</v>
      </c>
      <c r="B53" s="6">
        <v>3</v>
      </c>
      <c r="C53" s="6">
        <v>2</v>
      </c>
      <c r="D53" s="6">
        <v>1</v>
      </c>
      <c r="E53" s="6">
        <v>0</v>
      </c>
    </row>
    <row r="54" spans="1:14" x14ac:dyDescent="0.25">
      <c r="B54" s="6">
        <v>4</v>
      </c>
      <c r="C54" s="6">
        <v>3</v>
      </c>
      <c r="D54" s="1">
        <v>1</v>
      </c>
      <c r="E54" s="1">
        <v>1</v>
      </c>
      <c r="M54" t="s">
        <v>78</v>
      </c>
      <c r="N54">
        <f>216+71</f>
        <v>287</v>
      </c>
    </row>
    <row r="55" spans="1:14" x14ac:dyDescent="0.25">
      <c r="B55" s="2">
        <v>4</v>
      </c>
      <c r="C55" s="2">
        <v>3</v>
      </c>
      <c r="D55" s="1">
        <v>1</v>
      </c>
      <c r="E55" s="1">
        <v>1</v>
      </c>
      <c r="M55" t="s">
        <v>79</v>
      </c>
      <c r="N55">
        <f>185+49</f>
        <v>234</v>
      </c>
    </row>
    <row r="56" spans="1:14" x14ac:dyDescent="0.25">
      <c r="A56" t="s">
        <v>39</v>
      </c>
      <c r="B56" s="1">
        <v>3</v>
      </c>
      <c r="C56" s="1">
        <v>3</v>
      </c>
      <c r="D56" s="1">
        <v>1</v>
      </c>
      <c r="E56" s="1">
        <v>1</v>
      </c>
      <c r="M56" t="s">
        <v>80</v>
      </c>
      <c r="N56">
        <v>22</v>
      </c>
    </row>
    <row r="57" spans="1:14" x14ac:dyDescent="0.25">
      <c r="A57" t="s">
        <v>40</v>
      </c>
      <c r="B57" s="1">
        <v>3</v>
      </c>
      <c r="C57" s="1">
        <v>3</v>
      </c>
      <c r="D57" s="1">
        <v>1</v>
      </c>
      <c r="E57" s="1">
        <v>1</v>
      </c>
      <c r="M57" t="s">
        <v>84</v>
      </c>
      <c r="N57">
        <v>31</v>
      </c>
    </row>
    <row r="58" spans="1:14" x14ac:dyDescent="0.25">
      <c r="A58" t="s">
        <v>41</v>
      </c>
      <c r="B58" s="3">
        <v>5</v>
      </c>
      <c r="C58" s="3">
        <v>4</v>
      </c>
      <c r="D58" s="1">
        <v>1</v>
      </c>
      <c r="E58" s="1">
        <v>1</v>
      </c>
      <c r="F58" t="s">
        <v>71</v>
      </c>
      <c r="M58" t="s">
        <v>81</v>
      </c>
      <c r="N58">
        <f>N55/(N55+N56)</f>
        <v>0.9140625</v>
      </c>
    </row>
    <row r="59" spans="1:14" x14ac:dyDescent="0.25">
      <c r="A59" t="s">
        <v>42</v>
      </c>
      <c r="B59" s="1">
        <v>4</v>
      </c>
      <c r="C59" s="1">
        <v>4</v>
      </c>
      <c r="D59" s="1">
        <v>1</v>
      </c>
      <c r="E59" s="1">
        <v>1</v>
      </c>
      <c r="M59" t="s">
        <v>82</v>
      </c>
      <c r="N59">
        <f>N55/(N55+N57)</f>
        <v>0.88301886792452833</v>
      </c>
    </row>
    <row r="60" spans="1:14" x14ac:dyDescent="0.25">
      <c r="B60" s="1">
        <v>2</v>
      </c>
      <c r="C60" s="1">
        <v>2</v>
      </c>
      <c r="D60" s="1">
        <v>1</v>
      </c>
      <c r="E60" s="1">
        <v>1</v>
      </c>
      <c r="M60" t="s">
        <v>83</v>
      </c>
      <c r="N60">
        <f>2*N58*N59/(N58+N59)</f>
        <v>0.89827255278310936</v>
      </c>
    </row>
    <row r="61" spans="1:14" x14ac:dyDescent="0.25">
      <c r="A61" t="s">
        <v>43</v>
      </c>
      <c r="B61" s="3">
        <v>2</v>
      </c>
      <c r="C61" s="3">
        <v>0</v>
      </c>
      <c r="D61" s="1">
        <v>1</v>
      </c>
      <c r="E61" s="1">
        <v>1</v>
      </c>
      <c r="F61" t="s">
        <v>65</v>
      </c>
    </row>
    <row r="62" spans="1:14" x14ac:dyDescent="0.25">
      <c r="B62" s="3">
        <v>3</v>
      </c>
      <c r="C62" s="3">
        <v>2</v>
      </c>
      <c r="D62" s="1">
        <v>1</v>
      </c>
      <c r="E62" s="1">
        <v>1</v>
      </c>
      <c r="F62" t="s">
        <v>65</v>
      </c>
    </row>
    <row r="63" spans="1:14" x14ac:dyDescent="0.25">
      <c r="A63" t="s">
        <v>44</v>
      </c>
      <c r="B63" s="3">
        <v>4</v>
      </c>
      <c r="C63" s="3">
        <v>2</v>
      </c>
      <c r="D63" s="1">
        <v>1</v>
      </c>
      <c r="E63" s="1">
        <v>1</v>
      </c>
      <c r="F63" t="s">
        <v>72</v>
      </c>
    </row>
    <row r="64" spans="1:14" x14ac:dyDescent="0.25">
      <c r="B64" s="3">
        <v>3</v>
      </c>
      <c r="C64" s="3">
        <v>2</v>
      </c>
      <c r="D64" s="3">
        <v>1</v>
      </c>
      <c r="E64" s="3">
        <v>0</v>
      </c>
      <c r="F64" t="s">
        <v>73</v>
      </c>
      <c r="G64" t="s">
        <v>74</v>
      </c>
      <c r="H64" t="s">
        <v>75</v>
      </c>
    </row>
    <row r="65" spans="1:18" x14ac:dyDescent="0.25">
      <c r="A65" t="s">
        <v>76</v>
      </c>
    </row>
    <row r="66" spans="1:18" x14ac:dyDescent="0.25">
      <c r="B66" s="1">
        <v>2</v>
      </c>
      <c r="C66" s="1">
        <v>2</v>
      </c>
      <c r="D66" s="1">
        <v>1</v>
      </c>
      <c r="E66" s="1">
        <v>1</v>
      </c>
    </row>
    <row r="67" spans="1:18" x14ac:dyDescent="0.25">
      <c r="A67" t="s">
        <v>45</v>
      </c>
      <c r="B67" t="s">
        <v>76</v>
      </c>
    </row>
    <row r="68" spans="1:18" x14ac:dyDescent="0.25">
      <c r="A68" t="s">
        <v>46</v>
      </c>
      <c r="B68" s="3">
        <v>5</v>
      </c>
      <c r="C68" s="3">
        <v>4</v>
      </c>
      <c r="D68" s="6">
        <v>1</v>
      </c>
      <c r="E68" s="6">
        <v>0</v>
      </c>
      <c r="F68" t="s">
        <v>65</v>
      </c>
      <c r="G68" t="s">
        <v>77</v>
      </c>
    </row>
    <row r="69" spans="1:18" x14ac:dyDescent="0.25">
      <c r="A69" t="s">
        <v>47</v>
      </c>
      <c r="B69" s="3">
        <v>4</v>
      </c>
      <c r="C69" s="3">
        <v>2</v>
      </c>
      <c r="D69" s="2">
        <v>1</v>
      </c>
      <c r="E69" s="2">
        <v>0</v>
      </c>
      <c r="F69" t="s">
        <v>65</v>
      </c>
      <c r="G69" t="s">
        <v>77</v>
      </c>
    </row>
    <row r="70" spans="1:18" x14ac:dyDescent="0.25">
      <c r="A70" t="s">
        <v>48</v>
      </c>
      <c r="B70" s="1">
        <v>3</v>
      </c>
      <c r="C70" s="1">
        <v>3</v>
      </c>
      <c r="D70" s="1">
        <v>1</v>
      </c>
      <c r="E70" s="1">
        <v>1</v>
      </c>
    </row>
    <row r="71" spans="1:18" x14ac:dyDescent="0.25">
      <c r="A71" t="s">
        <v>49</v>
      </c>
      <c r="B71" s="1">
        <v>3</v>
      </c>
      <c r="C71" s="1">
        <v>3</v>
      </c>
      <c r="D71" s="3">
        <v>1</v>
      </c>
      <c r="E71" s="3">
        <v>0</v>
      </c>
      <c r="G71" t="s">
        <v>77</v>
      </c>
    </row>
    <row r="72" spans="1:18" x14ac:dyDescent="0.25">
      <c r="B72" s="3">
        <v>3</v>
      </c>
      <c r="C72" s="3">
        <v>2</v>
      </c>
      <c r="D72" s="3">
        <v>1</v>
      </c>
      <c r="E72" s="3">
        <v>0</v>
      </c>
      <c r="F72" t="s">
        <v>70</v>
      </c>
      <c r="G72" t="s">
        <v>77</v>
      </c>
    </row>
    <row r="77" spans="1:18" x14ac:dyDescent="0.25">
      <c r="A77" t="s">
        <v>25</v>
      </c>
      <c r="B77" t="s">
        <v>52</v>
      </c>
      <c r="K77" s="1"/>
      <c r="L77" s="1"/>
      <c r="M77" s="1"/>
      <c r="N77" s="1"/>
      <c r="O77" s="1"/>
      <c r="Q77" s="1"/>
      <c r="R77" s="1"/>
    </row>
    <row r="79" spans="1:18" x14ac:dyDescent="0.25">
      <c r="A79" t="s">
        <v>32</v>
      </c>
      <c r="B79" t="s">
        <v>52</v>
      </c>
    </row>
    <row r="84" spans="1:18" x14ac:dyDescent="0.25">
      <c r="A84" t="s">
        <v>33</v>
      </c>
      <c r="B84" t="s">
        <v>52</v>
      </c>
    </row>
    <row r="85" spans="1:18" x14ac:dyDescent="0.25">
      <c r="A85" t="s">
        <v>34</v>
      </c>
    </row>
    <row r="86" spans="1:18" x14ac:dyDescent="0.25">
      <c r="A86" t="s">
        <v>35</v>
      </c>
    </row>
    <row r="87" spans="1:18" x14ac:dyDescent="0.25">
      <c r="B87" t="s">
        <v>52</v>
      </c>
      <c r="K87" s="1"/>
      <c r="L87" s="1"/>
      <c r="M87" s="1"/>
      <c r="N87" s="1"/>
      <c r="O87" s="1"/>
      <c r="Q87" s="1"/>
    </row>
    <row r="88" spans="1:18" x14ac:dyDescent="0.25">
      <c r="K88" s="1"/>
      <c r="L88" s="1"/>
      <c r="M88" s="1"/>
      <c r="N88" s="1"/>
      <c r="O88" s="1"/>
      <c r="P88" s="1"/>
      <c r="Q88" s="1"/>
      <c r="R8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天津栗</dc:creator>
  <cp:lastModifiedBy>栗 天津</cp:lastModifiedBy>
  <dcterms:created xsi:type="dcterms:W3CDTF">2015-06-05T18:19:34Z</dcterms:created>
  <dcterms:modified xsi:type="dcterms:W3CDTF">2024-11-22T09:14:33Z</dcterms:modified>
</cp:coreProperties>
</file>