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n\Desktop\"/>
    </mc:Choice>
  </mc:AlternateContent>
  <xr:revisionPtr revIDLastSave="0" documentId="8_{32DE9492-1103-466C-B053-EF5C021D0BBC}" xr6:coauthVersionLast="46" xr6:coauthVersionMax="46" xr10:uidLastSave="{00000000-0000-0000-0000-000000000000}"/>
  <bookViews>
    <workbookView xWindow="-120" yWindow="-120" windowWidth="20730" windowHeight="11160" xr2:uid="{57631842-3F50-4D1E-AF20-E7BCA93717CC}"/>
  </bookViews>
  <sheets>
    <sheet name="Sheet1" sheetId="1" r:id="rId1"/>
  </sheets>
  <externalReferences>
    <externalReference r:id="rId2"/>
    <externalReference r:id="rId3"/>
  </externalReferences>
  <definedNames>
    <definedName name="ExternalData_1" localSheetId="0" hidden="1">Sheet1!$B$10:$G$1582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5" i="1"/>
  <c r="H5" i="1"/>
  <c r="E6" i="1"/>
  <c r="H6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C1583" i="1"/>
  <c r="F1583" i="1"/>
  <c r="G1583" i="1"/>
  <c r="H1583" i="1"/>
  <c r="I158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04C645-9D08-4220-B55F-FE1567E62016}" keepAlive="1" name="Query - DUMP_Item" description="Connection to the 'DUMP_Item' query in the workbook." type="5" refreshedVersion="0" background="1">
    <dbPr connection="Provider=Microsoft.Mashup.OleDb.1;Data Source=$Workbook$;Location=DUMP_Item;Extended Properties=&quot;&quot;" command="SELECT * FROM [DUMP_Item]"/>
  </connection>
  <connection id="2" xr16:uid="{AB0DE624-5863-41D9-ABAA-C0AA8947EAA9}" keepAlive="1" name="Query - DUMP_Sales_Price" description="Connection to the 'DUMP_Sales_Price' query in the workbook." type="5" refreshedVersion="6" background="1" saveData="1">
    <dbPr connection="Provider=Microsoft.Mashup.OleDb.1;Data Source=$Workbook$;Location=DUMP_Sales_Price;Extended Properties=&quot;&quot;" command="SELECT * FROM [DUMP_Sales_Price]"/>
  </connection>
</connections>
</file>

<file path=xl/sharedStrings.xml><?xml version="1.0" encoding="utf-8"?>
<sst xmlns="http://schemas.openxmlformats.org/spreadsheetml/2006/main" count="6315" uniqueCount="1645">
  <si>
    <t>TOTAL</t>
  </si>
  <si>
    <t>Package Unit</t>
  </si>
  <si>
    <t/>
  </si>
  <si>
    <t>TRS-TRP-G316D7N5A00</t>
  </si>
  <si>
    <t>CAC</t>
  </si>
  <si>
    <t>TRS-TRP-G281D7N5A00</t>
  </si>
  <si>
    <t>TRS-TRP-G246D7N5A00</t>
  </si>
  <si>
    <t>TRS-TRP-G211D7N5A00</t>
  </si>
  <si>
    <t>TRS-TRP-G175D7N5A00</t>
  </si>
  <si>
    <t>TRS-TRP-G158D7N5A00</t>
  </si>
  <si>
    <t>TRS-TRP-G140D7N5A00</t>
  </si>
  <si>
    <t>TRS-TRP-G123D7N5A00</t>
  </si>
  <si>
    <t>TRS-TRP-G105D7N5A00</t>
  </si>
  <si>
    <t>TRS-TRP-G087D7N5A00</t>
  </si>
  <si>
    <t>TRS-TRP-G069D7N5A00</t>
  </si>
  <si>
    <t>TRS-TRP-G062D7N5A00</t>
  </si>
  <si>
    <t>TRS-TRP-G052D7N5A00</t>
  </si>
  <si>
    <t>TRS-TRP-G043D7N5A00</t>
  </si>
  <si>
    <t>TRS-TRP-G035D7N5A00</t>
  </si>
  <si>
    <t>TRS-TRP-G026D7N5A00</t>
  </si>
  <si>
    <t>Package Unit - Fresh Air</t>
  </si>
  <si>
    <t>TRS-TRP-G026 FA</t>
  </si>
  <si>
    <t>TRS-TRP-G021D7N5A00</t>
  </si>
  <si>
    <t>TRS-TRP-G017D7N5A00</t>
  </si>
  <si>
    <t>Air Handling Unit</t>
  </si>
  <si>
    <t>TRS-THU-FMU-040</t>
  </si>
  <si>
    <t>TRS-THU-FMU-030</t>
  </si>
  <si>
    <t>HP-HRW</t>
  </si>
  <si>
    <t>TRS-THU2870 /FMU1480</t>
  </si>
  <si>
    <t>TRS-THU1750/FMU1080</t>
  </si>
  <si>
    <t>TRS-THU1640/FMU1190</t>
  </si>
  <si>
    <t>TRS-THU1490/FMU1190</t>
  </si>
  <si>
    <t>TRS-THU 016 FMU</t>
  </si>
  <si>
    <t>Trosten FCU CHW Fan coil unit</t>
  </si>
  <si>
    <t>TRS-TFC-CA180 C</t>
  </si>
  <si>
    <t>TRS-TFC-CA060 C</t>
  </si>
  <si>
    <t>Air Cooled Condensing Unit</t>
  </si>
  <si>
    <t>TRS-TCD-G176TC7</t>
  </si>
  <si>
    <t>TRS-TCD-G124TC7</t>
  </si>
  <si>
    <t>Ecology Unit</t>
  </si>
  <si>
    <t>TRS-TAU-320 FMU</t>
  </si>
  <si>
    <t>TRS-TAU-270 FMU</t>
  </si>
  <si>
    <t>TRS-TAU-075 FMU</t>
  </si>
  <si>
    <t>TRS-TAU-060 FMU</t>
  </si>
  <si>
    <t>TRS-TAU-040 FMU</t>
  </si>
  <si>
    <t>TRS-TAH-TFM-030</t>
  </si>
  <si>
    <t>TRS-TAH-TFM-020</t>
  </si>
  <si>
    <t>HP</t>
  </si>
  <si>
    <t>TRS-TAH-TFM-016</t>
  </si>
  <si>
    <t>TRS-TAH-TEC1040/800</t>
  </si>
  <si>
    <t>TROSTEN FAHU</t>
  </si>
  <si>
    <t>STD</t>
  </si>
  <si>
    <t>TRS-TAH-TCS-055</t>
  </si>
  <si>
    <t>TRS-TAH980/740TFM</t>
  </si>
  <si>
    <t>TRS-TAH960/TFM740</t>
  </si>
  <si>
    <t>TRS-TAH960/TFM700</t>
  </si>
  <si>
    <t>HRW</t>
  </si>
  <si>
    <t>TRS-TAH960/TFM580</t>
  </si>
  <si>
    <t>TRS-TAH890/TFM530</t>
  </si>
  <si>
    <t>TRS-TAH800/TFM640</t>
  </si>
  <si>
    <t>TRS-TAH790/TFM700</t>
  </si>
  <si>
    <t>TRS-TAH760/TFM620</t>
  </si>
  <si>
    <t>TRS-TAH690/TFM590</t>
  </si>
  <si>
    <t>TRS-TAH3140/TFM1690</t>
  </si>
  <si>
    <t>TRS-TAH3010/TFM1740</t>
  </si>
  <si>
    <t>TRS-TAH3010/TFM1500</t>
  </si>
  <si>
    <t>TRS-TAH2940/TFM2290</t>
  </si>
  <si>
    <t>TRS-TAH2890/TFM1540</t>
  </si>
  <si>
    <t>AIR HANDLING UNIT</t>
  </si>
  <si>
    <t>TRS-TAH2700/TFM1600</t>
  </si>
  <si>
    <t>TRS-TAH2700/TFM1500</t>
  </si>
  <si>
    <t>TRS-TAH2690/TFM1680</t>
  </si>
  <si>
    <t>TRS-TAH2510/TFM1540</t>
  </si>
  <si>
    <t>TRS-TAH2420/TFM1310</t>
  </si>
  <si>
    <t>TRS-TAH2410/TFM1310</t>
  </si>
  <si>
    <t>TRS-TAH2400/2000TFM</t>
  </si>
  <si>
    <t>TRS-TAH2390/TFM1340</t>
  </si>
  <si>
    <t>TRS-TAH1990/1320TFM</t>
  </si>
  <si>
    <t>TRS-TAH1930/TFM650</t>
  </si>
  <si>
    <t>TRS-TAH1920/TFM1100</t>
  </si>
  <si>
    <t>TRS-TAH1890/TFM1120</t>
  </si>
  <si>
    <t>TRS-TAH1890/TFM1050</t>
  </si>
  <si>
    <t>TRS-TAH1880/TFM1580</t>
  </si>
  <si>
    <t>TRS-TAH1790/TFM1490</t>
  </si>
  <si>
    <t>TRS-TAH1720/TFM830</t>
  </si>
  <si>
    <t>TRS-TAH1700/TFM980</t>
  </si>
  <si>
    <t>TRS-TAH1640/TFM1040</t>
  </si>
  <si>
    <t>TRS-TAH1600/2000TFM</t>
  </si>
  <si>
    <t>TRS-TAH1590/TFM1190</t>
  </si>
  <si>
    <t>TRS-TAH1590/TFM1070</t>
  </si>
  <si>
    <t>TRS-TAH1590/TFM1060</t>
  </si>
  <si>
    <t>TRS-TAH1590/880TFM</t>
  </si>
  <si>
    <t>TRS-TAH1490/TFM1060</t>
  </si>
  <si>
    <t>TRS-TAH1410/TFM1060</t>
  </si>
  <si>
    <t>TRS-TAH1390/TFM740</t>
  </si>
  <si>
    <t>TRS-TAH1380/TFM790</t>
  </si>
  <si>
    <t>TRS-TAH1380/TFM1180</t>
  </si>
  <si>
    <t>TRS-TAH1340/TFM890</t>
  </si>
  <si>
    <t>TRS-TAH1320/TFM600</t>
  </si>
  <si>
    <t>TRS-TAH1290/TFM920</t>
  </si>
  <si>
    <t>TRS-TAH1290/1290TFM</t>
  </si>
  <si>
    <t>TRS-TAH1240/TFM790</t>
  </si>
  <si>
    <t>TRS-TAH1220/TFM740</t>
  </si>
  <si>
    <t>TRS-TAH1200/TFM690</t>
  </si>
  <si>
    <t>TRS-TAH1120/TFM1010</t>
  </si>
  <si>
    <t>TRS-TAH1110/TFM740</t>
  </si>
  <si>
    <t>TRS-TAH1100/TFM740</t>
  </si>
  <si>
    <t>TRS-TAH1080/TFM740</t>
  </si>
  <si>
    <t>TRS-TAH1070/TFM710</t>
  </si>
  <si>
    <t>TRS-TAH 910/TFM640</t>
  </si>
  <si>
    <t>TRS-TAC-G960D7N5</t>
  </si>
  <si>
    <t>TRS-TAC-G840D7N5</t>
  </si>
  <si>
    <t>TRS-TAC-G720D7N5</t>
  </si>
  <si>
    <t>TRS-TAC-G600D7N5</t>
  </si>
  <si>
    <t>TRS-TAC-G540D7N5</t>
  </si>
  <si>
    <t>TRS-TAC-G480D7N5</t>
  </si>
  <si>
    <t>TRS-TAC-G420D7N5</t>
  </si>
  <si>
    <t>TRS-TAC-G360D7N5</t>
  </si>
  <si>
    <t>TRS-TAC-G300D7N5</t>
  </si>
  <si>
    <t>TRS-TAC-G240D7N5</t>
  </si>
  <si>
    <t>TRS-TAC-G216D7N5</t>
  </si>
  <si>
    <t>TRS-TAC-G180D7N5</t>
  </si>
  <si>
    <t>TRS-TAC-G150D7N5</t>
  </si>
  <si>
    <t>TRS-TAC-G120D7N5</t>
  </si>
  <si>
    <t>TRS-TAC-G090D7N5</t>
  </si>
  <si>
    <t>TRS-TAC-G072D7N5</t>
  </si>
  <si>
    <t>TRS-TAC-G060D7N5</t>
  </si>
  <si>
    <t>TRS-TAC-G048D7N5</t>
  </si>
  <si>
    <t>Heat Recovery Wheel</t>
  </si>
  <si>
    <t>TRS-HRW-2000</t>
  </si>
  <si>
    <t>Double Skin Unit</t>
  </si>
  <si>
    <t>ARGA60</t>
  </si>
  <si>
    <t>TRS-DSU</t>
  </si>
  <si>
    <t>ARGA45</t>
  </si>
  <si>
    <t>ARGA36</t>
  </si>
  <si>
    <t>ARGA30</t>
  </si>
  <si>
    <t>ARGA25</t>
  </si>
  <si>
    <t>ARGA18</t>
  </si>
  <si>
    <t>CONDENSING UNIT</t>
  </si>
  <si>
    <t>GAM-GCUN-59-C-T3-B</t>
  </si>
  <si>
    <t>GAM-GCUN-51-C-T3-B</t>
  </si>
  <si>
    <t>GAM-GCUN-47-C-T3-B</t>
  </si>
  <si>
    <t>AIR COOLED CONDENSING UNIT</t>
  </si>
  <si>
    <t>GAM-GCUN-45-C-T3-D</t>
  </si>
  <si>
    <t>GAM-GCUN-30-C-T3B1</t>
  </si>
  <si>
    <t>GAM-GAH 1622 730</t>
  </si>
  <si>
    <t>GAM-GAH 1620 650</t>
  </si>
  <si>
    <t>GAM-GAH 1618 600</t>
  </si>
  <si>
    <t>GAM-GAH 1218 450</t>
  </si>
  <si>
    <t>GAM-GAH 1216 400</t>
  </si>
  <si>
    <t>GAM-GAH 0814 240</t>
  </si>
  <si>
    <t>GAM-GAH 0812 200</t>
  </si>
  <si>
    <t>GAM-GAH 0810 170</t>
  </si>
  <si>
    <t>GAM-GAH 0610 130</t>
  </si>
  <si>
    <t>GAM-GAH 0608 100</t>
  </si>
  <si>
    <t>GAM-GAH 0410 90</t>
  </si>
  <si>
    <t>GAM-GAH 0407 62</t>
  </si>
  <si>
    <t>GAM-GAH 0406 54</t>
  </si>
  <si>
    <t>GAM-GAH 0404 36</t>
  </si>
  <si>
    <t>GAM-GAH 0306 42</t>
  </si>
  <si>
    <t>GAM-GAH 0304 28</t>
  </si>
  <si>
    <t>CLT-CTA 93</t>
  </si>
  <si>
    <t>CLT-CTA 60</t>
  </si>
  <si>
    <t>CLT-CTA 517</t>
  </si>
  <si>
    <t>CLT-CTA 405</t>
  </si>
  <si>
    <t>CLT-CTA 38</t>
  </si>
  <si>
    <t>CLT-CTA 364</t>
  </si>
  <si>
    <t>CLT-CTA 32</t>
  </si>
  <si>
    <t>CLT-CTA 271</t>
  </si>
  <si>
    <t>CLT-CTA 27</t>
  </si>
  <si>
    <t>CLT-CTA 221</t>
  </si>
  <si>
    <t>CLT-CTA 202</t>
  </si>
  <si>
    <t>CLT-CTA 19</t>
  </si>
  <si>
    <t>CLT-CTA 128</t>
  </si>
  <si>
    <t>CLT-CTA 105</t>
  </si>
  <si>
    <t>COPPER COIL 7/8 S</t>
  </si>
  <si>
    <t>710COPPER COIL 7/8S</t>
  </si>
  <si>
    <t>COPPER COIL 5/8 S</t>
  </si>
  <si>
    <t>710COPPER COIL 5/8S</t>
  </si>
  <si>
    <t>COPPER COIL 3/8 S</t>
  </si>
  <si>
    <t>710COPPER COIL 3/8S</t>
  </si>
  <si>
    <t>COPPER COIL 3/4 S</t>
  </si>
  <si>
    <t>710COPPER COIL 3/4S</t>
  </si>
  <si>
    <t>COPPER COIL 1/4 S</t>
  </si>
  <si>
    <t>710COPPER COIL 1/4S</t>
  </si>
  <si>
    <t>COPPER COIL 1/2 S</t>
  </si>
  <si>
    <t>710COPPER COIL 1/2S</t>
  </si>
  <si>
    <t>WIRED CONTROLLER</t>
  </si>
  <si>
    <t>630VRF-WDC-86E/KD</t>
  </si>
  <si>
    <t>630VRF-WDC-86E/K</t>
  </si>
  <si>
    <t>630VRF-WDC-120G/WK</t>
  </si>
  <si>
    <t>Controller - Wireless</t>
  </si>
  <si>
    <t>630VRF-RM12F</t>
  </si>
  <si>
    <t>WIRELESS REMOTE CONTROLLER</t>
  </si>
  <si>
    <t>630VRF-RM12D</t>
  </si>
  <si>
    <t>630VRF-RM12A/BGEF</t>
  </si>
  <si>
    <t>630VRF-RM05B</t>
  </si>
  <si>
    <t>Controller - Centralized</t>
  </si>
  <si>
    <t>630VRF-MD-CCM23/E</t>
  </si>
  <si>
    <t>Controller - BMS gateway - Bacnet</t>
  </si>
  <si>
    <t>630VRF-MD-CCM08</t>
  </si>
  <si>
    <t>Controller - Diagnosis Software</t>
  </si>
  <si>
    <t>630VRF-MCAC-DIAG-B</t>
  </si>
  <si>
    <t>Controller - Thermostat for DX unit Midea</t>
  </si>
  <si>
    <t>630VRF-KJR-90D1/BK-E</t>
  </si>
  <si>
    <t>IR RECEIVER</t>
  </si>
  <si>
    <t>630VRF-KJR-29B-INFRA</t>
  </si>
  <si>
    <t>Controller - Touch panel</t>
  </si>
  <si>
    <t>BK-E</t>
  </si>
  <si>
    <t>630VRF-KJR-29B</t>
  </si>
  <si>
    <t>Controller - Wired</t>
  </si>
  <si>
    <t>630VRF-KJR-12B</t>
  </si>
  <si>
    <t>630VRF-KJR-120G/B</t>
  </si>
  <si>
    <t>630VRF-KJR-120C</t>
  </si>
  <si>
    <t>BKP-E</t>
  </si>
  <si>
    <t>630VRF-KJR-120B</t>
  </si>
  <si>
    <t>630VRF-IR-HS0038A4-38K</t>
  </si>
  <si>
    <t>630VRF-IR-HS0038A4</t>
  </si>
  <si>
    <t>630VRF-IR SPONGE HM-3</t>
  </si>
  <si>
    <t>630VRF-IR SPONGE</t>
  </si>
  <si>
    <t>Controller - Network Control - Hardware</t>
  </si>
  <si>
    <t>630VRF-IMMP-S</t>
  </si>
  <si>
    <t>Controller - Network Control - Software</t>
  </si>
  <si>
    <t>630VRF-IMMP-M</t>
  </si>
  <si>
    <t>Controller - Assembly</t>
  </si>
  <si>
    <t>630VRF-IMM-GET WAY</t>
  </si>
  <si>
    <t>Controller - BMS Gateway - Modbus</t>
  </si>
  <si>
    <t>630VRF-GW-MOD</t>
  </si>
  <si>
    <t>Controller - BMS Gateway - Lon Works</t>
  </si>
  <si>
    <t>630VRF-GW-LON</t>
  </si>
  <si>
    <t>Controller - BMS Gateway - BACnet</t>
  </si>
  <si>
    <t>630VRF-GW-BAC</t>
  </si>
  <si>
    <t>Distributor Joint</t>
  </si>
  <si>
    <t>630VRF-FQZHW-04N1D</t>
  </si>
  <si>
    <t>630VRF-FQZHW-03N1D</t>
  </si>
  <si>
    <t>E</t>
  </si>
  <si>
    <t>630VRF-FQZHW-03N1</t>
  </si>
  <si>
    <t>630VRF-FQZHW-02N1D</t>
  </si>
  <si>
    <t>630VRF-FQZHW-02N1</t>
  </si>
  <si>
    <t>D</t>
  </si>
  <si>
    <t>630VRF-FQZHN-05</t>
  </si>
  <si>
    <t>630VRF-FQZHN-04</t>
  </si>
  <si>
    <t>630VRF-FQZHN-03</t>
  </si>
  <si>
    <t>630VRF-FQZHN-02</t>
  </si>
  <si>
    <t>630VRF-FQZHN-01</t>
  </si>
  <si>
    <t>Power Meter</t>
  </si>
  <si>
    <t>630VRFDTS634/DTS636</t>
  </si>
  <si>
    <t>630VRF-DRAINGE ADAPTOR</t>
  </si>
  <si>
    <t>630VRF-DRAINGE ADAP</t>
  </si>
  <si>
    <t>630VRF-CE-CCM15</t>
  </si>
  <si>
    <t>630VRF-CCM-270B-WS</t>
  </si>
  <si>
    <t>630VRF-CCM-270A-WS</t>
  </si>
  <si>
    <t>630VRF-CCM-180A-WS</t>
  </si>
  <si>
    <t>Weak Electric Cable Group</t>
  </si>
  <si>
    <t>SMR5BK</t>
  </si>
  <si>
    <t>630PXR-5L6000SMP5BK</t>
  </si>
  <si>
    <t>Wire Joint Assembly</t>
  </si>
  <si>
    <t>630PXR-5L10000SMP5BK</t>
  </si>
  <si>
    <t>Panel for Compact Cassette</t>
  </si>
  <si>
    <t>630CE-MBQ-03C4</t>
  </si>
  <si>
    <t>Branch Joints for AHU Kit</t>
  </si>
  <si>
    <t>630CE-FQZHD-05</t>
  </si>
  <si>
    <t>630CE-FQZHD-04</t>
  </si>
  <si>
    <t>630CE-FQZHD-03</t>
  </si>
  <si>
    <t>630CE-FQZHD-02</t>
  </si>
  <si>
    <t>630CE-FQZHD-01</t>
  </si>
  <si>
    <t>Controller - AHU Connection Kit</t>
  </si>
  <si>
    <t>630CE-AHUKZ-03B</t>
  </si>
  <si>
    <t>630CE-AHUKZ-03A</t>
  </si>
  <si>
    <t>630CE-AHUKZ-02B</t>
  </si>
  <si>
    <t>630CE-AHUKZ-01B</t>
  </si>
  <si>
    <t>630-AHUKZ-03D</t>
  </si>
  <si>
    <t>630-AHUKZ-02D</t>
  </si>
  <si>
    <t>630-AHUKZ-01D</t>
  </si>
  <si>
    <t>630-AHUKZ-00D</t>
  </si>
  <si>
    <t>Outdoor Unit</t>
  </si>
  <si>
    <t>620VRF-V6-32HP</t>
  </si>
  <si>
    <t>DRN1</t>
  </si>
  <si>
    <t>620VRF-MVI-V450W</t>
  </si>
  <si>
    <t>620VRF-MVI-V400W</t>
  </si>
  <si>
    <t>Outdoor Unit - VC Pro</t>
  </si>
  <si>
    <t>V2GN1</t>
  </si>
  <si>
    <t>620VRF-MVC-850W</t>
  </si>
  <si>
    <t>620VRF-MVC-785W</t>
  </si>
  <si>
    <t>620VRF-MVC-730W</t>
  </si>
  <si>
    <t>620VRF-MVC-670W</t>
  </si>
  <si>
    <t>620VRF-MVC-615W</t>
  </si>
  <si>
    <t>620VRF-MVC-560W</t>
  </si>
  <si>
    <t>620VRF-MVC-500W</t>
  </si>
  <si>
    <t>620VRF-MVC-450W</t>
  </si>
  <si>
    <t>620VRF-MVC-400W</t>
  </si>
  <si>
    <t>620VRF-MVC-335W</t>
  </si>
  <si>
    <t>620VRF-MVC-280W</t>
  </si>
  <si>
    <t>620VRF-MVC-224W</t>
  </si>
  <si>
    <t>Outdoor Unit - V6i</t>
  </si>
  <si>
    <t>620VRF-MV6-I900W</t>
  </si>
  <si>
    <t>620VRF-MV6-I850W</t>
  </si>
  <si>
    <t>620VRF-MV6-I785W</t>
  </si>
  <si>
    <t>620VRF-MV6-I730W</t>
  </si>
  <si>
    <t>620VRF-MV6-I670W</t>
  </si>
  <si>
    <t>620VRF-MV6-I615W</t>
  </si>
  <si>
    <t>620VRF-MV6-I560W</t>
  </si>
  <si>
    <t>620VRF-MV6-I500W</t>
  </si>
  <si>
    <t>620VRF-MV6-I450W</t>
  </si>
  <si>
    <t>620VRF-MV6-I400W</t>
  </si>
  <si>
    <t>620VRF-MV6-I335W</t>
  </si>
  <si>
    <t>620VRF-MV6-I280W</t>
  </si>
  <si>
    <t>620VRF-MV6-I252W</t>
  </si>
  <si>
    <t>620VRF-MV6-900W</t>
  </si>
  <si>
    <t>620VRF-MV6-850W</t>
  </si>
  <si>
    <t>620VRF-MV6-785W</t>
  </si>
  <si>
    <t>620VRF-MV6-730W</t>
  </si>
  <si>
    <t>620VRF-MV6-670W</t>
  </si>
  <si>
    <t>620VRF-MV6-615W</t>
  </si>
  <si>
    <t>620VRF-MV6-560W</t>
  </si>
  <si>
    <t>620VRF-MV6-500W</t>
  </si>
  <si>
    <t>620VRF-MV6-450W</t>
  </si>
  <si>
    <t>620VRF-MV6-400W</t>
  </si>
  <si>
    <t>620VRF-MV6-335W</t>
  </si>
  <si>
    <t>620VRF-MV6-280W</t>
  </si>
  <si>
    <t>620VRF-MV6-252W</t>
  </si>
  <si>
    <t>620VRF-MV5-X615W</t>
  </si>
  <si>
    <t>620VRF-MV5-X560W</t>
  </si>
  <si>
    <t>620VRF-MV5-X500W</t>
  </si>
  <si>
    <t>620VRF-MV5-X450W</t>
  </si>
  <si>
    <t>620VRF-MV5-X400W</t>
  </si>
  <si>
    <t>620VRF-MV5-X335W</t>
  </si>
  <si>
    <t>620VRF-MV5-X280W</t>
  </si>
  <si>
    <t>620VRF-MV5-X252W</t>
  </si>
  <si>
    <t>620VRF-MV5-T450W</t>
  </si>
  <si>
    <t>620VRF-MV5-T335W</t>
  </si>
  <si>
    <t>620VRF-MV5-T280W</t>
  </si>
  <si>
    <t>620VRF-MV5-T252W</t>
  </si>
  <si>
    <t>Duct High Static Pressure</t>
  </si>
  <si>
    <t>620VRF-MI-D90T1</t>
  </si>
  <si>
    <t>620VRF-MI-D80T1</t>
  </si>
  <si>
    <t>620VRF-MI-D71T1</t>
  </si>
  <si>
    <t>620VRF-MI-D160T1</t>
  </si>
  <si>
    <t>620VRF-MI-D112T1</t>
  </si>
  <si>
    <t>RN1-B</t>
  </si>
  <si>
    <t>620VRF-MDVT-D450W</t>
  </si>
  <si>
    <t>620VRF-MDVT-D400W</t>
  </si>
  <si>
    <t>620VRF-MDVT-D335W</t>
  </si>
  <si>
    <t>RN1</t>
  </si>
  <si>
    <t>620VRF-MDVT-D280W</t>
  </si>
  <si>
    <t>620VRF-MDVT-D252W</t>
  </si>
  <si>
    <t>Duct Medium Static Pressure</t>
  </si>
  <si>
    <t>N1-BA5</t>
  </si>
  <si>
    <t>620VRF-MDV-D90T2</t>
  </si>
  <si>
    <t>N1-B</t>
  </si>
  <si>
    <t>620VRF-MDV-D90T1</t>
  </si>
  <si>
    <t>Ceiling - Floor</t>
  </si>
  <si>
    <t>N1-C</t>
  </si>
  <si>
    <t>620VRF-MDV-D90DL</t>
  </si>
  <si>
    <t>620VRF-MDV-D80DL</t>
  </si>
  <si>
    <t>620VRF-MDV-D71T1</t>
  </si>
  <si>
    <t>620VRF-MDV-D71DL</t>
  </si>
  <si>
    <t>620VRF-MDV-D56DL</t>
  </si>
  <si>
    <t>620VRF-MDV-D45DL</t>
  </si>
  <si>
    <t>620VRF-MDV-D36DL</t>
  </si>
  <si>
    <t>N1-DA5</t>
  </si>
  <si>
    <t>620VRF-MDV-D22T2</t>
  </si>
  <si>
    <t>620VRF-MDV-D160T1</t>
  </si>
  <si>
    <t>620VRF-MDV-D140DL</t>
  </si>
  <si>
    <t>620VRF-MDV-D112T1</t>
  </si>
  <si>
    <t>620VRF-MDV-D112DL</t>
  </si>
  <si>
    <t>Outdoor Unit - Mini VRF</t>
  </si>
  <si>
    <t>DGN1</t>
  </si>
  <si>
    <t>620MDVT-V335W</t>
  </si>
  <si>
    <t>620MDVT-V280W</t>
  </si>
  <si>
    <t>620MDVT-V220W</t>
  </si>
  <si>
    <t>620MDVT-V200W</t>
  </si>
  <si>
    <t>620MDVT-V180W</t>
  </si>
  <si>
    <t>DON1S</t>
  </si>
  <si>
    <t>620MDVT-V140W</t>
  </si>
  <si>
    <t>Duct Double Skin Hi Static Pressure</t>
  </si>
  <si>
    <t>620DS-MI-D200T1</t>
  </si>
  <si>
    <t>620DS-MI-D160T1</t>
  </si>
  <si>
    <t>620DS-MI-D140T1</t>
  </si>
  <si>
    <t>620DS-MI-D112T1</t>
  </si>
  <si>
    <t>Wall mounted</t>
  </si>
  <si>
    <t>610VRF-MI-D80G</t>
  </si>
  <si>
    <t>610VRF-MI-D71G</t>
  </si>
  <si>
    <t>610VRF-MI-D56G</t>
  </si>
  <si>
    <t>610VRF-MI-D45G</t>
  </si>
  <si>
    <t>610VRF-MI-D36G</t>
  </si>
  <si>
    <t>610VRF-MI-D28G</t>
  </si>
  <si>
    <t>610VRF-MI-D280T1</t>
  </si>
  <si>
    <t>610VRF-MI-D250T1</t>
  </si>
  <si>
    <t>610VRF-MI-D22G</t>
  </si>
  <si>
    <t>610VRF-MI-D200T1</t>
  </si>
  <si>
    <t>610VRF-MI-D140T1</t>
  </si>
  <si>
    <t>610VRF-MI-90T2</t>
  </si>
  <si>
    <t>Cassette 4 way</t>
  </si>
  <si>
    <t>610VRF-MI-90Q4</t>
  </si>
  <si>
    <t>610VRF-MI-80T2</t>
  </si>
  <si>
    <t>610VRF-MI-80Q4</t>
  </si>
  <si>
    <t>610VRF-MI-71T2</t>
  </si>
  <si>
    <t>610VRF-MI-71Q4</t>
  </si>
  <si>
    <t>610VRF-MI-56T2</t>
  </si>
  <si>
    <t>610VRF-MI-56Q4</t>
  </si>
  <si>
    <t>610VRF-MI-45T2</t>
  </si>
  <si>
    <t>610VRF-MI-45Q4</t>
  </si>
  <si>
    <t>610VRF-MI-36T2</t>
  </si>
  <si>
    <t>610VRF-MI-36Q4</t>
  </si>
  <si>
    <t>DHN1</t>
  </si>
  <si>
    <t>610VRF-MI2-90T2</t>
  </si>
  <si>
    <t>610VRF-MI2-90T1</t>
  </si>
  <si>
    <t>610VRF-MI2-90Q4</t>
  </si>
  <si>
    <t>610VRF-MI2-90G</t>
  </si>
  <si>
    <t>610VRF-MI2-90DL</t>
  </si>
  <si>
    <t>610VRF-MI-28T2</t>
  </si>
  <si>
    <t>DHN1-D</t>
  </si>
  <si>
    <t>610VRF-MI-28Q4</t>
  </si>
  <si>
    <t>DHN1-A3</t>
  </si>
  <si>
    <t>610VRF-MI2-80T2</t>
  </si>
  <si>
    <t>Hi Static Pressure Duct</t>
  </si>
  <si>
    <t>610VRF-MI2-80T1</t>
  </si>
  <si>
    <t>610VRF-MI2-80Q4</t>
  </si>
  <si>
    <t>610VRF-MI2-80G</t>
  </si>
  <si>
    <t>Exposed Floor Standing Type(Air return from bottom</t>
  </si>
  <si>
    <t>610VRF-MI2-80F5</t>
  </si>
  <si>
    <t>Exposed Floor Standing Type(Air return from side)</t>
  </si>
  <si>
    <t>610VRF-MI2-80F4</t>
  </si>
  <si>
    <t>Concealed Floor Standing</t>
  </si>
  <si>
    <t>610VRF-MI2-80F3</t>
  </si>
  <si>
    <t>610VRF-MI2-80DL</t>
  </si>
  <si>
    <t>610VRF-MI2-71T2</t>
  </si>
  <si>
    <t>610VRF-MI2-71T1</t>
  </si>
  <si>
    <t>610VRF-MI2-71Q4</t>
  </si>
  <si>
    <t>Cassette 2 way</t>
  </si>
  <si>
    <t>610VRF-MI2-71Q2</t>
  </si>
  <si>
    <t>Cassette 1 way</t>
  </si>
  <si>
    <t>610VRF-MI2-71Q1</t>
  </si>
  <si>
    <t>610VRF-MI2-71G</t>
  </si>
  <si>
    <t>610VRF-MI2-71F5</t>
  </si>
  <si>
    <t>610VRF-MI2-71F4</t>
  </si>
  <si>
    <t>610VRF-MI2-71F3</t>
  </si>
  <si>
    <t>610VRF-MI2-71DL</t>
  </si>
  <si>
    <t>610VRF-MI2-56T2</t>
  </si>
  <si>
    <t>610VRF-MI2-56Q4</t>
  </si>
  <si>
    <t>610VRF-MI2-56Q2</t>
  </si>
  <si>
    <t>610VRF-MI2-56Q1</t>
  </si>
  <si>
    <t>610VRF-MI2-56G</t>
  </si>
  <si>
    <t>610VRF-MI2-56F5</t>
  </si>
  <si>
    <t>610VRF-MI2-56F4</t>
  </si>
  <si>
    <t>610VRF-MI2-56F3</t>
  </si>
  <si>
    <t>610VRF-MI2-56DL</t>
  </si>
  <si>
    <t>610VRF-MI2-45T2</t>
  </si>
  <si>
    <t>610VRF-MI2-45Q4</t>
  </si>
  <si>
    <t>CDHN1</t>
  </si>
  <si>
    <t>610VRF-MI2-45Q2</t>
  </si>
  <si>
    <t>610VRF-MI2-45Q1</t>
  </si>
  <si>
    <t>610VRF-MI2-45G</t>
  </si>
  <si>
    <t>610VRF-MI2-45F5</t>
  </si>
  <si>
    <t>610VRF-MI2-45F4</t>
  </si>
  <si>
    <t>610VRF-MI2-45F3</t>
  </si>
  <si>
    <t>610VRF-MI2-45DL</t>
  </si>
  <si>
    <t>610VRF-MI2-36T2</t>
  </si>
  <si>
    <t>610VRF-MI2-36Q4</t>
  </si>
  <si>
    <t>610VRF-MI2-36Q2</t>
  </si>
  <si>
    <t>610VRF-MI2-36Q1</t>
  </si>
  <si>
    <t>610VRF-MI2-36G</t>
  </si>
  <si>
    <t>610VRF-MI2-36F5</t>
  </si>
  <si>
    <t>610VRF-MI2-36F4</t>
  </si>
  <si>
    <t>610VRF-MI2-36F3</t>
  </si>
  <si>
    <t>610VRF-MI2-36DL</t>
  </si>
  <si>
    <t>610VRF-MI-22T2</t>
  </si>
  <si>
    <t>610VRF-MI-22Q4</t>
  </si>
  <si>
    <t>610VRF-MI2-28T2</t>
  </si>
  <si>
    <t>610VRF-MI2-28Q4</t>
  </si>
  <si>
    <t>610VRF-MI2-28Q2</t>
  </si>
  <si>
    <t>610VRF-MI2-28Q1</t>
  </si>
  <si>
    <t>610VRF-MI2-28G</t>
  </si>
  <si>
    <t>610VRF-MI2-28F5</t>
  </si>
  <si>
    <t>610VRF-MI2-28F4</t>
  </si>
  <si>
    <t>610VRF-MI2-28F3</t>
  </si>
  <si>
    <t>610VRF-MI2-280T1</t>
  </si>
  <si>
    <t>Indoor Fresh Air Processing</t>
  </si>
  <si>
    <t>610VRF-MI2-280FA</t>
  </si>
  <si>
    <t>610VRF-MI2-250T1</t>
  </si>
  <si>
    <t>610VRF-MI2-250FA</t>
  </si>
  <si>
    <t>610VRF-MI2-22T2</t>
  </si>
  <si>
    <t>610VRF-MI2-22Q4</t>
  </si>
  <si>
    <t>610VRF-MI2-22Q2</t>
  </si>
  <si>
    <t>610VRF-MI2-22Q1</t>
  </si>
  <si>
    <t>610VRF-MI2-22G</t>
  </si>
  <si>
    <t>610VRF-MI2-22F5</t>
  </si>
  <si>
    <t>610VRF-MI2-22F4</t>
  </si>
  <si>
    <t>610VRF-MI2-22F3</t>
  </si>
  <si>
    <t>610VRF-MI2-200T1</t>
  </si>
  <si>
    <t>610VRF-MI2-200FA</t>
  </si>
  <si>
    <t>610VRF-MI2-18Q1</t>
  </si>
  <si>
    <t>610VRF-MI2-160T1</t>
  </si>
  <si>
    <t>610VRF-MI2-140T2</t>
  </si>
  <si>
    <t>610VRF-MI2-140T1</t>
  </si>
  <si>
    <t>610VRF-MI2-140Q4</t>
  </si>
  <si>
    <t>610VRF-MI2-140FA</t>
  </si>
  <si>
    <t>610VRF-MI2-140DL</t>
  </si>
  <si>
    <t>610VRF-MI2-125FA</t>
  </si>
  <si>
    <t>610VRF-MI2-112T2</t>
  </si>
  <si>
    <t>610VRF-MI2-112T1</t>
  </si>
  <si>
    <t>610VRF-MI2-112Q4</t>
  </si>
  <si>
    <t>610VRF-MI2-112DL</t>
  </si>
  <si>
    <t>610VRF-MI2-100Q4</t>
  </si>
  <si>
    <t>610VRF-MI-15T2</t>
  </si>
  <si>
    <t>610VRF-MI-15Q4</t>
  </si>
  <si>
    <t>610VRF-MI-140T2</t>
  </si>
  <si>
    <t>610VRF-MI-140Q4</t>
  </si>
  <si>
    <t>610VRF-MI-112T2</t>
  </si>
  <si>
    <t>610VRF-MI-112Q4</t>
  </si>
  <si>
    <t>610VRF-MI-100Q4</t>
  </si>
  <si>
    <t>N1-E</t>
  </si>
  <si>
    <t>610VRF-MDV-D90Q4</t>
  </si>
  <si>
    <t>N1-D</t>
  </si>
  <si>
    <t>R3-N1Y</t>
  </si>
  <si>
    <t>610VRF-MDV-D90G</t>
  </si>
  <si>
    <t>610VRF-MDV-D80T2</t>
  </si>
  <si>
    <t>610VRF-MDV-D80Q4</t>
  </si>
  <si>
    <t>610VRF-MDV-D80G</t>
  </si>
  <si>
    <t>610VRF-MDV-D71T2</t>
  </si>
  <si>
    <t>610VRF-MDV-D71Q4</t>
  </si>
  <si>
    <t>610VRF-MDV-D71G</t>
  </si>
  <si>
    <t>N1Y</t>
  </si>
  <si>
    <t>610VRF-MDV-D56T2</t>
  </si>
  <si>
    <t>610VRF-MDV-D56Q4</t>
  </si>
  <si>
    <t>N1Y-S</t>
  </si>
  <si>
    <t>610VRF-MDV-D56G</t>
  </si>
  <si>
    <t>N1YB</t>
  </si>
  <si>
    <t>N1-S</t>
  </si>
  <si>
    <t>610VRF-MDV-D45T2</t>
  </si>
  <si>
    <t>610VRF-MDV-D45Q4</t>
  </si>
  <si>
    <t>N1-A3</t>
  </si>
  <si>
    <t>610VRF-MDV-D45G</t>
  </si>
  <si>
    <t>610VRF-MDV-D36T2</t>
  </si>
  <si>
    <t>610VRF-MDV-D36Q4</t>
  </si>
  <si>
    <t>610VRF-MDV-D36G</t>
  </si>
  <si>
    <t>610VRF-MDV-D28T2</t>
  </si>
  <si>
    <t>610VRF-MDV-D28Q4</t>
  </si>
  <si>
    <t>610VRF-MDV-D28G</t>
  </si>
  <si>
    <t>610VRF-MDV-D280T1</t>
  </si>
  <si>
    <t>N1-FA</t>
  </si>
  <si>
    <t>610VRF-MDV-D250T1</t>
  </si>
  <si>
    <t>610VRF-MDV-D22G</t>
  </si>
  <si>
    <t>610VRFMDV-D200T1</t>
  </si>
  <si>
    <t>610VRF-MDV-D200T1</t>
  </si>
  <si>
    <t>610VRF-MDV-D160DL</t>
  </si>
  <si>
    <t>610VRF-MDV-D140T2</t>
  </si>
  <si>
    <t>610VRFMDV-D140T1</t>
  </si>
  <si>
    <t>610VRF-MDV-D140T1</t>
  </si>
  <si>
    <t>610VRF-MDV-D140Q4</t>
  </si>
  <si>
    <t>610VRF-MDV-D125T1</t>
  </si>
  <si>
    <t>610VRF-MDV-D112T2</t>
  </si>
  <si>
    <t>610VRF-MDV-D112Q4</t>
  </si>
  <si>
    <t>610VRF-MDV-D100Q4</t>
  </si>
  <si>
    <t>610VRF-MDV-80T1</t>
  </si>
  <si>
    <t>ONE-WAY CASSETTE</t>
  </si>
  <si>
    <t>610MDV-D71Q1</t>
  </si>
  <si>
    <t>610MDV-D56Q1</t>
  </si>
  <si>
    <t>610MDV-D45Q1</t>
  </si>
  <si>
    <t>610MDV-D36Q1</t>
  </si>
  <si>
    <t>610MDV-D250T1</t>
  </si>
  <si>
    <t>610MDV-D125T1</t>
  </si>
  <si>
    <t>Recovery Ventilator</t>
  </si>
  <si>
    <t>610HRV-800</t>
  </si>
  <si>
    <t>610HRV-500</t>
  </si>
  <si>
    <t>610HRV-400</t>
  </si>
  <si>
    <t>610HRV-300</t>
  </si>
  <si>
    <t>610HRV-2000</t>
  </si>
  <si>
    <t>610HRV-200</t>
  </si>
  <si>
    <t>610HRV-1500</t>
  </si>
  <si>
    <t>610HRV-1000</t>
  </si>
  <si>
    <t>Convertor - Network Convertor (AC Supply)</t>
  </si>
  <si>
    <t>540UTY-VTGXV</t>
  </si>
  <si>
    <t>Convertor - Network Convertor (DC Supply)</t>
  </si>
  <si>
    <t>540UTY-VTGX</t>
  </si>
  <si>
    <t>Signal Amplifier - ESMA</t>
  </si>
  <si>
    <t>540UTY-VSGXZ1</t>
  </si>
  <si>
    <t>Convertor - Network convertor (Modbus)</t>
  </si>
  <si>
    <t>540UTY-VMGX</t>
  </si>
  <si>
    <t>Convertor - Network convertor (Lonworks)</t>
  </si>
  <si>
    <t>540UTY-VLGX</t>
  </si>
  <si>
    <t>Convertor - KNX</t>
  </si>
  <si>
    <t>540UTY-VKGX</t>
  </si>
  <si>
    <t>Controller - DX KIT</t>
  </si>
  <si>
    <t>540UTY-VDGX</t>
  </si>
  <si>
    <t>Convertor - BACnet Gateway - Hardware</t>
  </si>
  <si>
    <t>540UTY-VBGX</t>
  </si>
  <si>
    <t>Convertor - NEST</t>
  </si>
  <si>
    <t>540UTY-TTRX</t>
  </si>
  <si>
    <t>Controller - External Switch</t>
  </si>
  <si>
    <t>540UTY-TEKX</t>
  </si>
  <si>
    <t>Pressure Sensor Kit</t>
  </si>
  <si>
    <t>540UTY-SPWX</t>
  </si>
  <si>
    <t>Human Sensor Kit</t>
  </si>
  <si>
    <t>540UTY-SHZXC</t>
  </si>
  <si>
    <t>Controller - Simple</t>
  </si>
  <si>
    <t>540UTY-RSKG</t>
  </si>
  <si>
    <t>Z3</t>
  </si>
  <si>
    <t>540UTY-RNRG</t>
  </si>
  <si>
    <t>Z2</t>
  </si>
  <si>
    <t>540UTY-RNKG</t>
  </si>
  <si>
    <t>540UTY-RLRG</t>
  </si>
  <si>
    <t>540UTY-RCRGZ1</t>
  </si>
  <si>
    <t>Controller - Touch Panel</t>
  </si>
  <si>
    <t>540UTY-PTGXA</t>
  </si>
  <si>
    <t>Controller - System Controller Lite</t>
  </si>
  <si>
    <t>540UTY-PLGXX2</t>
  </si>
  <si>
    <t>540UTY-PLGXR2</t>
  </si>
  <si>
    <t>540UTY-PLGXE2</t>
  </si>
  <si>
    <t>540UTY-PLGXA2</t>
  </si>
  <si>
    <t>Controller - IR RECEIVER - Cassette</t>
  </si>
  <si>
    <t>540UTY-LRHGB1</t>
  </si>
  <si>
    <t>540UTY-LNHGU</t>
  </si>
  <si>
    <t>540UTY-LNHG</t>
  </si>
  <si>
    <t>Controller - IR Receiver - Circular Cassette</t>
  </si>
  <si>
    <t>540UTY-LBHXD</t>
  </si>
  <si>
    <t>Z1</t>
  </si>
  <si>
    <t>540UTY-DTGG</t>
  </si>
  <si>
    <t>Controller - Cloud-Based Centralized</t>
  </si>
  <si>
    <t>540UTY-DSGGZ3</t>
  </si>
  <si>
    <t>Controller - Centrlized</t>
  </si>
  <si>
    <t>540UTY-DCGG</t>
  </si>
  <si>
    <t>Controller - Simple Group Controller</t>
  </si>
  <si>
    <t>540UTY-CGGGU</t>
  </si>
  <si>
    <t>Controller - Group</t>
  </si>
  <si>
    <t>540UTY-CGGG</t>
  </si>
  <si>
    <t>Service Tool - ESMA</t>
  </si>
  <si>
    <t>540UTY-ASGXZ1</t>
  </si>
  <si>
    <t>Service Tool</t>
  </si>
  <si>
    <t>540UTY-ASGX</t>
  </si>
  <si>
    <t>Controller - Web Monitoring Tool</t>
  </si>
  <si>
    <t>540UTY-AMGX</t>
  </si>
  <si>
    <t>Controller - System Controller Lite - Software</t>
  </si>
  <si>
    <t>540UTY-ALGXZ1</t>
  </si>
  <si>
    <t>EEV - DX KIT</t>
  </si>
  <si>
    <t>540UTP-VX90A</t>
  </si>
  <si>
    <t>540UTP-VX60A</t>
  </si>
  <si>
    <t>540UTP-VX30A</t>
  </si>
  <si>
    <t>Long Life filter - High Static</t>
  </si>
  <si>
    <t>540UTD-LF60KA</t>
  </si>
  <si>
    <t>Long Life filter - Medium Static</t>
  </si>
  <si>
    <t>540UTD-LF25NA</t>
  </si>
  <si>
    <t>Controller - IR RECEIVER - Duct</t>
  </si>
  <si>
    <t>540UTB-YWC</t>
  </si>
  <si>
    <t>540UTB-GUB</t>
  </si>
  <si>
    <t>Controller - Gateway for VRF &amp; DX</t>
  </si>
  <si>
    <t>540IS-FJ-RC-MBS-1</t>
  </si>
  <si>
    <t>Fresh Air Intake Kit</t>
  </si>
  <si>
    <t>530UTZ-VXGA</t>
  </si>
  <si>
    <t>Fresh Air Intake Kit - Compact Cassette</t>
  </si>
  <si>
    <t>530UTZ-VXAA</t>
  </si>
  <si>
    <t>Drain Pump</t>
  </si>
  <si>
    <t>530UTZ-PX1NBA</t>
  </si>
  <si>
    <t>530UTZ-PX1BBA</t>
  </si>
  <si>
    <t>530UTZ-BD100B</t>
  </si>
  <si>
    <t>Convertor - Network convertor</t>
  </si>
  <si>
    <t>530UTY-VGGX</t>
  </si>
  <si>
    <t>Controller - Wireless LAN adapter (FGLAIR)</t>
  </si>
  <si>
    <t>530UTY-TFNX</t>
  </si>
  <si>
    <t>EXTERNAL SWITCH CONTROLLER</t>
  </si>
  <si>
    <t>530UTY-TERX</t>
  </si>
  <si>
    <t>530UTY-RSRG</t>
  </si>
  <si>
    <t>530UTY-RHRG</t>
  </si>
  <si>
    <t>Energy Manager</t>
  </si>
  <si>
    <t>530UTY-PEGX</t>
  </si>
  <si>
    <t>Controller - System</t>
  </si>
  <si>
    <t>530UTY-APGX</t>
  </si>
  <si>
    <t>Controller - BACnet Gateway software</t>
  </si>
  <si>
    <t>530UTY-ABGX</t>
  </si>
  <si>
    <t>Distributor Joint - Header</t>
  </si>
  <si>
    <t>530UTR-H1806L</t>
  </si>
  <si>
    <t>530UTR-H0906L</t>
  </si>
  <si>
    <t>EV Kit</t>
  </si>
  <si>
    <t>530UTR-EV14XB</t>
  </si>
  <si>
    <t>EV kit</t>
  </si>
  <si>
    <t>530UTR-EV09XB</t>
  </si>
  <si>
    <t>530UTR-DPB24T</t>
  </si>
  <si>
    <t>Distributor - Reducer KIT</t>
  </si>
  <si>
    <t>530UTP-NX18A</t>
  </si>
  <si>
    <t>Distributor Joint - DX KIT</t>
  </si>
  <si>
    <t>530UTP-LX180A</t>
  </si>
  <si>
    <t>Distributor Joint Outdoor</t>
  </si>
  <si>
    <t>A</t>
  </si>
  <si>
    <t>530UTP-CX567</t>
  </si>
  <si>
    <t>530UTP-AX567</t>
  </si>
  <si>
    <t>530UTP-AX180</t>
  </si>
  <si>
    <t>530UTP-AX090</t>
  </si>
  <si>
    <t>530UTP-AX054</t>
  </si>
  <si>
    <t>Cassette Grill</t>
  </si>
  <si>
    <t>530UTG-UKGD-W</t>
  </si>
  <si>
    <t>530UTG-UGGA-W</t>
  </si>
  <si>
    <t>Cassette - Compact grill</t>
  </si>
  <si>
    <t>530UTG-UFGC-W</t>
  </si>
  <si>
    <t>Flange (Square) - Medium Static Duct</t>
  </si>
  <si>
    <t>530UTD-SF045T</t>
  </si>
  <si>
    <t>Remote Sensor Unit</t>
  </si>
  <si>
    <t>530UTD-RS100</t>
  </si>
  <si>
    <t>Flange (Round) - Medium Static Duct &amp; Ceiling</t>
  </si>
  <si>
    <t>530UTD-RF204</t>
  </si>
  <si>
    <t>Auto Louver Grill for SlimDuct</t>
  </si>
  <si>
    <t>530UTD-GXSC-W</t>
  </si>
  <si>
    <t>530UTD-GXSB-W</t>
  </si>
  <si>
    <t>Auto Louver Grille for Slim Duct</t>
  </si>
  <si>
    <t>530UTD-GXSA-W</t>
  </si>
  <si>
    <t>LBTAHN</t>
  </si>
  <si>
    <t>520AJH54</t>
  </si>
  <si>
    <t>LETAHN</t>
  </si>
  <si>
    <t>520AJH45</t>
  </si>
  <si>
    <t>520AJH40</t>
  </si>
  <si>
    <t>LNTCH</t>
  </si>
  <si>
    <t>520AJH162</t>
  </si>
  <si>
    <t>LNTBH</t>
  </si>
  <si>
    <t>520AJH144</t>
  </si>
  <si>
    <t>520AJH126</t>
  </si>
  <si>
    <t>LNTAH</t>
  </si>
  <si>
    <t>LNLAHU</t>
  </si>
  <si>
    <t>LNLAH</t>
  </si>
  <si>
    <t>520AJH108</t>
  </si>
  <si>
    <t>520AJH090</t>
  </si>
  <si>
    <t>520AJH072</t>
  </si>
  <si>
    <t>520AJH054</t>
  </si>
  <si>
    <t>LNLBH</t>
  </si>
  <si>
    <t>520AJG162</t>
  </si>
  <si>
    <t>520AJG144</t>
  </si>
  <si>
    <t>520AJG126</t>
  </si>
  <si>
    <t>520AJG108</t>
  </si>
  <si>
    <t>520AJG090</t>
  </si>
  <si>
    <t>520AJG072</t>
  </si>
  <si>
    <t>Cassette</t>
  </si>
  <si>
    <t>XAGALH</t>
  </si>
  <si>
    <t>510AU54</t>
  </si>
  <si>
    <t>GAGALH</t>
  </si>
  <si>
    <t>510AU45</t>
  </si>
  <si>
    <t>510AU36</t>
  </si>
  <si>
    <t>510AU30</t>
  </si>
  <si>
    <t>XBGALH</t>
  </si>
  <si>
    <t>510AU24</t>
  </si>
  <si>
    <t>GDGALH</t>
  </si>
  <si>
    <t>GBGATH</t>
  </si>
  <si>
    <t>GBGALH</t>
  </si>
  <si>
    <t>XDGALH</t>
  </si>
  <si>
    <t>510AU18</t>
  </si>
  <si>
    <t>Cassette - Compact</t>
  </si>
  <si>
    <t>510AU14</t>
  </si>
  <si>
    <t>510AU12</t>
  </si>
  <si>
    <t>510AU09</t>
  </si>
  <si>
    <t>510AU07</t>
  </si>
  <si>
    <t>Cassette Circular Flow</t>
  </si>
  <si>
    <t>GKGTAH</t>
  </si>
  <si>
    <t>510AU054</t>
  </si>
  <si>
    <t>510AU045</t>
  </si>
  <si>
    <t>510AU036</t>
  </si>
  <si>
    <t>510AU034</t>
  </si>
  <si>
    <t>510AU030</t>
  </si>
  <si>
    <t>GMGTAH</t>
  </si>
  <si>
    <t>510AU024</t>
  </si>
  <si>
    <t>510AU018</t>
  </si>
  <si>
    <t>Wall Mounted</t>
  </si>
  <si>
    <t>HAGACH</t>
  </si>
  <si>
    <t>510AS30</t>
  </si>
  <si>
    <t>GAGATH</t>
  </si>
  <si>
    <t>GAGACH</t>
  </si>
  <si>
    <t>510AS24</t>
  </si>
  <si>
    <t>HAGATH</t>
  </si>
  <si>
    <t>510AS18</t>
  </si>
  <si>
    <t>HEGACH</t>
  </si>
  <si>
    <t>510AS14</t>
  </si>
  <si>
    <t>GEGACH</t>
  </si>
  <si>
    <t>510AS12</t>
  </si>
  <si>
    <t>510AS09</t>
  </si>
  <si>
    <t>510AS07</t>
  </si>
  <si>
    <t>GCGATH</t>
  </si>
  <si>
    <t>510AR96</t>
  </si>
  <si>
    <t>GCGBTH</t>
  </si>
  <si>
    <t>510AR90</t>
  </si>
  <si>
    <t>XCGBTH</t>
  </si>
  <si>
    <t>510AR72</t>
  </si>
  <si>
    <t>XCGATH</t>
  </si>
  <si>
    <t>Duct</t>
  </si>
  <si>
    <t>510AR60</t>
  </si>
  <si>
    <t>XAGBLH</t>
  </si>
  <si>
    <t>510AR45</t>
  </si>
  <si>
    <t>GNGATH</t>
  </si>
  <si>
    <t>GAGBTH</t>
  </si>
  <si>
    <t>XAGBTH</t>
  </si>
  <si>
    <t>510AR36</t>
  </si>
  <si>
    <t>510AR30</t>
  </si>
  <si>
    <t>510AR24</t>
  </si>
  <si>
    <t>GKGCLH</t>
  </si>
  <si>
    <t>GKGALH</t>
  </si>
  <si>
    <t>GDGATH</t>
  </si>
  <si>
    <t>510AR18</t>
  </si>
  <si>
    <t>XDLATH</t>
  </si>
  <si>
    <t>510AR14</t>
  </si>
  <si>
    <t>510AR12</t>
  </si>
  <si>
    <t>XHGTAH</t>
  </si>
  <si>
    <t>510AR096</t>
  </si>
  <si>
    <t>510AR09</t>
  </si>
  <si>
    <t>510AR072</t>
  </si>
  <si>
    <t>510AR07</t>
  </si>
  <si>
    <t>510AR054</t>
  </si>
  <si>
    <t>GBGTAH</t>
  </si>
  <si>
    <t>510AB54</t>
  </si>
  <si>
    <t>510AB45</t>
  </si>
  <si>
    <t>510AB36</t>
  </si>
  <si>
    <t>510AB30</t>
  </si>
  <si>
    <t>510AB24</t>
  </si>
  <si>
    <t>510AB18</t>
  </si>
  <si>
    <t>510AB14</t>
  </si>
  <si>
    <t>510AB12</t>
  </si>
  <si>
    <t>Fan coil unit CHW</t>
  </si>
  <si>
    <t>343MKT4-2000</t>
  </si>
  <si>
    <t>343MKT4-1200G50-A4</t>
  </si>
  <si>
    <t>342-MKZ1830CC</t>
  </si>
  <si>
    <t>342-MKZ1524CC</t>
  </si>
  <si>
    <t>HSHP-HRW</t>
  </si>
  <si>
    <t>342-MKZ1521CC</t>
  </si>
  <si>
    <t>342-MKZ1518CC</t>
  </si>
  <si>
    <t>342-MKZ1515CC</t>
  </si>
  <si>
    <t>342-MKZ1221CC</t>
  </si>
  <si>
    <t>342-MKZ0918CC</t>
  </si>
  <si>
    <t>342-MKZ0915CC</t>
  </si>
  <si>
    <t>342MKT4H-2000</t>
  </si>
  <si>
    <t>A-R</t>
  </si>
  <si>
    <t>342-MKT4-800G50-A4</t>
  </si>
  <si>
    <t>A-L</t>
  </si>
  <si>
    <t>R</t>
  </si>
  <si>
    <t>L</t>
  </si>
  <si>
    <t>342-MKT4-600G50</t>
  </si>
  <si>
    <t>342-MKT4-500G50</t>
  </si>
  <si>
    <t>342-MKT4-400G50</t>
  </si>
  <si>
    <t>342-MKT4-300G50</t>
  </si>
  <si>
    <t>342-MKT4-2000G50-A4</t>
  </si>
  <si>
    <t>342-MKT4-1800G50-A4</t>
  </si>
  <si>
    <t>342-MKT4-1600G50-A4</t>
  </si>
  <si>
    <t>342-MKT4-1400G50-A4</t>
  </si>
  <si>
    <t>342-MKT4-1200G50-A4</t>
  </si>
  <si>
    <t>342-MKT4-1000G50-A4</t>
  </si>
  <si>
    <t>342MKT3H-800G70</t>
  </si>
  <si>
    <t>342MKT3H-800</t>
  </si>
  <si>
    <t>342MKT3H-2200G100</t>
  </si>
  <si>
    <t>342-MKT3H-2200G100</t>
  </si>
  <si>
    <t>342MKT3H-1800G100</t>
  </si>
  <si>
    <t>342MKT3H-1600G100</t>
  </si>
  <si>
    <t>342-MKT3H-1600G100</t>
  </si>
  <si>
    <t>342-MKT3H-1400G70</t>
  </si>
  <si>
    <t>342MKT3H-1200G70</t>
  </si>
  <si>
    <t>342MKT3H-1000G70</t>
  </si>
  <si>
    <t>342-MKT3-800G50</t>
  </si>
  <si>
    <t>342-MKT3-800G30</t>
  </si>
  <si>
    <t>342-MKT3-600G50</t>
  </si>
  <si>
    <t>342-MKT3-600G30</t>
  </si>
  <si>
    <t>G12A</t>
  </si>
  <si>
    <t>342MKT3-600</t>
  </si>
  <si>
    <t>342-MKT3-400</t>
  </si>
  <si>
    <t>G50 A-R</t>
  </si>
  <si>
    <t>G50 A-L</t>
  </si>
  <si>
    <t>G30 A-R</t>
  </si>
  <si>
    <t>G30 A-L</t>
  </si>
  <si>
    <t>342-MKT3-300G50</t>
  </si>
  <si>
    <t>342MKT3-300</t>
  </si>
  <si>
    <t>342-MKT3-200</t>
  </si>
  <si>
    <t>342-MKT3-1400G50</t>
  </si>
  <si>
    <t>342-MKT3-1200G50</t>
  </si>
  <si>
    <t>342MKT3-1200</t>
  </si>
  <si>
    <t>342MKT3-1000G50-A4</t>
  </si>
  <si>
    <t>342-MKT3-1000G50</t>
  </si>
  <si>
    <t>342-MKT3-1000G30</t>
  </si>
  <si>
    <t>342-MKS4-800G50-A4</t>
  </si>
  <si>
    <t>342-MKS4-600G30</t>
  </si>
  <si>
    <t>342-MKS4-500G30</t>
  </si>
  <si>
    <t>342-MKS4-400G30</t>
  </si>
  <si>
    <t>342-MKS4-300G30</t>
  </si>
  <si>
    <t>342-MKS4-200G30</t>
  </si>
  <si>
    <t>342-MKS4-2000G50-A4</t>
  </si>
  <si>
    <t>342-MKS4-1800G50-A4</t>
  </si>
  <si>
    <t>342-MKS4-1600G50-A4</t>
  </si>
  <si>
    <t>342-MKS4-1400G50-A4</t>
  </si>
  <si>
    <t>342-MKS4-1200G50-A4</t>
  </si>
  <si>
    <t>342-MKS4-1000G50-A4</t>
  </si>
  <si>
    <t>Air Handling Unit - Horizontal Type</t>
  </si>
  <si>
    <t>342-MKS40W6Z/C</t>
  </si>
  <si>
    <t>342-MKS40W6Y/C</t>
  </si>
  <si>
    <t>342-MKS40W4Z/C</t>
  </si>
  <si>
    <t>342-MKS40W4Y/C</t>
  </si>
  <si>
    <t>342-MKS35W6Z/C</t>
  </si>
  <si>
    <t>342-MKS35W6Y/C</t>
  </si>
  <si>
    <t>342-MKS35W4Z/C</t>
  </si>
  <si>
    <t>342-MKS35W4Y/C</t>
  </si>
  <si>
    <t>342-MKS30W6Z/C</t>
  </si>
  <si>
    <t>342-MKS30W6Y/C</t>
  </si>
  <si>
    <t>342-MKS30W4Z/C</t>
  </si>
  <si>
    <t>342-MKS30W4Y/C</t>
  </si>
  <si>
    <t>342-MKS25W6Z/C</t>
  </si>
  <si>
    <t>342-MKS25W6Y/C</t>
  </si>
  <si>
    <t>342-MKS25W4Z/C</t>
  </si>
  <si>
    <t>342-MKS25W4Y/C</t>
  </si>
  <si>
    <t>Air Handling Unit - Suspended Type</t>
  </si>
  <si>
    <t>342-MKS-08D4Z/C-T</t>
  </si>
  <si>
    <t>342-MKS-03D6/C-ZL</t>
  </si>
  <si>
    <t>342-MKS-02D4Z</t>
  </si>
  <si>
    <t>342-MKS 20W 6Z/C</t>
  </si>
  <si>
    <t>342-MKS 20W 6Y/C</t>
  </si>
  <si>
    <t>342-MKS 20W 4Z/C</t>
  </si>
  <si>
    <t>342-MKS 20W 4Y/C</t>
  </si>
  <si>
    <t>342-MKS 15W 6Z/C</t>
  </si>
  <si>
    <t>342-MKS 15W 6Y/C</t>
  </si>
  <si>
    <t>342-MKS 15W 4Z/C</t>
  </si>
  <si>
    <t>342-MKS 15W 4Y/C</t>
  </si>
  <si>
    <t>342-MKS 15D 6Z/C</t>
  </si>
  <si>
    <t>342-MKS 15D 6Y/C</t>
  </si>
  <si>
    <t>342-MKS 15D 4Z/C</t>
  </si>
  <si>
    <t>342-MKS 15D 4Y/C</t>
  </si>
  <si>
    <t>342-MKS 12D 6Z/C</t>
  </si>
  <si>
    <t>342-MKS 12D 6Y/C</t>
  </si>
  <si>
    <t>342-MKS 12D 4Z/C</t>
  </si>
  <si>
    <t>342-MKS 12D 4Y/C</t>
  </si>
  <si>
    <t>342-MKS 10W 6Z/C</t>
  </si>
  <si>
    <t>342-MKS 10W 6Y/C</t>
  </si>
  <si>
    <t>342-MKS 10W 4Z/C</t>
  </si>
  <si>
    <t>342-MKS 10W 4Y/C</t>
  </si>
  <si>
    <t>342-MKS 10D 6Z/C</t>
  </si>
  <si>
    <t>342-MKS 10D 6Y/C</t>
  </si>
  <si>
    <t>342-MKS 10D 4Z/C</t>
  </si>
  <si>
    <t>342-MKS 10D 4Y/C</t>
  </si>
  <si>
    <t>342-MKS 09D 6Z/C</t>
  </si>
  <si>
    <t>342-MKS 09D 6Y/C</t>
  </si>
  <si>
    <t>342-MKS 09D 4Z/C</t>
  </si>
  <si>
    <t>342-MKS 09D 4Y/C</t>
  </si>
  <si>
    <t>342-MKS 08W 6Z/C</t>
  </si>
  <si>
    <t>342-MKS 08W 6Y/C</t>
  </si>
  <si>
    <t>342-MKS 08W 4Z/C</t>
  </si>
  <si>
    <t>342-MKS 08W 4Y/C</t>
  </si>
  <si>
    <t>342-MKS 08D 6Z/C</t>
  </si>
  <si>
    <t>342-MKS 08D 6Y/C</t>
  </si>
  <si>
    <t>342-MKS 08D 4Z/C</t>
  </si>
  <si>
    <t>342-MKS 08D 4Y/C</t>
  </si>
  <si>
    <t>342-MKS 07D 6Z/C</t>
  </si>
  <si>
    <t>342-MKS 07D 6Y/C</t>
  </si>
  <si>
    <t>342-MKS 07D 4Z/C</t>
  </si>
  <si>
    <t>342-MKS 07D 4Y/C</t>
  </si>
  <si>
    <t>342-MKS 06W 6Z/C</t>
  </si>
  <si>
    <t>342-MKS 06W 6Y/C</t>
  </si>
  <si>
    <t>342-MKS 06W 4Z/C</t>
  </si>
  <si>
    <t>342-MKS 06W 4Y/C</t>
  </si>
  <si>
    <t>342-MKS 06D 6Z/C</t>
  </si>
  <si>
    <t>342-MKS 06D 6Y/C</t>
  </si>
  <si>
    <t>342-MKS 06D 4Z/C</t>
  </si>
  <si>
    <t>342-MKS 06D 4Y/C</t>
  </si>
  <si>
    <t>342-MKS 05W 6Z/C</t>
  </si>
  <si>
    <t>342-MKS 05W 6Y/C</t>
  </si>
  <si>
    <t>342-MKS 05W 4Z/C</t>
  </si>
  <si>
    <t>342-MKS 05W 4Y/C</t>
  </si>
  <si>
    <t>342-MKS 05D 6Z/C</t>
  </si>
  <si>
    <t>342-MKS 05D 6Y/C</t>
  </si>
  <si>
    <t>342-MKS 05D 4Z/C</t>
  </si>
  <si>
    <t>342-MKS 05D 4Y/C</t>
  </si>
  <si>
    <t>342-MKS 04D 6Z/C</t>
  </si>
  <si>
    <t>342-MKS 04D 6Y/C</t>
  </si>
  <si>
    <t>342-MKS 04D 4Z/C</t>
  </si>
  <si>
    <t>342-MKS 04D 4Y/C</t>
  </si>
  <si>
    <t>342-MKS 03D 6Z/C</t>
  </si>
  <si>
    <t>342-MKS 03D 6Y/C</t>
  </si>
  <si>
    <t>342-MKS 03D 4Z/C</t>
  </si>
  <si>
    <t>342-MKS 03D 4Y/C</t>
  </si>
  <si>
    <t>342-MKS 02D 6Z/C</t>
  </si>
  <si>
    <t>342-MKS 02D 6Y/C</t>
  </si>
  <si>
    <t>342-MKS 02D 4Z/C</t>
  </si>
  <si>
    <t>342-MKS 02D 4Y/C</t>
  </si>
  <si>
    <t>342-MKH5-150</t>
  </si>
  <si>
    <t>342-MKH4-900</t>
  </si>
  <si>
    <t>342-MKH4-800</t>
  </si>
  <si>
    <t>342-MKH4-600</t>
  </si>
  <si>
    <t>342-MKH4-500</t>
  </si>
  <si>
    <t>342-MKH4-450</t>
  </si>
  <si>
    <t>342-MKH4-400</t>
  </si>
  <si>
    <t>342-MKH4-250</t>
  </si>
  <si>
    <t>342-MKH3-900</t>
  </si>
  <si>
    <t>342-MKH3-800</t>
  </si>
  <si>
    <t>342-MKH3-450</t>
  </si>
  <si>
    <t>342-MKH3-150</t>
  </si>
  <si>
    <t>342MKG-600-B</t>
  </si>
  <si>
    <t>342-MKG-500-B</t>
  </si>
  <si>
    <t>342MKG-400-B</t>
  </si>
  <si>
    <t>342-MKG-300-B</t>
  </si>
  <si>
    <t>342-MKG-250-B</t>
  </si>
  <si>
    <t>342-MKF4-800</t>
  </si>
  <si>
    <t>342-MKF3-150</t>
  </si>
  <si>
    <t>342-MKC-300R-BPANEL</t>
  </si>
  <si>
    <t>342-MKC-300R-B</t>
  </si>
  <si>
    <t>342-MKC-300RA-B</t>
  </si>
  <si>
    <t>342-MKA-600R PANEL</t>
  </si>
  <si>
    <t>342-MKA-600R</t>
  </si>
  <si>
    <t>342-MKA-1500R</t>
  </si>
  <si>
    <t>342MKA-1200R</t>
  </si>
  <si>
    <t>Mini Air Cooled Inverter Rotary</t>
  </si>
  <si>
    <t>342-MGC-V18W/D2RN1</t>
  </si>
  <si>
    <t>Chiller - Air Cooled Scroll</t>
  </si>
  <si>
    <t>342-MGBT-F60W/RN1</t>
  </si>
  <si>
    <t>342-MGBT-F30W/RN1</t>
  </si>
  <si>
    <t>342-MGBT-F250W/RN1</t>
  </si>
  <si>
    <t>342-MGBT-F180W/RN1</t>
  </si>
  <si>
    <t>342-MGBT-F120W/RN1</t>
  </si>
  <si>
    <t>PCO Kit</t>
  </si>
  <si>
    <t>342-MDL-PSM28W</t>
  </si>
  <si>
    <t>342-MDL-PSM18W</t>
  </si>
  <si>
    <t>342-MDL-PSM10W</t>
  </si>
  <si>
    <t>Chiller - Air Cooled Inverter Scroll</t>
  </si>
  <si>
    <t>342-MC-SU90-RN1L</t>
  </si>
  <si>
    <t>Chiller - Air Cooled Inverter Rotary</t>
  </si>
  <si>
    <t>342-MC-SU60-RN1L</t>
  </si>
  <si>
    <t>342-MC-SU30-RN1L</t>
  </si>
  <si>
    <t>Chiller - Air Cooled Screw</t>
  </si>
  <si>
    <t>342-LSBLGW900/C T3</t>
  </si>
  <si>
    <t>342-LSBLGW760/C T3</t>
  </si>
  <si>
    <t>342-LSBLGW600/C T3</t>
  </si>
  <si>
    <t>342-LSBLGW500/CT3</t>
  </si>
  <si>
    <t>342-LSBLGW380/C T3</t>
  </si>
  <si>
    <t>342-LSBLGW1420/C T3</t>
  </si>
  <si>
    <t>342-LSBLGW1200/C T3</t>
  </si>
  <si>
    <t>342-LSBLGW1000/C T3</t>
  </si>
  <si>
    <t>Puro-Air Kit</t>
  </si>
  <si>
    <t>342-HFB1-P-U04</t>
  </si>
  <si>
    <t>342-HFB1-P-U02</t>
  </si>
  <si>
    <t>342-CVT-SPACE-51-CC2</t>
  </si>
  <si>
    <t>342-CVT-SPACE-41-CC2</t>
  </si>
  <si>
    <t>342-CVT-SPACE-21-CC2</t>
  </si>
  <si>
    <t>342-CVT-SPACE-17-CC2</t>
  </si>
  <si>
    <t>342-CVT-ESPA-41-CC2</t>
  </si>
  <si>
    <t>342-CVT-ESPA-25-CC2</t>
  </si>
  <si>
    <t>342-CVT-ESPA-009-CC2</t>
  </si>
  <si>
    <t>342-CVT-ESP-41.0-CC2</t>
  </si>
  <si>
    <t>342-CVT-ED-MP-71-CC2</t>
  </si>
  <si>
    <t>342-CVT-ED-MP-61-CC2</t>
  </si>
  <si>
    <t>342-CVT-ED-MP-41-CC2</t>
  </si>
  <si>
    <t>342-CVT-ED-MP-31-CC2</t>
  </si>
  <si>
    <t>342-CVT-ED-HP-51-CC2</t>
  </si>
  <si>
    <t>342-CVT-ED-HP-41-CC2</t>
  </si>
  <si>
    <t>342-CVT-ED-HP-31-CC2</t>
  </si>
  <si>
    <t>342-CVT-AQX9-F02</t>
  </si>
  <si>
    <t>342-CVT-AQX9-F01</t>
  </si>
  <si>
    <t>342-CVT-AQX9-A27</t>
  </si>
  <si>
    <t>342-CVT-AQX8-A31</t>
  </si>
  <si>
    <t>342-CVT-AQX8-A24</t>
  </si>
  <si>
    <t>342-CVT-AQX8-A16</t>
  </si>
  <si>
    <t>342-CVT-AQX8-A06</t>
  </si>
  <si>
    <t>342-CVT-AQX7-A26</t>
  </si>
  <si>
    <t>342-CVT-AQX7-A18</t>
  </si>
  <si>
    <t>342-CVT-AQX7-A11</t>
  </si>
  <si>
    <t>342-CVT-AQX6-A10</t>
  </si>
  <si>
    <t>342-CVT-AQX5-A32</t>
  </si>
  <si>
    <t>342-CVT-AQX5-A28</t>
  </si>
  <si>
    <t>342-CVT-AQX5-A19</t>
  </si>
  <si>
    <t>342-CVT-AQX5-A17</t>
  </si>
  <si>
    <t>342-CVT-AQX4-A29</t>
  </si>
  <si>
    <t>342-CVT-AQX4-A25</t>
  </si>
  <si>
    <t>342-CVT-AQX2-A34</t>
  </si>
  <si>
    <t>342-CVT-AQX26-A35</t>
  </si>
  <si>
    <t>342-CVT-AQX23-A36A</t>
  </si>
  <si>
    <t>342-CVT-AQX21-A36B</t>
  </si>
  <si>
    <t>342-CVT-AQX1-F04</t>
  </si>
  <si>
    <t>342-CVT-AQX18</t>
  </si>
  <si>
    <t>342-CVT-AQX17-A23</t>
  </si>
  <si>
    <t>342-CVT-AQX14-A15</t>
  </si>
  <si>
    <t>342-CVT-AQX14-A07</t>
  </si>
  <si>
    <t>342-CVT-AQX13-F03</t>
  </si>
  <si>
    <t>342-CVT-AQX13-A05</t>
  </si>
  <si>
    <t>342-CVT-AQX13-A03</t>
  </si>
  <si>
    <t>342-CVT-AQX12-A21</t>
  </si>
  <si>
    <t>342-CVT-AQX11-A20</t>
  </si>
  <si>
    <t>342-CVT-AQX10-A22</t>
  </si>
  <si>
    <t>342-CVT-AQX10-A04</t>
  </si>
  <si>
    <t>342-CVT-AQX10-A02</t>
  </si>
  <si>
    <t>Chiller - Water Cooled Centrifugal</t>
  </si>
  <si>
    <t>342-CCWF850EVZ1</t>
  </si>
  <si>
    <t>342-CCWF1100EVS</t>
  </si>
  <si>
    <t>341-MRCT-60CWN1-RC</t>
  </si>
  <si>
    <t>341-MRCT-48CWN1-RC</t>
  </si>
  <si>
    <t>341MRCT-300CWN1-RC</t>
  </si>
  <si>
    <t>341MRCT-250CWN1-RC</t>
  </si>
  <si>
    <t>341MRCT-200CWN1-RC</t>
  </si>
  <si>
    <t>341MRCT-175CWN1-RC</t>
  </si>
  <si>
    <t>341MRCT-150CWN1-RC</t>
  </si>
  <si>
    <t>341MRCT-125CWN1-RC</t>
  </si>
  <si>
    <t>341MRCT-100CWN1-RD</t>
  </si>
  <si>
    <t>341MRCT-100CWN1-RC</t>
  </si>
  <si>
    <t>341MRCT-085CWN1-RD</t>
  </si>
  <si>
    <t>341MRCT-085CWN1-RC</t>
  </si>
  <si>
    <t>341MRCT-075CWN1-RC</t>
  </si>
  <si>
    <t>341-MRCT-062CWN1-RC</t>
  </si>
  <si>
    <t>Package Unit H&amp;C</t>
  </si>
  <si>
    <t>341MRC-200HWN1-RC</t>
  </si>
  <si>
    <t>341MRBT-85CW-R</t>
  </si>
  <si>
    <t>Controller - Wired (220 V)</t>
  </si>
  <si>
    <t>341-KJR-90H/BMWC-E</t>
  </si>
  <si>
    <t>341-KJR-90</t>
  </si>
  <si>
    <t>341-KJR-12BDPT-ED</t>
  </si>
  <si>
    <t>341-KJR-12BDPCT-E-ES</t>
  </si>
  <si>
    <t>Controller - PKG Remote Control</t>
  </si>
  <si>
    <t>341-KJR-12B DPBG T-E</t>
  </si>
  <si>
    <t>R410 Duct Outdoor Top Discharge</t>
  </si>
  <si>
    <t>332MOVTB-60CN1-R13C</t>
  </si>
  <si>
    <t>DUCT</t>
  </si>
  <si>
    <t>332MOVTB-48CN1-R13C</t>
  </si>
  <si>
    <t>3 PHASE</t>
  </si>
  <si>
    <t>332MOVTB-36CN1-R13C</t>
  </si>
  <si>
    <t>1 PHASE</t>
  </si>
  <si>
    <t>332MOVTB-36CN1-C6C</t>
  </si>
  <si>
    <t>332MOVTB-36CN1-13C</t>
  </si>
  <si>
    <t>332MOVTB-24CN1-13C</t>
  </si>
  <si>
    <t>332MOVTB-18CN1-13C</t>
  </si>
  <si>
    <t>332MOVTA-36CN1-C4G</t>
  </si>
  <si>
    <t>332MOVTA-30CN1-C4G</t>
  </si>
  <si>
    <t>332MOVTA-24CN1-C4G</t>
  </si>
  <si>
    <t>332MOVTA-18CN1-C4G</t>
  </si>
  <si>
    <t>332MOVC-60CN1-RC5C</t>
  </si>
  <si>
    <t>332MOVC-48CN1-RC7C</t>
  </si>
  <si>
    <t>R410a Top Discharge Ducted</t>
  </si>
  <si>
    <t>331MOVTA-96HN1-R</t>
  </si>
  <si>
    <t>331MOV-76HN1-C</t>
  </si>
  <si>
    <t>331MOV-120HN1-C</t>
  </si>
  <si>
    <t>R22 Duct Outdoor Side Discharge</t>
  </si>
  <si>
    <t>331MOUT-48CR-Q</t>
  </si>
  <si>
    <t>331MOUT-24CR-Q</t>
  </si>
  <si>
    <t>331MOUT-18CR-Q</t>
  </si>
  <si>
    <t>R410 Duct Inverter Outdoor</t>
  </si>
  <si>
    <t>331MOTX430-18HFN1A</t>
  </si>
  <si>
    <t>Duct inverter outdoor</t>
  </si>
  <si>
    <t>331MOTE30U-55HFN1</t>
  </si>
  <si>
    <t>331MOTE30U-48HFN1</t>
  </si>
  <si>
    <t>DUCTED TROPICALCOOLING OUTDOOR</t>
  </si>
  <si>
    <t>331MOTD30U-33CN1</t>
  </si>
  <si>
    <t>R410 Duct Outdoor Side Discharge</t>
  </si>
  <si>
    <t>331MOTD30U-30CN2</t>
  </si>
  <si>
    <t>331MOTD30U-30CN1</t>
  </si>
  <si>
    <t>331MOTD30U-24HFN1</t>
  </si>
  <si>
    <t>331MOTD30U-24CN1</t>
  </si>
  <si>
    <t>331MOTD30-36HFN1A</t>
  </si>
  <si>
    <t>331MOTD30-36HFN1</t>
  </si>
  <si>
    <t>331MOTD30-24HFN1A</t>
  </si>
  <si>
    <t>331MOTCA30U-18HFN1</t>
  </si>
  <si>
    <t>2020</t>
  </si>
  <si>
    <t>331MOTCA30U-18CN1</t>
  </si>
  <si>
    <t>331MOT4EOU-48CN2</t>
  </si>
  <si>
    <t>331MOT4E30U-55CN1</t>
  </si>
  <si>
    <t>331MOT4E30U-48CN1</t>
  </si>
  <si>
    <t>331MOT4DU-42CN2</t>
  </si>
  <si>
    <t>331MOT4DU-42CN1</t>
  </si>
  <si>
    <t>331MOT4DU-36CN2</t>
  </si>
  <si>
    <t>331MOT4DU-36CN1-R</t>
  </si>
  <si>
    <t>331MOT4DU-36CN1</t>
  </si>
  <si>
    <t>R410 Duct Outdoor Side Discharge (LC3 Series)</t>
  </si>
  <si>
    <t>331MCR3-X 90M</t>
  </si>
  <si>
    <t>331MCR3-X 71M</t>
  </si>
  <si>
    <t>331MCR3-X 53M</t>
  </si>
  <si>
    <t>331MCR3-X 160M</t>
  </si>
  <si>
    <t>331MCR3-X 140M</t>
  </si>
  <si>
    <t>331MCR3-X 105M</t>
  </si>
  <si>
    <t>R410 Duct Indoor</t>
  </si>
  <si>
    <t>330MTIT4-36CWN2</t>
  </si>
  <si>
    <t>330MTIT4-36CWN1-R</t>
  </si>
  <si>
    <t>330MTIT4-36CWN1</t>
  </si>
  <si>
    <t>R410 Duct Inverter Indoor</t>
  </si>
  <si>
    <t>330MTIT-36HWFN1A</t>
  </si>
  <si>
    <t>Duct inverter</t>
  </si>
  <si>
    <t>330MTIT-36HWFN1</t>
  </si>
  <si>
    <t>DUCTED TROPICAL COOLING INDOOR</t>
  </si>
  <si>
    <t>330MTIT-33CWN1</t>
  </si>
  <si>
    <t>330MTIT-30CWN2</t>
  </si>
  <si>
    <t>330MTIT-30CWN1</t>
  </si>
  <si>
    <t>330MTIT-24HWFN1A</t>
  </si>
  <si>
    <t>330MTIT-24HWFN1</t>
  </si>
  <si>
    <t>330MTIT-24CWN1</t>
  </si>
  <si>
    <t>330MTIT-18HWFN1A</t>
  </si>
  <si>
    <t>330MTIT-18HWFN1</t>
  </si>
  <si>
    <t>330MTIT-18CWN1</t>
  </si>
  <si>
    <t>R410 Duct Indoor Top Discharge</t>
  </si>
  <si>
    <t>330MTC-36CWN1</t>
  </si>
  <si>
    <t>330MTC-30CWN1</t>
  </si>
  <si>
    <t>330MTC-24CWN1</t>
  </si>
  <si>
    <t>330MTC-18CWN1</t>
  </si>
  <si>
    <t>R22 Duct Indoor</t>
  </si>
  <si>
    <t>330MTBT-48CW</t>
  </si>
  <si>
    <t>330MTBT-24CW</t>
  </si>
  <si>
    <t>330MTBT-18CW</t>
  </si>
  <si>
    <t>330MTBIT-96HWN1</t>
  </si>
  <si>
    <t>330MTB-60CWN1</t>
  </si>
  <si>
    <t>330MTB-48CWN1</t>
  </si>
  <si>
    <t>330MTA-76HRN1</t>
  </si>
  <si>
    <t>330MTA-76CRN1</t>
  </si>
  <si>
    <t>330MTA-60WN1</t>
  </si>
  <si>
    <t>330MTA-48WN1</t>
  </si>
  <si>
    <t>330MTA-36WN1</t>
  </si>
  <si>
    <t>330MTA-36CWN1</t>
  </si>
  <si>
    <t>330MTA-24WN1</t>
  </si>
  <si>
    <t>330MTA-18WN1</t>
  </si>
  <si>
    <t>330MTA-120HRN1</t>
  </si>
  <si>
    <t>330MTA-120CRN1</t>
  </si>
  <si>
    <t>330MHGT-55HWFN1</t>
  </si>
  <si>
    <t>330MHGT-48HWFN1</t>
  </si>
  <si>
    <t>330MHGT4-55CWN1</t>
  </si>
  <si>
    <t>330MHGT4-48CWN2</t>
  </si>
  <si>
    <t>330MHGT4-48CWN1</t>
  </si>
  <si>
    <t>330MHGT4-42CWN2</t>
  </si>
  <si>
    <t>330MHGT4-42CWN1</t>
  </si>
  <si>
    <t>330MHB-76HRN1</t>
  </si>
  <si>
    <t>330MHB1T-96HWN1</t>
  </si>
  <si>
    <t>R410 Duct Indoor Inverter (LC3 Series)</t>
  </si>
  <si>
    <t>330IDR3-X 90M</t>
  </si>
  <si>
    <t>330IDR3-X 71M</t>
  </si>
  <si>
    <t>330IDR3-X 53M</t>
  </si>
  <si>
    <t>330IDR3-X 160M</t>
  </si>
  <si>
    <t>330IDR3-X 140M</t>
  </si>
  <si>
    <t>330IDR3-X 105M</t>
  </si>
  <si>
    <t>R410 Duct Outdoor</t>
  </si>
  <si>
    <t>126RAOGA30</t>
  </si>
  <si>
    <t>126RAOGA25</t>
  </si>
  <si>
    <t>126RAOGA18</t>
  </si>
  <si>
    <t>R22 Duct Outdoor H&amp;C</t>
  </si>
  <si>
    <t>126HTCAOG30R</t>
  </si>
  <si>
    <t>R22 Duct Outdoor</t>
  </si>
  <si>
    <t>126HTCAOG30</t>
  </si>
  <si>
    <t>126HTCAOG25R</t>
  </si>
  <si>
    <t>126HTCAOG25</t>
  </si>
  <si>
    <t>126HTCAOG18R</t>
  </si>
  <si>
    <t>126HTCAOG18</t>
  </si>
  <si>
    <t>Duct Inverter Outdoor</t>
  </si>
  <si>
    <t>126AOGG60CRTA-U</t>
  </si>
  <si>
    <t>126AOGG48CRTA-U</t>
  </si>
  <si>
    <t>126AOGG36CBTA-U</t>
  </si>
  <si>
    <t>126AOGG30CBTA-U</t>
  </si>
  <si>
    <t>126AOGG24CBTA-U</t>
  </si>
  <si>
    <t>126AOGG18CBTA-U</t>
  </si>
  <si>
    <t>124RAOGA60</t>
  </si>
  <si>
    <t>124RAOGA45</t>
  </si>
  <si>
    <t>124RAOGA36</t>
  </si>
  <si>
    <t>R407 Duct Outdoor H&amp;C</t>
  </si>
  <si>
    <t>124AOG90R</t>
  </si>
  <si>
    <t>R407 Duct Outdoor</t>
  </si>
  <si>
    <t>124AOG90</t>
  </si>
  <si>
    <t>124AOG60R</t>
  </si>
  <si>
    <t>124AOG60</t>
  </si>
  <si>
    <t>124AOG45R</t>
  </si>
  <si>
    <t>124AOG45</t>
  </si>
  <si>
    <t>124AOG36R</t>
  </si>
  <si>
    <t>S</t>
  </si>
  <si>
    <t>124AOG36</t>
  </si>
  <si>
    <t>124AOG30R</t>
  </si>
  <si>
    <t>124AOG30</t>
  </si>
  <si>
    <t>124AOG25R</t>
  </si>
  <si>
    <t>124AOG25</t>
  </si>
  <si>
    <t>124AOG18R</t>
  </si>
  <si>
    <t>124AOG18</t>
  </si>
  <si>
    <t>123RARGA30</t>
  </si>
  <si>
    <t>123RARGA25</t>
  </si>
  <si>
    <t>123RARGA18</t>
  </si>
  <si>
    <t>123HTCARG36</t>
  </si>
  <si>
    <t>R22 Duct Indoor H&amp;C</t>
  </si>
  <si>
    <t>123HTCARG30R</t>
  </si>
  <si>
    <t>123HTCARG30</t>
  </si>
  <si>
    <t>123HTCARG25R</t>
  </si>
  <si>
    <t>123HTCARG25</t>
  </si>
  <si>
    <t>123HTCARG18R</t>
  </si>
  <si>
    <t>123HTCARG18</t>
  </si>
  <si>
    <t>Duct Inverter Indoor</t>
  </si>
  <si>
    <t>123ARGG60CMTA-U</t>
  </si>
  <si>
    <t>123ARGG48CMTA-U</t>
  </si>
  <si>
    <t>123ARGG36CLTA-U</t>
  </si>
  <si>
    <t>123ARGG30CLTA-U</t>
  </si>
  <si>
    <t>123ARGG24CLTA-U</t>
  </si>
  <si>
    <t>123ARGG18CLTA-U</t>
  </si>
  <si>
    <t>120RARGA60</t>
  </si>
  <si>
    <t>120RARGA45</t>
  </si>
  <si>
    <t>120RARGA36</t>
  </si>
  <si>
    <t>R407 Duct Indoor H&amp;C</t>
  </si>
  <si>
    <t>120ARG90R</t>
  </si>
  <si>
    <t>R407 Duct Indoor</t>
  </si>
  <si>
    <t>120ARG90</t>
  </si>
  <si>
    <t>120ARG60R</t>
  </si>
  <si>
    <t>120ARG60</t>
  </si>
  <si>
    <t>120ARG45R</t>
  </si>
  <si>
    <t>120ARG45</t>
  </si>
  <si>
    <t>120ARG36R</t>
  </si>
  <si>
    <t>120ARG36</t>
  </si>
  <si>
    <t>120ARG30R</t>
  </si>
  <si>
    <t>120ARG30</t>
  </si>
  <si>
    <t>120ARG25R</t>
  </si>
  <si>
    <t>120ARG25</t>
  </si>
  <si>
    <t>120ARG18R</t>
  </si>
  <si>
    <t>120ARG18</t>
  </si>
  <si>
    <t>R410 Wall mounted Dummy</t>
  </si>
  <si>
    <t>DUMMY ASGA18-FUTA</t>
  </si>
  <si>
    <t>SPLIT</t>
  </si>
  <si>
    <t>740UTY-RVNGU</t>
  </si>
  <si>
    <t>740UTY-RVNGM</t>
  </si>
  <si>
    <t>Controller - IR Receiver - Cassette</t>
  </si>
  <si>
    <t>735UTY-LBTGU</t>
  </si>
  <si>
    <t>Cassette Grill - Split</t>
  </si>
  <si>
    <t>735UTG-UKGBUW</t>
  </si>
  <si>
    <t>External Connect Kit</t>
  </si>
  <si>
    <t>730UTY-XWZXZ5</t>
  </si>
  <si>
    <t>Communication Kit</t>
  </si>
  <si>
    <t>730UTY-XCBXZ3</t>
  </si>
  <si>
    <t>R410A Cassette H&amp;C</t>
  </si>
  <si>
    <t>QRD0W</t>
  </si>
  <si>
    <t>396MCA3U-18HRFNX</t>
  </si>
  <si>
    <t>396MCA3U-12HRFNX</t>
  </si>
  <si>
    <t>QRD0</t>
  </si>
  <si>
    <t>396MCA3I-09HRFNX</t>
  </si>
  <si>
    <t>R410A Duct H&amp;C Inverter</t>
  </si>
  <si>
    <t>395MTIU-18HWFNX</t>
  </si>
  <si>
    <t>R410A Duct H&amp;C</t>
  </si>
  <si>
    <t>394MTIU-24HWFN1</t>
  </si>
  <si>
    <t>394MTIU-18HWFNX</t>
  </si>
  <si>
    <t>394MTIU-12HWFNX</t>
  </si>
  <si>
    <t>394MTIU-09HWFNX</t>
  </si>
  <si>
    <t>394MTI-55HWDN1-QW</t>
  </si>
  <si>
    <t>394MTI-48HWDN1-QW</t>
  </si>
  <si>
    <t>394MTI-36HWDN1-QW</t>
  </si>
  <si>
    <t>394MTI-24HWFN8-QRD0</t>
  </si>
  <si>
    <t>R410A Wall Mounted</t>
  </si>
  <si>
    <t>392MSAF-18CRN1</t>
  </si>
  <si>
    <t>R410A Split Indoor</t>
  </si>
  <si>
    <t>391MSAFDU-24HRFN1</t>
  </si>
  <si>
    <t>391MSAFCU-18HRFN1</t>
  </si>
  <si>
    <t>391MSAFBU-12HRDN1</t>
  </si>
  <si>
    <t>391MSAFAU-09HRDN1</t>
  </si>
  <si>
    <t>R410A Multi-Splits Outdoor</t>
  </si>
  <si>
    <t>391M5OE-42HFN1-Q</t>
  </si>
  <si>
    <t>391M4OE-27HFN1-Q</t>
  </si>
  <si>
    <t>391M4OB-36HFN1-Q</t>
  </si>
  <si>
    <t>391M3OE-21HFN1-Q</t>
  </si>
  <si>
    <t>391M2OF-18HFN1-Q</t>
  </si>
  <si>
    <t>R410 Duct Inverter</t>
  </si>
  <si>
    <t>331MOD30U-36HFN1-RRD</t>
  </si>
  <si>
    <t>331MOB30U-18HFN1-QRD</t>
  </si>
  <si>
    <t>331MOB30U-12HFN1-QRD</t>
  </si>
  <si>
    <t>330MTBU-12HWFN1-QRDO</t>
  </si>
  <si>
    <t>330MTB-36HWFN1-QRDO</t>
  </si>
  <si>
    <t>330MTB-18HWFN1-QRDO</t>
  </si>
  <si>
    <t>AB INVERTER SAMPLES</t>
  </si>
  <si>
    <t>323MSTABF-30HRFN1</t>
  </si>
  <si>
    <t>R22 Wall Mounted</t>
  </si>
  <si>
    <t>323MST1MB-36CA</t>
  </si>
  <si>
    <t>323MST1MB-30CA</t>
  </si>
  <si>
    <t>R410 Wall mounted Inverter Indoor</t>
  </si>
  <si>
    <t>323MST1MB-24HRN1-INV</t>
  </si>
  <si>
    <t>323MST1MB-18HRN1-INV</t>
  </si>
  <si>
    <t>323MST1MB1-36CR</t>
  </si>
  <si>
    <t>323MST1MB1-30CR</t>
  </si>
  <si>
    <t>323MST1MB-12HRN1-INV</t>
  </si>
  <si>
    <t>323MST1MB-09HRN1-INV</t>
  </si>
  <si>
    <t>R410 Wall Mounted</t>
  </si>
  <si>
    <t>323MST1AG-36CRN1H</t>
  </si>
  <si>
    <t>323MST1AG-36CRN1</t>
  </si>
  <si>
    <t>323MST1AG-30CRN1H</t>
  </si>
  <si>
    <t>323MST1AG-30CRN1</t>
  </si>
  <si>
    <t>323MST1AG-24CRN1H</t>
  </si>
  <si>
    <t>323MST1AG-24CRN1</t>
  </si>
  <si>
    <t>323MST1AG-18CRN1H</t>
  </si>
  <si>
    <t>323MST1AG-18CRN1</t>
  </si>
  <si>
    <t>323MST1AG-12CRN1H</t>
  </si>
  <si>
    <t>R410 Wall mounted</t>
  </si>
  <si>
    <t>323MST1AE-30CB</t>
  </si>
  <si>
    <t>323MST1AE-24CB</t>
  </si>
  <si>
    <t>323MST1AE-24CA</t>
  </si>
  <si>
    <t>323MST1AE-18CB</t>
  </si>
  <si>
    <t>323MST1AE-18CA</t>
  </si>
  <si>
    <t>323MST1AE-12CA</t>
  </si>
  <si>
    <t>R410 SPLIT WALL ROTARY-DUMMY</t>
  </si>
  <si>
    <t>323MST1AB9-24CRN1DUM</t>
  </si>
  <si>
    <t>323MST1AB9-24CRN1-4</t>
  </si>
  <si>
    <t>323MST1AB9-24CRN1</t>
  </si>
  <si>
    <t>323MST1AB9-18CRN1-4</t>
  </si>
  <si>
    <t>323MST1AB9-18CRN1</t>
  </si>
  <si>
    <t>323MST1AB9-12CRN1-4</t>
  </si>
  <si>
    <t>323MST1AB9-12CRN1</t>
  </si>
  <si>
    <t>323MST1AB6-36CRN1</t>
  </si>
  <si>
    <t>323MST1AB6-30CRN1</t>
  </si>
  <si>
    <t>323MST1AB-36CB</t>
  </si>
  <si>
    <t>323MST1AB-12CB</t>
  </si>
  <si>
    <t>R410 Free stand</t>
  </si>
  <si>
    <t>323MFT3GA-60CRN1</t>
  </si>
  <si>
    <t>R22 Freestand</t>
  </si>
  <si>
    <t>323MFT3GA-60CA</t>
  </si>
  <si>
    <t>R410A FREE STAND SCROLL</t>
  </si>
  <si>
    <t>323MFT3GA-48CRN1</t>
  </si>
  <si>
    <t>323MFT3GA-48CA</t>
  </si>
  <si>
    <t>323MFT3GA1-60CR1</t>
  </si>
  <si>
    <t>323MFT3GA1-48CR1</t>
  </si>
  <si>
    <t>323MFT1GA-36CRN1</t>
  </si>
  <si>
    <t>323MFT1GA-36CA</t>
  </si>
  <si>
    <t>323MFT1GA1-36CR1</t>
  </si>
  <si>
    <t>R410 Wall Mounted Inverter</t>
  </si>
  <si>
    <t>INV</t>
  </si>
  <si>
    <t>321MST4MT1-24HRFN1</t>
  </si>
  <si>
    <t>321MST4MT1-18HRFN1</t>
  </si>
  <si>
    <t>321MST4MB-36HRN1H</t>
  </si>
  <si>
    <t>321MST4MB-36HRN1</t>
  </si>
  <si>
    <t>R410Split WallInverter-DUMMY</t>
  </si>
  <si>
    <t>321MST4MB2-24HRN1DUM</t>
  </si>
  <si>
    <t>321MST4MB2-24HRN1</t>
  </si>
  <si>
    <t>R410 Wall mounted Inverter</t>
  </si>
  <si>
    <t>321MST4MB2-24HR</t>
  </si>
  <si>
    <t>321MST4MB2-18HRN1</t>
  </si>
  <si>
    <t>321MST4MB2-18HR</t>
  </si>
  <si>
    <t>321MST4MB2-12HRN1</t>
  </si>
  <si>
    <t>321MST4MB2-12HR</t>
  </si>
  <si>
    <t>321MST4MB-12HB</t>
  </si>
  <si>
    <t>321MST4AG-30HRN1</t>
  </si>
  <si>
    <t>321MST4AG-24HRN1</t>
  </si>
  <si>
    <t>321MST4AG-18HRN1</t>
  </si>
  <si>
    <t>321MST4AG-12HRN1</t>
  </si>
  <si>
    <t>321MST4AB6-30HRN1</t>
  </si>
  <si>
    <t>Wall inverter Aurora</t>
  </si>
  <si>
    <t>321-MST4AB-30HRN1H</t>
  </si>
  <si>
    <t>321-MST4AB-24HRN1H</t>
  </si>
  <si>
    <t>321-MST4AB-18HRN1H</t>
  </si>
  <si>
    <t>321-MST4AB-12HRN1H</t>
  </si>
  <si>
    <t>R410A Split AC Inverter Pink</t>
  </si>
  <si>
    <t>321MST1KP 12HB</t>
  </si>
  <si>
    <t>R410A Split AC Inverter Blue</t>
  </si>
  <si>
    <t>321MST1KB 12HB</t>
  </si>
  <si>
    <t>321MST1AB6-36CRN1-4</t>
  </si>
  <si>
    <t>321MST1AB6-30CRN1-4</t>
  </si>
  <si>
    <t>R410A SPLIT WALL ROTARY</t>
  </si>
  <si>
    <t>321MST1AB-36CRN1H</t>
  </si>
  <si>
    <t>MDV SPLIT TYPE 48000 BTU</t>
  </si>
  <si>
    <t>320MUBT 48CR</t>
  </si>
  <si>
    <t>MDV SPLIT TYPE 24000 BTU</t>
  </si>
  <si>
    <t>320MUBT 24CR</t>
  </si>
  <si>
    <t>320MST2MB-36CA</t>
  </si>
  <si>
    <t>320MST2MB-30CA</t>
  </si>
  <si>
    <t>320MST2MB-24CA</t>
  </si>
  <si>
    <t>320MST2MB-18CA</t>
  </si>
  <si>
    <t>320MST2MB1-36CR1</t>
  </si>
  <si>
    <t>320MST2MB1-30CR1</t>
  </si>
  <si>
    <t>320MST2MB1-24CR1</t>
  </si>
  <si>
    <t>320MST2MB1-18CR1</t>
  </si>
  <si>
    <t>320MST2M2-36CA</t>
  </si>
  <si>
    <t>320MST2M2-30CA</t>
  </si>
  <si>
    <t>320MST2M2-24CA</t>
  </si>
  <si>
    <t>320MST2M2-18CA</t>
  </si>
  <si>
    <t>320MST2AG-30CRN1</t>
  </si>
  <si>
    <t>320MST2AG-24CRN1</t>
  </si>
  <si>
    <t>320MST2AG-18CRN1</t>
  </si>
  <si>
    <t>320MST2AB9-24CR1</t>
  </si>
  <si>
    <t>R22 gas split reciprocating</t>
  </si>
  <si>
    <t>320-MST2AB9-18CR1</t>
  </si>
  <si>
    <t>320MST2AB6-36CR1</t>
  </si>
  <si>
    <t>320MST2AB6-30CR1</t>
  </si>
  <si>
    <t>320MST2AB-36CR</t>
  </si>
  <si>
    <t>320MST2AB-30CR</t>
  </si>
  <si>
    <t>320MST2AB-24CR</t>
  </si>
  <si>
    <t>320MST2AB-18CR</t>
  </si>
  <si>
    <t>320MST2-21CRN1</t>
  </si>
  <si>
    <t>R410 Cassette H&amp;C</t>
  </si>
  <si>
    <t>320MCDT-48HRFN1</t>
  </si>
  <si>
    <t>R410 Cassette</t>
  </si>
  <si>
    <t>320MCDT4-48CRN1</t>
  </si>
  <si>
    <t>320MCDT4-36CRN2</t>
  </si>
  <si>
    <t>320MCDT-36HRFN1</t>
  </si>
  <si>
    <t>320MCDT-24HRFN1</t>
  </si>
  <si>
    <t>320MCDT-24CRN1</t>
  </si>
  <si>
    <t>R22 Cassette</t>
  </si>
  <si>
    <t>320MCCT-36CR-R</t>
  </si>
  <si>
    <t>MDV CASSETE TYPE 30000 BTU</t>
  </si>
  <si>
    <t>320MCCT 30CR</t>
  </si>
  <si>
    <t>MDV CASSETE TYPE 18000 BTU</t>
  </si>
  <si>
    <t>320MCCT 18CR</t>
  </si>
  <si>
    <t>R22 Window</t>
  </si>
  <si>
    <t>313MWTF-24CM</t>
  </si>
  <si>
    <t>R410 Window</t>
  </si>
  <si>
    <t>313MWTF2-24CMN1</t>
  </si>
  <si>
    <t>313MWTF2-18CMN1</t>
  </si>
  <si>
    <t>313MWTF-18CM</t>
  </si>
  <si>
    <t>313MWTF-12CM</t>
  </si>
  <si>
    <t>313MWT1F2-30CA</t>
  </si>
  <si>
    <t>313MWT1F2-24CA</t>
  </si>
  <si>
    <t>313MWT1F2-18CA</t>
  </si>
  <si>
    <t>310MWT2F-24CM</t>
  </si>
  <si>
    <t>310MWT2F2-28CA</t>
  </si>
  <si>
    <t>310MWT2F2-24CA</t>
  </si>
  <si>
    <t>310MWT2F2-18CA</t>
  </si>
  <si>
    <t>310MWT2F-18CM</t>
  </si>
  <si>
    <t>MDV Window Type 18000 BTU</t>
  </si>
  <si>
    <t>310MWT2 18CM</t>
  </si>
  <si>
    <t>123RAUGA30</t>
  </si>
  <si>
    <t>123RAUGA25</t>
  </si>
  <si>
    <t>123RAUGA18</t>
  </si>
  <si>
    <t>123RASGA36-FE</t>
  </si>
  <si>
    <t>123RASGA30-FEN</t>
  </si>
  <si>
    <t>123RASGA30-FE</t>
  </si>
  <si>
    <t>123RASGA30</t>
  </si>
  <si>
    <t>123RASGA24-FN</t>
  </si>
  <si>
    <t>123RASGA24-FD</t>
  </si>
  <si>
    <t>123RASGA24-F</t>
  </si>
  <si>
    <t>123RASGA24</t>
  </si>
  <si>
    <t>R410 HI-EER SPLIT 18000BTU F</t>
  </si>
  <si>
    <t>123RASGA18-FD</t>
  </si>
  <si>
    <t>123RASGA18-F</t>
  </si>
  <si>
    <t>123RASGA18</t>
  </si>
  <si>
    <t>123RASGA12FNTA</t>
  </si>
  <si>
    <t>R410 Wall mounted H&amp;C</t>
  </si>
  <si>
    <t>123RASG30R</t>
  </si>
  <si>
    <t>R22 Ceiling/Wall HTC</t>
  </si>
  <si>
    <t>123HTCAWG36</t>
  </si>
  <si>
    <t>123HTCAWG18</t>
  </si>
  <si>
    <t>123HTCAUG54</t>
  </si>
  <si>
    <t>123HTCAUG45</t>
  </si>
  <si>
    <t>123HTCAUG36</t>
  </si>
  <si>
    <t>123HTCAUG30</t>
  </si>
  <si>
    <t>123HTCAUG25</t>
  </si>
  <si>
    <t>123HTCAUG18</t>
  </si>
  <si>
    <t>123HTCASG30</t>
  </si>
  <si>
    <t>R22 Wall Mounted H&amp;C</t>
  </si>
  <si>
    <t>123HTCASG24R</t>
  </si>
  <si>
    <t>123HTCASG24</t>
  </si>
  <si>
    <t>123HTCASG18R</t>
  </si>
  <si>
    <t>123HTCASG18</t>
  </si>
  <si>
    <t>R22 Ceiling/Floor HTC</t>
  </si>
  <si>
    <t>123HTCABG54</t>
  </si>
  <si>
    <t>123HTCABG45</t>
  </si>
  <si>
    <t>123HTCABG36</t>
  </si>
  <si>
    <t>123HTCABG30</t>
  </si>
  <si>
    <t>R22 Ceiling/Floor HTC, H&amp;C</t>
  </si>
  <si>
    <t>123HTCABG24R</t>
  </si>
  <si>
    <t>123HTCABG24</t>
  </si>
  <si>
    <t>123HTCABG18R</t>
  </si>
  <si>
    <t>123HTCABG18</t>
  </si>
  <si>
    <t>123ASGA24</t>
  </si>
  <si>
    <t>123ASGA18</t>
  </si>
  <si>
    <t>120RAUGA54</t>
  </si>
  <si>
    <t>120RAUGA45</t>
  </si>
  <si>
    <t>120RAUGA36</t>
  </si>
  <si>
    <t>120RASH12</t>
  </si>
  <si>
    <t>120RASGA36-FU</t>
  </si>
  <si>
    <t>120RASGA30-FU</t>
  </si>
  <si>
    <t>120RASGA24-FU</t>
  </si>
  <si>
    <t>120RASGA18-FU</t>
  </si>
  <si>
    <t>R22 Ceiling/Wall</t>
  </si>
  <si>
    <t>120AWG36</t>
  </si>
  <si>
    <t>120AWG18</t>
  </si>
  <si>
    <t>120AUG54</t>
  </si>
  <si>
    <t>120AUG45</t>
  </si>
  <si>
    <t>120AUG36</t>
  </si>
  <si>
    <t>120AUG30</t>
  </si>
  <si>
    <t>R22 Cassette H&amp;C</t>
  </si>
  <si>
    <t>120AUG25R</t>
  </si>
  <si>
    <t>120AUG25</t>
  </si>
  <si>
    <t>120AUG18</t>
  </si>
  <si>
    <t>120ASGA30RNWA-R</t>
  </si>
  <si>
    <t>120ASGA30</t>
  </si>
  <si>
    <t>120ASGA24RNWA-R</t>
  </si>
  <si>
    <t>120ASGA24ANWA-R</t>
  </si>
  <si>
    <t>120ASGA24</t>
  </si>
  <si>
    <t>120ASGA18RNWA-R</t>
  </si>
  <si>
    <t>120ASGA18</t>
  </si>
  <si>
    <t>120ASGA12RNWA-R</t>
  </si>
  <si>
    <t>120ASG30R</t>
  </si>
  <si>
    <t>120ASG30</t>
  </si>
  <si>
    <t>R22 Wall Mounted Wired</t>
  </si>
  <si>
    <t>120ASG24-WIRED</t>
  </si>
  <si>
    <t>120ASG24R</t>
  </si>
  <si>
    <t>120ASG24</t>
  </si>
  <si>
    <t>120ASG18R</t>
  </si>
  <si>
    <t>120ASG18</t>
  </si>
  <si>
    <t>SPLIT WALL 12000BTU H&amp;C</t>
  </si>
  <si>
    <t>120ASG12R</t>
  </si>
  <si>
    <t>120ASG12</t>
  </si>
  <si>
    <t>R22 Ceiling/Floor</t>
  </si>
  <si>
    <t>120ABG54</t>
  </si>
  <si>
    <t>120ABG45</t>
  </si>
  <si>
    <t>120ABG36</t>
  </si>
  <si>
    <t>120ABG30</t>
  </si>
  <si>
    <t>R22 Ceiling/Floor H&amp;C</t>
  </si>
  <si>
    <t>120ABG24R</t>
  </si>
  <si>
    <t>120ABG24</t>
  </si>
  <si>
    <t>120ABG18R</t>
  </si>
  <si>
    <t>120ABG18</t>
  </si>
  <si>
    <t>R410 WINDOW 18000 60HZ</t>
  </si>
  <si>
    <t>113RAXSS18FHTD</t>
  </si>
  <si>
    <t>113RAXGS18</t>
  </si>
  <si>
    <t>R22 Window HTC 60 Hz</t>
  </si>
  <si>
    <t>113HTCAXS18</t>
  </si>
  <si>
    <t>R22 Window HTC</t>
  </si>
  <si>
    <t>113HTCAXG24</t>
  </si>
  <si>
    <t>R22 Window H&amp;C</t>
  </si>
  <si>
    <t>113HTCAXG18R</t>
  </si>
  <si>
    <t>R22 Window with Remote</t>
  </si>
  <si>
    <t>113HTCAXG18G</t>
  </si>
  <si>
    <t>113HTCAXG18</t>
  </si>
  <si>
    <t>113HTCALG27</t>
  </si>
  <si>
    <t>113HTCALG24R</t>
  </si>
  <si>
    <t>113HTCALG24</t>
  </si>
  <si>
    <t>113HTCAKG9</t>
  </si>
  <si>
    <t>113HTCAFG12</t>
  </si>
  <si>
    <t>113AXGS24</t>
  </si>
  <si>
    <t>W</t>
  </si>
  <si>
    <t>113AXGS18</t>
  </si>
  <si>
    <t>R22 WINDOW 60 Hz</t>
  </si>
  <si>
    <t>110AXS24</t>
  </si>
  <si>
    <t>110AXS18</t>
  </si>
  <si>
    <t>110AXG24</t>
  </si>
  <si>
    <t>110AXG18R</t>
  </si>
  <si>
    <t>110AXG18G</t>
  </si>
  <si>
    <t>R22 Window Anti Corrosion</t>
  </si>
  <si>
    <t>110AXG18 ANTICORROS</t>
  </si>
  <si>
    <t>110AXG18</t>
  </si>
  <si>
    <t>110ALS24</t>
  </si>
  <si>
    <t>110ALG27</t>
  </si>
  <si>
    <t>110ALG24R</t>
  </si>
  <si>
    <t>110ALG24 ANTICORROS</t>
  </si>
  <si>
    <t>110ALG24</t>
  </si>
  <si>
    <t>110ALG22</t>
  </si>
  <si>
    <t>110ALG19</t>
  </si>
  <si>
    <t>110AKG9</t>
  </si>
  <si>
    <t>110AFG12R</t>
  </si>
  <si>
    <t>110AFG12</t>
  </si>
  <si>
    <t>Discout %</t>
  </si>
  <si>
    <t>Disc. Price</t>
  </si>
  <si>
    <t>Unit Price</t>
  </si>
  <si>
    <t>Quantity</t>
  </si>
  <si>
    <t>Description</t>
  </si>
  <si>
    <t>Variant Code</t>
  </si>
  <si>
    <t>Item No_</t>
  </si>
  <si>
    <t>Category</t>
  </si>
  <si>
    <t>Nouri Jarkas &lt;n.jarkas@taqeef.com&gt;</t>
  </si>
  <si>
    <t>DROPDOWN LIST</t>
  </si>
  <si>
    <t>Consultant</t>
  </si>
  <si>
    <t>Samer Tulimat &lt;S.Tulimat@taqeef.com&gt;</t>
  </si>
  <si>
    <t>XYZ</t>
  </si>
  <si>
    <t>Project Name</t>
  </si>
  <si>
    <t>Hadi Ismail &lt;h.ismail@taqeef.com&gt;</t>
  </si>
  <si>
    <t>Sales Route</t>
  </si>
  <si>
    <t>ADE</t>
  </si>
  <si>
    <t>Salesperson code</t>
  </si>
  <si>
    <t>Customer Classification</t>
  </si>
  <si>
    <t>ALN310A0002</t>
  </si>
  <si>
    <t>Customer No.</t>
  </si>
  <si>
    <t>REQUIRED APPROVALS</t>
  </si>
  <si>
    <t>Inquiry no.</t>
  </si>
  <si>
    <t>Date</t>
  </si>
  <si>
    <t>AUTOMATED COST ESTIMATION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</si>
</sst>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" fillId="3" borderId="6" xfId="0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2" fillId="3" borderId="11" xfId="0" applyFont="1" applyFill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2" fillId="3" borderId="19" xfId="0" applyFont="1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_);_(* \(#,##0.00\);_(* &quot;-&quot;??_);_(@_)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</xdr:row>
      <xdr:rowOff>57150</xdr:rowOff>
    </xdr:from>
    <xdr:ext cx="868680" cy="871061"/>
    <xdr:pic macro="[2]!Graphic4_Click">
      <xdr:nvPicPr>
        <xdr:cNvPr id="2" name="Graphic 1" descr="Repeat">
          <a:extLst>
            <a:ext uri="{FF2B5EF4-FFF2-40B4-BE49-F238E27FC236}">
              <a16:creationId xmlns:a16="http://schemas.microsoft.com/office/drawing/2014/main" id="{CD50CC27-341A-4428-80F7-4076D0F4A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" y="628650"/>
          <a:ext cx="868680" cy="87106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tomated%20CES%20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s rolling revenue"/>
      <sheetName val="CES"/>
      <sheetName val="Customer Name List"/>
      <sheetName val="Item Details"/>
      <sheetName val="Salespeople Approval Levels"/>
    </sheetNames>
    <sheetDataSet>
      <sheetData sheetId="0"/>
      <sheetData sheetId="1"/>
      <sheetData sheetId="2">
        <row r="1">
          <cell r="A1" t="str">
            <v>Source No_</v>
          </cell>
          <cell r="B1" t="str">
            <v>CUSTOMER_Name</v>
          </cell>
          <cell r="C1" t="str">
            <v>Unified Customer Name</v>
          </cell>
          <cell r="D1" t="str">
            <v>Classification</v>
          </cell>
        </row>
        <row r="2">
          <cell r="A2" t="str">
            <v>DXB420A0037</v>
          </cell>
          <cell r="B2" t="str">
            <v>AL MAWAKEB SCHOOL AL BARSHA L.L.C</v>
          </cell>
          <cell r="C2" t="str">
            <v>AL MAWAKEB SCHOOL</v>
          </cell>
          <cell r="D2" t="str">
            <v>SMALL</v>
          </cell>
        </row>
        <row r="3">
          <cell r="A3" t="str">
            <v>DXB320M0330</v>
          </cell>
          <cell r="B3" t="str">
            <v>3MTA ELECTROMECHANICAL WORKS</v>
          </cell>
          <cell r="C3" t="str">
            <v>3MTA ELECTROMECHANICAL WORKS</v>
          </cell>
          <cell r="D3" t="str">
            <v>SMALL</v>
          </cell>
        </row>
        <row r="4">
          <cell r="A4" t="str">
            <v>AUH310A0440</v>
          </cell>
          <cell r="B4" t="str">
            <v>A &amp; M INTERNATIONAL GEN CONT</v>
          </cell>
          <cell r="C4" t="str">
            <v>A &amp; M INTERNATIONAL GEN CONT</v>
          </cell>
          <cell r="D4" t="str">
            <v>SMALL</v>
          </cell>
        </row>
        <row r="5">
          <cell r="A5" t="str">
            <v>DXB320A0197</v>
          </cell>
          <cell r="B5" t="str">
            <v>AL UFUQ UNIT FIX.</v>
          </cell>
          <cell r="C5" t="str">
            <v>AL UFUQ UNIT FIX.</v>
          </cell>
          <cell r="D5" t="str">
            <v>LARGE</v>
          </cell>
        </row>
        <row r="6">
          <cell r="A6" t="str">
            <v>DXB320A0222</v>
          </cell>
          <cell r="B6" t="str">
            <v>A H S INTERNATIONAL TECH WORKS</v>
          </cell>
          <cell r="C6" t="str">
            <v>A H S INTERNATIONAL TECH WORKS</v>
          </cell>
          <cell r="D6" t="str">
            <v>SMALL</v>
          </cell>
        </row>
        <row r="7">
          <cell r="A7" t="str">
            <v>DXB320A0162</v>
          </cell>
          <cell r="B7" t="str">
            <v>AL FAJER CENTRAL A/C SER. LLC</v>
          </cell>
          <cell r="C7" t="str">
            <v>AL FAJER A/C TRADING</v>
          </cell>
          <cell r="D7" t="str">
            <v>LARGE</v>
          </cell>
        </row>
        <row r="8">
          <cell r="A8" t="str">
            <v>DXB320A0105</v>
          </cell>
          <cell r="B8" t="str">
            <v>AL JAMALIYA TECHNICAL SERVICES</v>
          </cell>
          <cell r="C8" t="str">
            <v>AL JAMALIYA TECHNICAL SERVICES</v>
          </cell>
          <cell r="D8" t="str">
            <v>LARGE</v>
          </cell>
        </row>
        <row r="9">
          <cell r="A9" t="str">
            <v>ALN310A0451</v>
          </cell>
          <cell r="B9" t="str">
            <v>A/C POWER GEN. CONT. EST.</v>
          </cell>
          <cell r="C9" t="str">
            <v>A/C POWER GEN. CONT. EST.</v>
          </cell>
          <cell r="D9" t="str">
            <v>SMALL</v>
          </cell>
        </row>
        <row r="10">
          <cell r="A10" t="str">
            <v>DXB320A0180</v>
          </cell>
          <cell r="B10" t="str">
            <v>AL QOZE ELECTROMECH. CO. L.L.C</v>
          </cell>
          <cell r="C10" t="str">
            <v>AL QOZE ELECTROMECH. CO. L.L.C</v>
          </cell>
          <cell r="D10" t="str">
            <v>SMALL</v>
          </cell>
        </row>
        <row r="11">
          <cell r="A11" t="str">
            <v>DXB320A0138</v>
          </cell>
          <cell r="B11" t="str">
            <v>ABDUL LATIF AL MUALLA AIRCONDI</v>
          </cell>
          <cell r="C11" t="str">
            <v>ABDUL LATIF AL MUALLA AIRCONDI</v>
          </cell>
          <cell r="D11" t="str">
            <v>SMALL</v>
          </cell>
        </row>
        <row r="12">
          <cell r="A12" t="str">
            <v>DXB330A0004</v>
          </cell>
          <cell r="B12" t="str">
            <v>AFAQ AL MOSTAQBAL</v>
          </cell>
          <cell r="C12" t="str">
            <v>AFAQ AL MOSTAQBAL</v>
          </cell>
          <cell r="D12" t="str">
            <v>LARGE</v>
          </cell>
        </row>
        <row r="13">
          <cell r="A13" t="str">
            <v>DXB330A0064</v>
          </cell>
          <cell r="B13" t="str">
            <v>AL FAJR AIR CONDITIONING L.L.C</v>
          </cell>
          <cell r="C13" t="str">
            <v>AL FAJR AIR CONDITIONING L.L.C</v>
          </cell>
          <cell r="D13" t="str">
            <v>SMALL</v>
          </cell>
        </row>
        <row r="14">
          <cell r="A14" t="str">
            <v>DXB320A0265</v>
          </cell>
          <cell r="B14" t="str">
            <v>ALEJAD TECHNICAL WORKS LLC</v>
          </cell>
          <cell r="C14" t="str">
            <v>ALEJAD TECHNICAL WORKS LLC</v>
          </cell>
          <cell r="D14" t="str">
            <v>LARGE</v>
          </cell>
        </row>
        <row r="15">
          <cell r="A15" t="str">
            <v>DXB320A0174</v>
          </cell>
          <cell r="B15" t="str">
            <v>AL QATARY ELECTRICAL &amp; A/C CEN</v>
          </cell>
          <cell r="C15" t="str">
            <v>AL QATARY ELECTRICAL &amp; A/C CEN</v>
          </cell>
          <cell r="D15" t="str">
            <v>LARGE</v>
          </cell>
        </row>
        <row r="16">
          <cell r="A16" t="str">
            <v>DXB320A0107</v>
          </cell>
          <cell r="B16" t="str">
            <v>AL KHAMRI TECHNICAL WORKS</v>
          </cell>
          <cell r="C16" t="str">
            <v>AL KHAMRI TECHNICAL WORKS</v>
          </cell>
          <cell r="D16" t="str">
            <v>SMALL</v>
          </cell>
        </row>
        <row r="17">
          <cell r="A17" t="str">
            <v>DXB330A0026</v>
          </cell>
          <cell r="B17" t="str">
            <v>ABDULLA OBAID ALI HAMIDH A/C</v>
          </cell>
          <cell r="C17" t="str">
            <v>ABDULLA OBAID ALI HAMIDH A/C</v>
          </cell>
          <cell r="D17" t="str">
            <v>SMALL</v>
          </cell>
        </row>
        <row r="18">
          <cell r="A18" t="str">
            <v>DXB320A0090</v>
          </cell>
          <cell r="B18" t="str">
            <v>AL FAHAD A/C UNIT FIX CONT.</v>
          </cell>
          <cell r="C18" t="str">
            <v>AL FAHAD A/C UNIT FIX CONT.</v>
          </cell>
          <cell r="D18" t="str">
            <v>SMALL</v>
          </cell>
        </row>
        <row r="19">
          <cell r="A19" t="str">
            <v>DXB320A0277</v>
          </cell>
          <cell r="B19" t="str">
            <v>AL NASMAH A/C UNITS FIC CONT.</v>
          </cell>
          <cell r="C19" t="str">
            <v>AL NASMAH A/C UNITS FIC CONT.</v>
          </cell>
          <cell r="D19" t="str">
            <v>LARGE</v>
          </cell>
        </row>
        <row r="20">
          <cell r="A20" t="str">
            <v>DXB310A0128</v>
          </cell>
          <cell r="B20" t="str">
            <v>Al Shafar National Contracting</v>
          </cell>
          <cell r="C20" t="str">
            <v>Al Shafar National Contracting</v>
          </cell>
          <cell r="D20" t="str">
            <v>SMALL</v>
          </cell>
        </row>
        <row r="21">
          <cell r="A21" t="str">
            <v>DXB320A0095</v>
          </cell>
          <cell r="B21" t="str">
            <v>AL ASMA AIRCONDITIONIGN &amp; ELEC</v>
          </cell>
          <cell r="C21" t="str">
            <v>AL ASMA AIRCONDITIONIGN &amp; ELEC</v>
          </cell>
          <cell r="D21" t="str">
            <v>LARGE</v>
          </cell>
        </row>
        <row r="22">
          <cell r="A22" t="str">
            <v>DXB320A0098</v>
          </cell>
          <cell r="B22" t="str">
            <v>H M J M GENERAL TRADING LLC</v>
          </cell>
          <cell r="C22" t="str">
            <v>AL FAJER ENTERPRISES</v>
          </cell>
          <cell r="D22" t="str">
            <v>SMALL</v>
          </cell>
        </row>
        <row r="23">
          <cell r="A23" t="str">
            <v>DXB370A0005</v>
          </cell>
          <cell r="B23" t="str">
            <v>AL SAFA A/C SYSTEMS CONT. LLC</v>
          </cell>
          <cell r="C23" t="str">
            <v>AL SAFA A/C CONT</v>
          </cell>
          <cell r="D23" t="str">
            <v>LARGE</v>
          </cell>
        </row>
        <row r="24">
          <cell r="A24" t="str">
            <v>AUH310A0368</v>
          </cell>
          <cell r="B24" t="str">
            <v>ABER AL BAHAR GENERAL CONTRACTING</v>
          </cell>
          <cell r="C24" t="str">
            <v>ABER AL BAHAR GEN CONT</v>
          </cell>
          <cell r="D24" t="str">
            <v>SMALL</v>
          </cell>
        </row>
        <row r="25">
          <cell r="A25" t="str">
            <v>ALN310A0223</v>
          </cell>
          <cell r="B25" t="str">
            <v>ABRAJ AL JAZEERA CONSTRUCTION &amp; BLDG.</v>
          </cell>
          <cell r="C25" t="str">
            <v>ABRAJ AL JAZEERA CONS. &amp; BUILD</v>
          </cell>
          <cell r="D25" t="str">
            <v>SMALL</v>
          </cell>
        </row>
        <row r="26">
          <cell r="A26" t="str">
            <v>DXB320A0205</v>
          </cell>
          <cell r="B26" t="str">
            <v>AL Jawdah AL Amreciah Tech Con</v>
          </cell>
          <cell r="C26" t="str">
            <v>AL Jawdah AL Amreciah Tech Con</v>
          </cell>
          <cell r="D26" t="str">
            <v>SMALL</v>
          </cell>
        </row>
        <row r="27">
          <cell r="A27" t="str">
            <v>DXB320A0016</v>
          </cell>
          <cell r="B27" t="str">
            <v>AL ANDHEMA AL MUTAQADEMA TECH CONT</v>
          </cell>
          <cell r="C27" t="str">
            <v>AL ANDHEMA AL MUTAQADEMA TECH CONT</v>
          </cell>
          <cell r="D27" t="str">
            <v>LARGE</v>
          </cell>
        </row>
        <row r="28">
          <cell r="A28" t="str">
            <v>DXB330A0034</v>
          </cell>
          <cell r="B28" t="str">
            <v>AL SHUROOQ AL DHABI AIR CON.</v>
          </cell>
          <cell r="C28" t="str">
            <v>AL SHUROOQ AL DHABI AIR CON.</v>
          </cell>
          <cell r="D28" t="str">
            <v>LARGE</v>
          </cell>
        </row>
        <row r="29">
          <cell r="A29" t="str">
            <v>AUH310A0107</v>
          </cell>
          <cell r="B29" t="str">
            <v>ABU ASHIR GEN CONT.LLC</v>
          </cell>
          <cell r="C29" t="str">
            <v>ABU ASHIR GEN CONT.LLC</v>
          </cell>
          <cell r="D29" t="str">
            <v>SMALL</v>
          </cell>
        </row>
        <row r="30">
          <cell r="A30" t="str">
            <v>AUH250A0023</v>
          </cell>
          <cell r="B30" t="str">
            <v>ABU DHABI AIRPORTS COMPANY</v>
          </cell>
          <cell r="C30" t="str">
            <v>ABU DHABI AIRPORTS COMPANY</v>
          </cell>
          <cell r="D30" t="str">
            <v>SMALL</v>
          </cell>
        </row>
        <row r="31">
          <cell r="A31" t="str">
            <v>DXB320A0009</v>
          </cell>
          <cell r="B31" t="str">
            <v>AL SAAD AL ALI A/C UNIT FIX</v>
          </cell>
          <cell r="C31" t="str">
            <v>AL SAAD AL ALI A/C UNIT FIX</v>
          </cell>
          <cell r="D31" t="str">
            <v>SMALL</v>
          </cell>
        </row>
        <row r="32">
          <cell r="A32" t="str">
            <v>DXB320A0124</v>
          </cell>
          <cell r="B32" t="str">
            <v>AL EMADI AIRCONDITIONING &amp; REF</v>
          </cell>
          <cell r="C32" t="str">
            <v>AL EMADI AIRCONDITIONING &amp; REF</v>
          </cell>
          <cell r="D32" t="str">
            <v>LARGE</v>
          </cell>
        </row>
        <row r="33">
          <cell r="A33" t="str">
            <v>AUH250A0014</v>
          </cell>
          <cell r="B33" t="str">
            <v>ABU DHABI GAS INDUSTRIES LTD-G</v>
          </cell>
          <cell r="C33" t="str">
            <v>ABU DHABI GAS INDUSTRIES LTD-G</v>
          </cell>
          <cell r="D33" t="str">
            <v>SMALL</v>
          </cell>
        </row>
        <row r="34">
          <cell r="A34" t="str">
            <v>AUH420A0089</v>
          </cell>
          <cell r="B34" t="str">
            <v>ABU DHABI GAS LIQUEFACTION COM</v>
          </cell>
          <cell r="C34" t="str">
            <v>ABU DHABI GAS LIQUEFACTION COM</v>
          </cell>
          <cell r="D34" t="str">
            <v>SMALL</v>
          </cell>
        </row>
        <row r="35">
          <cell r="A35" t="str">
            <v>ALN310A0452</v>
          </cell>
          <cell r="B35" t="str">
            <v>ABU DHABI INTERNATIONAL</v>
          </cell>
          <cell r="C35" t="str">
            <v>ABU DHABI INTERNATIONAL</v>
          </cell>
          <cell r="D35" t="str">
            <v>SMALL</v>
          </cell>
        </row>
        <row r="36">
          <cell r="A36" t="str">
            <v>DXB320A0117</v>
          </cell>
          <cell r="B36" t="str">
            <v>ALFAZAL ALAMEEN TECHN SERVICES</v>
          </cell>
          <cell r="C36" t="str">
            <v>ALFAZAL ALAMEEN TECHN SERVICES</v>
          </cell>
          <cell r="D36" t="str">
            <v>SMALL</v>
          </cell>
        </row>
        <row r="37">
          <cell r="A37" t="str">
            <v>DXB320T0016</v>
          </cell>
          <cell r="B37" t="str">
            <v>TECHNO COOL A/C SYSTEMS CONT</v>
          </cell>
          <cell r="C37" t="str">
            <v>TECHNO COOL</v>
          </cell>
          <cell r="D37" t="str">
            <v>LARGE</v>
          </cell>
        </row>
        <row r="38">
          <cell r="A38" t="str">
            <v>DXB310A0053</v>
          </cell>
          <cell r="B38" t="str">
            <v>AL AHMADIAH CONTRACTING</v>
          </cell>
          <cell r="C38" t="str">
            <v>AL AHMADIAH CONTRACTING</v>
          </cell>
          <cell r="D38" t="str">
            <v>SMALL</v>
          </cell>
        </row>
        <row r="39">
          <cell r="A39" t="str">
            <v>AUH210A0004</v>
          </cell>
          <cell r="B39" t="str">
            <v>ABU DHABI MEDIA COMPANY</v>
          </cell>
          <cell r="C39" t="str">
            <v>ABU DHABI MEDIA COMPANY</v>
          </cell>
          <cell r="D39" t="str">
            <v>SMALL</v>
          </cell>
        </row>
        <row r="40">
          <cell r="A40" t="str">
            <v>DXB310A0011</v>
          </cell>
          <cell r="B40" t="str">
            <v>AL BADR CONT. &amp; CIVIL CONSTRUCTION CO. LLC</v>
          </cell>
          <cell r="C40" t="str">
            <v>AL BADR CONT. &amp; CIVIL CONST.</v>
          </cell>
          <cell r="D40" t="str">
            <v>SMALL</v>
          </cell>
        </row>
        <row r="41">
          <cell r="A41" t="str">
            <v>DXB330A0061</v>
          </cell>
          <cell r="B41" t="str">
            <v>AL AQIL TECHNICAL SERVICES</v>
          </cell>
          <cell r="C41" t="str">
            <v>AL AQIL TECHNICAL SERVICES</v>
          </cell>
          <cell r="D41" t="str">
            <v>SMALL</v>
          </cell>
        </row>
        <row r="42">
          <cell r="A42" t="str">
            <v>AUH250A0017</v>
          </cell>
          <cell r="B42" t="str">
            <v>Abu Dhabi National Oil Company</v>
          </cell>
          <cell r="C42" t="str">
            <v>ABU DHABI NATIONAL OIL CO.</v>
          </cell>
          <cell r="D42" t="str">
            <v>LARGE</v>
          </cell>
        </row>
        <row r="43">
          <cell r="A43" t="str">
            <v>DXB320A0242</v>
          </cell>
          <cell r="B43" t="str">
            <v>ABU HAIL AC UNITS FIX CONT. CO</v>
          </cell>
          <cell r="C43" t="str">
            <v>ABU HAIL AC UNITS FIX CONT. CO</v>
          </cell>
          <cell r="D43" t="str">
            <v>LARGE</v>
          </cell>
        </row>
        <row r="44">
          <cell r="A44" t="str">
            <v>DXB320A0209</v>
          </cell>
          <cell r="B44" t="str">
            <v>Aevitas AC Systems</v>
          </cell>
          <cell r="C44" t="str">
            <v>Aevitas AC Systems</v>
          </cell>
          <cell r="D44" t="str">
            <v>SMALL</v>
          </cell>
        </row>
        <row r="45">
          <cell r="A45" t="str">
            <v>AUH210P0003</v>
          </cell>
          <cell r="B45" t="str">
            <v>ABU DHABI POLICE GHQ</v>
          </cell>
          <cell r="C45" t="str">
            <v>ABU DHABI POLICE GHQ</v>
          </cell>
          <cell r="D45" t="str">
            <v>SMALL</v>
          </cell>
        </row>
        <row r="46">
          <cell r="A46" t="str">
            <v>DXB310A0109</v>
          </cell>
          <cell r="B46" t="str">
            <v>ALEC ENGINEERING AND CONTRACTING L.L.C</v>
          </cell>
          <cell r="C46" t="str">
            <v>AL JABER GROUP</v>
          </cell>
          <cell r="D46" t="str">
            <v>SMALL</v>
          </cell>
        </row>
        <row r="47">
          <cell r="A47" t="str">
            <v>AUH210A0006</v>
          </cell>
          <cell r="B47" t="str">
            <v>ABU DHABI TERMINALS PJSC</v>
          </cell>
          <cell r="C47" t="str">
            <v>ABU DHABI TERMINALS PJSC</v>
          </cell>
          <cell r="D47" t="str">
            <v>SMALL</v>
          </cell>
        </row>
        <row r="48">
          <cell r="A48" t="str">
            <v>ALN310A0217</v>
          </cell>
          <cell r="B48" t="str">
            <v>ABU GHALY CONT. &amp; GEN. MAINT. CO.</v>
          </cell>
          <cell r="C48" t="str">
            <v>ABU GHALY CONTR &amp; GEN MAINT CO</v>
          </cell>
          <cell r="D48" t="str">
            <v>SMALL</v>
          </cell>
        </row>
        <row r="49">
          <cell r="A49" t="str">
            <v>AUH310A0106</v>
          </cell>
          <cell r="B49" t="str">
            <v>ABU HASHAM GEN CONT &amp; MAIN</v>
          </cell>
          <cell r="C49" t="str">
            <v>ABU HASHAM GEN CONT &amp; MAIN</v>
          </cell>
          <cell r="D49" t="str">
            <v>SMALL</v>
          </cell>
        </row>
        <row r="50">
          <cell r="A50" t="str">
            <v>AUH310A0100</v>
          </cell>
          <cell r="B50" t="str">
            <v>ABU HUSSAIN CONT . CO</v>
          </cell>
          <cell r="C50" t="str">
            <v>ABU HUSSAIN CONT . CO</v>
          </cell>
          <cell r="D50" t="str">
            <v>SMALL</v>
          </cell>
        </row>
        <row r="51">
          <cell r="A51" t="str">
            <v>AUH310A0108</v>
          </cell>
          <cell r="B51" t="str">
            <v>ABU NOOF GEN TRANPSORT</v>
          </cell>
          <cell r="C51" t="str">
            <v>ABU NOOF GEN TRANPSORT</v>
          </cell>
          <cell r="D51" t="str">
            <v>SMALL</v>
          </cell>
        </row>
        <row r="52">
          <cell r="A52" t="str">
            <v>DXB320A0101</v>
          </cell>
          <cell r="B52" t="str">
            <v>AL HAMAD BUILDING CONTRACTING COMPANY LLC</v>
          </cell>
          <cell r="C52" t="str">
            <v>AL HAMAD CONTRACTING COMPNY</v>
          </cell>
          <cell r="D52" t="str">
            <v>SMALL</v>
          </cell>
        </row>
        <row r="53">
          <cell r="A53" t="str">
            <v>ALN330A0035</v>
          </cell>
          <cell r="B53" t="str">
            <v>MARATHON ELECTRICAL WORK &amp; AIR CONDITION</v>
          </cell>
          <cell r="C53" t="str">
            <v>AC CARE AIR CON. CONTRACTING</v>
          </cell>
          <cell r="D53" t="str">
            <v>SMALL</v>
          </cell>
        </row>
        <row r="54">
          <cell r="A54" t="str">
            <v>DXB330A0036</v>
          </cell>
          <cell r="B54" t="str">
            <v>AL MOSAWER GENERAL MAINT</v>
          </cell>
          <cell r="C54" t="str">
            <v>AL MOSAWER GENERAL MAINT</v>
          </cell>
          <cell r="D54" t="str">
            <v>SMALL</v>
          </cell>
        </row>
        <row r="55">
          <cell r="A55" t="str">
            <v>DXB370A0016</v>
          </cell>
          <cell r="B55" t="str">
            <v>AL MUAYED A/C UNITS IND.LLC.</v>
          </cell>
          <cell r="C55" t="str">
            <v>AL MUAYED A/C UNITS IND.LLC.</v>
          </cell>
          <cell r="D55" t="str">
            <v>SMALL</v>
          </cell>
        </row>
        <row r="56">
          <cell r="A56" t="str">
            <v>AUH320A0013</v>
          </cell>
          <cell r="B56" t="str">
            <v>ADEEB ELECTRICAL AND ELECTRONICS  SERVICES</v>
          </cell>
          <cell r="C56" t="str">
            <v>ADEEB ELECTRONICAL &amp; SERVIES</v>
          </cell>
          <cell r="D56" t="str">
            <v>SMALL</v>
          </cell>
        </row>
        <row r="57">
          <cell r="A57" t="str">
            <v>DXB320A0144</v>
          </cell>
          <cell r="B57" t="str">
            <v>AL AIMANI BUILDING MATERIALS</v>
          </cell>
          <cell r="C57" t="str">
            <v>AL AIMANI BUILDING MATERIALS</v>
          </cell>
          <cell r="D57" t="str">
            <v>SMALL</v>
          </cell>
        </row>
        <row r="58">
          <cell r="A58" t="str">
            <v>DXB420A0007</v>
          </cell>
          <cell r="B58" t="str">
            <v>ADHAM FARM EQUIPMENT</v>
          </cell>
          <cell r="C58" t="str">
            <v>ADHAM FARM EQUIPMENT</v>
          </cell>
          <cell r="D58" t="str">
            <v>SMALL</v>
          </cell>
        </row>
        <row r="59">
          <cell r="A59" t="str">
            <v>DXB320A0012</v>
          </cell>
          <cell r="B59" t="str">
            <v>AL INJAZ AL TIQANI TECH CONT.</v>
          </cell>
          <cell r="C59" t="str">
            <v>AL INJAZ AL TIQANI TECH CONT.</v>
          </cell>
          <cell r="D59" t="str">
            <v>SMALL</v>
          </cell>
        </row>
        <row r="60">
          <cell r="A60" t="str">
            <v>DXB320A0066</v>
          </cell>
          <cell r="B60" t="str">
            <v>AL AHD A/C  UNITS  FIX  L.L.C.</v>
          </cell>
          <cell r="C60" t="str">
            <v>AL AHD A/C UNITS FIX L.L.C.</v>
          </cell>
          <cell r="D60" t="str">
            <v>SMALL</v>
          </cell>
        </row>
        <row r="61">
          <cell r="A61" t="str">
            <v>DXB320A0167</v>
          </cell>
          <cell r="B61" t="str">
            <v>AL SALASEL AC &amp; ELECTRIC</v>
          </cell>
          <cell r="C61" t="str">
            <v>AL SALASEL AC &amp; ELECTRIC</v>
          </cell>
          <cell r="D61" t="str">
            <v>SMALL</v>
          </cell>
        </row>
        <row r="62">
          <cell r="A62" t="str">
            <v>DXB320A0092</v>
          </cell>
          <cell r="B62" t="str">
            <v>AL ADWAR A/C SYSTEM CO. LLC</v>
          </cell>
          <cell r="C62" t="str">
            <v>AL ADWAR A/C SYSTEM CO. LLC</v>
          </cell>
          <cell r="D62" t="str">
            <v>SMALL</v>
          </cell>
        </row>
        <row r="63">
          <cell r="A63" t="str">
            <v>DXB310A0085</v>
          </cell>
          <cell r="B63" t="str">
            <v>AL LAZORD TECHNICAL CONTR.</v>
          </cell>
          <cell r="C63" t="str">
            <v>AL LAZORD TECHNICAL CONTR.</v>
          </cell>
          <cell r="D63" t="str">
            <v>SMALL</v>
          </cell>
        </row>
        <row r="64">
          <cell r="A64" t="str">
            <v>DXB320A0268</v>
          </cell>
          <cell r="B64" t="str">
            <v>AL TURATH AL ASEEL CONTR. LLC</v>
          </cell>
          <cell r="C64" t="str">
            <v>AL TURATH AL ASEEL CONTR. LLC</v>
          </cell>
          <cell r="D64" t="str">
            <v>LARGE</v>
          </cell>
        </row>
        <row r="65">
          <cell r="A65" t="str">
            <v>DXB320A0327</v>
          </cell>
          <cell r="B65" t="str">
            <v>ADVANCE TECH AIR CON.WORKS EST</v>
          </cell>
          <cell r="C65" t="str">
            <v>Advance Tech AC works</v>
          </cell>
          <cell r="D65" t="str">
            <v>SMALL</v>
          </cell>
        </row>
        <row r="66">
          <cell r="A66" t="str">
            <v>DXB320A0116</v>
          </cell>
          <cell r="B66" t="str">
            <v>AL FUTTAIM ENGINEERING LLC</v>
          </cell>
          <cell r="C66" t="str">
            <v>AL FUTTAIM ENGINEERING</v>
          </cell>
          <cell r="D66" t="str">
            <v>LARGE</v>
          </cell>
        </row>
        <row r="67">
          <cell r="A67" t="str">
            <v>DXB330A0019</v>
          </cell>
          <cell r="B67" t="str">
            <v>Al Tabreed Al Raee Air- Cond.</v>
          </cell>
          <cell r="C67" t="str">
            <v>Al Tabreed Al Raee Air- Cond.</v>
          </cell>
          <cell r="D67" t="str">
            <v>SMALL</v>
          </cell>
        </row>
        <row r="68">
          <cell r="A68" t="str">
            <v>DXB320A0261</v>
          </cell>
          <cell r="B68" t="str">
            <v>AL HAZAM  ELECTRO MECH WORKS</v>
          </cell>
          <cell r="C68" t="str">
            <v>AL HAZAM ELECTRO MECH WORKS</v>
          </cell>
          <cell r="D68" t="str">
            <v>LARGE</v>
          </cell>
        </row>
        <row r="69">
          <cell r="A69" t="str">
            <v>DXB330A0055</v>
          </cell>
          <cell r="B69" t="str">
            <v>AL AWS A/C UNITS FIX. CONT</v>
          </cell>
          <cell r="C69" t="str">
            <v>AL AWS A/C UNITS FIX. CONT</v>
          </cell>
          <cell r="D69" t="str">
            <v>SMALL</v>
          </cell>
        </row>
        <row r="70">
          <cell r="A70" t="str">
            <v>DXB320A0119</v>
          </cell>
          <cell r="B70" t="str">
            <v>AL FALAQ TECHNICAL SERVICES CO LLC</v>
          </cell>
          <cell r="C70" t="str">
            <v>AL FALAQ TECHNICAL SERVICES CO LLC</v>
          </cell>
          <cell r="D70" t="str">
            <v>SMALL</v>
          </cell>
        </row>
        <row r="71">
          <cell r="A71" t="str">
            <v>DXB370A0015</v>
          </cell>
          <cell r="B71" t="str">
            <v>AL MUDHFAR BLDG. CONT LLC</v>
          </cell>
          <cell r="C71" t="str">
            <v>AL MUDHFAR BLDG. CONT LLC</v>
          </cell>
          <cell r="D71" t="str">
            <v>SMALL</v>
          </cell>
        </row>
        <row r="72">
          <cell r="A72" t="str">
            <v>ALN310A0125</v>
          </cell>
          <cell r="B72" t="str">
            <v>AFAMIA GENERAL CONTRACTING EST</v>
          </cell>
          <cell r="C72" t="str">
            <v>AFAMIA GENERAL CONTRACTING</v>
          </cell>
          <cell r="D72" t="str">
            <v>SMALL</v>
          </cell>
        </row>
        <row r="73">
          <cell r="A73" t="str">
            <v>DXB320A0165</v>
          </cell>
          <cell r="B73" t="str">
            <v>AL SHAREYAH TECH. CONT.</v>
          </cell>
          <cell r="C73" t="str">
            <v>AL SHAREYAH TECH. CONT.</v>
          </cell>
          <cell r="D73" t="str">
            <v>LARGE</v>
          </cell>
        </row>
        <row r="74">
          <cell r="A74" t="str">
            <v>AUH310A0214</v>
          </cell>
          <cell r="B74" t="str">
            <v>AL AFRA GENERAL CONTRACTING &amp; MAINT LLC</v>
          </cell>
          <cell r="C74" t="str">
            <v>AFRAA CONTRACTING &amp; GEN MAINT</v>
          </cell>
          <cell r="D74" t="str">
            <v>SMALL</v>
          </cell>
        </row>
        <row r="75">
          <cell r="A75" t="str">
            <v>DXB320A0289</v>
          </cell>
          <cell r="B75" t="str">
            <v>Al Shafar United for Electro-mechanical Engineerin</v>
          </cell>
          <cell r="C75" t="str">
            <v>AL SHAFAR UNITED LLC (MEP)</v>
          </cell>
          <cell r="D75" t="str">
            <v>SMALL</v>
          </cell>
        </row>
        <row r="76">
          <cell r="A76" t="str">
            <v>DXB320A0132</v>
          </cell>
          <cell r="B76" t="str">
            <v>AHLAN CENTRAL AIR CONDITIONING</v>
          </cell>
          <cell r="C76" t="str">
            <v>AHLAN CENTRAL AIR CONDITIONING</v>
          </cell>
          <cell r="D76" t="str">
            <v>SMALL</v>
          </cell>
        </row>
        <row r="77">
          <cell r="A77" t="str">
            <v>DXB320A0207</v>
          </cell>
          <cell r="B77" t="str">
            <v>AGNICE ELECTROMECHANICAL LLC</v>
          </cell>
          <cell r="C77" t="str">
            <v>AGNICE ELECTROMECHANICAL LLC</v>
          </cell>
          <cell r="D77" t="str">
            <v>SMALL</v>
          </cell>
        </row>
        <row r="78">
          <cell r="A78" t="str">
            <v>DXB320A0139</v>
          </cell>
          <cell r="B78" t="str">
            <v>AIRWELL AC UNIT FIX CONT</v>
          </cell>
          <cell r="C78" t="str">
            <v>AIRWELL AC UNIT FIX CONT</v>
          </cell>
          <cell r="D78" t="str">
            <v>SMALL</v>
          </cell>
        </row>
        <row r="79">
          <cell r="A79" t="str">
            <v>DXB320A0185</v>
          </cell>
          <cell r="B79" t="str">
            <v>AL NAKHI TECHNICAL SERVICES</v>
          </cell>
          <cell r="C79" t="str">
            <v>AL NAKHI TECHNICAL SERVICES</v>
          </cell>
          <cell r="D79" t="str">
            <v>SMALL</v>
          </cell>
        </row>
        <row r="80">
          <cell r="A80" t="str">
            <v>DXB360A0020</v>
          </cell>
          <cell r="B80" t="str">
            <v>ALAMEERAH ELEC.DEVICES TRADING</v>
          </cell>
          <cell r="C80" t="str">
            <v>ALAMEERAH ELEC.DEVICES TRADING</v>
          </cell>
          <cell r="D80" t="str">
            <v>SMALL</v>
          </cell>
        </row>
        <row r="81">
          <cell r="A81" t="str">
            <v>DXB320A0196</v>
          </cell>
          <cell r="B81" t="str">
            <v>AL MAJID CENTRAL AIR CONDITION</v>
          </cell>
          <cell r="C81" t="str">
            <v>AL MAJID CENTRAL AIR CONDITION</v>
          </cell>
          <cell r="D81" t="str">
            <v>SMALL</v>
          </cell>
        </row>
        <row r="82">
          <cell r="A82" t="str">
            <v>DXB320A0110</v>
          </cell>
          <cell r="B82" t="str">
            <v>AL HAWA AL TALJ</v>
          </cell>
          <cell r="C82" t="str">
            <v>AL HAWA AL TALJ</v>
          </cell>
          <cell r="D82" t="str">
            <v>SMALL</v>
          </cell>
        </row>
        <row r="83">
          <cell r="A83" t="str">
            <v>DXB320A0175</v>
          </cell>
          <cell r="B83" t="str">
            <v>AL RAWAI A/C REPAIRING</v>
          </cell>
          <cell r="C83" t="str">
            <v>AL RAWAI A/C REPAIRING</v>
          </cell>
          <cell r="D83" t="str">
            <v>SMALL</v>
          </cell>
        </row>
        <row r="84">
          <cell r="A84" t="str">
            <v>DXB370A0018</v>
          </cell>
          <cell r="B84" t="str">
            <v>AL IETHAR TECHNICAL CONT.</v>
          </cell>
          <cell r="C84" t="str">
            <v>AL IETHAR TECHNICAL CONT.</v>
          </cell>
          <cell r="D84" t="str">
            <v>SMALL</v>
          </cell>
        </row>
        <row r="85">
          <cell r="A85" t="str">
            <v>ALN310A0303</v>
          </cell>
          <cell r="B85" t="str">
            <v>AHMED BIN MURSHED GEN. CONT.</v>
          </cell>
          <cell r="C85" t="str">
            <v>AHMED BIN MRSHED GEN.CONT.</v>
          </cell>
          <cell r="D85" t="str">
            <v>SMALL</v>
          </cell>
        </row>
        <row r="86">
          <cell r="A86" t="str">
            <v>AUH310A0105</v>
          </cell>
          <cell r="B86" t="str">
            <v>AHMED HANTOOSH CONT &amp; GEN MAIN</v>
          </cell>
          <cell r="C86" t="str">
            <v>AHMED HANTOOSH CONT &amp; GEN MAIN</v>
          </cell>
          <cell r="D86" t="str">
            <v>SMALL</v>
          </cell>
        </row>
        <row r="87">
          <cell r="A87" t="str">
            <v>DXB320A0102</v>
          </cell>
          <cell r="B87" t="str">
            <v>AL HIRA ELECTROMECHANICAL  CONT. CO. LLC</v>
          </cell>
          <cell r="C87" t="str">
            <v>AL HIRA ELECTROMECHANICAL CON</v>
          </cell>
          <cell r="D87" t="str">
            <v>SMALL</v>
          </cell>
        </row>
        <row r="88">
          <cell r="A88" t="str">
            <v>DXB320A0276</v>
          </cell>
          <cell r="B88" t="str">
            <v>AL NOJOOM AL SAHERA</v>
          </cell>
          <cell r="C88" t="str">
            <v>AL NOJOOM AL SAHERA</v>
          </cell>
          <cell r="D88" t="str">
            <v>SMALL</v>
          </cell>
        </row>
        <row r="89">
          <cell r="A89" t="str">
            <v>DXB320A0283</v>
          </cell>
          <cell r="B89" t="str">
            <v>AL REYAH ELECTROMECHANICAL EQUIPMENTINSTALLATION L</v>
          </cell>
          <cell r="C89" t="str">
            <v>AL REYAH AIR CONDITIONING CONT</v>
          </cell>
          <cell r="D89" t="str">
            <v>SMALL</v>
          </cell>
        </row>
        <row r="90">
          <cell r="A90" t="str">
            <v>DXB320A0179</v>
          </cell>
          <cell r="B90" t="str">
            <v>AL QIWANI AIR CONDITIONING</v>
          </cell>
          <cell r="C90" t="str">
            <v>AL QIWANI AIR CONDITIONING</v>
          </cell>
          <cell r="D90" t="str">
            <v>SMALL</v>
          </cell>
        </row>
        <row r="91">
          <cell r="A91" t="str">
            <v>DXB330A0069</v>
          </cell>
          <cell r="B91" t="str">
            <v>AL BAIT AL FAKHIR AC CONT.</v>
          </cell>
          <cell r="C91" t="str">
            <v>AL BAIT AL FAKHIR AC CONT.</v>
          </cell>
          <cell r="D91" t="str">
            <v>SMALL</v>
          </cell>
        </row>
        <row r="92">
          <cell r="A92" t="str">
            <v>DXB320A0229</v>
          </cell>
          <cell r="B92" t="str">
            <v>AJWAN TECHNICAL WORKS</v>
          </cell>
          <cell r="C92" t="str">
            <v>AJWAN TECHNICAL WORKS</v>
          </cell>
          <cell r="D92" t="str">
            <v>SMALL</v>
          </cell>
        </row>
        <row r="93">
          <cell r="A93" t="str">
            <v>AUH310A0063</v>
          </cell>
          <cell r="B93" t="str">
            <v>AKKA EST. FOR CONT.&amp; GEN MAINT</v>
          </cell>
          <cell r="C93" t="str">
            <v>AKKA EST. FOR CONT.&amp; GEN MAINT</v>
          </cell>
          <cell r="D93" t="str">
            <v>SMALL</v>
          </cell>
        </row>
        <row r="94">
          <cell r="A94" t="str">
            <v>NEM420A0006</v>
          </cell>
          <cell r="B94" t="str">
            <v>AL ABDOULI GROUP L.L.C</v>
          </cell>
          <cell r="C94" t="str">
            <v>AL ABDOULI GROUP L.L.C</v>
          </cell>
          <cell r="D94" t="str">
            <v>SMALL</v>
          </cell>
        </row>
        <row r="95">
          <cell r="A95" t="str">
            <v>AUH310A0040</v>
          </cell>
          <cell r="B95" t="str">
            <v>AL ADEED MODERN ENGINEERING</v>
          </cell>
          <cell r="C95" t="str">
            <v>AL ADEED MODERN ENGINEERING</v>
          </cell>
          <cell r="D95" t="str">
            <v>SMALL</v>
          </cell>
        </row>
        <row r="96">
          <cell r="A96" t="str">
            <v>ALN310A0121</v>
          </cell>
          <cell r="B96" t="str">
            <v>AL ADWA GEN.CONT.EST.</v>
          </cell>
          <cell r="C96" t="str">
            <v>AL ADWA GEN.CONT.EST.</v>
          </cell>
          <cell r="D96" t="str">
            <v>SMALL</v>
          </cell>
        </row>
        <row r="97">
          <cell r="A97" t="str">
            <v>DXB320A0015</v>
          </cell>
          <cell r="B97" t="str">
            <v>AL AFDHLIYA TECHNICAL SERVICES</v>
          </cell>
          <cell r="C97" t="str">
            <v>AL AFDHLIYA TECHNICAL SERVICES</v>
          </cell>
          <cell r="D97" t="str">
            <v>SMALL</v>
          </cell>
        </row>
        <row r="98">
          <cell r="A98" t="str">
            <v>DXB330A0047</v>
          </cell>
          <cell r="B98" t="str">
            <v>AL YAD AL SARREA AC UNITS FIX</v>
          </cell>
          <cell r="C98" t="str">
            <v>AL YAD AL SARREA AC UNITS FIX</v>
          </cell>
          <cell r="D98" t="str">
            <v>SMALL</v>
          </cell>
        </row>
        <row r="99">
          <cell r="A99" t="str">
            <v>DXB320A0193</v>
          </cell>
          <cell r="B99" t="str">
            <v>AL MUBASHER TECHNICAL SERVICES</v>
          </cell>
          <cell r="C99" t="str">
            <v>AL MUBASHER TECHNICAL SERVICES</v>
          </cell>
          <cell r="D99" t="str">
            <v>SMALL</v>
          </cell>
        </row>
        <row r="100">
          <cell r="A100" t="str">
            <v>ALN310A0216</v>
          </cell>
          <cell r="B100" t="str">
            <v>AL AIN GENERAL CONTRACTING CO. LLC.</v>
          </cell>
          <cell r="C100" t="str">
            <v>AL AIN GENERAL CONT CO. L.L.C.</v>
          </cell>
          <cell r="D100" t="str">
            <v>LARGE</v>
          </cell>
        </row>
        <row r="101">
          <cell r="A101" t="str">
            <v>AUH310A0383</v>
          </cell>
          <cell r="B101" t="str">
            <v>AL AIN GENERAL CONTRACTING CO. LLC.</v>
          </cell>
          <cell r="C101" t="str">
            <v>AL AIN GENERAL CONT CO. L.L.C.</v>
          </cell>
          <cell r="D101" t="str">
            <v>LARGE</v>
          </cell>
        </row>
        <row r="102">
          <cell r="A102" t="str">
            <v>AUH310A0282</v>
          </cell>
          <cell r="B102" t="str">
            <v>AL AIN OILFIELD SERVICES</v>
          </cell>
          <cell r="C102" t="str">
            <v>AL AIN OILFIELD SERVICES</v>
          </cell>
          <cell r="D102" t="str">
            <v>LARGE</v>
          </cell>
        </row>
        <row r="103">
          <cell r="A103" t="str">
            <v>DXB320A0249</v>
          </cell>
          <cell r="B103" t="str">
            <v>AL AMEQ TECH. CONT</v>
          </cell>
          <cell r="C103" t="str">
            <v>AL AMEQ AC UNITS FIX CONT.</v>
          </cell>
          <cell r="D103" t="str">
            <v>SMALL</v>
          </cell>
        </row>
        <row r="104">
          <cell r="A104" t="str">
            <v>ALN310A0111</v>
          </cell>
          <cell r="B104" t="str">
            <v>ROYAL SUITS GEN. CONT. &amp; MNT. CO. LLC</v>
          </cell>
          <cell r="C104" t="str">
            <v>AL AJNEHA AL MLAKEYA FOR CONT.</v>
          </cell>
          <cell r="D104" t="str">
            <v>SMALL</v>
          </cell>
        </row>
        <row r="105">
          <cell r="A105" t="str">
            <v>DXB320A0127</v>
          </cell>
          <cell r="B105" t="str">
            <v>AL AKSEER AIR CONDITIONING</v>
          </cell>
          <cell r="C105" t="str">
            <v>AL AKSEER AIR CONDITIONING</v>
          </cell>
          <cell r="D105" t="str">
            <v>SMALL</v>
          </cell>
        </row>
        <row r="106">
          <cell r="A106" t="str">
            <v>DXB320A0326</v>
          </cell>
          <cell r="B106" t="str">
            <v>AL HELOUL A/C UNTS CONT</v>
          </cell>
          <cell r="C106" t="str">
            <v>AL HELOUL A/C UNTS CONT</v>
          </cell>
          <cell r="D106" t="str">
            <v>SMALL</v>
          </cell>
        </row>
        <row r="107">
          <cell r="A107" t="str">
            <v>NEM310A0007</v>
          </cell>
          <cell r="B107" t="str">
            <v>AL ALI CONT. AND DEVRLOPMENT C</v>
          </cell>
          <cell r="C107" t="str">
            <v>AL ALI CONT. AND DEVRLOPMENT C</v>
          </cell>
          <cell r="D107" t="str">
            <v>LARGE</v>
          </cell>
        </row>
        <row r="108">
          <cell r="A108" t="str">
            <v>AUH310A0185</v>
          </cell>
          <cell r="B108" t="str">
            <v>AL ALOON GEN CONT</v>
          </cell>
          <cell r="C108" t="str">
            <v>AL ALOON GEN CONT</v>
          </cell>
          <cell r="D108" t="str">
            <v>SMALL</v>
          </cell>
        </row>
        <row r="109">
          <cell r="A109" t="str">
            <v>NEM320A0047</v>
          </cell>
          <cell r="B109" t="str">
            <v>AL AMAL COOLING SERVICES</v>
          </cell>
          <cell r="C109" t="str">
            <v>AL AMAL COOLING SERVICES</v>
          </cell>
          <cell r="D109" t="str">
            <v>SMALL</v>
          </cell>
        </row>
        <row r="110">
          <cell r="A110" t="str">
            <v>DXB420A0019</v>
          </cell>
          <cell r="B110" t="str">
            <v>Al Ardh Tech Cont</v>
          </cell>
          <cell r="C110" t="str">
            <v>Al Ardh Tech Cont</v>
          </cell>
          <cell r="D110" t="str">
            <v>SMALL</v>
          </cell>
        </row>
        <row r="111">
          <cell r="A111" t="str">
            <v>AUH330A0032</v>
          </cell>
          <cell r="B111" t="str">
            <v>AL AMEDA GENERAL MAINT</v>
          </cell>
          <cell r="C111" t="str">
            <v>AL AMEDA GENERAL MAINT</v>
          </cell>
          <cell r="D111" t="str">
            <v>SMALL</v>
          </cell>
        </row>
        <row r="112">
          <cell r="A112" t="str">
            <v>DXB320A0191</v>
          </cell>
          <cell r="B112" t="str">
            <v>al maarifa air conditioning works</v>
          </cell>
          <cell r="C112" t="str">
            <v>AL MAARIFA AC WORKS</v>
          </cell>
          <cell r="D112" t="str">
            <v>SMALL</v>
          </cell>
        </row>
        <row r="113">
          <cell r="A113" t="str">
            <v>DXB320A0148</v>
          </cell>
          <cell r="B113" t="str">
            <v>AL WASIT AC CONDITIONING SYSTEMS CONT. CO. LLC</v>
          </cell>
          <cell r="C113" t="str">
            <v>AL WASIT AC UNIT FIX CONT. CO</v>
          </cell>
          <cell r="D113" t="str">
            <v>SMALL</v>
          </cell>
        </row>
        <row r="114">
          <cell r="A114" t="str">
            <v>ALN310A0232</v>
          </cell>
          <cell r="B114" t="str">
            <v>AL AMTHAL CONT. EST.</v>
          </cell>
          <cell r="C114" t="str">
            <v>AL AMTHAL CONT. EST.</v>
          </cell>
          <cell r="D114" t="str">
            <v>SMALL</v>
          </cell>
        </row>
        <row r="115">
          <cell r="A115" t="str">
            <v>DXB330A0028</v>
          </cell>
          <cell r="B115" t="str">
            <v>ANWAR AL JAZIRI ELECTROMECHANICAL WORKS LLC</v>
          </cell>
          <cell r="C115" t="str">
            <v>Al Jaziri E.M. Works (LLC).</v>
          </cell>
          <cell r="D115" t="str">
            <v>SMALL</v>
          </cell>
        </row>
        <row r="116">
          <cell r="A116" t="str">
            <v>DXB320A0093</v>
          </cell>
          <cell r="B116" t="str">
            <v>AL ANDALUS POWER ELECTRO-MECHANICAL WORKS LLC</v>
          </cell>
          <cell r="C116" t="str">
            <v>Al Andalus Electro-Mechanical</v>
          </cell>
          <cell r="D116" t="str">
            <v>SMALL</v>
          </cell>
        </row>
        <row r="117">
          <cell r="A117" t="str">
            <v>ALN310A0312</v>
          </cell>
          <cell r="B117" t="str">
            <v>AL ANDALUS GEN.CONT.CO</v>
          </cell>
          <cell r="C117" t="str">
            <v>AL ANDALUS GEN.CONT.CO</v>
          </cell>
          <cell r="D117" t="str">
            <v>SMALL</v>
          </cell>
        </row>
        <row r="118">
          <cell r="A118" t="str">
            <v>ALN310A0233</v>
          </cell>
          <cell r="B118" t="str">
            <v>AL ANDES CONT.&amp; BUILDING MAINT</v>
          </cell>
          <cell r="C118" t="str">
            <v>AL ANDES CONT.&amp; BUILDING MAINT</v>
          </cell>
          <cell r="D118" t="str">
            <v>SMALL</v>
          </cell>
        </row>
        <row r="119">
          <cell r="A119" t="str">
            <v>DXB320A0008</v>
          </cell>
          <cell r="B119" t="str">
            <v>AL KESAA ELCTROMECH WORK</v>
          </cell>
          <cell r="C119" t="str">
            <v>AL KESAA ELCTROMECH WORK</v>
          </cell>
          <cell r="D119" t="str">
            <v>SMALL</v>
          </cell>
        </row>
        <row r="120">
          <cell r="A120" t="str">
            <v>DXB370A0036</v>
          </cell>
          <cell r="B120" t="str">
            <v>AL MIDRAR GENERAL MAINT. CONT</v>
          </cell>
          <cell r="C120" t="str">
            <v>AL MIDRAR GENERAL MAINT. CONT</v>
          </cell>
          <cell r="D120" t="str">
            <v>SMALL</v>
          </cell>
        </row>
        <row r="121">
          <cell r="A121" t="str">
            <v>DXB320A0068</v>
          </cell>
          <cell r="B121" t="str">
            <v>AL ASALAH ELECTROMECHANICAL CONT LLC</v>
          </cell>
          <cell r="C121" t="str">
            <v>AL ASALAH A/C SYSTEM</v>
          </cell>
          <cell r="D121" t="str">
            <v>SMALL</v>
          </cell>
        </row>
        <row r="122">
          <cell r="A122" t="str">
            <v>DXB370A0006</v>
          </cell>
          <cell r="B122" t="str">
            <v>AL BARQ AL LAMEA</v>
          </cell>
          <cell r="C122" t="str">
            <v>AL BARQ AL LAMEA</v>
          </cell>
          <cell r="D122" t="str">
            <v>SMALL</v>
          </cell>
        </row>
        <row r="123">
          <cell r="A123" t="str">
            <v>DXB320A0346</v>
          </cell>
          <cell r="B123" t="str">
            <v>AL QASID TECHNICAL SERVICES LLC</v>
          </cell>
          <cell r="C123" t="str">
            <v>AL QASID TECHNOLOGY L L C</v>
          </cell>
          <cell r="D123" t="str">
            <v>SMALL</v>
          </cell>
        </row>
        <row r="124">
          <cell r="A124" t="str">
            <v>NEM420A0028</v>
          </cell>
          <cell r="B124" t="str">
            <v>Al Arabia Auto Services</v>
          </cell>
          <cell r="C124" t="str">
            <v>Al Arabia Auto Services</v>
          </cell>
          <cell r="D124" t="str">
            <v>SMALL</v>
          </cell>
        </row>
        <row r="125">
          <cell r="A125" t="str">
            <v>DXB320A0184</v>
          </cell>
          <cell r="B125" t="str">
            <v>AL NAQEEB ELECT &amp; MECH WORKS</v>
          </cell>
          <cell r="C125" t="str">
            <v>AL NAQEEB ELECT &amp; MECH WORKS</v>
          </cell>
          <cell r="D125" t="str">
            <v>SMALL</v>
          </cell>
        </row>
        <row r="126">
          <cell r="A126" t="str">
            <v>NEM330A0009</v>
          </cell>
          <cell r="B126" t="str">
            <v>AL ARABIA FOR OPERATIONS &amp; MAINTENANCE L.L.C</v>
          </cell>
          <cell r="C126" t="str">
            <v>AL ARABIA FOR OPERATIONS &amp; MAINTENANCE L.L.C</v>
          </cell>
          <cell r="D126" t="str">
            <v>SMALL</v>
          </cell>
        </row>
        <row r="127">
          <cell r="A127" t="str">
            <v>DXB330A0068</v>
          </cell>
          <cell r="B127" t="str">
            <v>AL PASIQAT A/C. UNIT FIX CONT</v>
          </cell>
          <cell r="C127" t="str">
            <v>AL PASIQAT A/C. UNIT FIX CONT</v>
          </cell>
          <cell r="D127" t="str">
            <v>SMALL</v>
          </cell>
        </row>
        <row r="128">
          <cell r="A128" t="str">
            <v>DXB430A0003</v>
          </cell>
          <cell r="B128" t="str">
            <v>AL ARIF AIR CONDITIONING SYST.</v>
          </cell>
          <cell r="C128" t="str">
            <v>AL ARIF A/C</v>
          </cell>
          <cell r="D128" t="str">
            <v>SMALL</v>
          </cell>
        </row>
        <row r="129">
          <cell r="A129" t="str">
            <v>AUH310A0048</v>
          </cell>
          <cell r="B129" t="str">
            <v>AL ASAB GENERAL TRAN CONST.</v>
          </cell>
          <cell r="C129" t="str">
            <v>AL ASAB GENERAL TRAN CONST.</v>
          </cell>
          <cell r="D129" t="str">
            <v>SMALL</v>
          </cell>
        </row>
        <row r="130">
          <cell r="A130" t="str">
            <v>ALN310A0122</v>
          </cell>
          <cell r="B130" t="str">
            <v>AL ASALA ENG &amp; BUILD CONT.EST.</v>
          </cell>
          <cell r="C130" t="str">
            <v>AL ASALA ENG &amp; BUILD CONT.EST.</v>
          </cell>
          <cell r="D130" t="str">
            <v>SMALL</v>
          </cell>
        </row>
        <row r="131">
          <cell r="A131" t="str">
            <v>DXB320A0147</v>
          </cell>
          <cell r="B131" t="str">
            <v>AL WASEEM A/C UNITS FIX. CONT.</v>
          </cell>
          <cell r="C131" t="str">
            <v>AL WASEEM A/C UNITS FIX. CONT.</v>
          </cell>
          <cell r="D131" t="str">
            <v>SMALL</v>
          </cell>
        </row>
        <row r="132">
          <cell r="A132" t="str">
            <v>DXB320S0089</v>
          </cell>
          <cell r="B132" t="str">
            <v>AL SIKAH BUILDING CONT. LLC</v>
          </cell>
          <cell r="C132" t="str">
            <v>AL SIKAH BUILDING CONT. LLC</v>
          </cell>
          <cell r="D132" t="str">
            <v>SMALL</v>
          </cell>
        </row>
        <row r="133">
          <cell r="A133" t="str">
            <v>DXB320A0221</v>
          </cell>
          <cell r="B133" t="str">
            <v>ALLIED GLOBAL TECH SERV</v>
          </cell>
          <cell r="C133" t="str">
            <v>ALLIED GLOBAL TECH SERV</v>
          </cell>
          <cell r="D133" t="str">
            <v>SMALL</v>
          </cell>
        </row>
        <row r="134">
          <cell r="A134" t="str">
            <v>AUH310A0209</v>
          </cell>
          <cell r="B134" t="str">
            <v>AL ASEEL CLASSIC CENTRAL AC &amp; GENERAL MAINTENANCE</v>
          </cell>
          <cell r="C134" t="str">
            <v>AL ASYAL AIR CONDITION EST</v>
          </cell>
          <cell r="D134" t="str">
            <v>SMALL</v>
          </cell>
        </row>
        <row r="135">
          <cell r="A135" t="str">
            <v>DXB370A0030</v>
          </cell>
          <cell r="B135" t="str">
            <v>AL SHAREEF A/C WORKS</v>
          </cell>
          <cell r="C135" t="str">
            <v>AL SHAREEF A/C WORKS</v>
          </cell>
          <cell r="D135" t="str">
            <v>SMALL</v>
          </cell>
        </row>
        <row r="136">
          <cell r="A136" t="str">
            <v>DXB320A0282</v>
          </cell>
          <cell r="B136" t="str">
            <v>AL LAIWAN AIR CONDITION REP.</v>
          </cell>
          <cell r="C136" t="str">
            <v>AL LAIWAN AIR CONDITION REP.</v>
          </cell>
          <cell r="D136" t="str">
            <v>SMALL</v>
          </cell>
        </row>
        <row r="137">
          <cell r="A137" t="str">
            <v>DXB320A0011</v>
          </cell>
          <cell r="B137" t="str">
            <v>AL QARIAH AL THAHABIAH</v>
          </cell>
          <cell r="C137" t="str">
            <v>AL QARIAH AL THAHABIAH</v>
          </cell>
          <cell r="D137" t="str">
            <v>SMALL</v>
          </cell>
        </row>
        <row r="138">
          <cell r="A138" t="str">
            <v>DXB320A0109</v>
          </cell>
          <cell r="B138" t="str">
            <v>TAIER AL HUDHUD TECH CONT LLC</v>
          </cell>
          <cell r="C138" t="str">
            <v>AL HUDHUD S.E.C LLC</v>
          </cell>
          <cell r="D138" t="str">
            <v>SMALL</v>
          </cell>
        </row>
        <row r="139">
          <cell r="A139" t="str">
            <v>ALN310A0218</v>
          </cell>
          <cell r="B139" t="str">
            <v>AL AWSAF GEN. CONT. EST.</v>
          </cell>
          <cell r="C139" t="str">
            <v>AL AWSAF GEN CONT &amp; MAINT EST</v>
          </cell>
          <cell r="D139" t="str">
            <v>SMALL</v>
          </cell>
        </row>
        <row r="140">
          <cell r="A140" t="str">
            <v>ALN310A0329</v>
          </cell>
          <cell r="B140" t="str">
            <v>AL AWSAF GEN. CONT. EST.</v>
          </cell>
          <cell r="C140" t="str">
            <v>AL AWSAF GEN CONT &amp; MAINT EST</v>
          </cell>
          <cell r="D140" t="str">
            <v>SMALL</v>
          </cell>
        </row>
        <row r="141">
          <cell r="A141" t="str">
            <v>ALN310A0290</v>
          </cell>
          <cell r="B141" t="str">
            <v>AL BADAR ENGINEERING GEN.CONT.</v>
          </cell>
          <cell r="C141" t="str">
            <v>AL BADAR ENGINEERING GEN.CONT.</v>
          </cell>
          <cell r="D141" t="str">
            <v>SMALL</v>
          </cell>
        </row>
        <row r="142">
          <cell r="A142" t="str">
            <v>ALN310A0117</v>
          </cell>
          <cell r="B142" t="str">
            <v>AL BAIT AL MULAWAN TRANS. &amp; GEN. CONT. EST</v>
          </cell>
          <cell r="C142" t="str">
            <v>AL BAIT AL MULAWAN GEN CONT</v>
          </cell>
          <cell r="D142" t="str">
            <v>SMALL</v>
          </cell>
        </row>
        <row r="143">
          <cell r="A143" t="str">
            <v>DXB370A0029</v>
          </cell>
          <cell r="B143" t="str">
            <v>AL FATEH TECHNICAL SERVICES LLC.</v>
          </cell>
          <cell r="C143" t="str">
            <v>AL FATEH TECHNICAL SERVICES LLC.</v>
          </cell>
          <cell r="D143" t="str">
            <v>SMALL</v>
          </cell>
        </row>
        <row r="144">
          <cell r="A144" t="str">
            <v>DXB320A0164</v>
          </cell>
          <cell r="B144" t="str">
            <v>AL SAIF DECOR CONTRACTING</v>
          </cell>
          <cell r="C144" t="str">
            <v>AL SAIF DECOR CONTRACTING</v>
          </cell>
          <cell r="D144" t="str">
            <v>SMALL</v>
          </cell>
        </row>
        <row r="145">
          <cell r="A145" t="str">
            <v>DXB320A0216</v>
          </cell>
          <cell r="B145" t="str">
            <v>ALASKA ELECTROMECHANICAL</v>
          </cell>
          <cell r="C145" t="str">
            <v>ALASKA ELECTROMECHANICAL</v>
          </cell>
          <cell r="D145" t="str">
            <v>SMALL</v>
          </cell>
        </row>
        <row r="146">
          <cell r="A146" t="str">
            <v>NEM310A0009</v>
          </cell>
          <cell r="B146" t="str">
            <v>AL BANNAI &amp; RUSHDI CONT. CO.</v>
          </cell>
          <cell r="C146" t="str">
            <v>AL BANNAI &amp; RUSHDI CONT. CO.</v>
          </cell>
          <cell r="D146" t="str">
            <v>SMALL</v>
          </cell>
        </row>
        <row r="147">
          <cell r="A147" t="str">
            <v>AUH310A0109</v>
          </cell>
          <cell r="B147" t="str">
            <v>AL BARADOUSH GEN CONTR LLC</v>
          </cell>
          <cell r="C147" t="str">
            <v>AL BARADOUSH GEN CONTR LLC</v>
          </cell>
          <cell r="D147" t="str">
            <v>SMALL</v>
          </cell>
        </row>
        <row r="148">
          <cell r="A148" t="str">
            <v>AUH310A0366</v>
          </cell>
          <cell r="B148" t="str">
            <v>AL BAREEQ AL LAMAA GEN CONT CO – L.L.C</v>
          </cell>
          <cell r="C148" t="str">
            <v>AL BAREEQ AL LAMAA GEN CONT CO ? L.L.C</v>
          </cell>
          <cell r="D148" t="str">
            <v>SMALL</v>
          </cell>
        </row>
        <row r="149">
          <cell r="A149" t="str">
            <v>DXB320A0218</v>
          </cell>
          <cell r="B149" t="str">
            <v>AL SAJAA ELECT. &amp; MECH. CONT.CO.</v>
          </cell>
          <cell r="C149" t="str">
            <v>AL SAJAA ELECT. &amp; MECH. CONT.CO.</v>
          </cell>
          <cell r="D149" t="str">
            <v>SMALL</v>
          </cell>
        </row>
        <row r="150">
          <cell r="A150" t="str">
            <v>AUH420A0103</v>
          </cell>
          <cell r="B150" t="str">
            <v>AL BASHA PALACE ENG CONST</v>
          </cell>
          <cell r="C150" t="str">
            <v>AL BASHA PALACE ENG CONST</v>
          </cell>
          <cell r="D150" t="str">
            <v>SMALL</v>
          </cell>
        </row>
        <row r="151">
          <cell r="A151" t="str">
            <v>DXB320A0190</v>
          </cell>
          <cell r="B151" t="str">
            <v>AL MADINA ENTERPRISE</v>
          </cell>
          <cell r="C151" t="str">
            <v>AL MADINA ENTERPRISE</v>
          </cell>
          <cell r="D151" t="str">
            <v>SMALL</v>
          </cell>
        </row>
        <row r="152">
          <cell r="A152" t="str">
            <v>AUH310A0436</v>
          </cell>
          <cell r="B152" t="str">
            <v>AL BDAYR GENERAL CONTRACTING</v>
          </cell>
          <cell r="C152" t="str">
            <v>AL BDAYR GENERAL CONTRACTING</v>
          </cell>
          <cell r="D152" t="str">
            <v>SMALL</v>
          </cell>
        </row>
        <row r="153">
          <cell r="A153" t="str">
            <v>DXB320A0328</v>
          </cell>
          <cell r="B153" t="str">
            <v>AL HOSON ELECTRO.CONT.</v>
          </cell>
          <cell r="C153" t="str">
            <v>AL HOSON CONT.EST</v>
          </cell>
          <cell r="D153" t="str">
            <v>SMALL</v>
          </cell>
        </row>
        <row r="154">
          <cell r="A154" t="str">
            <v>ALN310A0044</v>
          </cell>
          <cell r="B154" t="str">
            <v>AL BINA AL ISLAMI GEN. CONT. EST.</v>
          </cell>
          <cell r="C154" t="str">
            <v>AL BENAA ESLAMI GEN.CONT.EST.</v>
          </cell>
          <cell r="D154" t="str">
            <v>SMALL</v>
          </cell>
        </row>
        <row r="155">
          <cell r="A155" t="str">
            <v>ALN310A0458</v>
          </cell>
          <cell r="B155" t="str">
            <v>AL BINA AL SHAMI GEN CONT</v>
          </cell>
          <cell r="C155" t="str">
            <v>AL BINA AL SHAMI GEN CONT</v>
          </cell>
          <cell r="D155" t="str">
            <v>SMALL</v>
          </cell>
        </row>
        <row r="156">
          <cell r="A156" t="str">
            <v>AUH320A0009</v>
          </cell>
          <cell r="B156" t="str">
            <v>AL BURAQ ALLAME CENTRAL AIR CON</v>
          </cell>
          <cell r="C156" t="str">
            <v>AL BURAQ ALLAME CENTRAL AIR CON</v>
          </cell>
          <cell r="D156" t="str">
            <v>SMALL</v>
          </cell>
        </row>
        <row r="157">
          <cell r="A157" t="str">
            <v>DXB320A0182</v>
          </cell>
          <cell r="B157" t="str">
            <v>AL NAWAEER EM CONTRACTING LLC</v>
          </cell>
          <cell r="C157" t="str">
            <v>AL NAWAEER ELCTROMECHANICAL</v>
          </cell>
          <cell r="D157" t="str">
            <v>SMALL</v>
          </cell>
        </row>
        <row r="158">
          <cell r="A158" t="str">
            <v>ALN310A0291</v>
          </cell>
          <cell r="B158" t="str">
            <v>AL BUSTAN BUILDING GEN. &amp; CONST. EST.</v>
          </cell>
          <cell r="C158" t="str">
            <v>AL BUSTAN BLDING GEN&amp;CONST EST</v>
          </cell>
          <cell r="D158" t="str">
            <v>SMALL</v>
          </cell>
        </row>
        <row r="159">
          <cell r="A159" t="str">
            <v>AUH310A0073</v>
          </cell>
          <cell r="B159" t="str">
            <v>AL DAAYEM GENERAL CONT</v>
          </cell>
          <cell r="C159" t="str">
            <v>AL DAAYEM GENERAL CONT</v>
          </cell>
          <cell r="D159" t="str">
            <v>SMALL</v>
          </cell>
        </row>
        <row r="160">
          <cell r="A160" t="str">
            <v>NEM320A0049</v>
          </cell>
          <cell r="B160" t="str">
            <v>Al Daman AC</v>
          </cell>
          <cell r="C160" t="str">
            <v>Al Daman AC</v>
          </cell>
          <cell r="D160" t="str">
            <v>LARGE</v>
          </cell>
        </row>
        <row r="161">
          <cell r="A161" t="str">
            <v>NEM320A0051</v>
          </cell>
          <cell r="B161" t="str">
            <v>AL DANA INTERNATIONAL</v>
          </cell>
          <cell r="C161" t="str">
            <v>AL DANA INTERNATIONAL</v>
          </cell>
          <cell r="D161" t="str">
            <v>SMALL</v>
          </cell>
        </row>
        <row r="162">
          <cell r="A162" t="str">
            <v>AUH370A0012</v>
          </cell>
          <cell r="B162" t="str">
            <v>AL DAWOOD CENTRAL AC WORKS</v>
          </cell>
          <cell r="C162" t="str">
            <v>AL DAWOOD CENTRAL AC WORKS</v>
          </cell>
          <cell r="D162" t="str">
            <v>SMALL</v>
          </cell>
        </row>
        <row r="163">
          <cell r="A163" t="str">
            <v>AUH210A0003</v>
          </cell>
          <cell r="B163" t="str">
            <v>AL DHAFRA CO. OPERATIVE</v>
          </cell>
          <cell r="C163" t="str">
            <v>AL DHAFRA CO. OPERATIVE</v>
          </cell>
          <cell r="D163" t="str">
            <v>SMALL</v>
          </cell>
        </row>
        <row r="164">
          <cell r="A164" t="str">
            <v>AUH310A0339</v>
          </cell>
          <cell r="B164" t="str">
            <v>AL DHAFRA COAST CONTRACTING &amp; GENERAL MAINTENANCE</v>
          </cell>
          <cell r="C164" t="str">
            <v>AL DHAFRA COAST CONT.</v>
          </cell>
          <cell r="D164" t="str">
            <v>SMALL</v>
          </cell>
        </row>
        <row r="165">
          <cell r="A165" t="str">
            <v>AUH320A0063</v>
          </cell>
          <cell r="B165" t="str">
            <v>AL DHAFRA ELECTRICAL &amp; MECHANICAL EST.</v>
          </cell>
          <cell r="C165" t="str">
            <v>AL DHAFRA ELECTRO MECHANICAL</v>
          </cell>
          <cell r="D165" t="str">
            <v>SMALL</v>
          </cell>
        </row>
        <row r="166">
          <cell r="A166" t="str">
            <v>AUH310A0038</v>
          </cell>
          <cell r="B166" t="str">
            <v>AL DHAFRA RENAISSANCE GEN . CONT</v>
          </cell>
          <cell r="C166" t="str">
            <v>AL DHAFRA RENAISSANCE GEN . CONT</v>
          </cell>
          <cell r="D166" t="str">
            <v>SMALL</v>
          </cell>
        </row>
        <row r="167">
          <cell r="A167" t="str">
            <v>DXB320A0266</v>
          </cell>
          <cell r="B167" t="str">
            <v>AL FANIAH SYSTEM CONT.CO.</v>
          </cell>
          <cell r="C167" t="str">
            <v>AL FANIAH SYSTEM CONT.CO.</v>
          </cell>
          <cell r="D167" t="str">
            <v>SMALL</v>
          </cell>
        </row>
        <row r="168">
          <cell r="A168" t="str">
            <v>ALN310A0353</v>
          </cell>
          <cell r="B168" t="str">
            <v>AL EFTIKHAR GEN. CONTRACTING AND MAINT. EST.</v>
          </cell>
          <cell r="C168" t="str">
            <v>AL EFTIKHAR GEN.CON &amp; MAINT</v>
          </cell>
          <cell r="D168" t="str">
            <v>SMALL</v>
          </cell>
        </row>
        <row r="169">
          <cell r="A169" t="str">
            <v>DXB320A0100</v>
          </cell>
          <cell r="B169" t="str">
            <v>AL HABTOOR MOTORS CO LLC</v>
          </cell>
          <cell r="C169" t="str">
            <v>AL HABTOOR MOTORS</v>
          </cell>
          <cell r="D169" t="str">
            <v>SMALL</v>
          </cell>
        </row>
        <row r="170">
          <cell r="A170" t="str">
            <v>NEM320E0030</v>
          </cell>
          <cell r="B170" t="str">
            <v xml:space="preserve">AL EITIMAD ELECTRONIC </v>
          </cell>
          <cell r="C170" t="str">
            <v>AL EITIMAD ELECTRONIC</v>
          </cell>
          <cell r="D170" t="str">
            <v>SMALL</v>
          </cell>
        </row>
        <row r="171">
          <cell r="A171" t="str">
            <v>ALN310A0002</v>
          </cell>
          <cell r="B171" t="str">
            <v>AL EKTRAB MAINT. &amp; CONT. GEN. CO. - L L C</v>
          </cell>
          <cell r="C171" t="str">
            <v>AL EKTRAB MAINT. &amp; CONT. GEN.</v>
          </cell>
          <cell r="D171" t="str">
            <v>SMALL</v>
          </cell>
        </row>
        <row r="172">
          <cell r="A172" t="str">
            <v>ALN310A0311</v>
          </cell>
          <cell r="B172" t="str">
            <v>AL EKTRAB MAINT. &amp; CONT. GEN. CO. - L L C</v>
          </cell>
          <cell r="C172" t="str">
            <v>AL EKTRAB MAINT. &amp; CONT. GEN.</v>
          </cell>
          <cell r="D172" t="str">
            <v>SMALL</v>
          </cell>
        </row>
        <row r="173">
          <cell r="A173" t="str">
            <v>DXB320A0106</v>
          </cell>
          <cell r="B173" t="str">
            <v>AL KHAIL A/C UNITS FIX.CONT.</v>
          </cell>
          <cell r="C173" t="str">
            <v>AL KHAIL A/C UNITS FIX.CONT.</v>
          </cell>
          <cell r="D173" t="str">
            <v>SMALL</v>
          </cell>
        </row>
        <row r="174">
          <cell r="A174" t="str">
            <v>ALN310A0351</v>
          </cell>
          <cell r="B174" t="str">
            <v>AL EMARAT LINE CONT. &amp; GEN. MAINT. EST.</v>
          </cell>
          <cell r="C174" t="str">
            <v>AL EMARAT LINE CONT&amp;GEN.MAINT</v>
          </cell>
          <cell r="D174" t="str">
            <v>SMALL</v>
          </cell>
        </row>
        <row r="175">
          <cell r="A175" t="str">
            <v>AUH310A0251</v>
          </cell>
          <cell r="B175" t="str">
            <v>AL ENMA ENGENEERING GEN . CONT-BRANCHE</v>
          </cell>
          <cell r="C175" t="str">
            <v>AL ENMA ENGENEERING GEN . CONT-BRANCHE</v>
          </cell>
          <cell r="D175" t="str">
            <v>SMALL</v>
          </cell>
        </row>
        <row r="176">
          <cell r="A176" t="str">
            <v>NEM320A0054</v>
          </cell>
          <cell r="B176" t="str">
            <v>AL ENSHAA ELECTROMECHANICAL CONTG</v>
          </cell>
          <cell r="C176" t="str">
            <v>AL ENSHAA ELECTROMECHANICAL CONTG</v>
          </cell>
          <cell r="D176" t="str">
            <v>SMALL</v>
          </cell>
        </row>
        <row r="177">
          <cell r="A177" t="str">
            <v>AUH310A0441</v>
          </cell>
          <cell r="B177" t="str">
            <v>AL ERTIQA WAY CONT &amp; GEN MAINT</v>
          </cell>
          <cell r="C177" t="str">
            <v>AL ERTIQA WAY CONT &amp; GEN MAINT</v>
          </cell>
          <cell r="D177" t="str">
            <v>SMALL</v>
          </cell>
        </row>
        <row r="178">
          <cell r="A178" t="str">
            <v>DXB320A0143</v>
          </cell>
          <cell r="B178" t="str">
            <v>AL HAYAT PHARMACEUTICALS</v>
          </cell>
          <cell r="C178" t="str">
            <v>AL HAYAT PHARMACEUTICALS</v>
          </cell>
          <cell r="D178" t="str">
            <v>SMALL</v>
          </cell>
        </row>
        <row r="179">
          <cell r="A179" t="str">
            <v>ALN310A0079</v>
          </cell>
          <cell r="B179" t="str">
            <v>AL ESHOUSH REAL ESTATE INVEST.</v>
          </cell>
          <cell r="C179" t="str">
            <v>AL ESHOUSH REAL ESTATE INVEST.</v>
          </cell>
          <cell r="D179" t="str">
            <v>SMALL</v>
          </cell>
        </row>
        <row r="180">
          <cell r="A180" t="str">
            <v>NEM320A0063</v>
          </cell>
          <cell r="B180" t="str">
            <v>AL FAKHER ELECTROMECHANICAL CO</v>
          </cell>
          <cell r="C180" t="str">
            <v>AL FAKHER ELECTROMECHANICAL CO</v>
          </cell>
          <cell r="D180" t="str">
            <v>SMALL</v>
          </cell>
        </row>
        <row r="181">
          <cell r="A181" t="str">
            <v>DXB370A0019</v>
          </cell>
          <cell r="B181" t="str">
            <v>AL FALA AC SYSTEMS CONT.</v>
          </cell>
          <cell r="C181" t="str">
            <v>AL FALA AC SYSTEMS CONT.</v>
          </cell>
          <cell r="D181" t="str">
            <v>SMALL</v>
          </cell>
        </row>
        <row r="182">
          <cell r="A182" t="str">
            <v>AUH310A0032</v>
          </cell>
          <cell r="B182" t="str">
            <v>AL FARAH CONT. GEN. TRANS.</v>
          </cell>
          <cell r="C182" t="str">
            <v>AL FARAH CONT &amp; GEN TRAN</v>
          </cell>
          <cell r="D182" t="str">
            <v>SMALL</v>
          </cell>
        </row>
        <row r="183">
          <cell r="A183" t="str">
            <v>NEM330A0006</v>
          </cell>
          <cell r="B183" t="str">
            <v>AL FARES CENTRAL A/C FIXING</v>
          </cell>
          <cell r="C183" t="str">
            <v>AL FARES CENTRAL A/C FIXING</v>
          </cell>
          <cell r="D183" t="str">
            <v>LARGE</v>
          </cell>
        </row>
        <row r="184">
          <cell r="A184" t="str">
            <v>AUH310A0413</v>
          </cell>
          <cell r="B184" t="str">
            <v>AL FIRAS GENERAL CONTRACTING</v>
          </cell>
          <cell r="C184" t="str">
            <v>AL FIRAS CONST&amp;DEVELOPMENT EST</v>
          </cell>
          <cell r="D184" t="str">
            <v>SMALL</v>
          </cell>
        </row>
        <row r="185">
          <cell r="A185" t="str">
            <v>ALN420A0002</v>
          </cell>
          <cell r="B185" t="str">
            <v>AL FOAH COMPANY-LLC</v>
          </cell>
          <cell r="C185" t="str">
            <v>AL FOAH PALM SECTR DEVELOPMNT</v>
          </cell>
          <cell r="D185" t="str">
            <v>SMALL</v>
          </cell>
        </row>
        <row r="186">
          <cell r="A186" t="str">
            <v>NEM320A0019</v>
          </cell>
          <cell r="B186" t="str">
            <v>AL FUHOOD A/C MAIN&amp;CONT EST</v>
          </cell>
          <cell r="C186" t="str">
            <v>AL FUHOOD A/C MAIN&amp;CONT EST</v>
          </cell>
          <cell r="D186" t="str">
            <v>SMALL</v>
          </cell>
        </row>
        <row r="187">
          <cell r="A187" t="str">
            <v>AUH320A0065</v>
          </cell>
          <cell r="B187" t="str">
            <v>AL FURAT BEACH AC -CONT</v>
          </cell>
          <cell r="C187" t="str">
            <v>AL FURAT BEACH AC -CONT</v>
          </cell>
          <cell r="D187" t="str">
            <v>SMALL</v>
          </cell>
        </row>
        <row r="188">
          <cell r="A188" t="str">
            <v>AUH420A0048</v>
          </cell>
          <cell r="B188" t="str">
            <v>AL FUTTAIM ELECTRONICS COMPANY</v>
          </cell>
          <cell r="C188" t="str">
            <v>AL FUTTAIM ELECTRONICS COMPANY</v>
          </cell>
          <cell r="D188" t="str">
            <v>SMALL</v>
          </cell>
        </row>
        <row r="189">
          <cell r="A189" t="str">
            <v>NEM350A0002</v>
          </cell>
          <cell r="B189" t="str">
            <v>AL FUTTAIM ENGINEERING (L.L.C)</v>
          </cell>
          <cell r="C189" t="str">
            <v>AL FUTTAIM ENGINEERING</v>
          </cell>
          <cell r="D189" t="str">
            <v>LARGE</v>
          </cell>
        </row>
        <row r="190">
          <cell r="A190" t="str">
            <v>NEM320A0119</v>
          </cell>
          <cell r="B190" t="str">
            <v>AL REHAB ELECTROMECHANICAL</v>
          </cell>
          <cell r="C190" t="str">
            <v>AL REHAB ELECTROMECHANICAL</v>
          </cell>
          <cell r="D190" t="str">
            <v>LARGE</v>
          </cell>
        </row>
        <row r="191">
          <cell r="A191" t="str">
            <v>NEM320A0128</v>
          </cell>
          <cell r="B191" t="str">
            <v>AL SULTAN ELECTRO MECH. CONT.</v>
          </cell>
          <cell r="C191" t="str">
            <v>AL SULTAN ELECTRO MECH. CONT.</v>
          </cell>
          <cell r="D191" t="str">
            <v>SMALL</v>
          </cell>
        </row>
        <row r="192">
          <cell r="A192" t="str">
            <v>NEM320A0045</v>
          </cell>
          <cell r="B192" t="str">
            <v>AL HABARA ELECTROMECANICAL</v>
          </cell>
          <cell r="C192" t="str">
            <v>AL HABARA ELECTROMECANICAL</v>
          </cell>
          <cell r="D192" t="str">
            <v>SMALL</v>
          </cell>
        </row>
        <row r="193">
          <cell r="A193" t="str">
            <v>NEM320E0031</v>
          </cell>
          <cell r="B193" t="str">
            <v>El Race Cons. &amp; Gen. Cont. LLC</v>
          </cell>
          <cell r="C193" t="str">
            <v>AL RACE CONS.&amp; GEN. CONT.CO.</v>
          </cell>
          <cell r="D193" t="str">
            <v>LARGE</v>
          </cell>
        </row>
        <row r="194">
          <cell r="A194" t="str">
            <v>NEM420A0004</v>
          </cell>
          <cell r="B194" t="str">
            <v>AL KULAIB CONTRACTING</v>
          </cell>
          <cell r="C194" t="str">
            <v>AL KULAIB CONTRACTING</v>
          </cell>
          <cell r="D194" t="str">
            <v>LARGE</v>
          </cell>
        </row>
        <row r="195">
          <cell r="A195" t="str">
            <v>NEM320A0138</v>
          </cell>
          <cell r="B195" t="str">
            <v>AL ZAHRA CENTRAL A/C</v>
          </cell>
          <cell r="C195" t="str">
            <v>AL ZAHRA CENTRAL A/C</v>
          </cell>
          <cell r="D195" t="str">
            <v>SMALL</v>
          </cell>
        </row>
        <row r="196">
          <cell r="A196" t="str">
            <v>AUH310A0036</v>
          </cell>
          <cell r="B196" t="str">
            <v>AL HADEEL REAL ESTATE</v>
          </cell>
          <cell r="C196" t="str">
            <v>AL HADEEL REAL ESTATE</v>
          </cell>
          <cell r="D196" t="str">
            <v>SMALL</v>
          </cell>
        </row>
        <row r="197">
          <cell r="A197" t="str">
            <v>NEM320A0110</v>
          </cell>
          <cell r="B197" t="str">
            <v>AL QUTHBAIN A/C UNITS</v>
          </cell>
          <cell r="C197" t="str">
            <v>AL QUTHBAIN A/C UNITS</v>
          </cell>
          <cell r="D197" t="str">
            <v>SMALL</v>
          </cell>
        </row>
        <row r="198">
          <cell r="A198" t="str">
            <v>AUH310A0444</v>
          </cell>
          <cell r="B198" t="str">
            <v xml:space="preserve">AL HADAF AL SAMI GENERAL CONTRACTING LLC </v>
          </cell>
          <cell r="C198" t="str">
            <v>AL HADEF AL SAMI GEN CON L.L.C</v>
          </cell>
          <cell r="D198" t="str">
            <v>SMALL</v>
          </cell>
        </row>
        <row r="199">
          <cell r="A199" t="str">
            <v>ALN330A0036</v>
          </cell>
          <cell r="B199" t="str">
            <v>AL HADEEL INTERNATIONAL GEN CONT</v>
          </cell>
          <cell r="C199" t="str">
            <v>AL HADI ELECTROMECHANICAL</v>
          </cell>
          <cell r="D199" t="str">
            <v>LARGE</v>
          </cell>
        </row>
        <row r="200">
          <cell r="A200" t="str">
            <v>NEM320A0120</v>
          </cell>
          <cell r="B200" t="str">
            <v>AL RAHMANIAH ELECTROMECH.</v>
          </cell>
          <cell r="C200" t="str">
            <v>AL RAHMANIAH ELECTROMECH.</v>
          </cell>
          <cell r="D200" t="str">
            <v>SMALL</v>
          </cell>
        </row>
        <row r="201">
          <cell r="A201" t="str">
            <v>ALN310A0141</v>
          </cell>
          <cell r="B201" t="str">
            <v>AL HAIL GEN.CON&amp; MAIN-BRN</v>
          </cell>
          <cell r="C201" t="str">
            <v>AL HAIL GEN CONT &amp; MIAN</v>
          </cell>
          <cell r="D201" t="str">
            <v>SMALL</v>
          </cell>
        </row>
        <row r="202">
          <cell r="A202" t="str">
            <v>NEM420A0001</v>
          </cell>
          <cell r="B202" t="str">
            <v>ALI MOOSA &amp; SONS CONTG.</v>
          </cell>
          <cell r="C202" t="str">
            <v>ALI MOOSA &amp; SONS CONTG.</v>
          </cell>
          <cell r="D202" t="str">
            <v>SMALL</v>
          </cell>
        </row>
        <row r="203">
          <cell r="A203" t="str">
            <v>AUH310A0074</v>
          </cell>
          <cell r="B203" t="str">
            <v>AL HASOUN AL SHAMIKHA GEN CONT&amp; MAIN</v>
          </cell>
          <cell r="C203" t="str">
            <v>AL HASOUN AL SHAMIKHA GEN CONT&amp; MAIN</v>
          </cell>
          <cell r="D203" t="str">
            <v>SMALL</v>
          </cell>
        </row>
        <row r="204">
          <cell r="A204" t="str">
            <v>AUH310A0075</v>
          </cell>
          <cell r="B204" t="str">
            <v>AL HASSAD GENERAL CONTRACTING</v>
          </cell>
          <cell r="C204" t="str">
            <v>AL HASSAD GEN. CONT</v>
          </cell>
          <cell r="D204" t="str">
            <v>SMALL</v>
          </cell>
        </row>
        <row r="205">
          <cell r="A205" t="str">
            <v>AUH430A0002</v>
          </cell>
          <cell r="B205" t="str">
            <v>AL HAYATT  REF. &amp; A/C WORKS</v>
          </cell>
          <cell r="C205" t="str">
            <v>AL HAYATT REF. &amp; A/C WORKS</v>
          </cell>
          <cell r="D205" t="str">
            <v>SMALL</v>
          </cell>
        </row>
        <row r="206">
          <cell r="A206" t="str">
            <v>NEM870N0002</v>
          </cell>
          <cell r="B206" t="str">
            <v xml:space="preserve">Al Nisr Road &amp; BLDG Cont. </v>
          </cell>
          <cell r="C206" t="str">
            <v>Al Nisr Road &amp; BLDG Cont.</v>
          </cell>
          <cell r="D206" t="str">
            <v>SMALL</v>
          </cell>
        </row>
        <row r="207">
          <cell r="A207" t="str">
            <v>NEM320A0134</v>
          </cell>
          <cell r="B207" t="str">
            <v>AL TARHEEB ELECTROMECHANICAL</v>
          </cell>
          <cell r="C207" t="str">
            <v>AL TARHEEB ELECTROMECHANICAL</v>
          </cell>
          <cell r="D207" t="str">
            <v>SMALL</v>
          </cell>
        </row>
        <row r="208">
          <cell r="A208" t="str">
            <v>AUH310A0190</v>
          </cell>
          <cell r="B208" t="str">
            <v>AL QODORAT ENG. GEN CONT- BR 2</v>
          </cell>
          <cell r="C208" t="str">
            <v>AL QODORAT ENG. GEN CONT- BR 2</v>
          </cell>
          <cell r="D208" t="str">
            <v>SMALL</v>
          </cell>
        </row>
        <row r="209">
          <cell r="A209" t="str">
            <v>ALN330A0033</v>
          </cell>
          <cell r="B209" t="str">
            <v>AL MOTAHADA ELECTRICAL AND MECHANIC</v>
          </cell>
          <cell r="C209" t="str">
            <v>AL MOTAHDA ELECTRICAL AND</v>
          </cell>
          <cell r="D209" t="str">
            <v>SMALL</v>
          </cell>
        </row>
        <row r="210">
          <cell r="A210" t="str">
            <v>ALN330A0027</v>
          </cell>
          <cell r="B210" t="str">
            <v>AL JALAA CENTRAL AIR COND. CONT. CO. L. L. C.</v>
          </cell>
          <cell r="C210" t="str">
            <v>AL JALAA CENTR AIR COND CONT CO</v>
          </cell>
          <cell r="D210" t="str">
            <v>LARGE</v>
          </cell>
        </row>
        <row r="211">
          <cell r="A211" t="str">
            <v>AUH320A0057</v>
          </cell>
          <cell r="B211" t="str">
            <v>AL HEWAR CONTRACTING &amp; IRRIGATION EST</v>
          </cell>
          <cell r="C211" t="str">
            <v>AL HOWAR CONT &amp; IRRIGATION</v>
          </cell>
          <cell r="D211" t="str">
            <v>SMALL</v>
          </cell>
        </row>
        <row r="212">
          <cell r="A212" t="str">
            <v>ALN310A0336</v>
          </cell>
          <cell r="B212" t="str">
            <v>AL HUR GEN. CONT. &amp; MAINT.CO.</v>
          </cell>
          <cell r="C212" t="str">
            <v>AL HUR GEN. CONT. &amp; MAINT.CO.</v>
          </cell>
          <cell r="D212" t="str">
            <v>SMALL</v>
          </cell>
        </row>
        <row r="213">
          <cell r="A213" t="str">
            <v>ALN310A0180</v>
          </cell>
          <cell r="B213" t="str">
            <v>ALENMA ENG. GEN. CONT. EST.</v>
          </cell>
          <cell r="C213" t="str">
            <v>ALENMA ENG. GEN. CONT. EST.</v>
          </cell>
          <cell r="D213" t="str">
            <v>SMALL</v>
          </cell>
        </row>
        <row r="214">
          <cell r="A214" t="str">
            <v>ALN330A0019</v>
          </cell>
          <cell r="B214" t="str">
            <v>AL HURRIA COOLING &amp; AC WORKS</v>
          </cell>
          <cell r="C214" t="str">
            <v>AL HURRIA COOLING &amp; AC WORKS</v>
          </cell>
          <cell r="D214" t="str">
            <v>LARGE</v>
          </cell>
        </row>
        <row r="215">
          <cell r="A215" t="str">
            <v>ALN310A0095</v>
          </cell>
          <cell r="B215" t="str">
            <v>AL QANATR AL THAHABIA GEN. CONT. EST</v>
          </cell>
          <cell r="C215" t="str">
            <v>AL QANATR (DUPLICATE ACCT)</v>
          </cell>
          <cell r="D215" t="str">
            <v>SMALL</v>
          </cell>
        </row>
        <row r="216">
          <cell r="A216" t="str">
            <v>ALN330A0015</v>
          </cell>
          <cell r="B216" t="str">
            <v>AL INABI A/C WORKS CO</v>
          </cell>
          <cell r="C216" t="str">
            <v>AL INABI A/C WORKS CO</v>
          </cell>
          <cell r="D216" t="str">
            <v>SMALL</v>
          </cell>
        </row>
        <row r="217">
          <cell r="A217" t="str">
            <v>ALN310A0281</v>
          </cell>
          <cell r="B217" t="str">
            <v>ALSELSELA ALHADEDEIA GEN CONT</v>
          </cell>
          <cell r="C217" t="str">
            <v>AL SELSELA ALHADIDIA GEN .CONT.</v>
          </cell>
          <cell r="D217" t="str">
            <v>SMALL</v>
          </cell>
        </row>
        <row r="218">
          <cell r="A218" t="str">
            <v>ALN310A0450</v>
          </cell>
          <cell r="B218" t="str">
            <v xml:space="preserve">ALDIAR ALHANDASIA GEN CONT </v>
          </cell>
          <cell r="C218" t="str">
            <v>ALDIAR ALHANDASIA GEN CONT</v>
          </cell>
          <cell r="D218" t="str">
            <v>SMALL</v>
          </cell>
        </row>
        <row r="219">
          <cell r="A219" t="str">
            <v>ALN310A0352</v>
          </cell>
          <cell r="B219" t="str">
            <v>ALENMA ENG. GEN. CONT. EST.</v>
          </cell>
          <cell r="C219" t="str">
            <v>ALENMA ENG. GEN. CONT. EST.</v>
          </cell>
          <cell r="D219" t="str">
            <v>SMALL</v>
          </cell>
        </row>
        <row r="220">
          <cell r="A220" t="str">
            <v>ALN310A0092</v>
          </cell>
          <cell r="B220" t="str">
            <v>AL OTBI GEN.CONT.MAINT.EST</v>
          </cell>
          <cell r="C220" t="str">
            <v>AL OTBI CONTRACTING &amp; GEN</v>
          </cell>
          <cell r="D220" t="str">
            <v>SMALL</v>
          </cell>
        </row>
        <row r="221">
          <cell r="A221" t="str">
            <v>ALN330A0002</v>
          </cell>
          <cell r="B221" t="str">
            <v>AL RABETA GENERAL CONT. EST.</v>
          </cell>
          <cell r="C221" t="str">
            <v>AL RABETA GENERAL CONT. EST.</v>
          </cell>
          <cell r="D221" t="str">
            <v>SMALL</v>
          </cell>
        </row>
        <row r="222">
          <cell r="A222" t="str">
            <v>AUH420A0104</v>
          </cell>
          <cell r="B222" t="str">
            <v>AL JABER EST.</v>
          </cell>
          <cell r="C222" t="str">
            <v>AL JABER GROUP</v>
          </cell>
          <cell r="D222" t="str">
            <v>SMALL</v>
          </cell>
        </row>
        <row r="223">
          <cell r="A223" t="str">
            <v>AUH420A0106</v>
          </cell>
          <cell r="B223" t="str">
            <v>AL JABER SIGNS</v>
          </cell>
          <cell r="C223" t="str">
            <v>AL JABER GROUP</v>
          </cell>
          <cell r="D223" t="str">
            <v>SMALL</v>
          </cell>
        </row>
        <row r="224">
          <cell r="A224" t="str">
            <v>ALN320A0005</v>
          </cell>
          <cell r="B224" t="str">
            <v>Al Moutahed Electronic &amp; Sanitary Work.EST.</v>
          </cell>
          <cell r="C224" t="str">
            <v>Al Moutahed Electronic &amp; Sanitary Work.EST.</v>
          </cell>
          <cell r="D224" t="str">
            <v>SMALL</v>
          </cell>
        </row>
        <row r="225">
          <cell r="A225" t="str">
            <v>ALN310A0177</v>
          </cell>
          <cell r="B225" t="str">
            <v>ALMEHWAR AL FEDI GEN. CONT. L.L.C.</v>
          </cell>
          <cell r="C225" t="str">
            <v>AL MEHWAR AL FEDI GEN.CONT.</v>
          </cell>
          <cell r="D225" t="str">
            <v>SMALL</v>
          </cell>
        </row>
        <row r="226">
          <cell r="A226" t="str">
            <v>ALN310A0186</v>
          </cell>
          <cell r="B226" t="str">
            <v>AL JAMAL GEN. CONT. EST.</v>
          </cell>
          <cell r="C226" t="str">
            <v>AL JAMAL GEN. CONT. EST.</v>
          </cell>
          <cell r="D226" t="str">
            <v>SMALL</v>
          </cell>
        </row>
        <row r="227">
          <cell r="A227" t="str">
            <v>ALN310A0142</v>
          </cell>
          <cell r="B227" t="str">
            <v>AL JASSER AL MUALQ CON &amp; GEN MAIN</v>
          </cell>
          <cell r="C227" t="str">
            <v>AL JASSER AL MUALQ CON &amp; GEN MAIN</v>
          </cell>
          <cell r="D227" t="str">
            <v>SMALL</v>
          </cell>
        </row>
        <row r="228">
          <cell r="A228" t="str">
            <v>AUH330A0030</v>
          </cell>
          <cell r="B228" t="str">
            <v>AL JATAAL GENERAL MAINTENANCE &amp; A/C WORKS</v>
          </cell>
          <cell r="C228" t="str">
            <v>AL JATTAL FOR MAINTENANCE &amp; A/</v>
          </cell>
          <cell r="D228" t="str">
            <v>LARGE</v>
          </cell>
        </row>
        <row r="229">
          <cell r="A229" t="str">
            <v>DXB320A0342</v>
          </cell>
          <cell r="B229" t="str">
            <v>AL JAWHARA AL MASIYA ELECTRO</v>
          </cell>
          <cell r="C229" t="str">
            <v>AL JAWHARA AL MASIYA ELECTRO</v>
          </cell>
          <cell r="D229" t="str">
            <v>SMALL</v>
          </cell>
        </row>
        <row r="230">
          <cell r="A230" t="str">
            <v>ALN310A0149</v>
          </cell>
          <cell r="B230" t="str">
            <v>AL MUTHALATH ALFEDHI GEN.CONT&amp;MAINTC.EST</v>
          </cell>
          <cell r="C230" t="str">
            <v>AL MUTHALATH AL FEDHI GEN.CONT</v>
          </cell>
          <cell r="D230" t="str">
            <v>SMALL</v>
          </cell>
        </row>
        <row r="231">
          <cell r="A231" t="str">
            <v>ALN310A0279</v>
          </cell>
          <cell r="B231" t="str">
            <v>AL SHABAHAT GEN CONT &amp; MAIN EST</v>
          </cell>
          <cell r="C231" t="str">
            <v>AL SHABAHAT GEN CONT &amp; MAIN EST</v>
          </cell>
          <cell r="D231" t="str">
            <v>SMALL</v>
          </cell>
        </row>
        <row r="232">
          <cell r="A232" t="str">
            <v>AUH310A0024</v>
          </cell>
          <cell r="B232" t="str">
            <v>AL KARAMA FLOWER GENERAL CONT.</v>
          </cell>
          <cell r="C232" t="str">
            <v>AL KARAMA FLOWER GENERAL CONT.</v>
          </cell>
          <cell r="D232" t="str">
            <v>LARGE</v>
          </cell>
        </row>
        <row r="233">
          <cell r="A233" t="str">
            <v>ALN310A0271</v>
          </cell>
          <cell r="B233" t="str">
            <v>AL QALAAH AL SHAMKHA GEN. CONT. &amp; REAL ESTATE MNGT</v>
          </cell>
          <cell r="C233" t="str">
            <v>AL QALAT ALSHAMIKHA GEN CONT</v>
          </cell>
          <cell r="D233" t="str">
            <v>SMALL</v>
          </cell>
        </row>
        <row r="234">
          <cell r="A234" t="str">
            <v>ALN310A0158</v>
          </cell>
          <cell r="B234" t="str">
            <v>AL KHAIMA GEN MAINT &amp; CONT</v>
          </cell>
          <cell r="C234" t="str">
            <v>AL KHAIMA GEN MAINT &amp; CONT</v>
          </cell>
          <cell r="D234" t="str">
            <v>SMALL</v>
          </cell>
        </row>
        <row r="235">
          <cell r="A235" t="str">
            <v>AUH310A0085</v>
          </cell>
          <cell r="B235" t="str">
            <v>AL KHAJA GEN.CONT &amp; TRANS</v>
          </cell>
          <cell r="C235" t="str">
            <v>AL KHAJA GEN.CONT &amp; TRANS</v>
          </cell>
          <cell r="D235" t="str">
            <v>SMALL</v>
          </cell>
        </row>
        <row r="236">
          <cell r="A236" t="str">
            <v>AUH310A0023</v>
          </cell>
          <cell r="B236" t="str">
            <v>AL KHALIJ SUPER GEN. CONT</v>
          </cell>
          <cell r="C236" t="str">
            <v>AL KHALIJ SUPER GEN. CONT</v>
          </cell>
          <cell r="D236" t="str">
            <v>SMALL</v>
          </cell>
        </row>
        <row r="237">
          <cell r="A237" t="str">
            <v>AUH310L0018</v>
          </cell>
          <cell r="B237" t="str">
            <v>AL LISAILI GENERAL CONT</v>
          </cell>
          <cell r="C237" t="str">
            <v>AL LISAILI GENERAL CONT</v>
          </cell>
          <cell r="D237" t="str">
            <v>SMALL</v>
          </cell>
        </row>
        <row r="238">
          <cell r="A238" t="str">
            <v>AUH320A0070</v>
          </cell>
          <cell r="B238" t="str">
            <v>AL LMSAT AL HANDASIA GENERAL CONT LLC</v>
          </cell>
          <cell r="C238" t="str">
            <v>AL LMSAT AL HANDASIA GEN. CONT</v>
          </cell>
          <cell r="D238" t="str">
            <v>SMALL</v>
          </cell>
        </row>
        <row r="239">
          <cell r="A239" t="str">
            <v>ALN310A0161</v>
          </cell>
          <cell r="B239" t="str">
            <v>ALLIANCE GENERAL CONTRACTING</v>
          </cell>
          <cell r="C239" t="str">
            <v>ALLIANCE GEN CONT. CO.</v>
          </cell>
          <cell r="D239" t="str">
            <v>SMALL</v>
          </cell>
        </row>
        <row r="240">
          <cell r="A240" t="str">
            <v>ALN310A0357</v>
          </cell>
          <cell r="B240" t="str">
            <v>AL MADA BUILDING&amp;CONSTRUCTION L.L.C.</v>
          </cell>
          <cell r="C240" t="str">
            <v>AL MADA BUILDING CONS</v>
          </cell>
          <cell r="D240" t="str">
            <v>SMALL</v>
          </cell>
        </row>
        <row r="241">
          <cell r="A241" t="str">
            <v>ALN310A0077</v>
          </cell>
          <cell r="B241" t="str">
            <v xml:space="preserve">AL NASER INTERNATIONAL COMPANY -L-L-C </v>
          </cell>
          <cell r="C241" t="str">
            <v>AL NASER INTERNATIONAL CO.</v>
          </cell>
          <cell r="D241" t="str">
            <v>SMALL</v>
          </cell>
        </row>
        <row r="242">
          <cell r="A242" t="str">
            <v>AUH310A0160</v>
          </cell>
          <cell r="B242" t="str">
            <v>AL MADINA AL ZARQA AIR CONT</v>
          </cell>
          <cell r="C242" t="str">
            <v>AL MADINA AL ZARQA AIR CONT</v>
          </cell>
          <cell r="D242" t="str">
            <v>SMALL</v>
          </cell>
        </row>
        <row r="243">
          <cell r="A243" t="str">
            <v>ALN310A0289</v>
          </cell>
          <cell r="B243" t="str">
            <v>AL MAGHRIB AL ARABI ENG.CONS</v>
          </cell>
          <cell r="C243" t="str">
            <v>AL MAGHRIB AL ARABI ENG.CONS</v>
          </cell>
          <cell r="D243" t="str">
            <v>SMALL</v>
          </cell>
        </row>
        <row r="244">
          <cell r="A244" t="str">
            <v>ALN330A0052</v>
          </cell>
          <cell r="B244" t="str">
            <v>AL QUDS MECHANICAL ENGINEERING EST.</v>
          </cell>
          <cell r="C244" t="str">
            <v>AL QUDS MECH. ENG. EST.</v>
          </cell>
          <cell r="D244" t="str">
            <v>SMALL</v>
          </cell>
        </row>
        <row r="245">
          <cell r="A245" t="str">
            <v>AUH310A0025</v>
          </cell>
          <cell r="B245" t="str">
            <v>ALMAHAM  GENERAL CONTRACTING</v>
          </cell>
          <cell r="C245" t="str">
            <v>AL MAHAM GENERAL CONT</v>
          </cell>
          <cell r="D245" t="str">
            <v>SMALL</v>
          </cell>
        </row>
        <row r="246">
          <cell r="A246" t="str">
            <v>ALN310A0154</v>
          </cell>
          <cell r="B246" t="str">
            <v>AL MASHREQ GEN. CONT.EST.</v>
          </cell>
          <cell r="C246" t="str">
            <v>AL MASHREQ GEN. CONT.EST.</v>
          </cell>
          <cell r="D246" t="str">
            <v>SMALL</v>
          </cell>
        </row>
        <row r="247">
          <cell r="A247" t="str">
            <v>AUH310A0399</v>
          </cell>
          <cell r="B247" t="str">
            <v>AL MAMZAR VILLAGE GEN CONT</v>
          </cell>
          <cell r="C247" t="str">
            <v>AL MAMZAR VILLAGE GEN CONT</v>
          </cell>
          <cell r="D247" t="str">
            <v>SMALL</v>
          </cell>
        </row>
        <row r="248">
          <cell r="A248" t="str">
            <v>ALN310A0168</v>
          </cell>
          <cell r="B248" t="str">
            <v>AL MANAMA GENERAL CONT. CO L L C</v>
          </cell>
          <cell r="C248" t="str">
            <v>AL MANAMA CONT.CO</v>
          </cell>
          <cell r="D248" t="str">
            <v>SMALL</v>
          </cell>
        </row>
        <row r="249">
          <cell r="A249" t="str">
            <v>AUH310A0344</v>
          </cell>
          <cell r="B249" t="str">
            <v xml:space="preserve">AL MANAMA GENERAL CONT </v>
          </cell>
          <cell r="C249" t="str">
            <v>AL MANAMA CONT.CO</v>
          </cell>
          <cell r="D249" t="str">
            <v>SMALL</v>
          </cell>
        </row>
        <row r="250">
          <cell r="A250" t="str">
            <v>AUH310A0353</v>
          </cell>
          <cell r="B250" t="str">
            <v>AL MARIAH  UNITED GROUP</v>
          </cell>
          <cell r="C250" t="str">
            <v>AL MARIH UNITED GROUP</v>
          </cell>
          <cell r="D250" t="str">
            <v>SMALL</v>
          </cell>
        </row>
        <row r="251">
          <cell r="A251" t="str">
            <v>ALN310A0454</v>
          </cell>
          <cell r="B251" t="str">
            <v>ALLIANCE GENERAL CONTRACTING</v>
          </cell>
          <cell r="C251" t="str">
            <v>ALLIANCE GEN CONT. CO.</v>
          </cell>
          <cell r="D251" t="str">
            <v>SMALL</v>
          </cell>
        </row>
        <row r="252">
          <cell r="A252" t="str">
            <v>ALN310A0089</v>
          </cell>
          <cell r="B252" t="str">
            <v>AL RAHEEQ GEN CONT EST</v>
          </cell>
          <cell r="C252" t="str">
            <v>AL RAHEEQ GEN CONT EST</v>
          </cell>
          <cell r="D252" t="str">
            <v>SMALL</v>
          </cell>
        </row>
        <row r="253">
          <cell r="A253" t="str">
            <v>AUH310A0393</v>
          </cell>
          <cell r="B253" t="str">
            <v>AL MASAOOD BERGUM</v>
          </cell>
          <cell r="C253" t="str">
            <v>AL MASAOOD</v>
          </cell>
          <cell r="D253" t="str">
            <v>LARGE</v>
          </cell>
        </row>
        <row r="254">
          <cell r="A254" t="str">
            <v>ALN310A0100</v>
          </cell>
          <cell r="B254" t="str">
            <v>AL USOOL GENERAL CONTRACTING</v>
          </cell>
          <cell r="C254" t="str">
            <v>AL USOOL GENERAL CONTRACTING</v>
          </cell>
          <cell r="D254" t="str">
            <v>SMALL</v>
          </cell>
        </row>
        <row r="255">
          <cell r="A255" t="str">
            <v>AUH310A0346</v>
          </cell>
          <cell r="B255" t="str">
            <v>AL MAWASIM GEN. CONT</v>
          </cell>
          <cell r="C255" t="str">
            <v>AL MAWASIM GEN. CONT</v>
          </cell>
          <cell r="D255" t="str">
            <v>SMALL</v>
          </cell>
        </row>
        <row r="256">
          <cell r="A256" t="str">
            <v>ALN310A0027</v>
          </cell>
          <cell r="B256" t="str">
            <v>AL MUNTASER GEN. CONT. AND MAINT. EST.</v>
          </cell>
          <cell r="C256" t="str">
            <v>AL MUNTASER CONTRACTING EST.</v>
          </cell>
          <cell r="D256" t="str">
            <v>SMALL</v>
          </cell>
        </row>
        <row r="257">
          <cell r="A257" t="str">
            <v>AUH310A0240</v>
          </cell>
          <cell r="B257" t="str">
            <v xml:space="preserve">AL MEJHAR GENERAL CONTRACTING LLC </v>
          </cell>
          <cell r="C257" t="str">
            <v>AL MEJHAR GEN CONT</v>
          </cell>
          <cell r="D257" t="str">
            <v>SMALL</v>
          </cell>
        </row>
        <row r="258">
          <cell r="A258" t="str">
            <v>AUH310A0029</v>
          </cell>
          <cell r="B258" t="str">
            <v>AL MIRFA PAREL REAL ESTATE GEN CON</v>
          </cell>
          <cell r="C258" t="str">
            <v>AL MIRFA PAREL REAL ESTATE GEN CON</v>
          </cell>
          <cell r="D258" t="str">
            <v>SMALL</v>
          </cell>
        </row>
        <row r="259">
          <cell r="A259" t="str">
            <v>ALN310A0252</v>
          </cell>
          <cell r="B259" t="str">
            <v>AL TAMAM GEN.CONT.EST.</v>
          </cell>
          <cell r="C259" t="str">
            <v>AL TAMAM GEN.CONT.EST.</v>
          </cell>
          <cell r="D259" t="str">
            <v>SMALL</v>
          </cell>
        </row>
        <row r="260">
          <cell r="A260" t="str">
            <v>AUH250A0022</v>
          </cell>
          <cell r="B260" t="str">
            <v>AL MIRFA POWER COMPANY</v>
          </cell>
          <cell r="C260" t="str">
            <v>AL MIRFA POWER COMPANY</v>
          </cell>
          <cell r="D260" t="str">
            <v>SMALL</v>
          </cell>
        </row>
        <row r="261">
          <cell r="A261" t="str">
            <v>AUH310A0431</v>
          </cell>
          <cell r="B261" t="str">
            <v>Al MOAZY ENG. CONT L.L.C.</v>
          </cell>
          <cell r="C261" t="str">
            <v>Al MOAZY ENG. CONT L.L.C.</v>
          </cell>
          <cell r="D261" t="str">
            <v>SMALL</v>
          </cell>
        </row>
        <row r="262">
          <cell r="A262" t="str">
            <v>ALN310A0145</v>
          </cell>
          <cell r="B262" t="str">
            <v>ALENMA ENG. GEN. CONT. EST.</v>
          </cell>
          <cell r="C262" t="str">
            <v>ALENMA ENG. GEN. CONT. EST.</v>
          </cell>
          <cell r="D262" t="str">
            <v>SMALL</v>
          </cell>
        </row>
        <row r="263">
          <cell r="A263" t="str">
            <v>AUH310A0370</v>
          </cell>
          <cell r="B263" t="str">
            <v>AL MONALIZA CONTACTING</v>
          </cell>
          <cell r="C263" t="str">
            <v>AL MONALIZA CONTACTING</v>
          </cell>
          <cell r="D263" t="str">
            <v>SMALL</v>
          </cell>
        </row>
        <row r="264">
          <cell r="A264" t="str">
            <v>AUH320A0046</v>
          </cell>
          <cell r="B264" t="str">
            <v>AL REEF AL AKHTTHER ELECTRO -</v>
          </cell>
          <cell r="C264" t="str">
            <v>AL REEF AL AKHTTHER ELECTRO -</v>
          </cell>
          <cell r="D264" t="str">
            <v>SMALL</v>
          </cell>
        </row>
        <row r="265">
          <cell r="A265" t="str">
            <v>AUH330A0029</v>
          </cell>
          <cell r="B265" t="str">
            <v>AL WISAM GOLDEN A/C WORKS</v>
          </cell>
          <cell r="C265" t="str">
            <v>AL WISAM GOLDEN A/C WORKS</v>
          </cell>
          <cell r="D265" t="str">
            <v>SMALL</v>
          </cell>
        </row>
        <row r="266">
          <cell r="A266" t="str">
            <v>AUH310A0103</v>
          </cell>
          <cell r="B266" t="str">
            <v xml:space="preserve">AL RAHIB GENERAL CON CO </v>
          </cell>
          <cell r="C266" t="str">
            <v>AL RAHIB GENERAL CON CO</v>
          </cell>
          <cell r="D266" t="str">
            <v>SMALL</v>
          </cell>
        </row>
        <row r="267">
          <cell r="A267" t="str">
            <v>AUH310A0030</v>
          </cell>
          <cell r="B267" t="str">
            <v>AL MUJAMER GEN. CONT</v>
          </cell>
          <cell r="C267" t="str">
            <v>AL MUJAMER GEN. CONT</v>
          </cell>
          <cell r="D267" t="str">
            <v>SMALL</v>
          </cell>
        </row>
        <row r="268">
          <cell r="A268" t="str">
            <v>AUH310S0010</v>
          </cell>
          <cell r="B268" t="str">
            <v>AL MULLA GENERAL TRADING</v>
          </cell>
          <cell r="C268" t="str">
            <v>AL MULLA GENERAL TRADING</v>
          </cell>
          <cell r="D268" t="str">
            <v>SMALL</v>
          </cell>
        </row>
        <row r="269">
          <cell r="A269" t="str">
            <v>AUH310A0150</v>
          </cell>
          <cell r="B269" t="str">
            <v>AL MUTASIL GENERAL CONTRACTING &amp; MAINTENANCE COMPA</v>
          </cell>
          <cell r="C269" t="str">
            <v>AL MUTASEL CONT.&amp;GEN.MAINT.</v>
          </cell>
          <cell r="D269" t="str">
            <v>SMALL</v>
          </cell>
        </row>
        <row r="270">
          <cell r="A270" t="str">
            <v>AUH310A0320</v>
          </cell>
          <cell r="B270" t="str">
            <v>AL TASLEEM GEN CONT</v>
          </cell>
          <cell r="C270" t="str">
            <v>AL TASLEEM GEN CONT</v>
          </cell>
          <cell r="D270" t="str">
            <v>SMALL</v>
          </cell>
        </row>
        <row r="271">
          <cell r="A271" t="str">
            <v>AUH320A0018</v>
          </cell>
          <cell r="B271" t="str">
            <v xml:space="preserve">AL NAEEM CENTRAL AIR CONDITIONING &amp; REFRIGERATION </v>
          </cell>
          <cell r="C271" t="str">
            <v>AL NAEEM CENTRAL AIR CONDITIONING &amp; REFRIGERATION</v>
          </cell>
          <cell r="D271" t="str">
            <v>SMALL</v>
          </cell>
        </row>
        <row r="272">
          <cell r="A272" t="str">
            <v>AUH320A0017</v>
          </cell>
          <cell r="B272" t="str">
            <v>AL NAHDA CONTRACTING &amp; GEN MAI</v>
          </cell>
          <cell r="C272" t="str">
            <v>AL NAHDA CONTRACTING &amp; GEN MAI</v>
          </cell>
          <cell r="D272" t="str">
            <v>SMALL</v>
          </cell>
        </row>
        <row r="273">
          <cell r="A273" t="str">
            <v>AUH420A0025</v>
          </cell>
          <cell r="B273" t="str">
            <v xml:space="preserve">AL NAHDA NATIONAL SCHOOLS </v>
          </cell>
          <cell r="C273" t="str">
            <v>AL NAHDA NATIONAL SCHOOLS</v>
          </cell>
          <cell r="D273" t="str">
            <v>SMALL</v>
          </cell>
        </row>
        <row r="274">
          <cell r="A274" t="str">
            <v>AUH310A0317</v>
          </cell>
          <cell r="B274" t="str">
            <v>EL RACE CONS &amp; GENERAL CONT.CO- LLC</v>
          </cell>
          <cell r="C274" t="str">
            <v>AL RACE CONS.&amp; GEN. CONT.CO.</v>
          </cell>
          <cell r="D274" t="str">
            <v>LARGE</v>
          </cell>
        </row>
        <row r="275">
          <cell r="A275" t="str">
            <v>AUH310A0342</v>
          </cell>
          <cell r="B275" t="str">
            <v>AL NASIYA GEN CONT.EST</v>
          </cell>
          <cell r="C275" t="str">
            <v>AL NASIYA GEN CONT.EST</v>
          </cell>
          <cell r="D275" t="str">
            <v>LARGE</v>
          </cell>
        </row>
        <row r="276">
          <cell r="A276" t="str">
            <v>AUH310A0128</v>
          </cell>
          <cell r="B276" t="str">
            <v>AL RAKKADA CON &amp; GEN MAINT EST</v>
          </cell>
          <cell r="C276" t="str">
            <v>AL RAKKADA CON &amp; GEN MAINT EST</v>
          </cell>
          <cell r="D276" t="str">
            <v>SMALL</v>
          </cell>
        </row>
        <row r="277">
          <cell r="A277" t="str">
            <v>AUH310A0133</v>
          </cell>
          <cell r="B277" t="str">
            <v>AL SABBAH GEN . CONT</v>
          </cell>
          <cell r="C277" t="str">
            <v>AL SABBAH GEN . CONT</v>
          </cell>
          <cell r="D277" t="str">
            <v>SMALL</v>
          </cell>
        </row>
        <row r="278">
          <cell r="A278" t="str">
            <v>AUH310A0129</v>
          </cell>
          <cell r="B278" t="str">
            <v>AL RUBAN GEN CONT</v>
          </cell>
          <cell r="C278" t="str">
            <v>AL RUBAN CONT.&amp;GEN. MAINT. LLC</v>
          </cell>
          <cell r="D278" t="str">
            <v>SMALL</v>
          </cell>
        </row>
        <row r="279">
          <cell r="A279" t="str">
            <v>AUH310A0158</v>
          </cell>
          <cell r="B279" t="str">
            <v>ELNILE FALCON CONTRACTING &amp; GENERAL MAINT. CO.</v>
          </cell>
          <cell r="C279" t="str">
            <v>AL NILE FALCON CONTRACTING &amp; G</v>
          </cell>
          <cell r="D279" t="str">
            <v>SMALL</v>
          </cell>
        </row>
        <row r="280">
          <cell r="A280" t="str">
            <v>AUH310A0094</v>
          </cell>
          <cell r="B280" t="str">
            <v>AL SARI CONTRACTING &amp; GEN MAINT EST</v>
          </cell>
          <cell r="C280" t="str">
            <v>AL SARI CONTRACTING &amp; GEN MAINT</v>
          </cell>
          <cell r="D280" t="str">
            <v>SMALL</v>
          </cell>
        </row>
        <row r="281">
          <cell r="A281" t="str">
            <v>AUH310A0424</v>
          </cell>
          <cell r="B281" t="str">
            <v>AL THOOD  GENERAL CONT</v>
          </cell>
          <cell r="C281" t="str">
            <v>AL THOOD GENERAL CONT</v>
          </cell>
          <cell r="D281" t="str">
            <v>SMALL</v>
          </cell>
        </row>
        <row r="282">
          <cell r="A282" t="str">
            <v>AUH310A0098</v>
          </cell>
          <cell r="B282" t="str">
            <v>AL ZAKI ENGINEERING &amp; CONTRACTING.CO.WLL</v>
          </cell>
          <cell r="C282" t="str">
            <v>AL ZAKI ENGINEERING &amp;CONT.CO.WLL</v>
          </cell>
          <cell r="D282" t="str">
            <v>LARGE</v>
          </cell>
        </row>
        <row r="283">
          <cell r="A283" t="str">
            <v>AUH310A0309</v>
          </cell>
          <cell r="B283" t="str">
            <v>ALREEM ENG . CONSUL</v>
          </cell>
          <cell r="C283" t="str">
            <v>ALREEM ENG . CONSUL</v>
          </cell>
          <cell r="D283" t="str">
            <v>SMALL</v>
          </cell>
        </row>
        <row r="284">
          <cell r="A284" t="str">
            <v>AUH310A0448</v>
          </cell>
          <cell r="B284" t="str">
            <v>AL USOOL GENERAL CONTRACTING</v>
          </cell>
          <cell r="C284" t="str">
            <v>AL USOOL GENERAL CONTRACTING</v>
          </cell>
          <cell r="D284" t="str">
            <v>SMALL</v>
          </cell>
        </row>
        <row r="285">
          <cell r="A285" t="str">
            <v>AUH310A0270</v>
          </cell>
          <cell r="B285" t="str">
            <v>AL ROYA AL MALKAIAH GEN CONR</v>
          </cell>
          <cell r="C285" t="str">
            <v>AL ROYA AL MALKAIAH GEN CONR</v>
          </cell>
          <cell r="D285" t="str">
            <v>SMALL</v>
          </cell>
        </row>
        <row r="286">
          <cell r="A286" t="str">
            <v>AUH310A0102</v>
          </cell>
          <cell r="B286" t="str">
            <v>AL TOHFA AL SHARQIA GEN. CONT.</v>
          </cell>
          <cell r="C286" t="str">
            <v>AL TOHFA AL SHARQIA GEN. CONT.</v>
          </cell>
          <cell r="D286" t="str">
            <v>LARGE</v>
          </cell>
        </row>
        <row r="287">
          <cell r="A287" t="str">
            <v>AUH310A0137</v>
          </cell>
          <cell r="B287" t="str">
            <v>AL WADI LAND GENERAL CONT. &amp; REAL STATE - LLC</v>
          </cell>
          <cell r="C287" t="str">
            <v>AL WADI LAND GEN &amp; CONT r REAL STATE</v>
          </cell>
          <cell r="D287" t="str">
            <v>SMALL</v>
          </cell>
        </row>
        <row r="288">
          <cell r="A288" t="str">
            <v>AUH310A0310</v>
          </cell>
          <cell r="B288" t="str">
            <v>AL TAQWA CONT &amp; GEN MAINT</v>
          </cell>
          <cell r="C288" t="str">
            <v>AL TAQWA CONT &amp; GEN MAINT</v>
          </cell>
          <cell r="D288" t="str">
            <v>SMALL</v>
          </cell>
        </row>
        <row r="289">
          <cell r="A289" t="str">
            <v>AUH420A0068</v>
          </cell>
          <cell r="B289" t="str">
            <v>AL SAQR PROPERTY MANAGEMENT</v>
          </cell>
          <cell r="C289" t="str">
            <v>AL SAQER PROPERTY MANGEMEDNTXXXX</v>
          </cell>
          <cell r="D289" t="str">
            <v>SMALL</v>
          </cell>
        </row>
        <row r="290">
          <cell r="A290" t="str">
            <v>DXB310A0124</v>
          </cell>
          <cell r="B290" t="str">
            <v>AL SAFWAH BUILDING CONT.</v>
          </cell>
          <cell r="C290" t="str">
            <v>AL SAFWAH BUILDING CONT.</v>
          </cell>
          <cell r="D290" t="str">
            <v>SMALL</v>
          </cell>
        </row>
        <row r="291">
          <cell r="A291" t="str">
            <v>DXB330A0048</v>
          </cell>
          <cell r="B291" t="str">
            <v>Al Sahil Airconditioning system Contracting</v>
          </cell>
          <cell r="C291" t="str">
            <v>AL SAHIL A/C SYSTEM CONT.</v>
          </cell>
          <cell r="D291" t="str">
            <v>SMALL</v>
          </cell>
        </row>
        <row r="292">
          <cell r="A292" t="str">
            <v>AUH310A0322</v>
          </cell>
          <cell r="B292" t="str">
            <v>AL SIRAJ AL MUNIR GEN . CONT</v>
          </cell>
          <cell r="C292" t="str">
            <v>AL SIRAJ AL MUNIR GEN . CONT</v>
          </cell>
          <cell r="D292" t="str">
            <v>SMALL</v>
          </cell>
        </row>
        <row r="293">
          <cell r="A293" t="str">
            <v>AUH310A0015</v>
          </cell>
          <cell r="B293" t="str">
            <v>AL SAMARA GENERAL CONTRACTING ESTABLISHMENT</v>
          </cell>
          <cell r="C293" t="str">
            <v>AL SAMARA GENERAL CONTRACTING ESTABLISHMENT</v>
          </cell>
          <cell r="D293" t="str">
            <v>SMALL</v>
          </cell>
        </row>
        <row r="294">
          <cell r="A294" t="str">
            <v>AUH310A0016</v>
          </cell>
          <cell r="B294" t="str">
            <v>AL SHAAL GENERAL CONTRATING</v>
          </cell>
          <cell r="C294" t="str">
            <v>AL SHAAL GENERAL CONTRATING</v>
          </cell>
          <cell r="D294" t="str">
            <v>SMALL</v>
          </cell>
        </row>
        <row r="295">
          <cell r="A295" t="str">
            <v>DXB320A0010</v>
          </cell>
          <cell r="B295" t="str">
            <v>AL SHAMEL ENGINEERING SER.LLC.</v>
          </cell>
          <cell r="C295" t="str">
            <v>AL SHAMEL ENGINEERING</v>
          </cell>
          <cell r="D295" t="str">
            <v>SMALL</v>
          </cell>
        </row>
        <row r="296">
          <cell r="A296" t="str">
            <v>AUH420A0039</v>
          </cell>
          <cell r="B296" t="str">
            <v>AL THEMIRIA GEN CONT</v>
          </cell>
          <cell r="C296" t="str">
            <v>AL THEMIRIA GEN CONT</v>
          </cell>
          <cell r="D296" t="str">
            <v>SMALL</v>
          </cell>
        </row>
        <row r="297">
          <cell r="A297" t="str">
            <v>AUH310A0097</v>
          </cell>
          <cell r="B297" t="str">
            <v>AL TAWASUL GENERAL CONT.</v>
          </cell>
          <cell r="C297" t="str">
            <v>AL TAWASUL GENERAL CONT.</v>
          </cell>
          <cell r="D297" t="str">
            <v>SMALL</v>
          </cell>
        </row>
        <row r="298">
          <cell r="A298" t="str">
            <v>AUH310A0446</v>
          </cell>
          <cell r="B298" t="str">
            <v>ALEKHTESASI ALRAQI GEN.CONT.</v>
          </cell>
          <cell r="C298" t="str">
            <v>ALEKHTESASI ALRAQI GEN.CONT.</v>
          </cell>
          <cell r="D298" t="str">
            <v>SMALL</v>
          </cell>
        </row>
        <row r="299">
          <cell r="A299" t="str">
            <v>AUH310A0311</v>
          </cell>
          <cell r="B299" t="str">
            <v>AL WAST GENERAL CONTRACTING CO.</v>
          </cell>
          <cell r="C299" t="str">
            <v>AL WAST CONTRACTING CO.</v>
          </cell>
          <cell r="D299" t="str">
            <v>SMALL</v>
          </cell>
        </row>
        <row r="300">
          <cell r="A300" t="str">
            <v>ALN310A0224</v>
          </cell>
          <cell r="B300" t="str">
            <v>ALMAD GEN CONT. &amp; MAINT.</v>
          </cell>
          <cell r="C300" t="str">
            <v>ALMAD GEN CONT. &amp; MAINT.</v>
          </cell>
          <cell r="D300" t="str">
            <v>SMALL</v>
          </cell>
        </row>
        <row r="301">
          <cell r="A301" t="str">
            <v>ALN370A0001</v>
          </cell>
          <cell r="B301" t="str">
            <v>ALNASAH GEN.TRANS &amp; ELEC.CONT</v>
          </cell>
          <cell r="C301" t="str">
            <v>ALNASAH GEN.TRANS &amp; ELEC.CONT</v>
          </cell>
          <cell r="D301" t="str">
            <v>SMALL</v>
          </cell>
        </row>
        <row r="302">
          <cell r="A302" t="str">
            <v>ALN310A0270</v>
          </cell>
          <cell r="B302" t="str">
            <v>ALRAKAEZ ALHANDASYA GEN.CONT</v>
          </cell>
          <cell r="C302" t="str">
            <v>ALRAKAEZ ALHANDASYA GEN.CONT</v>
          </cell>
          <cell r="D302" t="str">
            <v>SMALL</v>
          </cell>
        </row>
        <row r="303">
          <cell r="A303" t="str">
            <v>DXB320A0290</v>
          </cell>
          <cell r="B303" t="str">
            <v>ALSEWIDAA AC SYSTEMS CONT.</v>
          </cell>
          <cell r="C303" t="str">
            <v>ALSEWIDAA AC SYSTEMS CONT.</v>
          </cell>
          <cell r="D303" t="str">
            <v>SMALL</v>
          </cell>
        </row>
        <row r="304">
          <cell r="A304" t="str">
            <v>AUH310A0437</v>
          </cell>
          <cell r="B304" t="str">
            <v>ALTARAF CONT. &amp; GEN. MAINT.</v>
          </cell>
          <cell r="C304" t="str">
            <v>ALTARAF CONT. &amp; GEN. MAINT.</v>
          </cell>
          <cell r="D304" t="str">
            <v>SMALL</v>
          </cell>
        </row>
        <row r="305">
          <cell r="A305" t="str">
            <v>ALN330A0025</v>
          </cell>
          <cell r="B305" t="str">
            <v>ALTAYSEER AIR CONDITIONING EST</v>
          </cell>
          <cell r="C305" t="str">
            <v>ALTAYSEER AIR CONDITIONING EST</v>
          </cell>
          <cell r="D305" t="str">
            <v>SMALL</v>
          </cell>
        </row>
        <row r="306">
          <cell r="A306" t="str">
            <v>NEM420A0002</v>
          </cell>
          <cell r="B306" t="str">
            <v>Amana Contracting &amp; Steel Building Company WLL</v>
          </cell>
          <cell r="C306" t="str">
            <v>AMANA CONTRACTING &amp; STEEL BLDG</v>
          </cell>
          <cell r="D306" t="str">
            <v>SMALL</v>
          </cell>
        </row>
        <row r="307">
          <cell r="A307" t="str">
            <v>ALN310A0105</v>
          </cell>
          <cell r="B307" t="str">
            <v>AMEER AL SHARQE GEN. CONT. &amp; GEN. TRANSPORT EST.</v>
          </cell>
          <cell r="C307" t="str">
            <v>AMEER AL SHARQE GENERAL CONT.</v>
          </cell>
          <cell r="D307" t="str">
            <v>SMALL</v>
          </cell>
        </row>
        <row r="308">
          <cell r="A308" t="str">
            <v>ALN310A0323</v>
          </cell>
          <cell r="B308" t="str">
            <v>AMEER AL SHARQE GEN. CONT. &amp; GEN. TRANSPORT EST.</v>
          </cell>
          <cell r="C308" t="str">
            <v>AMEER AL SHARQE GENERAL CONT.</v>
          </cell>
          <cell r="D308" t="str">
            <v>SMALL</v>
          </cell>
        </row>
        <row r="309">
          <cell r="A309" t="str">
            <v>DXB320A0354</v>
          </cell>
          <cell r="B309" t="str">
            <v>AMER CENTRAL AC MAINT. LLC</v>
          </cell>
          <cell r="C309" t="str">
            <v>AMER CENTRAL A/C MAINT.LLC</v>
          </cell>
          <cell r="D309" t="str">
            <v>LARGE</v>
          </cell>
        </row>
        <row r="310">
          <cell r="A310" t="str">
            <v>AUH310A0375</v>
          </cell>
          <cell r="B310" t="str">
            <v>AMER GENERAL CONTRACTING</v>
          </cell>
          <cell r="C310" t="str">
            <v>AMER GENERAL CONTRACTING</v>
          </cell>
          <cell r="D310" t="str">
            <v>SMALL</v>
          </cell>
        </row>
        <row r="311">
          <cell r="A311" t="str">
            <v>AUH420A0111</v>
          </cell>
          <cell r="B311" t="str">
            <v>AMERICAN EMBASSY</v>
          </cell>
          <cell r="C311" t="str">
            <v>AMERICAN EMBASSY</v>
          </cell>
          <cell r="D311" t="str">
            <v>SMALL</v>
          </cell>
        </row>
        <row r="312">
          <cell r="A312" t="str">
            <v>DXB320A0223</v>
          </cell>
          <cell r="B312" t="str">
            <v>Amtrex Technical Services</v>
          </cell>
          <cell r="C312" t="str">
            <v>Amtrex Technical Services</v>
          </cell>
          <cell r="D312" t="str">
            <v>SMALL</v>
          </cell>
        </row>
        <row r="313">
          <cell r="A313" t="str">
            <v>AUH420A0056</v>
          </cell>
          <cell r="B313" t="str">
            <v>ANABEEB (PIPES MANFACTURING )</v>
          </cell>
          <cell r="C313" t="str">
            <v>ANABEEB (PIPES MANFACTURING )</v>
          </cell>
          <cell r="D313" t="str">
            <v>SMALL</v>
          </cell>
        </row>
        <row r="314">
          <cell r="A314" t="str">
            <v>DXB320A0329</v>
          </cell>
          <cell r="B314" t="str">
            <v>ANQA ALWADI ELECTROMECH</v>
          </cell>
          <cell r="C314" t="str">
            <v>ANQA ALWADI ELECTROMECH</v>
          </cell>
          <cell r="D314" t="str">
            <v>SMALL</v>
          </cell>
        </row>
        <row r="315">
          <cell r="A315" t="str">
            <v>AUH320A0054</v>
          </cell>
          <cell r="B315" t="str">
            <v>ANWAR ALI HIKMA ELECT &amp; AC WORKS</v>
          </cell>
          <cell r="C315" t="str">
            <v>ANWAR ALI HIKMA ELECT &amp; AC WORKS</v>
          </cell>
          <cell r="D315" t="str">
            <v>SMALL</v>
          </cell>
        </row>
        <row r="316">
          <cell r="A316" t="str">
            <v>DXB360A0016</v>
          </cell>
          <cell r="B316" t="str">
            <v>APCECO</v>
          </cell>
          <cell r="C316" t="str">
            <v>APCECO</v>
          </cell>
          <cell r="D316" t="str">
            <v>SMALL</v>
          </cell>
        </row>
        <row r="317">
          <cell r="A317" t="str">
            <v>DXB320A0322</v>
          </cell>
          <cell r="B317" t="str">
            <v>AQAAR</v>
          </cell>
          <cell r="C317" t="str">
            <v>AQAAR</v>
          </cell>
          <cell r="D317" t="str">
            <v>SMALL</v>
          </cell>
        </row>
        <row r="318">
          <cell r="A318" t="str">
            <v>AUH320A0014</v>
          </cell>
          <cell r="B318" t="str">
            <v>AQUA DYNAMIC ELECTROMECHANICAL</v>
          </cell>
          <cell r="C318" t="str">
            <v>AQUA DYNAMIC ELECTROMECHANICAL</v>
          </cell>
          <cell r="D318" t="str">
            <v>SMALL</v>
          </cell>
        </row>
        <row r="319">
          <cell r="A319" t="str">
            <v>DXB330A0023</v>
          </cell>
          <cell r="B319" t="str">
            <v>AQUA THERMO TRADING</v>
          </cell>
          <cell r="C319" t="str">
            <v>AQUA THERMO TRADING</v>
          </cell>
          <cell r="D319" t="str">
            <v>SMALL</v>
          </cell>
        </row>
        <row r="320">
          <cell r="A320" t="str">
            <v>ALN330A0020</v>
          </cell>
          <cell r="B320" t="str">
            <v>ARAB SYRIAN AC &amp; REF. CO.</v>
          </cell>
          <cell r="C320" t="str">
            <v>ARAB SYRIAN AC &amp; REF. CO.</v>
          </cell>
          <cell r="D320" t="str">
            <v>SMALL</v>
          </cell>
        </row>
        <row r="321">
          <cell r="A321" t="str">
            <v>AUH310A0331</v>
          </cell>
          <cell r="B321" t="str">
            <v>ARABESQUE INTERNATIONAL CONT</v>
          </cell>
          <cell r="C321" t="str">
            <v>ARABESQUE INTERNATIONAL CONT</v>
          </cell>
          <cell r="D321" t="str">
            <v>SMALL</v>
          </cell>
        </row>
        <row r="322">
          <cell r="A322" t="str">
            <v>ALN310A0113</v>
          </cell>
          <cell r="B322" t="str">
            <v>ARABIAN CONT. GEN. MAINT. EST.</v>
          </cell>
          <cell r="C322" t="str">
            <v>ARABIAN CONT . GEN. EST.</v>
          </cell>
          <cell r="D322" t="str">
            <v>SMALL</v>
          </cell>
        </row>
        <row r="323">
          <cell r="A323" t="str">
            <v>ALN310A0430</v>
          </cell>
          <cell r="B323" t="str">
            <v>ARABIAN CONTRACTING ADVANCED</v>
          </cell>
          <cell r="C323" t="str">
            <v>ARABIAN CONTRACTING ADVANCED</v>
          </cell>
          <cell r="D323" t="str">
            <v>SMALL</v>
          </cell>
        </row>
        <row r="324">
          <cell r="A324" t="str">
            <v>ALN310A0101</v>
          </cell>
          <cell r="B324" t="str">
            <v>Arcal Engineering Consultant</v>
          </cell>
          <cell r="C324" t="str">
            <v>ARCAL ENGINEERING CONSULTANT</v>
          </cell>
          <cell r="D324" t="str">
            <v>SMALL</v>
          </cell>
        </row>
        <row r="325">
          <cell r="A325" t="str">
            <v>ALN310A0296</v>
          </cell>
          <cell r="B325" t="str">
            <v>ARCHITECTURAL ARTS GEN. CONT. CO. - (LLC)</v>
          </cell>
          <cell r="C325" t="str">
            <v>ARCHITECTURAL ARTS GEN.CONT</v>
          </cell>
          <cell r="D325" t="str">
            <v>SMALL</v>
          </cell>
        </row>
        <row r="326">
          <cell r="A326" t="str">
            <v>DXB370A0023</v>
          </cell>
          <cell r="B326" t="str">
            <v>ARCO GENERAL CONTRACTING</v>
          </cell>
          <cell r="C326" t="str">
            <v>ARCO General Contracting</v>
          </cell>
          <cell r="D326" t="str">
            <v>SMALL</v>
          </cell>
        </row>
        <row r="327">
          <cell r="A327" t="str">
            <v>DXB320A0201</v>
          </cell>
          <cell r="B327" t="str">
            <v>ARDH AL REHAN SANITARY &amp; AC</v>
          </cell>
          <cell r="C327" t="str">
            <v>ARDH AL REHAN SANITARY &amp; AC</v>
          </cell>
          <cell r="D327" t="str">
            <v>SMALL</v>
          </cell>
        </row>
        <row r="328">
          <cell r="A328" t="str">
            <v>DXB320A0156</v>
          </cell>
          <cell r="B328" t="str">
            <v>ARENCO REAL ESTATE EST.</v>
          </cell>
          <cell r="C328" t="str">
            <v>ARENCO REAL ESTATE CO. LLC.</v>
          </cell>
          <cell r="D328" t="str">
            <v>SMALL</v>
          </cell>
        </row>
        <row r="329">
          <cell r="A329" t="str">
            <v>DXB310A0113</v>
          </cell>
          <cell r="B329" t="str">
            <v>ARIFCO BUILDING CONTRACTING</v>
          </cell>
          <cell r="C329" t="str">
            <v>ARIFCO BUILDING CONTRACTING</v>
          </cell>
          <cell r="D329" t="str">
            <v>SMALL</v>
          </cell>
        </row>
        <row r="330">
          <cell r="A330" t="str">
            <v>ALN310A0446</v>
          </cell>
          <cell r="B330" t="str">
            <v>ARIYAF AL JAHELI GEN.CONT.</v>
          </cell>
          <cell r="C330" t="str">
            <v>ARIYAF AL JAHELI GEN. CONT. CO</v>
          </cell>
          <cell r="D330" t="str">
            <v>SMALL</v>
          </cell>
        </row>
        <row r="331">
          <cell r="A331" t="str">
            <v>DXB320A0241</v>
          </cell>
          <cell r="B331" t="str">
            <v>A.R.J. Engineering (L.L.C)</v>
          </cell>
          <cell r="C331" t="str">
            <v>A.R.J. Engineering (L.L.C)</v>
          </cell>
          <cell r="D331" t="str">
            <v>SMALL</v>
          </cell>
        </row>
        <row r="332">
          <cell r="A332" t="str">
            <v>NEM320A0046</v>
          </cell>
          <cell r="B332" t="str">
            <v>ARMADA COOLING</v>
          </cell>
          <cell r="C332" t="str">
            <v>ARMADA COOLING</v>
          </cell>
          <cell r="D332" t="str">
            <v>SMALL</v>
          </cell>
        </row>
        <row r="333">
          <cell r="A333" t="str">
            <v>DXB320A0334</v>
          </cell>
          <cell r="B333" t="str">
            <v>ASAS ALJAZEERAH A/C SYSTEMS</v>
          </cell>
          <cell r="C333" t="str">
            <v>ASAS ALJAZEERAH A/C SYSTEMS</v>
          </cell>
          <cell r="D333" t="str">
            <v>SMALL</v>
          </cell>
        </row>
        <row r="334">
          <cell r="A334" t="str">
            <v>AUH310A0055</v>
          </cell>
          <cell r="B334" t="str">
            <v>ASAS ALREYADA GEN. CONTRACTING</v>
          </cell>
          <cell r="C334" t="str">
            <v>ASAS ALREYADA GEN. CONTRACTING</v>
          </cell>
          <cell r="D334" t="str">
            <v>SMALL</v>
          </cell>
        </row>
        <row r="335">
          <cell r="A335" t="str">
            <v>NEM370A0001</v>
          </cell>
          <cell r="B335" t="str">
            <v>ASHBILIAH ELECT.SANIT CONTG.</v>
          </cell>
          <cell r="C335" t="str">
            <v>ASHBILIAH ELECT.SANIT CONTG.</v>
          </cell>
          <cell r="D335" t="str">
            <v>SMALL</v>
          </cell>
        </row>
        <row r="336">
          <cell r="A336" t="str">
            <v>NEM320A0005</v>
          </cell>
          <cell r="B336" t="str">
            <v>ARABIAN SPECIALISTS FOR PROJECTS ANDINDUSTRIALS EL</v>
          </cell>
          <cell r="C336" t="str">
            <v>ASPIEC</v>
          </cell>
          <cell r="D336" t="str">
            <v>SMALL</v>
          </cell>
        </row>
        <row r="337">
          <cell r="A337" t="str">
            <v>ALN310A0135</v>
          </cell>
          <cell r="B337" t="str">
            <v>ASPIRE GENERAL CONTRACTING</v>
          </cell>
          <cell r="C337" t="str">
            <v>ASPIRE GENERAL CONTRACTING</v>
          </cell>
          <cell r="D337" t="str">
            <v>LARGE</v>
          </cell>
        </row>
        <row r="338">
          <cell r="A338" t="str">
            <v>AUH310A0171</v>
          </cell>
          <cell r="B338" t="str">
            <v>ASQALAN CONSTRUCTION &amp;DEV. LLC</v>
          </cell>
          <cell r="C338" t="str">
            <v>ASQALAN CONSTRUCTION &amp;DEV. LLC</v>
          </cell>
          <cell r="D338" t="str">
            <v>LARGE</v>
          </cell>
        </row>
        <row r="339">
          <cell r="A339" t="str">
            <v>NEM320A0028</v>
          </cell>
          <cell r="B339" t="str">
            <v>ASWAR ENGINERING &amp; GENERAL CON</v>
          </cell>
          <cell r="C339" t="str">
            <v>ASWAR ENG &amp; CONTRACTING CO</v>
          </cell>
          <cell r="D339" t="str">
            <v>SMALL</v>
          </cell>
        </row>
        <row r="340">
          <cell r="A340" t="str">
            <v>DXB860A0001</v>
          </cell>
          <cell r="B340" t="str">
            <v>ATHEER AL JAZEERA</v>
          </cell>
          <cell r="C340" t="str">
            <v>ATHEER AL JAZEERA</v>
          </cell>
          <cell r="D340" t="str">
            <v>LARGE</v>
          </cell>
        </row>
        <row r="341">
          <cell r="A341" t="str">
            <v>DXB310A0116</v>
          </cell>
          <cell r="B341" t="str">
            <v>Atlas Continent Contracting LLC</v>
          </cell>
          <cell r="C341" t="str">
            <v>ATLAS CONTINENT CONT.LLC.</v>
          </cell>
          <cell r="D341" t="str">
            <v>SMALL</v>
          </cell>
        </row>
        <row r="342">
          <cell r="A342" t="str">
            <v>AUH370A0009</v>
          </cell>
          <cell r="B342" t="str">
            <v>AUXERRE CONT &amp; GEN MAINT</v>
          </cell>
          <cell r="C342" t="str">
            <v>AUXERRE CONT &amp; GEN MAINT</v>
          </cell>
          <cell r="D342" t="str">
            <v>SMALL</v>
          </cell>
        </row>
        <row r="343">
          <cell r="A343" t="str">
            <v>NEM220A0001</v>
          </cell>
          <cell r="B343" t="str">
            <v>AWQAF &amp; ISLAMIC AFFAIRS DEPART</v>
          </cell>
          <cell r="C343" t="str">
            <v>AWQAF &amp; ISLAMIC AFFAIRS DEPART</v>
          </cell>
          <cell r="D343" t="str">
            <v>SMALL</v>
          </cell>
        </row>
        <row r="344">
          <cell r="A344" t="str">
            <v>AUH310A0043</v>
          </cell>
          <cell r="B344" t="str">
            <v>AWWAL AL HARMEEN GEN . CONT</v>
          </cell>
          <cell r="C344" t="str">
            <v>AWWAL AL HARMEEN GEN . CONT</v>
          </cell>
          <cell r="D344" t="str">
            <v>SMALL</v>
          </cell>
        </row>
        <row r="345">
          <cell r="A345" t="str">
            <v>DXB310B0123</v>
          </cell>
          <cell r="B345" t="str">
            <v>B A K CONTRACTING L.L.C</v>
          </cell>
          <cell r="C345" t="str">
            <v>B A K CONTRACTING L.L.C</v>
          </cell>
          <cell r="D345" t="str">
            <v>SMALL</v>
          </cell>
        </row>
        <row r="346">
          <cell r="A346" t="str">
            <v>ALN310B0024</v>
          </cell>
          <cell r="B346" t="str">
            <v>BADARUL BARAKA GEN. CONT. EST.</v>
          </cell>
          <cell r="C346" t="str">
            <v>BADARUL BARAKA GEN CONT EST</v>
          </cell>
          <cell r="D346" t="str">
            <v>SMALL</v>
          </cell>
        </row>
        <row r="347">
          <cell r="A347" t="str">
            <v>ALN310B0052</v>
          </cell>
          <cell r="B347" t="str">
            <v>BADARUL BARAKA GEN. CONT. EST.</v>
          </cell>
          <cell r="C347" t="str">
            <v>BADARUL BARAKA GEN CONT EST</v>
          </cell>
          <cell r="D347" t="str">
            <v>SMALL</v>
          </cell>
        </row>
        <row r="348">
          <cell r="A348" t="str">
            <v>ALN310B0033</v>
          </cell>
          <cell r="B348" t="str">
            <v>BADARUL BARAKA GEN. CONT. EST.</v>
          </cell>
          <cell r="C348" t="str">
            <v>BADARUL BARAKA GEN CONT EST</v>
          </cell>
          <cell r="D348" t="str">
            <v>SMALL</v>
          </cell>
        </row>
        <row r="349">
          <cell r="A349" t="str">
            <v>DXB310B0121</v>
          </cell>
          <cell r="B349" t="str">
            <v>BADR AL SAMAA A/C FIX CONT</v>
          </cell>
          <cell r="C349" t="str">
            <v>BADR AL SAMAA A/C FIX CONT</v>
          </cell>
          <cell r="D349" t="str">
            <v>SMALL</v>
          </cell>
        </row>
        <row r="350">
          <cell r="A350" t="str">
            <v>ALN330B0001</v>
          </cell>
          <cell r="B350" t="str">
            <v>BARAD A/C AND REF.</v>
          </cell>
          <cell r="C350" t="str">
            <v>BARAD A/C AND REF.</v>
          </cell>
          <cell r="D350" t="str">
            <v>LARGE</v>
          </cell>
        </row>
        <row r="351">
          <cell r="A351" t="str">
            <v>ALN220B0001</v>
          </cell>
          <cell r="B351" t="str">
            <v>BARARI NATURAL RESOURCES L.L.C</v>
          </cell>
          <cell r="C351" t="str">
            <v>BARARI FOREST MANAGEMENT LLC</v>
          </cell>
          <cell r="D351" t="str">
            <v>SMALL</v>
          </cell>
        </row>
        <row r="352">
          <cell r="A352" t="str">
            <v>ALN310B0030</v>
          </cell>
          <cell r="B352" t="str">
            <v>BARDEES GEN. CONT. &amp; MAINT.</v>
          </cell>
          <cell r="C352" t="str">
            <v>BARDEES GEN. CONT. &amp; MAINT.</v>
          </cell>
          <cell r="D352" t="str">
            <v>SMALL</v>
          </cell>
        </row>
        <row r="353">
          <cell r="A353" t="str">
            <v>DXB320B0007</v>
          </cell>
          <cell r="B353" t="str">
            <v>BARJEEL AIRCONDITIONING</v>
          </cell>
          <cell r="C353" t="str">
            <v>BARJEEL AIRCONDITIONING</v>
          </cell>
          <cell r="D353" t="str">
            <v>SMALL</v>
          </cell>
        </row>
        <row r="354">
          <cell r="A354" t="str">
            <v>DXB310B0017</v>
          </cell>
          <cell r="B354" t="str">
            <v>BEAVER GULF CONTRACTING L.L.C</v>
          </cell>
          <cell r="C354" t="str">
            <v>BEAVER GULF CONTRACTING</v>
          </cell>
          <cell r="D354" t="str">
            <v>LARGE</v>
          </cell>
        </row>
        <row r="355">
          <cell r="A355" t="str">
            <v>AUH320B0005</v>
          </cell>
          <cell r="B355" t="str">
            <v>BELGIUM ELECTRO MECHANICAL</v>
          </cell>
          <cell r="C355" t="str">
            <v>BELGIUM ELECTRO MECHANICAL</v>
          </cell>
          <cell r="D355" t="str">
            <v>SMALL</v>
          </cell>
        </row>
        <row r="356">
          <cell r="A356" t="str">
            <v>DXB320B0018</v>
          </cell>
          <cell r="B356" t="str">
            <v>BENAIR AIR CONDITIONING</v>
          </cell>
          <cell r="C356" t="str">
            <v>BENAIR AIR CONDITIONING</v>
          </cell>
          <cell r="D356" t="str">
            <v>SMALL</v>
          </cell>
        </row>
        <row r="357">
          <cell r="A357" t="str">
            <v>AUH310B0020</v>
          </cell>
          <cell r="B357" t="str">
            <v>BIG HEART GENERAL CONTRCTING LLC</v>
          </cell>
          <cell r="C357" t="str">
            <v>BIG HEART GENERAL CONTRCTING LLC</v>
          </cell>
          <cell r="D357" t="str">
            <v>SMALL</v>
          </cell>
        </row>
        <row r="358">
          <cell r="A358" t="str">
            <v>AUH310B0006</v>
          </cell>
          <cell r="B358" t="str">
            <v>BIN ASHEER TRANSPORT AND GENERAL CONTRACTING EST</v>
          </cell>
          <cell r="C358" t="str">
            <v>BIN ASHEER TRANS &amp; GEN . CONT EST</v>
          </cell>
          <cell r="D358" t="str">
            <v>SMALL</v>
          </cell>
        </row>
        <row r="359">
          <cell r="A359" t="str">
            <v>DXB320B0001</v>
          </cell>
          <cell r="B359" t="str">
            <v>BIN DASMAL CONTRACTING</v>
          </cell>
          <cell r="C359" t="str">
            <v>BIN DASMAL CONTRACTING</v>
          </cell>
          <cell r="D359" t="str">
            <v>SMALL</v>
          </cell>
        </row>
        <row r="360">
          <cell r="A360" t="str">
            <v>AUH310B0013</v>
          </cell>
          <cell r="B360" t="str">
            <v>BIN DHAEN TOWER CONT.&amp;GEN. CONT.</v>
          </cell>
          <cell r="C360" t="str">
            <v>BIN DHAEN TOWER CONT.&amp;GEN. CONT.</v>
          </cell>
          <cell r="D360" t="str">
            <v>SMALL</v>
          </cell>
        </row>
        <row r="361">
          <cell r="A361" t="str">
            <v>AUH310B0009</v>
          </cell>
          <cell r="B361" t="str">
            <v>BIN DIRAI&amp; PARTNER CONT &amp; GEN</v>
          </cell>
          <cell r="C361" t="str">
            <v>BIN DIRAI&amp; PARTNER CONT &amp; GEN</v>
          </cell>
          <cell r="D361" t="str">
            <v>SMALL</v>
          </cell>
        </row>
        <row r="362">
          <cell r="A362" t="str">
            <v>ALN420B0005</v>
          </cell>
          <cell r="B362" t="str">
            <v>BIN FADEL ALMAZROUEI READY MIX L. L. C.</v>
          </cell>
          <cell r="C362" t="str">
            <v>BIN FADEL ALMAZROUEI READY-MIX</v>
          </cell>
          <cell r="D362" t="str">
            <v>SMALL</v>
          </cell>
        </row>
        <row r="363">
          <cell r="A363" t="str">
            <v>AUH310B0018</v>
          </cell>
          <cell r="B363" t="str">
            <v>BIN FARDAN GENERAL CONT .EST</v>
          </cell>
          <cell r="C363" t="str">
            <v>BIN FARDAN GENERAL CONT .EST</v>
          </cell>
          <cell r="D363" t="str">
            <v>SMALL</v>
          </cell>
        </row>
        <row r="364">
          <cell r="A364" t="str">
            <v>AUH420B0025</v>
          </cell>
          <cell r="B364" t="str">
            <v>BIN FRAIH PIPELINE GROUP</v>
          </cell>
          <cell r="C364" t="str">
            <v>BIN FRAIH PIPELINE GROUP</v>
          </cell>
          <cell r="D364" t="str">
            <v>SMALL</v>
          </cell>
        </row>
        <row r="365">
          <cell r="A365" t="str">
            <v>AUH320B0001</v>
          </cell>
          <cell r="B365" t="str">
            <v>BIN GHAITH AL SWEIDI GEN. CONTR. &amp; ELEC-MECH CO</v>
          </cell>
          <cell r="C365" t="str">
            <v>BIN GHAITH AL SAWAIDI GEN.CONT</v>
          </cell>
          <cell r="D365" t="str">
            <v>SMALL</v>
          </cell>
        </row>
        <row r="366">
          <cell r="A366" t="str">
            <v>ALN420B0002</v>
          </cell>
          <cell r="B366" t="str">
            <v>BIN HARMAL CEMENT PRD. FACTORY</v>
          </cell>
          <cell r="C366" t="str">
            <v>BIN HARMAL CEMENT PRD. FACTORY</v>
          </cell>
          <cell r="D366" t="str">
            <v>SMALL</v>
          </cell>
        </row>
        <row r="367">
          <cell r="A367" t="str">
            <v>AUH310B0015</v>
          </cell>
          <cell r="B367" t="str">
            <v>BIN JUMA AL SUWIDI GROUP FOR GEN CONT</v>
          </cell>
          <cell r="C367" t="str">
            <v>BIN JUMA AL SUWIDI GROUP FOR GEN CONT</v>
          </cell>
          <cell r="D367" t="str">
            <v>SMALL</v>
          </cell>
        </row>
        <row r="368">
          <cell r="A368" t="str">
            <v>DXB320B0022</v>
          </cell>
          <cell r="B368" t="str">
            <v>BIN LAHEJ ELECTROMECHANICAL</v>
          </cell>
          <cell r="C368" t="str">
            <v>BIN LAHEJ ELECTROMECHANICAL</v>
          </cell>
          <cell r="D368" t="str">
            <v>SMALL</v>
          </cell>
        </row>
        <row r="369">
          <cell r="A369" t="str">
            <v>DXB310B0122</v>
          </cell>
          <cell r="B369" t="str">
            <v>BIN LAHEJ GENERAL CONTRACTING</v>
          </cell>
          <cell r="C369" t="str">
            <v>BIN LAHEJ GENERAL CONTRACTING</v>
          </cell>
          <cell r="D369" t="str">
            <v>SMALL</v>
          </cell>
        </row>
        <row r="370">
          <cell r="A370" t="str">
            <v>ALN310B0056</v>
          </cell>
          <cell r="B370" t="str">
            <v>BIN MUBARAK ALSHAMISI GEN.CONT</v>
          </cell>
          <cell r="C370" t="str">
            <v>BIN MUBARAK ALSHAMISI GEN.CONT</v>
          </cell>
          <cell r="D370" t="str">
            <v>SMALL</v>
          </cell>
        </row>
        <row r="371">
          <cell r="A371" t="str">
            <v>DXB310B0015</v>
          </cell>
          <cell r="B371" t="str">
            <v>BK GULF LLC</v>
          </cell>
          <cell r="C371" t="str">
            <v>BK GULF LLC</v>
          </cell>
          <cell r="D371" t="str">
            <v>SMALL</v>
          </cell>
        </row>
        <row r="372">
          <cell r="A372" t="str">
            <v>AUH310B0004</v>
          </cell>
          <cell r="B372" t="str">
            <v>BLACK SERIES GENERAL CONT</v>
          </cell>
          <cell r="C372" t="str">
            <v>BLACK SERIES GENERAL CONT</v>
          </cell>
          <cell r="D372" t="str">
            <v>SMALL</v>
          </cell>
        </row>
        <row r="373">
          <cell r="A373" t="str">
            <v>NEM320B0009</v>
          </cell>
          <cell r="B373" t="str">
            <v>BLACKESTONE ELECTROMECH.</v>
          </cell>
          <cell r="C373" t="str">
            <v>BLACKESTONE ELECTROMECH.</v>
          </cell>
          <cell r="D373" t="str">
            <v>SMALL</v>
          </cell>
        </row>
        <row r="374">
          <cell r="A374" t="str">
            <v>AUH320B0004</v>
          </cell>
          <cell r="B374" t="str">
            <v>BLIZZZRD ELECTRICAL &amp; MECH</v>
          </cell>
          <cell r="C374" t="str">
            <v>BLIZZZRD ELECTRICAL &amp; MECH</v>
          </cell>
          <cell r="D374" t="str">
            <v>SMALL</v>
          </cell>
        </row>
        <row r="375">
          <cell r="A375" t="str">
            <v>AUH320B0007</v>
          </cell>
          <cell r="B375" t="str">
            <v>BLUE LINE EST</v>
          </cell>
          <cell r="C375" t="str">
            <v>BLUE LINE EST</v>
          </cell>
          <cell r="D375" t="str">
            <v>LARGE</v>
          </cell>
        </row>
        <row r="376">
          <cell r="A376" t="str">
            <v>ALN320B0001</v>
          </cell>
          <cell r="B376" t="str">
            <v>BLUE LINE ESTABLISHMENT</v>
          </cell>
          <cell r="C376" t="str">
            <v>BLUE LINE EST</v>
          </cell>
          <cell r="D376" t="str">
            <v>LARGE</v>
          </cell>
        </row>
        <row r="377">
          <cell r="A377" t="str">
            <v>ALN320B0003</v>
          </cell>
          <cell r="B377" t="str">
            <v>BLUE LINE ESTABLISHMENT</v>
          </cell>
          <cell r="C377" t="str">
            <v>BLUE LINE EST</v>
          </cell>
          <cell r="D377" t="str">
            <v>LARGE</v>
          </cell>
        </row>
        <row r="378">
          <cell r="A378" t="str">
            <v>ALN320B0002</v>
          </cell>
          <cell r="B378" t="str">
            <v>BLUE LINE ESTABLISHMENT - MDV</v>
          </cell>
          <cell r="C378" t="str">
            <v>BLUE LINE EST</v>
          </cell>
          <cell r="D378" t="str">
            <v>LARGE</v>
          </cell>
        </row>
        <row r="379">
          <cell r="A379" t="str">
            <v>ALN320B0004</v>
          </cell>
          <cell r="B379" t="str">
            <v>BLUE LINE ESTABLISHMENT - VRF</v>
          </cell>
          <cell r="C379" t="str">
            <v>BLUE LINE EST</v>
          </cell>
          <cell r="D379" t="str">
            <v>LARGE</v>
          </cell>
        </row>
        <row r="380">
          <cell r="A380" t="str">
            <v>AUH320B0013</v>
          </cell>
          <cell r="B380" t="str">
            <v>BLUE STAR A/C &amp;  REF WORK EST</v>
          </cell>
          <cell r="C380" t="str">
            <v>BLUE STAR</v>
          </cell>
          <cell r="D380" t="str">
            <v>LARGE</v>
          </cell>
        </row>
        <row r="381">
          <cell r="A381" t="str">
            <v>AUH310B0027</v>
          </cell>
          <cell r="B381" t="str">
            <v>BLUE TRIANGLE</v>
          </cell>
          <cell r="C381" t="str">
            <v>BLUE TRI ANGLE</v>
          </cell>
          <cell r="D381" t="str">
            <v>SMALL</v>
          </cell>
        </row>
        <row r="382">
          <cell r="A382" t="str">
            <v>ALN330B0003</v>
          </cell>
          <cell r="B382" t="str">
            <v>BLUE WIND AIR CONDITION. CONT.</v>
          </cell>
          <cell r="C382" t="str">
            <v>BLUE WIND AIR CONDITION. CONT.</v>
          </cell>
          <cell r="D382" t="str">
            <v>SMALL</v>
          </cell>
        </row>
        <row r="383">
          <cell r="A383" t="str">
            <v>DXB320B0019</v>
          </cell>
          <cell r="B383" t="str">
            <v>BNT AIR CONDITIONING SYSTEM LL</v>
          </cell>
          <cell r="C383" t="str">
            <v>BNT AIR CONDITIONING SYSTEM LL</v>
          </cell>
          <cell r="D383" t="str">
            <v>SMALL</v>
          </cell>
        </row>
        <row r="384">
          <cell r="A384" t="str">
            <v>AUH310B0032</v>
          </cell>
          <cell r="B384" t="str">
            <v>BORJ AL BALAD GEN CONT</v>
          </cell>
          <cell r="C384" t="str">
            <v>BORJ AL BALAD GEN CONT</v>
          </cell>
          <cell r="D384" t="str">
            <v>SMALL</v>
          </cell>
        </row>
        <row r="385">
          <cell r="A385" t="str">
            <v>AUH370B0003</v>
          </cell>
          <cell r="B385" t="str">
            <v>BRIGHT LIGHT ELECTRICALS</v>
          </cell>
          <cell r="C385" t="str">
            <v>BRIGHT LIGHT ELECTRICALS</v>
          </cell>
          <cell r="D385" t="str">
            <v>SMALL</v>
          </cell>
        </row>
        <row r="386">
          <cell r="A386" t="str">
            <v>DXB870B0001</v>
          </cell>
          <cell r="B386" t="str">
            <v>BU HALEEBA REAL ESTATE LLC</v>
          </cell>
          <cell r="C386" t="str">
            <v>BU HALEEBA REAL STATE LLC</v>
          </cell>
          <cell r="D386" t="str">
            <v>SMALL</v>
          </cell>
        </row>
        <row r="387">
          <cell r="A387" t="str">
            <v>AUH310B0063</v>
          </cell>
          <cell r="B387" t="str">
            <v>BUILDING EXPERTS GENERAL CONTRACTING</v>
          </cell>
          <cell r="C387" t="str">
            <v>BUILDIND EXPERTS GEN CONT</v>
          </cell>
          <cell r="D387" t="str">
            <v>SMALL</v>
          </cell>
        </row>
        <row r="388">
          <cell r="A388" t="str">
            <v>AUH310B0046</v>
          </cell>
          <cell r="B388" t="str">
            <v>BUILDING ART GEN. CONT.</v>
          </cell>
          <cell r="C388" t="str">
            <v>BUILDING ART GEN. CONT.</v>
          </cell>
          <cell r="D388" t="str">
            <v>SMALL</v>
          </cell>
        </row>
        <row r="389">
          <cell r="A389" t="str">
            <v>ALN310B0118</v>
          </cell>
          <cell r="B389" t="str">
            <v>BUILDING PILLAR GEN.CONT.</v>
          </cell>
          <cell r="C389" t="str">
            <v>BUILDING PILLAR GEN.CONT.</v>
          </cell>
          <cell r="D389" t="str">
            <v>SMALL</v>
          </cell>
        </row>
        <row r="390">
          <cell r="A390" t="str">
            <v>ALN310B0117</v>
          </cell>
          <cell r="B390" t="str">
            <v>BUILDING TECHNOLOGY GEN.CONT</v>
          </cell>
          <cell r="C390" t="str">
            <v>BUILDING TECHNOLOGY GEN.CONT</v>
          </cell>
          <cell r="D390" t="str">
            <v>SMALL</v>
          </cell>
        </row>
        <row r="391">
          <cell r="A391" t="str">
            <v>AUH310B0067</v>
          </cell>
          <cell r="B391" t="str">
            <v>BUNYAN AL SHAM CONT &amp; GEN MAIN</v>
          </cell>
          <cell r="C391" t="str">
            <v>BUNYAN AL SHAM CONT &amp; GEN MAIN</v>
          </cell>
          <cell r="D391" t="str">
            <v>SMALL</v>
          </cell>
        </row>
        <row r="392">
          <cell r="A392" t="str">
            <v>AUH310B0007</v>
          </cell>
          <cell r="B392" t="str">
            <v>BUR SAEED CONTRATING &amp; GENERAL MAIN</v>
          </cell>
          <cell r="C392" t="str">
            <v>BUR SAEED CONTRATING &amp; GENERAL MAIN</v>
          </cell>
          <cell r="D392" t="str">
            <v>SMALL</v>
          </cell>
        </row>
        <row r="393">
          <cell r="A393" t="str">
            <v>AUH310B0037</v>
          </cell>
          <cell r="B393" t="str">
            <v>BURJ AL WAHAT GEN. CONT.</v>
          </cell>
          <cell r="C393" t="str">
            <v>BURJ AL WAHAT GEN. CONT.</v>
          </cell>
          <cell r="D393" t="str">
            <v>SMALL</v>
          </cell>
        </row>
        <row r="394">
          <cell r="A394" t="str">
            <v>AUH310B0034</v>
          </cell>
          <cell r="B394" t="str">
            <v>Burj Allaith G. Contracting</v>
          </cell>
          <cell r="C394" t="str">
            <v>Burj Allaith G. Contracting</v>
          </cell>
          <cell r="D394" t="str">
            <v>SMALL</v>
          </cell>
        </row>
        <row r="395">
          <cell r="A395" t="str">
            <v>DXB330B0006</v>
          </cell>
          <cell r="B395" t="str">
            <v>BURJ BABIL AC UNITS FIX &amp; SAN</v>
          </cell>
          <cell r="C395" t="str">
            <v>BURJ BABIL AC UNITS FIX &amp; SAN</v>
          </cell>
          <cell r="D395" t="str">
            <v>SMALL</v>
          </cell>
        </row>
        <row r="396">
          <cell r="A396" t="str">
            <v>AUH310B0070</v>
          </cell>
          <cell r="B396" t="str">
            <v xml:space="preserve">BUSINESS LINK INTG SYSTEMS </v>
          </cell>
          <cell r="C396" t="str">
            <v>BUSINESS LINK INTG SYSTEMS</v>
          </cell>
          <cell r="D396" t="str">
            <v>SMALL</v>
          </cell>
        </row>
        <row r="397">
          <cell r="A397" t="str">
            <v>ALN330C0005</v>
          </cell>
          <cell r="B397" t="str">
            <v>CAN COOL WORKS EST.</v>
          </cell>
          <cell r="C397" t="str">
            <v>CAN COOL WORKS EST.</v>
          </cell>
          <cell r="D397" t="str">
            <v>SMALL</v>
          </cell>
        </row>
        <row r="398">
          <cell r="A398" t="str">
            <v>ALN330C0011</v>
          </cell>
          <cell r="B398" t="str">
            <v>CAN COOL WORKS EST.</v>
          </cell>
          <cell r="C398" t="str">
            <v>CAN COOL WORKS EST.</v>
          </cell>
          <cell r="D398" t="str">
            <v>SMALL</v>
          </cell>
        </row>
        <row r="399">
          <cell r="A399" t="str">
            <v>AUH310C0038</v>
          </cell>
          <cell r="B399" t="str">
            <v>CANTILEVER GEN CONT</v>
          </cell>
          <cell r="C399" t="str">
            <v>CANTILEVER GEN CONT</v>
          </cell>
          <cell r="D399" t="str">
            <v>SMALL</v>
          </cell>
        </row>
        <row r="400">
          <cell r="A400" t="str">
            <v>AUH310C0008</v>
          </cell>
          <cell r="B400" t="str">
            <v>CAPHY CONTRACTING</v>
          </cell>
          <cell r="C400" t="str">
            <v>CAPHY CONTRACTING</v>
          </cell>
          <cell r="D400" t="str">
            <v>SMALL</v>
          </cell>
        </row>
        <row r="401">
          <cell r="A401" t="str">
            <v>AUH310C0021</v>
          </cell>
          <cell r="B401" t="str">
            <v>CAPRIOLE  CONSTRUCTION CO</v>
          </cell>
          <cell r="C401" t="str">
            <v>CAPRIOLE CONSTRUCTION CO</v>
          </cell>
          <cell r="D401" t="str">
            <v>SMALL</v>
          </cell>
        </row>
        <row r="402">
          <cell r="A402" t="str">
            <v>NEM320C0016</v>
          </cell>
          <cell r="B402" t="str">
            <v>Carawan Electrical &amp; Mechanical Works</v>
          </cell>
          <cell r="C402" t="str">
            <v>CARAWAN ELECTRICAL &amp; MECH WORK</v>
          </cell>
          <cell r="D402" t="str">
            <v>SMALL</v>
          </cell>
        </row>
        <row r="403">
          <cell r="A403" t="str">
            <v>AUH310C0039</v>
          </cell>
          <cell r="B403" t="str">
            <v>CARBON GENERAL CONTRATING</v>
          </cell>
          <cell r="C403" t="str">
            <v>CARBON GENERAL CONTRATING</v>
          </cell>
          <cell r="D403" t="str">
            <v>SMALL</v>
          </cell>
        </row>
        <row r="404">
          <cell r="A404" t="str">
            <v>AUH310C0025</v>
          </cell>
          <cell r="B404" t="str">
            <v>CATIC THE CHINSE COMPANY</v>
          </cell>
          <cell r="C404" t="str">
            <v>CATIC THE CHINSE COMPANY</v>
          </cell>
          <cell r="D404" t="str">
            <v>LARGE</v>
          </cell>
        </row>
        <row r="405">
          <cell r="A405" t="str">
            <v>AUH210C0001</v>
          </cell>
          <cell r="B405" t="str">
            <v>CENTRAL BANK OF THE UAE</v>
          </cell>
          <cell r="C405" t="str">
            <v>CENTRAL BANK OF THE UAE</v>
          </cell>
          <cell r="D405" t="str">
            <v>SMALL</v>
          </cell>
        </row>
        <row r="406">
          <cell r="A406" t="str">
            <v>NEM420C0004</v>
          </cell>
          <cell r="B406" t="str">
            <v>CENTRAL REAL ESTATE</v>
          </cell>
          <cell r="C406" t="str">
            <v>CENTRAL REAL ESTATE</v>
          </cell>
          <cell r="D406" t="str">
            <v>SMALL</v>
          </cell>
        </row>
        <row r="407">
          <cell r="A407" t="str">
            <v>DXB360C0004</v>
          </cell>
          <cell r="B407" t="str">
            <v>CENTRAL TRADING COMPANY LLC</v>
          </cell>
          <cell r="C407" t="str">
            <v>CENTRAL TRADING COMPANY</v>
          </cell>
          <cell r="D407" t="str">
            <v>SMALL</v>
          </cell>
        </row>
        <row r="408">
          <cell r="A408" t="str">
            <v>NEM320C0019</v>
          </cell>
          <cell r="B408" t="str">
            <v>CHALLENGE ELECTROMECHANICAL</v>
          </cell>
          <cell r="C408" t="str">
            <v>CHALLENGE ELECTROMECHANICAL</v>
          </cell>
          <cell r="D408" t="str">
            <v>SMALL</v>
          </cell>
        </row>
        <row r="409">
          <cell r="A409" t="str">
            <v>DXB320C0021</v>
          </cell>
          <cell r="B409" t="str">
            <v>CHARGERS ELECTROMECHANICAL</v>
          </cell>
          <cell r="C409" t="str">
            <v>CHARGERS ELECTROMECHANICAL</v>
          </cell>
          <cell r="D409" t="str">
            <v>SMALL</v>
          </cell>
        </row>
        <row r="410">
          <cell r="A410" t="str">
            <v>DXB320C0019</v>
          </cell>
          <cell r="B410" t="str">
            <v>CHC ELECTROMECHANICAL WORKS</v>
          </cell>
          <cell r="C410" t="str">
            <v>CHC ELECTROMECHANICAL WORKS</v>
          </cell>
          <cell r="D410" t="str">
            <v>SMALL</v>
          </cell>
        </row>
        <row r="411">
          <cell r="A411" t="str">
            <v>DXB320C0020</v>
          </cell>
          <cell r="B411" t="str">
            <v>CHILL TECH AC CO.</v>
          </cell>
          <cell r="C411" t="str">
            <v>CHILL TECH AC CO.</v>
          </cell>
          <cell r="D411" t="str">
            <v>SMALL</v>
          </cell>
        </row>
        <row r="412">
          <cell r="A412" t="str">
            <v>DXB310C0013</v>
          </cell>
          <cell r="B412" t="str">
            <v>CHINA STATE CONSTRUCTION ENGINEERING CORPORATION</v>
          </cell>
          <cell r="C412" t="str">
            <v>CHINA STATE CONST ENG. CORP.</v>
          </cell>
          <cell r="D412" t="str">
            <v>SMALL</v>
          </cell>
        </row>
        <row r="413">
          <cell r="A413" t="str">
            <v>AUH310C0002</v>
          </cell>
          <cell r="B413" t="str">
            <v>CITY AL DAR GEN CONT</v>
          </cell>
          <cell r="C413" t="str">
            <v>CITY AL DARA GEN CONT</v>
          </cell>
          <cell r="D413" t="str">
            <v>LARGE</v>
          </cell>
        </row>
        <row r="414">
          <cell r="A414" t="str">
            <v>DXB330C0005</v>
          </cell>
          <cell r="B414" t="str">
            <v>CITY BREEZE TECHNICAL SERVICES</v>
          </cell>
          <cell r="C414" t="str">
            <v>CITY BREEZE TECHNICAL SEVICES</v>
          </cell>
          <cell r="D414" t="str">
            <v>LARGE</v>
          </cell>
        </row>
        <row r="415">
          <cell r="A415" t="str">
            <v>AUH370C0005</v>
          </cell>
          <cell r="B415" t="str">
            <v>CITY COOR GENERAL CONT.CO.</v>
          </cell>
          <cell r="C415" t="str">
            <v>CITY COOR GENERAL CONT.CO.</v>
          </cell>
          <cell r="D415" t="str">
            <v>SMALL</v>
          </cell>
        </row>
        <row r="416">
          <cell r="A416" t="str">
            <v>AUH310C0006</v>
          </cell>
          <cell r="B416" t="str">
            <v>CITY CRYSTAL GEN MAIN</v>
          </cell>
          <cell r="C416" t="str">
            <v>CITY CRYSTAL GEN MAIN</v>
          </cell>
          <cell r="D416" t="str">
            <v>SMALL</v>
          </cell>
        </row>
        <row r="417">
          <cell r="A417" t="str">
            <v>DXB320C0011</v>
          </cell>
          <cell r="B417" t="str">
            <v>CITY SCAPE CONTRACTING CO</v>
          </cell>
          <cell r="C417" t="str">
            <v>CITY SCAPE CONTRACTING CO</v>
          </cell>
          <cell r="D417" t="str">
            <v>SMALL</v>
          </cell>
        </row>
        <row r="418">
          <cell r="A418" t="str">
            <v>AUH310C0020</v>
          </cell>
          <cell r="B418" t="str">
            <v>CIVEN CONSTRUCTION CO</v>
          </cell>
          <cell r="C418" t="str">
            <v>CIVEN CONSTRUCTION CO</v>
          </cell>
          <cell r="D418" t="str">
            <v>LARGE</v>
          </cell>
        </row>
        <row r="419">
          <cell r="A419" t="str">
            <v>AUH310C0003</v>
          </cell>
          <cell r="B419" t="str">
            <v>CIVIL FOR CONSTRUCTION GEN CONT</v>
          </cell>
          <cell r="C419" t="str">
            <v>CIVIL FOR CONSTRUCTION GEN CONT</v>
          </cell>
          <cell r="D419" t="str">
            <v>SMALL</v>
          </cell>
        </row>
        <row r="420">
          <cell r="A420" t="str">
            <v>DXB310C0008</v>
          </cell>
          <cell r="B420" t="str">
            <v>CAR FARE AUTO  WORKSHOP</v>
          </cell>
          <cell r="C420" t="str">
            <v>CIVILIZATION CONTRACTING CO.</v>
          </cell>
          <cell r="D420" t="str">
            <v>SMALL</v>
          </cell>
        </row>
        <row r="421">
          <cell r="A421" t="str">
            <v>DXB320C0038</v>
          </cell>
          <cell r="B421" t="str">
            <v>CLEAR WAVE EM</v>
          </cell>
          <cell r="C421" t="str">
            <v>CLEAR WAVE EM</v>
          </cell>
          <cell r="D421" t="str">
            <v>SMALL</v>
          </cell>
        </row>
        <row r="422">
          <cell r="A422" t="str">
            <v>AUH210C0025</v>
          </cell>
          <cell r="B422" t="str">
            <v>CMW-17000-FM012</v>
          </cell>
          <cell r="C422" t="str">
            <v>CMW</v>
          </cell>
          <cell r="D422" t="str">
            <v>SMALL</v>
          </cell>
        </row>
        <row r="423">
          <cell r="A423" t="str">
            <v>DXB370C0002</v>
          </cell>
          <cell r="B423" t="str">
            <v>COLD POINT AC</v>
          </cell>
          <cell r="C423" t="str">
            <v>COLD POINT AC</v>
          </cell>
          <cell r="D423" t="str">
            <v>SMALL</v>
          </cell>
        </row>
        <row r="424">
          <cell r="A424" t="str">
            <v>DXB320C0047</v>
          </cell>
          <cell r="B424" t="str">
            <v>COMFORT COOLING EM</v>
          </cell>
          <cell r="C424" t="str">
            <v>COMFORT COOLING EM</v>
          </cell>
          <cell r="D424" t="str">
            <v>SMALL</v>
          </cell>
        </row>
        <row r="425">
          <cell r="A425" t="str">
            <v>DXB320C0042</v>
          </cell>
          <cell r="B425" t="str">
            <v>COMFORT SYSTEM TECHNOLOGY</v>
          </cell>
          <cell r="C425" t="str">
            <v>COMFORT SYSTEM TECHNOLOGY</v>
          </cell>
          <cell r="D425" t="str">
            <v>SMALL</v>
          </cell>
        </row>
        <row r="426">
          <cell r="A426" t="str">
            <v>DXB310C0006</v>
          </cell>
          <cell r="B426" t="str">
            <v>CONSTRUCTION GROUP INTL</v>
          </cell>
          <cell r="C426" t="str">
            <v>Construction Group</v>
          </cell>
          <cell r="D426" t="str">
            <v>SMALL</v>
          </cell>
        </row>
        <row r="427">
          <cell r="A427" t="str">
            <v>AUH310C0044</v>
          </cell>
          <cell r="B427" t="str">
            <v>CONTROL CONTRACTING &amp; TRADING COMPANY LLC</v>
          </cell>
          <cell r="C427" t="str">
            <v>CONTROL CONTRACTING &amp; TRADING</v>
          </cell>
          <cell r="D427" t="str">
            <v>SMALL</v>
          </cell>
        </row>
        <row r="428">
          <cell r="A428" t="str">
            <v>DXB320C0031</v>
          </cell>
          <cell r="B428" t="str">
            <v>CONVERSION ELECTROMECHANICAL</v>
          </cell>
          <cell r="C428" t="str">
            <v>CONVERSION ELECTROMECHANICAL</v>
          </cell>
          <cell r="D428" t="str">
            <v>SMALL</v>
          </cell>
        </row>
        <row r="429">
          <cell r="A429" t="str">
            <v>DXB860C0001</v>
          </cell>
          <cell r="B429" t="str">
            <v xml:space="preserve">Conversion Electromechanical </v>
          </cell>
          <cell r="C429" t="str">
            <v>CONVERSION ELECTROMECHANICAL</v>
          </cell>
          <cell r="D429" t="str">
            <v>SMALL</v>
          </cell>
        </row>
        <row r="430">
          <cell r="A430" t="str">
            <v>DXB320C0035</v>
          </cell>
          <cell r="B430" t="str">
            <v>COOL AND COOL AIR CONDITION</v>
          </cell>
          <cell r="C430" t="str">
            <v>COOL &amp; COOL AC SYSTEM</v>
          </cell>
          <cell r="D430" t="str">
            <v>LARGE</v>
          </cell>
        </row>
        <row r="431">
          <cell r="A431" t="str">
            <v>DXB330C0001</v>
          </cell>
          <cell r="B431" t="str">
            <v>COOL AIR A/C SYSTEMS</v>
          </cell>
          <cell r="C431" t="str">
            <v>COOL AIR A/C SYSTEMS</v>
          </cell>
          <cell r="D431" t="str">
            <v>SMALL</v>
          </cell>
        </row>
        <row r="432">
          <cell r="A432" t="str">
            <v>AUH330C0006</v>
          </cell>
          <cell r="B432" t="str">
            <v>COOL AND HEAT FOR CENTRAL AIR CONDITIONING</v>
          </cell>
          <cell r="C432" t="str">
            <v>COOL AND HEAT FOR CENTRAL AC</v>
          </cell>
          <cell r="D432" t="str">
            <v>SMALL</v>
          </cell>
        </row>
        <row r="433">
          <cell r="A433" t="str">
            <v>ALN330C0001</v>
          </cell>
          <cell r="B433" t="str">
            <v>COOL NEST AIR CON &amp; GEN MAINT</v>
          </cell>
          <cell r="C433" t="str">
            <v>COOL NEST AIR CON &amp; GEN MAINT</v>
          </cell>
          <cell r="D433" t="str">
            <v>SMALL</v>
          </cell>
        </row>
        <row r="434">
          <cell r="A434" t="str">
            <v>DXB320C0050</v>
          </cell>
          <cell r="B434" t="str">
            <v>COOLCO A/C SYSTEM</v>
          </cell>
          <cell r="C434" t="str">
            <v>COOLCO A/C SYSTEM</v>
          </cell>
          <cell r="D434" t="str">
            <v>SMALL</v>
          </cell>
        </row>
        <row r="435">
          <cell r="A435" t="str">
            <v>ALN330C0003</v>
          </cell>
          <cell r="B435" t="str">
            <v>COOLING WORLD AIR-CONDITIONING L.L.C.</v>
          </cell>
          <cell r="C435" t="str">
            <v>COOLING WORLD A/C L.L.C</v>
          </cell>
          <cell r="D435" t="str">
            <v>SMALL</v>
          </cell>
        </row>
        <row r="436">
          <cell r="A436" t="str">
            <v>DXB320C0017</v>
          </cell>
          <cell r="B436" t="str">
            <v>COOLMIST AIR CONDITIONING LLC</v>
          </cell>
          <cell r="C436" t="str">
            <v>COOLMIST AIR CONDITIONING LLC</v>
          </cell>
          <cell r="D436" t="str">
            <v>SMALL</v>
          </cell>
        </row>
        <row r="437">
          <cell r="A437" t="str">
            <v>AUH310C0045</v>
          </cell>
          <cell r="B437" t="str">
            <v>CORNICHE BEACH ELECTRO MECHANICAL COMPANY W L L</v>
          </cell>
          <cell r="C437" t="str">
            <v>CORNICHE BEACH ELECTRO MECHANICAL COMPANY W L L</v>
          </cell>
          <cell r="D437" t="str">
            <v>SMALL</v>
          </cell>
        </row>
        <row r="438">
          <cell r="A438" t="str">
            <v>AUH310C0029</v>
          </cell>
          <cell r="B438" t="str">
            <v>CRITICAL CORNERS CONTR  EST.</v>
          </cell>
          <cell r="C438" t="str">
            <v>CRITICAL CORNERS CONTR EST.</v>
          </cell>
          <cell r="D438" t="str">
            <v>SMALL</v>
          </cell>
        </row>
        <row r="439">
          <cell r="A439" t="str">
            <v>AUH210C0014</v>
          </cell>
          <cell r="B439" t="str">
            <v>CROWN PRINCE COURT</v>
          </cell>
          <cell r="C439" t="str">
            <v>CROWN PRINCE COURT</v>
          </cell>
          <cell r="D439" t="str">
            <v>SMALL</v>
          </cell>
        </row>
        <row r="440">
          <cell r="A440" t="str">
            <v>ALN220C0001</v>
          </cell>
          <cell r="B440" t="str">
            <v>CROWN PRINCE COURT-PRV. OFFICE</v>
          </cell>
          <cell r="C440" t="str">
            <v>CTC CONSTRUCTIONS TECHNOLOGY</v>
          </cell>
          <cell r="D440" t="str">
            <v>SMALL</v>
          </cell>
        </row>
        <row r="441">
          <cell r="A441" t="str">
            <v>AUH310C0005</v>
          </cell>
          <cell r="B441" t="str">
            <v>CUBIC METRE CONTRACTING</v>
          </cell>
          <cell r="C441" t="str">
            <v>CUBIC METRE CONTRACTING</v>
          </cell>
          <cell r="D441" t="str">
            <v>SMALL</v>
          </cell>
        </row>
        <row r="442">
          <cell r="A442" t="str">
            <v>AUH310D0028</v>
          </cell>
          <cell r="B442" t="str">
            <v>DAARY GENERAL CONTRACTING</v>
          </cell>
          <cell r="C442" t="str">
            <v>DAARY GENERAL CONTRACTING</v>
          </cell>
          <cell r="D442" t="str">
            <v>SMALL</v>
          </cell>
        </row>
        <row r="443">
          <cell r="A443" t="str">
            <v>AUH310D0040</v>
          </cell>
          <cell r="B443" t="str">
            <v xml:space="preserve">DIAMOND WALL GENERAL CONTRACTING </v>
          </cell>
          <cell r="C443" t="str">
            <v>Daimond Wall Gen. Cont</v>
          </cell>
          <cell r="D443" t="str">
            <v>SMALL</v>
          </cell>
        </row>
        <row r="444">
          <cell r="A444" t="str">
            <v>ALN330D0002</v>
          </cell>
          <cell r="B444" t="str">
            <v>DALAS AIR CONDITIONING WORK</v>
          </cell>
          <cell r="C444" t="str">
            <v>DALAS AIR CONDITIONING WORK</v>
          </cell>
          <cell r="D444" t="str">
            <v>SMALL</v>
          </cell>
        </row>
        <row r="445">
          <cell r="A445" t="str">
            <v>ALN310D0019</v>
          </cell>
          <cell r="B445" t="str">
            <v>DAMAC GENERAL CONTRACTING</v>
          </cell>
          <cell r="C445" t="str">
            <v>DAMAC GENERAL CONTG</v>
          </cell>
          <cell r="D445" t="str">
            <v>SMALL</v>
          </cell>
        </row>
        <row r="446">
          <cell r="A446" t="str">
            <v>DXB340D0002</v>
          </cell>
          <cell r="B446" t="str">
            <v>DAMAC HOLDING CO. LLC</v>
          </cell>
          <cell r="C446" t="str">
            <v>DAMAC HOLDING CO. LLC</v>
          </cell>
          <cell r="D446" t="str">
            <v>SMALL</v>
          </cell>
        </row>
        <row r="447">
          <cell r="A447" t="str">
            <v>DXB330D0003</v>
          </cell>
          <cell r="B447" t="str">
            <v>DAR AL BAWADI A/C.UNITS.CONT</v>
          </cell>
          <cell r="C447" t="str">
            <v>DAR AL BAWADI</v>
          </cell>
          <cell r="D447" t="str">
            <v>SMALL</v>
          </cell>
        </row>
        <row r="448">
          <cell r="A448" t="str">
            <v>ALN310D0013</v>
          </cell>
          <cell r="B448" t="str">
            <v>DAR AL MAHARA GEN CONT &amp; MAIN</v>
          </cell>
          <cell r="C448" t="str">
            <v>DAR AL MAHARA GEN CONT &amp; MAIN</v>
          </cell>
          <cell r="D448" t="str">
            <v>LARGE</v>
          </cell>
        </row>
        <row r="449">
          <cell r="A449" t="str">
            <v>AUH310D0057</v>
          </cell>
          <cell r="B449" t="str">
            <v>DAR AL TAAMEER ENGG &amp; GEN</v>
          </cell>
          <cell r="C449" t="str">
            <v>DAR AL TAAMEER ENGG &amp; GEN</v>
          </cell>
          <cell r="D449" t="str">
            <v>SMALL</v>
          </cell>
        </row>
        <row r="450">
          <cell r="A450" t="str">
            <v>DXB320D0056</v>
          </cell>
          <cell r="B450" t="str">
            <v>DAR IQRAA AIR CONDITION REF.</v>
          </cell>
          <cell r="C450" t="str">
            <v>DAR IQRAA AIR CONDITION REF.</v>
          </cell>
          <cell r="D450" t="str">
            <v>SMALL</v>
          </cell>
        </row>
        <row r="451">
          <cell r="A451" t="str">
            <v>DXB320D0069</v>
          </cell>
          <cell r="B451" t="str">
            <v>DARPAN TECHNICAL SERVICES</v>
          </cell>
          <cell r="C451" t="str">
            <v>DARPAN TECHNICAL SERVICES</v>
          </cell>
          <cell r="D451" t="str">
            <v>LARGE</v>
          </cell>
        </row>
        <row r="452">
          <cell r="A452" t="str">
            <v>ALN310D0011</v>
          </cell>
          <cell r="B452" t="str">
            <v>DAWAR AL JABAL GEN CONT.EST</v>
          </cell>
          <cell r="C452" t="str">
            <v>DAWAR AL JABAL GEN CONT.EST</v>
          </cell>
          <cell r="D452" t="str">
            <v>SMALL</v>
          </cell>
        </row>
        <row r="453">
          <cell r="A453" t="str">
            <v>DXB420D0017</v>
          </cell>
          <cell r="B453" t="str">
            <v>DELHI PRIVATE SCHOOL LLC</v>
          </cell>
          <cell r="C453" t="str">
            <v>DELHI PRIVATE SCHOOL LLC</v>
          </cell>
          <cell r="D453" t="str">
            <v>SMALL</v>
          </cell>
        </row>
        <row r="454">
          <cell r="A454" t="str">
            <v>AUH310D0002</v>
          </cell>
          <cell r="B454" t="str">
            <v>DELTA THREE GEN CONT &amp; MAINT</v>
          </cell>
          <cell r="C454" t="str">
            <v>DELTA THREE GEN CONT &amp; MAINT</v>
          </cell>
          <cell r="D454" t="str">
            <v>SMALL</v>
          </cell>
        </row>
        <row r="455">
          <cell r="A455" t="str">
            <v>DXB320D0055</v>
          </cell>
          <cell r="B455" t="str">
            <v>DESERT COOLING AIR CONDITION</v>
          </cell>
          <cell r="C455" t="str">
            <v>DESERT COOLING</v>
          </cell>
          <cell r="D455" t="str">
            <v>SMALL</v>
          </cell>
        </row>
        <row r="456">
          <cell r="A456" t="str">
            <v>NEM320D0031</v>
          </cell>
          <cell r="B456" t="str">
            <v>Desert Development Contracting</v>
          </cell>
          <cell r="C456" t="str">
            <v>Desert Development Contracting</v>
          </cell>
          <cell r="D456" t="str">
            <v>LARGE</v>
          </cell>
        </row>
        <row r="457">
          <cell r="A457" t="str">
            <v>DXB320D0064</v>
          </cell>
          <cell r="B457" t="str">
            <v>DESERT FALCON TECHNICAL SERVICES L L C</v>
          </cell>
          <cell r="C457" t="str">
            <v>DESERT FALCON TECH. SERVICES</v>
          </cell>
          <cell r="D457" t="str">
            <v>SMALL</v>
          </cell>
        </row>
        <row r="458">
          <cell r="A458" t="str">
            <v>ALN310D0015</v>
          </cell>
          <cell r="B458" t="str">
            <v>DESERT PRINCESS GEN. CONT. EST</v>
          </cell>
          <cell r="C458" t="str">
            <v>DESERT PRINCESS GEN. CONT. EST</v>
          </cell>
          <cell r="D458" t="str">
            <v>SMALL</v>
          </cell>
        </row>
        <row r="459">
          <cell r="A459" t="str">
            <v>AUH310D0019</v>
          </cell>
          <cell r="B459" t="str">
            <v>DESIGN GENERAL CONTRACTING EST</v>
          </cell>
          <cell r="C459" t="str">
            <v>DESIGNE GENERAL CONTRACTING EST</v>
          </cell>
          <cell r="D459" t="str">
            <v>SMALL</v>
          </cell>
        </row>
        <row r="460">
          <cell r="A460" t="str">
            <v>AUH310D0032</v>
          </cell>
          <cell r="B460" t="str">
            <v>DESIRE GENERAL MAINTENANCE CO</v>
          </cell>
          <cell r="C460" t="str">
            <v>DESIRE GENERAL MAINTENANCE CO</v>
          </cell>
          <cell r="D460" t="str">
            <v>SMALL</v>
          </cell>
        </row>
        <row r="461">
          <cell r="A461" t="str">
            <v>DXB330D0001</v>
          </cell>
          <cell r="B461" t="str">
            <v>DEYAR AL KHALEEJ TECH. CONT. LLC</v>
          </cell>
          <cell r="C461" t="str">
            <v>Deyar Al Khaleej Tech.Cont LLC</v>
          </cell>
          <cell r="D461" t="str">
            <v>SMALL</v>
          </cell>
        </row>
        <row r="462">
          <cell r="A462" t="str">
            <v>AUH310D0010</v>
          </cell>
          <cell r="B462" t="str">
            <v>DHAFIR DEVELOPMENT &amp; CONTRACT</v>
          </cell>
          <cell r="C462" t="str">
            <v>DHAFIR DEVELOPMENT &amp; CONTRACT</v>
          </cell>
          <cell r="D462" t="str">
            <v>SMALL</v>
          </cell>
        </row>
        <row r="463">
          <cell r="A463" t="str">
            <v>AUH310D0038</v>
          </cell>
          <cell r="B463" t="str">
            <v>DHAFRA INT.PROJECTS GROUP</v>
          </cell>
          <cell r="C463" t="str">
            <v>DHAFRA INT.PROJECTS GROUP</v>
          </cell>
          <cell r="D463" t="str">
            <v>SMALL</v>
          </cell>
        </row>
        <row r="464">
          <cell r="A464" t="str">
            <v>AUH310D0017</v>
          </cell>
          <cell r="B464" t="str">
            <v>DIAMOND ISLAND GENERAL CONTRACTING</v>
          </cell>
          <cell r="C464" t="str">
            <v>DIAMOND ISLAND GENERAL CONTR.</v>
          </cell>
          <cell r="D464" t="str">
            <v>SMALL</v>
          </cell>
        </row>
        <row r="465">
          <cell r="A465" t="str">
            <v>AUH330D0001</v>
          </cell>
          <cell r="B465" t="str">
            <v>DIGITAL AIR CONDITION MAINTENACE OF A/C</v>
          </cell>
          <cell r="C465" t="str">
            <v>DIGITAL AIR CONITION MAINTENACE OF A/C</v>
          </cell>
          <cell r="D465" t="str">
            <v>SMALL</v>
          </cell>
        </row>
        <row r="466">
          <cell r="A466" t="str">
            <v>AUH310D0029</v>
          </cell>
          <cell r="B466" t="str">
            <v>DIONYSIUS GENERAL CONTRACTING</v>
          </cell>
          <cell r="C466" t="str">
            <v>DIONYSIUS GENERAL CONTRACTING</v>
          </cell>
          <cell r="D466" t="str">
            <v>SMALL</v>
          </cell>
        </row>
        <row r="467">
          <cell r="A467" t="str">
            <v>DXB320D0058</v>
          </cell>
          <cell r="B467" t="str">
            <v>DOLPHIN RADIATOR &amp; COOLING SYSTEMS LTD</v>
          </cell>
          <cell r="C467" t="str">
            <v>DOLPHIN RADIATOR &amp; COOLING SYS</v>
          </cell>
          <cell r="D467" t="str">
            <v>SMALL</v>
          </cell>
        </row>
        <row r="468">
          <cell r="A468" t="str">
            <v>AUH310D0008</v>
          </cell>
          <cell r="B468" t="str">
            <v>DOUBLE UNION CONT . GEN MAINT</v>
          </cell>
          <cell r="C468" t="str">
            <v>DOUBLE UNION CONT . GEN MAINT</v>
          </cell>
          <cell r="D468" t="str">
            <v>SMALL</v>
          </cell>
        </row>
        <row r="469">
          <cell r="A469" t="str">
            <v>DXB250D0005</v>
          </cell>
          <cell r="B469" t="str">
            <v>DUBAI AIR WING</v>
          </cell>
          <cell r="C469" t="str">
            <v>DUBAI AIR WING</v>
          </cell>
          <cell r="D469" t="str">
            <v>SMALL</v>
          </cell>
        </row>
        <row r="470">
          <cell r="A470" t="str">
            <v>DXB330D0005</v>
          </cell>
          <cell r="B470" t="str">
            <v>DUBAI AIR-CONDITIONING CO.</v>
          </cell>
          <cell r="C470" t="str">
            <v>DUBAI AIR-CONDITIONING CO.</v>
          </cell>
          <cell r="D470" t="str">
            <v>SMALL</v>
          </cell>
        </row>
        <row r="471">
          <cell r="A471" t="str">
            <v>DXB420D0002</v>
          </cell>
          <cell r="B471" t="str">
            <v>DUBAI FALCON CENTRE L.L.C</v>
          </cell>
          <cell r="C471" t="str">
            <v>DUBAI FALCON CENTRE</v>
          </cell>
          <cell r="D471" t="str">
            <v>SMALL</v>
          </cell>
        </row>
        <row r="472">
          <cell r="A472" t="str">
            <v>ALN310D0014</v>
          </cell>
          <cell r="B472" t="str">
            <v>DUBAI OASIS CONSTRUCTION EST</v>
          </cell>
          <cell r="C472" t="str">
            <v>DUBAI OASIS CONST. EST</v>
          </cell>
          <cell r="D472" t="str">
            <v>LARGE</v>
          </cell>
        </row>
        <row r="473">
          <cell r="A473" t="str">
            <v>ALN310D0017</v>
          </cell>
          <cell r="B473" t="str">
            <v>DUBAI OASIS CONSTRUCTION EST</v>
          </cell>
          <cell r="C473" t="str">
            <v>DUBAI OASIS CONST. EST</v>
          </cell>
          <cell r="D473" t="str">
            <v>LARGE</v>
          </cell>
        </row>
        <row r="474">
          <cell r="A474" t="str">
            <v>ALN310D0027</v>
          </cell>
          <cell r="B474" t="str">
            <v>DUBAI OASIS CONSTRUCTION EST</v>
          </cell>
          <cell r="C474" t="str">
            <v>DUBAI OASIS CONST. EST</v>
          </cell>
          <cell r="D474" t="str">
            <v>LARGE</v>
          </cell>
        </row>
        <row r="475">
          <cell r="A475" t="str">
            <v>DXB310D0013</v>
          </cell>
          <cell r="B475" t="str">
            <v>DUBAI WALLS CONS.</v>
          </cell>
          <cell r="C475" t="str">
            <v>DUBAI WALLS CONS.</v>
          </cell>
          <cell r="D475" t="str">
            <v>LARGE</v>
          </cell>
        </row>
        <row r="476">
          <cell r="A476" t="str">
            <v>NEM870D0001</v>
          </cell>
          <cell r="B476" t="str">
            <v>DUBCO CONSTRUCTION LLC</v>
          </cell>
          <cell r="C476" t="str">
            <v>DUBCO CONSTRUCTION</v>
          </cell>
          <cell r="D476" t="str">
            <v>SMALL</v>
          </cell>
        </row>
        <row r="477">
          <cell r="A477" t="str">
            <v>ALN310D0016</v>
          </cell>
          <cell r="B477" t="str">
            <v>DURRAT AL EMAAR GEN. CONT.</v>
          </cell>
          <cell r="C477" t="str">
            <v>DURRAT AL EMAAR GEN. CONT.</v>
          </cell>
          <cell r="D477" t="str">
            <v>SMALL</v>
          </cell>
        </row>
        <row r="478">
          <cell r="A478" t="str">
            <v>ALN310D0028</v>
          </cell>
          <cell r="B478" t="str">
            <v>DURRAT AL EMAAR GEN. CONT.</v>
          </cell>
          <cell r="C478" t="str">
            <v>DURRAT AL EMAAR GEN. CONT.</v>
          </cell>
          <cell r="D478" t="str">
            <v>SMALL</v>
          </cell>
        </row>
        <row r="479">
          <cell r="A479" t="str">
            <v>DXB320D0063</v>
          </cell>
          <cell r="B479" t="str">
            <v xml:space="preserve">DUTECH ELECTROMECHANICAL CO. </v>
          </cell>
          <cell r="C479" t="str">
            <v>DUTECH ELECTROMECHANICAL CO.</v>
          </cell>
          <cell r="D479" t="str">
            <v>SMALL</v>
          </cell>
        </row>
        <row r="480">
          <cell r="A480" t="str">
            <v>AUH310E0008</v>
          </cell>
          <cell r="B480" t="str">
            <v>E.M.C.C COMPANY L.L.C</v>
          </cell>
          <cell r="C480" t="str">
            <v>E.M.C.C COMPANY L.L.C</v>
          </cell>
          <cell r="D480" t="str">
            <v>SMALL</v>
          </cell>
        </row>
        <row r="481">
          <cell r="A481" t="str">
            <v>NEM320E0028</v>
          </cell>
          <cell r="B481" t="str">
            <v>EAGLE BUILDING CONTG.LLC</v>
          </cell>
          <cell r="C481" t="str">
            <v>EAGLE BUILDING CONTG.LLC</v>
          </cell>
          <cell r="D481" t="str">
            <v>SMALL</v>
          </cell>
        </row>
        <row r="482">
          <cell r="A482" t="str">
            <v>AUH420E0022</v>
          </cell>
          <cell r="B482" t="str">
            <v>EAGLE ELECTOMECHANICAL CO LLC</v>
          </cell>
          <cell r="C482" t="str">
            <v>EAGLE ELECTOMECHANICAL CO</v>
          </cell>
          <cell r="D482" t="str">
            <v>SMALL</v>
          </cell>
        </row>
        <row r="483">
          <cell r="A483" t="str">
            <v>AUH320E0023</v>
          </cell>
          <cell r="B483" t="str">
            <v>EAQAR LAND REAL EST &amp; GEN MINT</v>
          </cell>
          <cell r="C483" t="str">
            <v>EAQAR LAND REAL EST &amp; GEN MINT</v>
          </cell>
          <cell r="D483" t="str">
            <v>SMALL</v>
          </cell>
        </row>
        <row r="484">
          <cell r="A484" t="str">
            <v>AUH420E0005</v>
          </cell>
          <cell r="B484" t="str">
            <v>EAST REEF CENTRAL A/C WORK</v>
          </cell>
          <cell r="C484" t="str">
            <v>EAST REEF CENTRAL A/C WORK</v>
          </cell>
          <cell r="D484" t="str">
            <v>SMALL</v>
          </cell>
        </row>
        <row r="485">
          <cell r="A485" t="str">
            <v>AUH310E0032</v>
          </cell>
          <cell r="B485" t="str">
            <v>EASTERN CORNERS GENERAL CONTRACTING</v>
          </cell>
          <cell r="C485" t="str">
            <v>EASTERN CORNERS GENERAL CONTRACTING</v>
          </cell>
          <cell r="D485" t="str">
            <v>SMALL</v>
          </cell>
        </row>
        <row r="486">
          <cell r="A486" t="str">
            <v>NEM320E0026</v>
          </cell>
          <cell r="B486" t="str">
            <v>Easy AC</v>
          </cell>
          <cell r="C486" t="str">
            <v>Easy AC</v>
          </cell>
          <cell r="D486" t="str">
            <v>SMALL</v>
          </cell>
        </row>
        <row r="487">
          <cell r="A487" t="str">
            <v>ALN310E0019</v>
          </cell>
          <cell r="B487" t="str">
            <v>EBLA ENG.CONS.</v>
          </cell>
          <cell r="C487" t="str">
            <v>EBLA ENG.CONS.</v>
          </cell>
          <cell r="D487" t="str">
            <v>SMALL</v>
          </cell>
        </row>
        <row r="488">
          <cell r="A488" t="str">
            <v>AUH320E0012</v>
          </cell>
          <cell r="B488" t="str">
            <v>ECO THERM ELECTRO-MECH. &amp; GEN.</v>
          </cell>
          <cell r="C488" t="str">
            <v>ECO THERM ELECTRO-MECH. &amp; GEN.</v>
          </cell>
          <cell r="D488" t="str">
            <v>LARGE</v>
          </cell>
        </row>
        <row r="489">
          <cell r="A489" t="str">
            <v>DXB320E0036</v>
          </cell>
          <cell r="B489" t="str">
            <v>EFECO(L.L.C)</v>
          </cell>
          <cell r="C489" t="str">
            <v>EFECO</v>
          </cell>
          <cell r="D489" t="str">
            <v>SMALL</v>
          </cell>
        </row>
        <row r="490">
          <cell r="A490" t="str">
            <v>AUH310E0023</v>
          </cell>
          <cell r="B490" t="str">
            <v>EGY AXIS GENERAL CONTRACTING</v>
          </cell>
          <cell r="C490" t="str">
            <v>EGY AXIS GENERAL CONTRACTING</v>
          </cell>
          <cell r="D490" t="str">
            <v>SMALL</v>
          </cell>
        </row>
        <row r="491">
          <cell r="A491" t="str">
            <v>DXB310E0009</v>
          </cell>
          <cell r="B491" t="str">
            <v>Egy Build Construction LLC</v>
          </cell>
          <cell r="C491" t="str">
            <v>Egy Build Construction LLC</v>
          </cell>
          <cell r="D491" t="str">
            <v>SMALL</v>
          </cell>
        </row>
        <row r="492">
          <cell r="A492" t="str">
            <v>NEM320E0021</v>
          </cell>
          <cell r="B492" t="str">
            <v>ELECTRON ELECTROMECHANICAL</v>
          </cell>
          <cell r="C492" t="str">
            <v>ELECTRON ELECTROMECHANICAL</v>
          </cell>
          <cell r="D492" t="str">
            <v>SMALL</v>
          </cell>
        </row>
        <row r="493">
          <cell r="A493" t="str">
            <v>DXB320E0043</v>
          </cell>
          <cell r="B493" t="str">
            <v>ELETEC TECHNICAL WORKS</v>
          </cell>
          <cell r="C493" t="str">
            <v>ELETEC TECHNICAL WORKS</v>
          </cell>
          <cell r="D493" t="str">
            <v>SMALL</v>
          </cell>
        </row>
        <row r="494">
          <cell r="A494" t="str">
            <v>AUH310E0014</v>
          </cell>
          <cell r="B494" t="str">
            <v>ELLIPSE GEN. MAINT &amp; CONT LLC</v>
          </cell>
          <cell r="C494" t="str">
            <v>ELLIPSE GEN. MAINT &amp; CONT LLC</v>
          </cell>
          <cell r="D494" t="str">
            <v>SMALL</v>
          </cell>
        </row>
        <row r="495">
          <cell r="A495" t="str">
            <v>AUH310E0030</v>
          </cell>
          <cell r="B495" t="str">
            <v>ELMACS CO.L.L.C.</v>
          </cell>
          <cell r="C495" t="str">
            <v>ELMACS CO.L.L.C.</v>
          </cell>
          <cell r="D495" t="str">
            <v>SMALL</v>
          </cell>
        </row>
        <row r="496">
          <cell r="A496" t="str">
            <v>AUH420E0024</v>
          </cell>
          <cell r="B496" t="str">
            <v xml:space="preserve">EMARAT EUROPE FAST BUILDING </v>
          </cell>
          <cell r="C496" t="str">
            <v>EMARAT EUROPE FAST BUILDING</v>
          </cell>
          <cell r="D496" t="str">
            <v>SMALL</v>
          </cell>
        </row>
        <row r="497">
          <cell r="A497" t="str">
            <v>AUH310E0017</v>
          </cell>
          <cell r="B497" t="str">
            <v>EMIRATES CODE CONTRACTING CO.</v>
          </cell>
          <cell r="C497" t="str">
            <v>EMIRATES CODE CONTRACTING CO.</v>
          </cell>
          <cell r="D497" t="str">
            <v>SMALL</v>
          </cell>
        </row>
        <row r="498">
          <cell r="A498" t="str">
            <v>NEM320E0024</v>
          </cell>
          <cell r="B498" t="str">
            <v>Emirates Facilities Management LLC</v>
          </cell>
          <cell r="C498" t="str">
            <v>EMIRATES FACILITIES MANAGEMENT</v>
          </cell>
          <cell r="D498" t="str">
            <v>SMALL</v>
          </cell>
        </row>
        <row r="499">
          <cell r="A499" t="str">
            <v>AUH310E0049</v>
          </cell>
          <cell r="B499" t="str">
            <v>EMIRATES INTERNATIONAL A/C CONDITINING SYSTEM</v>
          </cell>
          <cell r="C499" t="str">
            <v>EMIRATES INTERNATIONAL A/C CONDITINING SYSTEM</v>
          </cell>
          <cell r="D499" t="str">
            <v>SMALL</v>
          </cell>
        </row>
        <row r="500">
          <cell r="A500" t="str">
            <v>NEM870E0001</v>
          </cell>
          <cell r="B500" t="str">
            <v>Emirates International Facility Management LLC</v>
          </cell>
          <cell r="C500" t="str">
            <v>Emirates International Facility Management LLC</v>
          </cell>
          <cell r="D500" t="str">
            <v>SMALL</v>
          </cell>
        </row>
        <row r="501">
          <cell r="A501" t="str">
            <v>AUH310E0034</v>
          </cell>
          <cell r="B501" t="str">
            <v>EMIRATES INTERNATIONAL FACILITY MANAGEMENT</v>
          </cell>
          <cell r="C501" t="str">
            <v>Emirates International Facility Management LLC</v>
          </cell>
          <cell r="D501" t="str">
            <v>SMALL</v>
          </cell>
        </row>
        <row r="502">
          <cell r="A502" t="str">
            <v>ALN310E0007</v>
          </cell>
          <cell r="B502" t="str">
            <v>EMIRETES INTERNATIONAL PROJECTES FOR GEN. CONT.</v>
          </cell>
          <cell r="C502" t="str">
            <v>EMIRATES INTERNATIONAL PROJECTS</v>
          </cell>
          <cell r="D502" t="str">
            <v>SMALL</v>
          </cell>
        </row>
        <row r="503">
          <cell r="A503" t="str">
            <v>AUH320E0017</v>
          </cell>
          <cell r="B503" t="str">
            <v>EMIRATES TECHNICAL &amp; THERMAL</v>
          </cell>
          <cell r="C503" t="str">
            <v>EMIRATES TECHNICAL &amp; THERMAL</v>
          </cell>
          <cell r="D503" t="str">
            <v>SMALL</v>
          </cell>
        </row>
        <row r="504">
          <cell r="A504" t="str">
            <v>AUH310E0036</v>
          </cell>
          <cell r="B504" t="str">
            <v>EMIRATES TREASURES  GEN CONT.</v>
          </cell>
          <cell r="C504" t="str">
            <v>EMIRATES TREASURES GEN CONT.</v>
          </cell>
          <cell r="D504" t="str">
            <v>SMALL</v>
          </cell>
        </row>
        <row r="505">
          <cell r="A505" t="str">
            <v>DXB320E0030</v>
          </cell>
          <cell r="B505" t="str">
            <v>EMMCO ELECTROMECHANICAL WORKS</v>
          </cell>
          <cell r="C505" t="str">
            <v>EMMCO ELECTROMECHANICAL WORKS</v>
          </cell>
          <cell r="D505" t="str">
            <v>SMALL</v>
          </cell>
        </row>
        <row r="506">
          <cell r="A506" t="str">
            <v>DXB330E0004</v>
          </cell>
          <cell r="B506" t="str">
            <v>EMPIRE AC SYSTEM CONT.</v>
          </cell>
          <cell r="C506" t="str">
            <v>EMPIRE AC SYSTEM CONT.</v>
          </cell>
          <cell r="D506" t="str">
            <v>SMALL</v>
          </cell>
        </row>
        <row r="507">
          <cell r="A507" t="str">
            <v>DXB370E0010</v>
          </cell>
          <cell r="B507" t="str">
            <v>ENCHANTED TECH. SERVICES</v>
          </cell>
          <cell r="C507" t="str">
            <v>ENCHANTED TECH. SERVICES</v>
          </cell>
          <cell r="D507" t="str">
            <v>SMALL</v>
          </cell>
        </row>
        <row r="508">
          <cell r="A508" t="str">
            <v>DXB370E0005</v>
          </cell>
          <cell r="B508" t="str">
            <v>ENGCORE TECHNICAL SERVICES LLC</v>
          </cell>
          <cell r="C508" t="str">
            <v>ENGCORE TECHNICAL SERVICES LLC</v>
          </cell>
          <cell r="D508" t="str">
            <v>SMALL</v>
          </cell>
        </row>
        <row r="509">
          <cell r="A509" t="str">
            <v>DXB860E0001</v>
          </cell>
          <cell r="B509" t="str">
            <v>ENGINEERING CORNER ELECTOMECHA</v>
          </cell>
          <cell r="C509" t="str">
            <v>ENGINEERING CORNER ELECTOMECHA</v>
          </cell>
          <cell r="D509" t="str">
            <v>SMALL</v>
          </cell>
        </row>
        <row r="510">
          <cell r="A510" t="str">
            <v>AUH310E0022</v>
          </cell>
          <cell r="B510" t="str">
            <v>ENGINEERING GRID CONTRACTING</v>
          </cell>
          <cell r="C510" t="str">
            <v>ENGINEERING GRID</v>
          </cell>
          <cell r="D510" t="str">
            <v>SMALL</v>
          </cell>
        </row>
        <row r="511">
          <cell r="A511" t="str">
            <v>DXB320E0013</v>
          </cell>
          <cell r="B511" t="str">
            <v>ENGINEERING OFFICE</v>
          </cell>
          <cell r="C511" t="str">
            <v>ENGINEERING OFFICE</v>
          </cell>
          <cell r="D511" t="str">
            <v>LARGE</v>
          </cell>
        </row>
        <row r="512">
          <cell r="A512" t="str">
            <v>AUH420E0010</v>
          </cell>
          <cell r="B512" t="str">
            <v>ENGINEERING PROPERTY .DEVELOP</v>
          </cell>
          <cell r="C512" t="str">
            <v>ENGINEERING PROPERTY .DEVELOP</v>
          </cell>
          <cell r="D512" t="str">
            <v>SMALL</v>
          </cell>
        </row>
        <row r="513">
          <cell r="A513" t="str">
            <v>AUH320E0014</v>
          </cell>
          <cell r="B513" t="str">
            <v>ENGINEERING UNIT GENERAL CONTRACTING LLC</v>
          </cell>
          <cell r="C513" t="str">
            <v>ENGINEERING UNIT GENEERAL CON</v>
          </cell>
          <cell r="D513" t="str">
            <v>SMALL</v>
          </cell>
        </row>
        <row r="514">
          <cell r="A514" t="str">
            <v>DXB420E0008</v>
          </cell>
          <cell r="B514" t="str">
            <v>ENTSAR ELECTROMECHANICAL CO</v>
          </cell>
          <cell r="C514" t="str">
            <v>ENTSAR ELECTROMECHANICAL CO</v>
          </cell>
          <cell r="D514" t="str">
            <v>SMALL</v>
          </cell>
        </row>
        <row r="515">
          <cell r="A515" t="str">
            <v>AUH310E0015</v>
          </cell>
          <cell r="B515" t="str">
            <v>Eshraqet Almostakbal Gen. Cont. &amp; Maint. Est</v>
          </cell>
          <cell r="C515" t="str">
            <v>ESHRAQT ALMASTEKBAL</v>
          </cell>
          <cell r="D515" t="str">
            <v>SMALL</v>
          </cell>
        </row>
        <row r="516">
          <cell r="A516" t="str">
            <v>AUH210E0003</v>
          </cell>
          <cell r="B516" t="str">
            <v>ETISALAT FACILTES MANGEMENT</v>
          </cell>
          <cell r="C516" t="str">
            <v>ETISALAT FACILTES MANGEMENT</v>
          </cell>
          <cell r="D516" t="str">
            <v>SMALL</v>
          </cell>
        </row>
        <row r="517">
          <cell r="A517" t="str">
            <v>DXB320E0011</v>
          </cell>
          <cell r="B517" t="str">
            <v>EVER BRIGHT TECHNICAL WORKS</v>
          </cell>
          <cell r="C517" t="str">
            <v>EVER BRIGHT TECHNICAL WORKS</v>
          </cell>
          <cell r="D517" t="str">
            <v>SMALL</v>
          </cell>
        </row>
        <row r="518">
          <cell r="A518" t="str">
            <v>ALN310E0023</v>
          </cell>
          <cell r="B518" t="str">
            <v>EXCELLENT TRUST CONT. &amp; GEN. MAINT. L. L. C.</v>
          </cell>
          <cell r="C518" t="str">
            <v>EXCELLENT TRUST CONT&amp;GEN MAINT</v>
          </cell>
          <cell r="D518" t="str">
            <v>SMALL</v>
          </cell>
        </row>
        <row r="519">
          <cell r="A519" t="str">
            <v>NEM330E0002</v>
          </cell>
          <cell r="B519" t="str">
            <v>EXPERT AC SYSTEM LLC</v>
          </cell>
          <cell r="C519" t="str">
            <v>EXPERT AC SYSTEM LLC</v>
          </cell>
          <cell r="D519" t="str">
            <v>SMALL</v>
          </cell>
        </row>
        <row r="520">
          <cell r="A520" t="str">
            <v>DXB320E0016</v>
          </cell>
          <cell r="B520" t="str">
            <v>EXPERT CENTRAL A/C MAINT</v>
          </cell>
          <cell r="C520" t="str">
            <v>EXPERT CENTRAL A/C MAINT</v>
          </cell>
          <cell r="D520" t="str">
            <v>SMALL</v>
          </cell>
        </row>
        <row r="521">
          <cell r="A521" t="str">
            <v>AUH310E0011</v>
          </cell>
          <cell r="B521" t="str">
            <v>EXPERTS TRANSPORT &amp; GEN. CONT</v>
          </cell>
          <cell r="C521" t="str">
            <v>EXPERTS TRANSPORT &amp; GEN. CONT</v>
          </cell>
          <cell r="D521" t="str">
            <v>SMALL</v>
          </cell>
        </row>
        <row r="522">
          <cell r="A522" t="str">
            <v>DXB320F0001</v>
          </cell>
          <cell r="B522" t="str">
            <v>FAEEAL ELECTROMECHANICAL CONT.</v>
          </cell>
          <cell r="C522" t="str">
            <v>FAEEAL ELECTROMECHANICAL CONT.</v>
          </cell>
          <cell r="D522" t="str">
            <v>LARGE</v>
          </cell>
        </row>
        <row r="523">
          <cell r="A523" t="str">
            <v>DXB320A0115</v>
          </cell>
          <cell r="B523" t="str">
            <v>FAHAD SALEH ELECTROMECHANICAL</v>
          </cell>
          <cell r="C523" t="str">
            <v>FAHAD SALEH ELECTROMECHANICAL</v>
          </cell>
          <cell r="D523" t="str">
            <v>SMALL</v>
          </cell>
        </row>
        <row r="524">
          <cell r="A524" t="str">
            <v>DXB320F0033</v>
          </cell>
          <cell r="B524" t="str">
            <v>Fajr Al Sharq Const.LLC</v>
          </cell>
          <cell r="C524" t="str">
            <v>Fajr Al Sharq Const.LLC</v>
          </cell>
          <cell r="D524" t="str">
            <v>SMALL</v>
          </cell>
        </row>
        <row r="525">
          <cell r="A525" t="str">
            <v>AUH320F0003</v>
          </cell>
          <cell r="B525" t="str">
            <v>FAKHER ALBENAA WORKS ELECTRO</v>
          </cell>
          <cell r="C525" t="str">
            <v>FAKHER ALBENAA WORKS ELECTRO</v>
          </cell>
          <cell r="D525" t="str">
            <v>SMALL</v>
          </cell>
        </row>
        <row r="526">
          <cell r="A526" t="str">
            <v>NEM320F0017</v>
          </cell>
          <cell r="B526" t="str">
            <v>FALCON ELECTROMECHANICAL LLC</v>
          </cell>
          <cell r="C526" t="str">
            <v>FALCON ELECT-MECHANICAL CONT.</v>
          </cell>
          <cell r="D526" t="str">
            <v>LARGE</v>
          </cell>
        </row>
        <row r="527">
          <cell r="A527" t="str">
            <v>AUH310F0050</v>
          </cell>
          <cell r="B527" t="str">
            <v>FALCON EYE GENERAL CONTRACTING</v>
          </cell>
          <cell r="C527" t="str">
            <v>FALCON EYE GENERAL CONTRACTING</v>
          </cell>
          <cell r="D527" t="str">
            <v>SMALL</v>
          </cell>
        </row>
        <row r="528">
          <cell r="A528" t="str">
            <v>AUH420F0001</v>
          </cell>
          <cell r="B528" t="str">
            <v>FALCON PACK INDUSTRY LLC</v>
          </cell>
          <cell r="C528" t="str">
            <v>FALCON PACK INDUSTRY LLC</v>
          </cell>
          <cell r="D528" t="str">
            <v>SMALL</v>
          </cell>
        </row>
        <row r="529">
          <cell r="A529" t="str">
            <v>DXB320F0029</v>
          </cell>
          <cell r="B529" t="str">
            <v>FAMAN ELECTROMECHANICAL WORKS L.L.C</v>
          </cell>
          <cell r="C529" t="str">
            <v>FAMAN ELECTRO MECH WORKS LLC</v>
          </cell>
          <cell r="D529" t="str">
            <v>SMALL</v>
          </cell>
        </row>
        <row r="530">
          <cell r="A530" t="str">
            <v>AUH420F0004</v>
          </cell>
          <cell r="B530" t="str">
            <v xml:space="preserve">FANNA TECHNOLOGY </v>
          </cell>
          <cell r="C530" t="str">
            <v>FANNA TECHNOLOGY ABU DHABI</v>
          </cell>
          <cell r="D530" t="str">
            <v>SMALL</v>
          </cell>
        </row>
        <row r="531">
          <cell r="A531" t="str">
            <v>AUH370F0001</v>
          </cell>
          <cell r="B531" t="str">
            <v xml:space="preserve">FARNEK SERVICES LLC </v>
          </cell>
          <cell r="C531" t="str">
            <v>FARNEK SERVICES</v>
          </cell>
          <cell r="D531" t="str">
            <v>SMALL</v>
          </cell>
        </row>
        <row r="532">
          <cell r="A532" t="str">
            <v>NEM370F0001</v>
          </cell>
          <cell r="B532" t="str">
            <v>Fautaeh Furniture &amp; Décor</v>
          </cell>
          <cell r="C532" t="str">
            <v>Fautaeh Furniture &amp; Décor</v>
          </cell>
          <cell r="D532" t="str">
            <v>SMALL</v>
          </cell>
        </row>
        <row r="533">
          <cell r="A533" t="str">
            <v>ALN310F0021</v>
          </cell>
          <cell r="B533" t="str">
            <v>FAWASIL AL EMARA CONT &amp; MAINT</v>
          </cell>
          <cell r="C533" t="str">
            <v>FAWASIL AL EMARA CONT &amp; MAINT</v>
          </cell>
          <cell r="D533" t="str">
            <v>SMALL</v>
          </cell>
        </row>
        <row r="534">
          <cell r="A534" t="str">
            <v>DXB320F0026</v>
          </cell>
          <cell r="B534" t="str">
            <v>Fawaz Trading and  Engineering Services Co LLC</v>
          </cell>
          <cell r="C534" t="str">
            <v>FAWAZ REF &amp; AC CO.</v>
          </cell>
          <cell r="D534" t="str">
            <v>SMALL</v>
          </cell>
        </row>
        <row r="535">
          <cell r="A535" t="str">
            <v>AUH310F0025</v>
          </cell>
          <cell r="B535" t="str">
            <v>FAYAD ENGINERING COMPANY LLC</v>
          </cell>
          <cell r="C535" t="str">
            <v>FAYAD ENGINERING CO</v>
          </cell>
          <cell r="D535" t="str">
            <v>SMALL</v>
          </cell>
        </row>
        <row r="536">
          <cell r="A536" t="str">
            <v>AUH310F0026</v>
          </cell>
          <cell r="B536" t="str">
            <v>FIBREX LLC</v>
          </cell>
          <cell r="C536" t="str">
            <v>Fibrex L.L.C.</v>
          </cell>
          <cell r="D536" t="str">
            <v>LARGE</v>
          </cell>
        </row>
        <row r="537">
          <cell r="A537" t="str">
            <v>DXB320F0027</v>
          </cell>
          <cell r="B537" t="str">
            <v>FIRST COOL ELECTROMECHANICAL WORKS LLC</v>
          </cell>
          <cell r="C537" t="str">
            <v>FIRST COOL EM WORKS</v>
          </cell>
          <cell r="D537" t="str">
            <v>SMALL</v>
          </cell>
        </row>
        <row r="538">
          <cell r="A538" t="str">
            <v>AUH310F0005</v>
          </cell>
          <cell r="B538" t="str">
            <v>FIVE STARS GEN.CONTRACTING</v>
          </cell>
          <cell r="C538" t="str">
            <v>FIVE STARS GEN.CONTRACTING</v>
          </cell>
          <cell r="D538" t="str">
            <v>SMALL</v>
          </cell>
        </row>
        <row r="539">
          <cell r="A539" t="str">
            <v>ALN320F0001</v>
          </cell>
          <cell r="B539" t="str">
            <v>FLASH ALLAMIAH ELECTRICAL&amp; AC</v>
          </cell>
          <cell r="C539" t="str">
            <v>FLASH ALLAMIAH ELECTRICAL&amp; AC</v>
          </cell>
          <cell r="D539" t="str">
            <v>SMALL</v>
          </cell>
        </row>
        <row r="540">
          <cell r="A540" t="str">
            <v>AUH420F0007</v>
          </cell>
          <cell r="B540" t="str">
            <v>FLASH ONE GEN.CONT.</v>
          </cell>
          <cell r="C540" t="str">
            <v>FLASH ONE GEN.CONT.</v>
          </cell>
          <cell r="D540" t="str">
            <v>SMALL</v>
          </cell>
        </row>
        <row r="541">
          <cell r="A541" t="str">
            <v>ALN310F0005</v>
          </cell>
          <cell r="B541" t="str">
            <v>FLATIRON GENERAL CONTRACTING</v>
          </cell>
          <cell r="C541" t="str">
            <v>FLATIRON GENERAL CONTRACTING</v>
          </cell>
          <cell r="D541" t="str">
            <v>SMALL</v>
          </cell>
        </row>
        <row r="542">
          <cell r="A542" t="str">
            <v>AUH330F0001</v>
          </cell>
          <cell r="B542" t="str">
            <v>FLOW SOLUTIONS AIR AND POWER LLC</v>
          </cell>
          <cell r="C542" t="str">
            <v>FLOW SOLUTIONS AIR &amp; POWER</v>
          </cell>
          <cell r="D542" t="str">
            <v>SMALL</v>
          </cell>
        </row>
        <row r="543">
          <cell r="A543" t="str">
            <v>AUH310F0010</v>
          </cell>
          <cell r="B543" t="str">
            <v>FLYING SAUCER GEN CONT</v>
          </cell>
          <cell r="C543" t="str">
            <v>FLYING SAUCER GEN CONT</v>
          </cell>
          <cell r="D543" t="str">
            <v>SMALL</v>
          </cell>
        </row>
        <row r="544">
          <cell r="A544" t="str">
            <v>AUH310F0012</v>
          </cell>
          <cell r="B544" t="str">
            <v>FORCE 10 UAE LTD.</v>
          </cell>
          <cell r="C544" t="str">
            <v>FORCE 10 UAE LTD.</v>
          </cell>
          <cell r="D544" t="str">
            <v>SMALL</v>
          </cell>
        </row>
        <row r="545">
          <cell r="A545" t="str">
            <v>DXB320F0023</v>
          </cell>
          <cell r="B545" t="str">
            <v>FREEZE WELL AIR CONDITIONING</v>
          </cell>
          <cell r="C545" t="str">
            <v>FREEZE WELL AIR CONDITIONING</v>
          </cell>
          <cell r="D545" t="str">
            <v>SMALL</v>
          </cell>
        </row>
        <row r="546">
          <cell r="A546" t="str">
            <v>AUH310F0007</v>
          </cell>
          <cell r="B546" t="str">
            <v>FREIBURG CONTRACTING &amp; GENERAL MAINTENANCE LLC</v>
          </cell>
          <cell r="C546" t="str">
            <v>FREIBURG CONTRACTING &amp; GENERAL MAINTENANCE LLC</v>
          </cell>
          <cell r="D546" t="str">
            <v>SMALL</v>
          </cell>
        </row>
        <row r="547">
          <cell r="A547" t="str">
            <v>DXB320F0025</v>
          </cell>
          <cell r="B547" t="str">
            <v>FREON EM WORKS</v>
          </cell>
          <cell r="C547" t="str">
            <v>FREON EM WORKS</v>
          </cell>
          <cell r="D547" t="str">
            <v>SMALL</v>
          </cell>
        </row>
        <row r="548">
          <cell r="A548" t="str">
            <v>DXB320F0012</v>
          </cell>
          <cell r="B548" t="str">
            <v>FRESCO TECHNICAL SERVICES LLC</v>
          </cell>
          <cell r="C548" t="str">
            <v>FRESCO TECHNICAL SERVICES LLC</v>
          </cell>
          <cell r="D548" t="str">
            <v>SMALL</v>
          </cell>
        </row>
        <row r="549">
          <cell r="A549" t="str">
            <v>DXB370F0001</v>
          </cell>
          <cell r="B549" t="str">
            <v>FRIENDS A/C SYSTEMS CO. L.L.C</v>
          </cell>
          <cell r="C549" t="str">
            <v>FRIENDS A/C SYSTEMS CO. L.L.C</v>
          </cell>
          <cell r="D549" t="str">
            <v>LARGE</v>
          </cell>
        </row>
        <row r="550">
          <cell r="A550" t="str">
            <v>DXB320F0013</v>
          </cell>
          <cell r="B550" t="str">
            <v>FRIENDS EM EQUIP. FIXING CONT</v>
          </cell>
          <cell r="C550" t="str">
            <v>FRIENDS EM EQUIP. FIXING CONT</v>
          </cell>
          <cell r="D550" t="str">
            <v>SMALL</v>
          </cell>
        </row>
        <row r="551">
          <cell r="A551" t="str">
            <v>DXB310F0007</v>
          </cell>
          <cell r="B551" t="str">
            <v>FUJAIRAH NATIONAL CONSTRUCTION CO. LLC</v>
          </cell>
          <cell r="C551" t="str">
            <v>FUJAIRAH NATIONAL CONSTRUCTION CO. LLC</v>
          </cell>
          <cell r="D551" t="str">
            <v>SMALL</v>
          </cell>
        </row>
        <row r="552">
          <cell r="A552" t="str">
            <v>NEM320F0001</v>
          </cell>
          <cell r="B552" t="str">
            <v>FUJAIRAH NATIONAL E.M WRKS EST</v>
          </cell>
          <cell r="C552" t="str">
            <v>FUJAIRAH NATIONAL E.M WRKS EST</v>
          </cell>
          <cell r="D552" t="str">
            <v>SMALL</v>
          </cell>
        </row>
        <row r="553">
          <cell r="A553" t="str">
            <v>DXB360F0002</v>
          </cell>
          <cell r="B553" t="str">
            <v>Future AMG General Trading</v>
          </cell>
          <cell r="C553" t="str">
            <v>Future AMG General Trading</v>
          </cell>
          <cell r="D553" t="str">
            <v>SMALL</v>
          </cell>
        </row>
        <row r="554">
          <cell r="A554" t="str">
            <v>ALN310F0003</v>
          </cell>
          <cell r="B554" t="str">
            <v>FUTURE BUILDERS ENGINEERING GEN. CONT. EST</v>
          </cell>
          <cell r="C554" t="str">
            <v>FUTURE BUILDERS ENGINERING GEN</v>
          </cell>
          <cell r="D554" t="str">
            <v>LARGE</v>
          </cell>
        </row>
        <row r="555">
          <cell r="A555" t="str">
            <v>AUH320F0001</v>
          </cell>
          <cell r="B555" t="str">
            <v>FUTURE GREEN ELECTRO MECH</v>
          </cell>
          <cell r="C555" t="str">
            <v>FUTURE GREEN ELECTRO MECH</v>
          </cell>
          <cell r="D555" t="str">
            <v>SMALL</v>
          </cell>
        </row>
        <row r="556">
          <cell r="A556" t="str">
            <v>ALN310F0019</v>
          </cell>
          <cell r="B556" t="str">
            <v>FUTURE HOUSE ENGINEERING CONT. EST.</v>
          </cell>
          <cell r="C556" t="str">
            <v>FUTURE HOUSE CONT.EST</v>
          </cell>
          <cell r="D556" t="str">
            <v>SMALL</v>
          </cell>
        </row>
        <row r="557">
          <cell r="A557" t="str">
            <v>DXB320F0010</v>
          </cell>
          <cell r="B557" t="str">
            <v>FUTURE SUN A/C REPAIRING</v>
          </cell>
          <cell r="C557" t="str">
            <v>FUTURE SUN A/C REPAIRING</v>
          </cell>
          <cell r="D557" t="str">
            <v>SMALL</v>
          </cell>
        </row>
        <row r="558">
          <cell r="A558" t="str">
            <v>AUH330G0013</v>
          </cell>
          <cell r="B558" t="str">
            <v xml:space="preserve">GAMMA STAR AIR CONDITION COOLING SYSTEM LLC </v>
          </cell>
          <cell r="C558" t="str">
            <v>GAMA STAR</v>
          </cell>
          <cell r="D558" t="str">
            <v>SMALL</v>
          </cell>
        </row>
        <row r="559">
          <cell r="A559" t="str">
            <v>NEM310G0011</v>
          </cell>
          <cell r="B559" t="str">
            <v>GAYATHI CONSTRUCTION LLC</v>
          </cell>
          <cell r="C559" t="str">
            <v>GAYATHI CONSTRUCTION</v>
          </cell>
          <cell r="D559" t="str">
            <v>SMALL</v>
          </cell>
        </row>
        <row r="560">
          <cell r="A560" t="str">
            <v>DXB320G0007</v>
          </cell>
          <cell r="B560" t="str">
            <v>GECO MECHANICAL &amp; ELECTRICAL LTD.CO.</v>
          </cell>
          <cell r="C560" t="str">
            <v>GECO MECHANICAL &amp; ELEC. CO.</v>
          </cell>
          <cell r="D560" t="str">
            <v>SMALL</v>
          </cell>
        </row>
        <row r="561">
          <cell r="A561" t="str">
            <v>AUH250G0001</v>
          </cell>
          <cell r="B561" t="str">
            <v>GENERAL AUTHORITY OF ISLAMIC AFFAIRS &amp; ENDOWMENTS</v>
          </cell>
          <cell r="C561" t="str">
            <v>GENERAL AUTHORITY</v>
          </cell>
          <cell r="D561" t="str">
            <v>LARGE</v>
          </cell>
        </row>
        <row r="562">
          <cell r="A562" t="str">
            <v>DXB310G0006</v>
          </cell>
          <cell r="B562" t="str">
            <v>GENERAL CONSTRUCTION CO LLC</v>
          </cell>
          <cell r="C562" t="str">
            <v>GENERAL CONSTRUCTION CO LLC</v>
          </cell>
          <cell r="D562" t="str">
            <v>SMALL</v>
          </cell>
        </row>
        <row r="563">
          <cell r="A563" t="str">
            <v>AUH310G0026</v>
          </cell>
          <cell r="B563" t="str">
            <v>GENERATION CONSTRUCTION &amp; DEVELOPMENT EST.</v>
          </cell>
          <cell r="C563" t="str">
            <v>GENERATION CONSTRUCTION &amp; DEV</v>
          </cell>
          <cell r="D563" t="str">
            <v>SMALL</v>
          </cell>
        </row>
        <row r="564">
          <cell r="A564" t="str">
            <v>AUH310G0008</v>
          </cell>
          <cell r="B564" t="str">
            <v>GENEROUS TOWER GEN. CONT &amp; AC CENTRAL</v>
          </cell>
          <cell r="C564" t="str">
            <v>GENEROUS TOWER GEN. CONT &amp; AC CENTRAL</v>
          </cell>
          <cell r="D564" t="str">
            <v>SMALL</v>
          </cell>
        </row>
        <row r="565">
          <cell r="A565" t="str">
            <v>DXB320G0013</v>
          </cell>
          <cell r="B565" t="str">
            <v>GEO ELECT. CONT. TR. CO. LLC</v>
          </cell>
          <cell r="C565" t="str">
            <v>GEO ELECT. CONT. TR. CO. LLC</v>
          </cell>
          <cell r="D565" t="str">
            <v>LARGE</v>
          </cell>
        </row>
        <row r="566">
          <cell r="A566" t="str">
            <v>AUH420G0006</v>
          </cell>
          <cell r="B566" t="str">
            <v>GHANTOOT RACING &amp; POLO GLUB</v>
          </cell>
          <cell r="C566" t="str">
            <v>GHANTOOT GROUP</v>
          </cell>
          <cell r="D566" t="str">
            <v>SMALL</v>
          </cell>
        </row>
        <row r="567">
          <cell r="A567" t="str">
            <v>DXB310G0005</v>
          </cell>
          <cell r="B567" t="str">
            <v>GHARISSA GENERAL MAINTENANCE CONT.</v>
          </cell>
          <cell r="C567" t="str">
            <v>Gharissa General Maint Cont.</v>
          </cell>
          <cell r="D567" t="str">
            <v>SMALL</v>
          </cell>
        </row>
        <row r="568">
          <cell r="A568" t="str">
            <v>AUH370G0002</v>
          </cell>
          <cell r="B568" t="str">
            <v>GHIATHI CASTLE CONTRACTNG &amp; GENERAL MAINT LLC</v>
          </cell>
          <cell r="C568" t="str">
            <v>GHIATHI CASTLE CONT &amp; GENE MA</v>
          </cell>
          <cell r="D568" t="str">
            <v>SMALL</v>
          </cell>
        </row>
        <row r="569">
          <cell r="A569" t="str">
            <v>AUH350G0001</v>
          </cell>
          <cell r="B569" t="str">
            <v>GHURER MOHAMED ALOJAN PROPERTY</v>
          </cell>
          <cell r="C569" t="str">
            <v>GHURER MOHAMED ALOJAN PROPERTY</v>
          </cell>
          <cell r="D569" t="str">
            <v>SMALL</v>
          </cell>
        </row>
        <row r="570">
          <cell r="A570" t="str">
            <v>AUH310G0003</v>
          </cell>
          <cell r="B570" t="str">
            <v xml:space="preserve">GISR AL ASAS GEN. CONT </v>
          </cell>
          <cell r="C570" t="str">
            <v>GISR AL ASAS GEN. CONT</v>
          </cell>
          <cell r="D570" t="str">
            <v>SMALL</v>
          </cell>
        </row>
        <row r="571">
          <cell r="A571" t="str">
            <v>DXB320G0015</v>
          </cell>
          <cell r="B571" t="str">
            <v>GOLDEN FORT AIRCONDITIONING</v>
          </cell>
          <cell r="C571" t="str">
            <v>GOLDEN FORT AIRCONDITIONING</v>
          </cell>
          <cell r="D571" t="str">
            <v>SMALL</v>
          </cell>
        </row>
        <row r="572">
          <cell r="A572" t="str">
            <v>AUH310G0020</v>
          </cell>
          <cell r="B572" t="str">
            <v>GOLDEN GATE GEN CONT</v>
          </cell>
          <cell r="C572" t="str">
            <v>GOLDEN GATE GEN CONT</v>
          </cell>
          <cell r="D572" t="str">
            <v>SMALL</v>
          </cell>
        </row>
        <row r="573">
          <cell r="A573" t="str">
            <v>ALN310G0009</v>
          </cell>
          <cell r="B573" t="str">
            <v>GOLDEN GLAMOR CONT. &amp; GEN. MAINT.</v>
          </cell>
          <cell r="C573" t="str">
            <v>GOLDEN GLAMOR GEN.CONT.&amp;MAINT.</v>
          </cell>
          <cell r="D573" t="str">
            <v>LARGE</v>
          </cell>
        </row>
        <row r="574">
          <cell r="A574" t="str">
            <v>DXB320G0016</v>
          </cell>
          <cell r="B574" t="str">
            <v>GOLDEN GLOBE ELECTROMECHANICAL WORKS LLC</v>
          </cell>
          <cell r="C574" t="str">
            <v>GOLDEN GLOBE TECHNICAL SERVICE</v>
          </cell>
          <cell r="D574" t="str">
            <v>SMALL</v>
          </cell>
        </row>
        <row r="575">
          <cell r="A575" t="str">
            <v>DXB320G0009</v>
          </cell>
          <cell r="B575" t="str">
            <v>GOLDEN GRAND A/C SYSTEM</v>
          </cell>
          <cell r="C575" t="str">
            <v>GOLDEN GRAND A/C SYSTEM</v>
          </cell>
          <cell r="D575" t="str">
            <v>SMALL</v>
          </cell>
        </row>
        <row r="576">
          <cell r="A576" t="str">
            <v>AUH310G0025</v>
          </cell>
          <cell r="B576" t="str">
            <v>GOLDEN HILLS REAL STATE GEN &amp; CONT</v>
          </cell>
          <cell r="C576" t="str">
            <v>GOLDEN HILLS REAL STATE GEN &amp; CONT</v>
          </cell>
          <cell r="D576" t="str">
            <v>SMALL</v>
          </cell>
        </row>
        <row r="577">
          <cell r="A577" t="str">
            <v>AUH310G0030</v>
          </cell>
          <cell r="B577" t="str">
            <v>GOLDEN PATEC CONTRATING &amp; GEN MAINT</v>
          </cell>
          <cell r="C577" t="str">
            <v>GOLDEN PATEC CONTRATING &amp; GEN MAINT</v>
          </cell>
          <cell r="D577" t="str">
            <v>SMALL</v>
          </cell>
        </row>
        <row r="578">
          <cell r="A578" t="str">
            <v>AUH310G0011</v>
          </cell>
          <cell r="B578" t="str">
            <v>GOLDEN POWER MECH. CONT.</v>
          </cell>
          <cell r="C578" t="str">
            <v>GOLDEN POWER MECH. CONT.</v>
          </cell>
          <cell r="D578" t="str">
            <v>SMALL</v>
          </cell>
        </row>
        <row r="579">
          <cell r="A579" t="str">
            <v>ALN310G0004</v>
          </cell>
          <cell r="B579" t="str">
            <v>GOLDEN RECTANGLE GEN.CONT.</v>
          </cell>
          <cell r="C579" t="str">
            <v>GOLDEN RECTANGLE GEN.CONT.</v>
          </cell>
          <cell r="D579" t="str">
            <v>SMALL</v>
          </cell>
        </row>
        <row r="580">
          <cell r="A580" t="str">
            <v>DXB320G0019</v>
          </cell>
          <cell r="B580" t="str">
            <v>GOLDEN SUN ELECT. MECH LLC</v>
          </cell>
          <cell r="C580" t="str">
            <v>GOLDEN SUN ELECT. MECH LLC</v>
          </cell>
          <cell r="D580" t="str">
            <v>SMALL</v>
          </cell>
        </row>
        <row r="581">
          <cell r="A581" t="str">
            <v>NEM210G0004</v>
          </cell>
          <cell r="B581" t="str">
            <v>GOVT OF SHARJAH SEAPORTS AUTHORITY</v>
          </cell>
          <cell r="C581" t="str">
            <v>GOV. OF SHARJAH</v>
          </cell>
          <cell r="D581" t="str">
            <v>SMALL</v>
          </cell>
        </row>
        <row r="582">
          <cell r="A582" t="str">
            <v>NEM210G0005</v>
          </cell>
          <cell r="B582" t="str">
            <v>GOVT. OF SHARJAH</v>
          </cell>
          <cell r="C582" t="str">
            <v>GOV. OF SHARJAH</v>
          </cell>
          <cell r="D582" t="str">
            <v>SMALL</v>
          </cell>
        </row>
        <row r="583">
          <cell r="A583" t="str">
            <v>DXB220G0003</v>
          </cell>
          <cell r="B583" t="str">
            <v xml:space="preserve">GOVT. OF DUBAI - Project &amp; Maintenance Dept., H.H </v>
          </cell>
          <cell r="C583" t="str">
            <v>GOV.OF DUBAI</v>
          </cell>
          <cell r="D583" t="str">
            <v>SMALL</v>
          </cell>
        </row>
        <row r="584">
          <cell r="A584" t="str">
            <v>DXB210G0009</v>
          </cell>
          <cell r="B584" t="str">
            <v>GOVT. OF DUBAI RULERS COURT</v>
          </cell>
          <cell r="C584" t="str">
            <v>GOV.OF DUBAI</v>
          </cell>
          <cell r="D584" t="str">
            <v>SMALL</v>
          </cell>
        </row>
        <row r="585">
          <cell r="A585" t="str">
            <v>AUH310G0007</v>
          </cell>
          <cell r="B585" t="str">
            <v>GRAVITY GENERAL CONT.&amp;MAINT</v>
          </cell>
          <cell r="C585" t="str">
            <v>GRAVITY GENERAL CONT.&amp;MAINT</v>
          </cell>
          <cell r="D585" t="str">
            <v>SMALL</v>
          </cell>
        </row>
        <row r="586">
          <cell r="A586" t="str">
            <v>DXB320G0001</v>
          </cell>
          <cell r="B586" t="str">
            <v>Gravity Zone Electromechanical</v>
          </cell>
          <cell r="C586" t="str">
            <v>Gravity Zone Electromechanical</v>
          </cell>
          <cell r="D586" t="str">
            <v>SMALL</v>
          </cell>
        </row>
        <row r="587">
          <cell r="A587" t="str">
            <v>DXB330G0001</v>
          </cell>
          <cell r="B587" t="str">
            <v>GREEN BIRD ELECTROMECHANICAL LLC</v>
          </cell>
          <cell r="C587" t="str">
            <v>GREEN BIRD AIR CONDITIONING WO</v>
          </cell>
          <cell r="D587" t="str">
            <v>LARGE</v>
          </cell>
        </row>
        <row r="588">
          <cell r="A588" t="str">
            <v>AUH330G0008</v>
          </cell>
          <cell r="B588" t="str">
            <v>GREEN LIGHT AIR CONDITIONING</v>
          </cell>
          <cell r="C588" t="str">
            <v>GREEN LIGHT AIR CONDITIONING</v>
          </cell>
          <cell r="D588" t="str">
            <v>SMALL</v>
          </cell>
        </row>
        <row r="589">
          <cell r="A589" t="str">
            <v>AUH320G0001</v>
          </cell>
          <cell r="B589" t="str">
            <v>GREEN LIWA ELECTONIC &amp; TRADING</v>
          </cell>
          <cell r="C589" t="str">
            <v>GREEN LIWA ELECTONIC &amp; TRADING</v>
          </cell>
          <cell r="D589" t="str">
            <v>SMALL</v>
          </cell>
        </row>
        <row r="590">
          <cell r="A590" t="str">
            <v>DXB320G0034</v>
          </cell>
          <cell r="B590" t="str">
            <v>GREEN OPTIMA AIRCONDITIONING</v>
          </cell>
          <cell r="C590" t="str">
            <v>GREEN OPTIMA AIRCONDITIONING</v>
          </cell>
          <cell r="D590" t="str">
            <v>SMALL</v>
          </cell>
        </row>
        <row r="591">
          <cell r="A591" t="str">
            <v>AUH310G0016</v>
          </cell>
          <cell r="B591" t="str">
            <v>GREEN PALM GEN CONT</v>
          </cell>
          <cell r="C591" t="str">
            <v>GREEN PALM GEN CONT</v>
          </cell>
          <cell r="D591" t="str">
            <v>SMALL</v>
          </cell>
        </row>
        <row r="592">
          <cell r="A592" t="str">
            <v>DXB320G0036</v>
          </cell>
          <cell r="B592" t="str">
            <v>GREEN TEAM AIR &amp; SOLAR TECH</v>
          </cell>
          <cell r="C592" t="str">
            <v>GREEN TEAM AIR &amp; SOLAR TECH</v>
          </cell>
          <cell r="D592" t="str">
            <v>SMALL</v>
          </cell>
        </row>
        <row r="593">
          <cell r="A593" t="str">
            <v>DXB420G0006</v>
          </cell>
          <cell r="B593" t="str">
            <v>GULF ASIAN ENGLISH SCHOOL</v>
          </cell>
          <cell r="C593" t="str">
            <v>GULF ASIAN ENGLISH SCHOOL</v>
          </cell>
          <cell r="D593" t="str">
            <v>SMALL</v>
          </cell>
        </row>
        <row r="594">
          <cell r="A594" t="str">
            <v>NEM310G0010</v>
          </cell>
          <cell r="B594" t="str">
            <v>GULF CO CONT. GENERAL ENTERPRIS LLC</v>
          </cell>
          <cell r="C594" t="str">
            <v>Gulf co cont general Enterpris</v>
          </cell>
          <cell r="D594" t="str">
            <v>SMALL</v>
          </cell>
        </row>
        <row r="595">
          <cell r="A595" t="str">
            <v>AUH310G0046</v>
          </cell>
          <cell r="B595" t="str">
            <v>GULF EAGLE CONTRACTING</v>
          </cell>
          <cell r="C595" t="str">
            <v>GULF EAGLE CONTRACTING</v>
          </cell>
          <cell r="D595" t="str">
            <v>SMALL</v>
          </cell>
        </row>
        <row r="596">
          <cell r="A596" t="str">
            <v>DXB320G0017</v>
          </cell>
          <cell r="B596" t="str">
            <v>GULF ENERGY ELECTROMECHANICAL WORKS(L.L.C)</v>
          </cell>
          <cell r="C596" t="str">
            <v>Gulf Energy Electro-Mech Works</v>
          </cell>
          <cell r="D596" t="str">
            <v>LARGE</v>
          </cell>
        </row>
        <row r="597">
          <cell r="A597" t="str">
            <v>AUH320G0011</v>
          </cell>
          <cell r="B597" t="str">
            <v>GULF INDUSTRIAL SERVICES COMPANY-GISCO-LLC</v>
          </cell>
          <cell r="C597" t="str">
            <v>GULF INDUSTRIES SERVICES CO.</v>
          </cell>
          <cell r="D597" t="str">
            <v>LARGE</v>
          </cell>
        </row>
        <row r="598">
          <cell r="A598" t="str">
            <v>NEM420G0002</v>
          </cell>
          <cell r="B598" t="str">
            <v>GULF PHARMACEUTICAL INDUSTRIES</v>
          </cell>
          <cell r="C598" t="str">
            <v>GULF PHARMACEUTICAL INDUSTRIES</v>
          </cell>
          <cell r="D598" t="str">
            <v>SMALL</v>
          </cell>
        </row>
        <row r="599">
          <cell r="A599" t="str">
            <v>AUH320G0007</v>
          </cell>
          <cell r="B599" t="str">
            <v>GULF SAIL SPECIALIZED ENGINEER</v>
          </cell>
          <cell r="C599" t="str">
            <v>GULF SAIL SPECIALIZED ENGINEER</v>
          </cell>
          <cell r="D599" t="str">
            <v>SMALL</v>
          </cell>
        </row>
        <row r="600">
          <cell r="A600" t="str">
            <v>AUH420G0009</v>
          </cell>
          <cell r="B600" t="str">
            <v>GULF TOTAL TRACTEBEL EMIRATES</v>
          </cell>
          <cell r="C600" t="str">
            <v>GULF TOTAL TRACTEBEL EMIRATES</v>
          </cell>
          <cell r="D600" t="str">
            <v>SMALL</v>
          </cell>
        </row>
        <row r="601">
          <cell r="A601" t="str">
            <v>AUH330G0006</v>
          </cell>
          <cell r="B601" t="str">
            <v>GULZAR AHMED CENTRAL AIR CON</v>
          </cell>
          <cell r="C601" t="str">
            <v>GULZAR AHMED CENTRAL AIR CON</v>
          </cell>
          <cell r="D601" t="str">
            <v>SMALL</v>
          </cell>
        </row>
        <row r="602">
          <cell r="A602" t="str">
            <v>AUH220H0003</v>
          </cell>
          <cell r="B602" t="str">
            <v>H.H.SHEIKA FATIMA BINT MUBARAK</v>
          </cell>
          <cell r="C602" t="str">
            <v>H.H.SHEIKA FATIMA BINT MUBARAK</v>
          </cell>
          <cell r="D602" t="str">
            <v>LARGE</v>
          </cell>
        </row>
        <row r="603">
          <cell r="A603" t="str">
            <v>NEM320H0003</v>
          </cell>
          <cell r="B603" t="str">
            <v>.HAJAR ELECTRIC EQUIP. &amp; A/C REPAIRING</v>
          </cell>
          <cell r="C603" t="str">
            <v>HAJAR AC MAINTENENCE</v>
          </cell>
          <cell r="D603" t="str">
            <v>LARGE</v>
          </cell>
        </row>
        <row r="604">
          <cell r="A604" t="str">
            <v>DXB320H0006</v>
          </cell>
          <cell r="B604" t="str">
            <v>HALL MARK INT. ELECTROMECHANICAL WORKS LLC</v>
          </cell>
          <cell r="C604" t="str">
            <v>Hall Mark Intl. Elec. Mech LLC</v>
          </cell>
          <cell r="D604" t="str">
            <v>SMALL</v>
          </cell>
        </row>
        <row r="605">
          <cell r="A605" t="str">
            <v>DXB310H0004</v>
          </cell>
          <cell r="B605" t="str">
            <v>Hamriyah Fabricators Fzc</v>
          </cell>
          <cell r="C605" t="str">
            <v>Hamriyah Fabricators Fzc</v>
          </cell>
          <cell r="D605" t="str">
            <v>SMALL</v>
          </cell>
        </row>
        <row r="606">
          <cell r="A606" t="str">
            <v>AUH310H0016</v>
          </cell>
          <cell r="B606" t="str">
            <v>HARD LAND GENERAL CONTRACTING</v>
          </cell>
          <cell r="C606" t="str">
            <v>HARD LAND GENERAL CONTRACTING</v>
          </cell>
          <cell r="D606" t="str">
            <v>SMALL</v>
          </cell>
        </row>
        <row r="607">
          <cell r="A607" t="str">
            <v>DXB320H0021</v>
          </cell>
          <cell r="B607" t="str">
            <v>Haribhas Electro Mechanical (HEMCO)</v>
          </cell>
          <cell r="C607" t="str">
            <v>Haribhas Electro Mechanical (HEMCO)</v>
          </cell>
          <cell r="D607" t="str">
            <v>SMALL</v>
          </cell>
        </row>
        <row r="608">
          <cell r="A608" t="str">
            <v>AUH310H0001</v>
          </cell>
          <cell r="B608" t="str">
            <v>HARKKAT GENERAL CONTRACTING</v>
          </cell>
          <cell r="C608" t="str">
            <v>HARKKAT GENERAL CONTRACTING</v>
          </cell>
          <cell r="D608" t="str">
            <v>SMALL</v>
          </cell>
        </row>
        <row r="609">
          <cell r="A609" t="str">
            <v>ALN310H0004</v>
          </cell>
          <cell r="B609" t="str">
            <v>HASAN AL SHAMSI GENERAL CONTRACTING EST</v>
          </cell>
          <cell r="C609" t="str">
            <v>HASAN AL SHAMSI GEN.CONT. EST</v>
          </cell>
          <cell r="D609" t="str">
            <v>SMALL</v>
          </cell>
        </row>
        <row r="610">
          <cell r="A610" t="str">
            <v>DXB370H0003</v>
          </cell>
          <cell r="B610" t="str">
            <v>Hasna AC system contracting</v>
          </cell>
          <cell r="C610" t="str">
            <v>Hasna AC system contracting</v>
          </cell>
          <cell r="D610" t="str">
            <v>SMALL</v>
          </cell>
        </row>
        <row r="611">
          <cell r="A611" t="str">
            <v>DXB320H0019</v>
          </cell>
          <cell r="B611" t="str">
            <v>HATEEN TECHNICAL CONT LLC</v>
          </cell>
          <cell r="C611" t="str">
            <v>Hateen Electrical &amp; Sanitary</v>
          </cell>
          <cell r="D611" t="str">
            <v>SMALL</v>
          </cell>
        </row>
        <row r="612">
          <cell r="A612" t="str">
            <v>DXB310H0003</v>
          </cell>
          <cell r="B612" t="str">
            <v>Havana Contractor</v>
          </cell>
          <cell r="C612" t="str">
            <v>Havana Contractor</v>
          </cell>
          <cell r="D612" t="str">
            <v>SMALL</v>
          </cell>
        </row>
        <row r="613">
          <cell r="A613" t="str">
            <v>AUH320H0005</v>
          </cell>
          <cell r="B613" t="str">
            <v>HERA ELECTRO MECHANICAL EST</v>
          </cell>
          <cell r="C613" t="str">
            <v>HERAA E/M</v>
          </cell>
          <cell r="D613" t="str">
            <v>SMALL</v>
          </cell>
        </row>
        <row r="614">
          <cell r="A614" t="str">
            <v>ALN310H0001</v>
          </cell>
          <cell r="B614" t="str">
            <v>HESAN AL SHARQ GEN. CONT.</v>
          </cell>
          <cell r="C614" t="str">
            <v>HESAN AL SHARQ GEN. CONT.</v>
          </cell>
          <cell r="D614" t="str">
            <v>SMALL</v>
          </cell>
        </row>
        <row r="615">
          <cell r="A615" t="str">
            <v>AUH320H0006</v>
          </cell>
          <cell r="B615" t="str">
            <v>HI TECH ELECTRO MECHANICAL</v>
          </cell>
          <cell r="C615" t="str">
            <v>HIGH TECH GROUP</v>
          </cell>
          <cell r="D615" t="str">
            <v>SMALL</v>
          </cell>
        </row>
        <row r="616">
          <cell r="A616" t="str">
            <v>AUH310H0050</v>
          </cell>
          <cell r="B616" t="str">
            <v>HIGH ART GENERAL CONTRACTING</v>
          </cell>
          <cell r="C616" t="str">
            <v>HIGH ART GENERAL CONTRACTING</v>
          </cell>
          <cell r="D616" t="str">
            <v>SMALL</v>
          </cell>
        </row>
        <row r="617">
          <cell r="A617" t="str">
            <v>AUH320H0004</v>
          </cell>
          <cell r="B617" t="str">
            <v>HIGH QUALITY A/C WORKS</v>
          </cell>
          <cell r="C617" t="str">
            <v>HIGH QUALITY A/C WORKS</v>
          </cell>
          <cell r="D617" t="str">
            <v>SMALL</v>
          </cell>
        </row>
        <row r="618">
          <cell r="A618" t="str">
            <v>AUH310H0026</v>
          </cell>
          <cell r="B618" t="str">
            <v>HIGHWAY GEN CONT</v>
          </cell>
          <cell r="C618" t="str">
            <v>HIGHWAY GEN CONT</v>
          </cell>
          <cell r="D618" t="str">
            <v>SMALL</v>
          </cell>
        </row>
        <row r="619">
          <cell r="A619" t="str">
            <v>DXB350H0001</v>
          </cell>
          <cell r="B619" t="str">
            <v>HILAL BIN AHMAD BIN LOOTAH</v>
          </cell>
          <cell r="C619" t="str">
            <v>HILAL BIN AHMAD BIN LOOTAH</v>
          </cell>
          <cell r="D619" t="str">
            <v>SMALL</v>
          </cell>
        </row>
        <row r="620">
          <cell r="A620" t="str">
            <v>AUH320H0010</v>
          </cell>
          <cell r="B620" t="str">
            <v>HK ADVANCED ELECTRO-MECHANICAL CONTRACTING</v>
          </cell>
          <cell r="C620" t="str">
            <v>HK ADVANCED ELECTRO MECH CON</v>
          </cell>
          <cell r="D620" t="str">
            <v>SMALL</v>
          </cell>
        </row>
        <row r="621">
          <cell r="A621" t="str">
            <v>AUH370H0001</v>
          </cell>
          <cell r="B621" t="str">
            <v>HOBOB ALRABIE GEN. CONT.</v>
          </cell>
          <cell r="C621" t="str">
            <v>HOBOB ALRABIE GEN. CONT.</v>
          </cell>
          <cell r="D621" t="str">
            <v>SMALL</v>
          </cell>
        </row>
        <row r="622">
          <cell r="A622" t="str">
            <v>DXB320H0007</v>
          </cell>
          <cell r="B622" t="str">
            <v>HOLIDAY GROUP</v>
          </cell>
          <cell r="C622" t="str">
            <v>HOLIDAY GROUP</v>
          </cell>
          <cell r="D622" t="str">
            <v>SMALL</v>
          </cell>
        </row>
        <row r="623">
          <cell r="A623" t="str">
            <v>DXB320H0015</v>
          </cell>
          <cell r="B623" t="str">
            <v>HOLLYWOOD TECH. CONT. L.L.C.</v>
          </cell>
          <cell r="C623" t="str">
            <v>HOLLYWOOD TECH. CONT. L.L.C.</v>
          </cell>
          <cell r="D623" t="str">
            <v>SMALL</v>
          </cell>
        </row>
        <row r="624">
          <cell r="A624" t="str">
            <v>32E0038</v>
          </cell>
          <cell r="B624" t="str">
            <v>HOME CONCEPT -(Dont Use )</v>
          </cell>
          <cell r="C624" t="str">
            <v>HOME CONCEPT BLDG. CONT. LLC</v>
          </cell>
          <cell r="D624" t="str">
            <v>LARGE</v>
          </cell>
        </row>
        <row r="625">
          <cell r="A625" t="str">
            <v>NEM320E0019</v>
          </cell>
          <cell r="B625" t="str">
            <v>HOME CONCEPT BLDG. CONT. LLC</v>
          </cell>
          <cell r="C625" t="str">
            <v>HOME CONCEPT BLDG. CONT. LLC</v>
          </cell>
          <cell r="D625" t="str">
            <v>LARGE</v>
          </cell>
        </row>
        <row r="626">
          <cell r="A626" t="str">
            <v>AUH310H0017</v>
          </cell>
          <cell r="B626" t="str">
            <v>HOME STRUCTURE CONTRACTING</v>
          </cell>
          <cell r="C626" t="str">
            <v>HOME STRUCTURE CONTRACTING</v>
          </cell>
          <cell r="D626" t="str">
            <v>SMALL</v>
          </cell>
        </row>
        <row r="627">
          <cell r="A627" t="str">
            <v>DXB320H0014</v>
          </cell>
          <cell r="B627" t="str">
            <v>HONEST HANDS TECHNICAL SERVICE</v>
          </cell>
          <cell r="C627" t="str">
            <v>HONEST HANDS TECHNICAL SERVICE</v>
          </cell>
          <cell r="D627" t="str">
            <v>SMALL</v>
          </cell>
        </row>
        <row r="628">
          <cell r="A628" t="str">
            <v>DXB860H0001</v>
          </cell>
          <cell r="B628" t="str">
            <v>HORIZON GULF ELECT. MECH SER.</v>
          </cell>
          <cell r="C628" t="str">
            <v>HORIZON GROUP</v>
          </cell>
          <cell r="D628" t="str">
            <v>SMALL</v>
          </cell>
        </row>
        <row r="629">
          <cell r="A629" t="str">
            <v>ALN310H0014</v>
          </cell>
          <cell r="B629" t="str">
            <v>HOUSTON ENGINEERING</v>
          </cell>
          <cell r="C629" t="str">
            <v>HOUSTON ENGINEERING CONT.</v>
          </cell>
          <cell r="D629" t="str">
            <v>SMALL</v>
          </cell>
        </row>
        <row r="630">
          <cell r="A630" t="str">
            <v>NEM320H0010</v>
          </cell>
          <cell r="B630" t="str">
            <v xml:space="preserve">HP Facilities Management </v>
          </cell>
          <cell r="C630" t="str">
            <v>HP Facilities Management</v>
          </cell>
          <cell r="D630" t="str">
            <v>SMALL</v>
          </cell>
        </row>
        <row r="631">
          <cell r="A631" t="str">
            <v>ALN310H0005</v>
          </cell>
          <cell r="B631" t="str">
            <v>HUMAID AL ARTI ENG &amp; CONST</v>
          </cell>
          <cell r="C631" t="str">
            <v>HUMAID AL ARTI ENG &amp; CONST</v>
          </cell>
          <cell r="D631" t="str">
            <v>LARGE</v>
          </cell>
        </row>
        <row r="632">
          <cell r="A632" t="str">
            <v>DXB240H0001</v>
          </cell>
          <cell r="B632" t="str">
            <v>HUTCHISON AJMAN INTERNATIONAL</v>
          </cell>
          <cell r="C632" t="str">
            <v>HUTCHISON AJMAN INTERNATIONAL</v>
          </cell>
          <cell r="D632" t="str">
            <v>SMALL</v>
          </cell>
        </row>
        <row r="633">
          <cell r="A633" t="str">
            <v>DXB330I0005</v>
          </cell>
          <cell r="B633" t="str">
            <v>IBN MAJID AC REPAIRING</v>
          </cell>
          <cell r="C633" t="str">
            <v>IBN MAJID AC REPAIRING</v>
          </cell>
          <cell r="D633" t="str">
            <v>SMALL</v>
          </cell>
        </row>
        <row r="634">
          <cell r="A634" t="str">
            <v>AUH310I0009</v>
          </cell>
          <cell r="B634" t="str">
            <v>IBRAHIM AL HOSANI GEN. CONT.</v>
          </cell>
          <cell r="C634" t="str">
            <v>IBRAHIM AL HOSANI GEN. CONT.</v>
          </cell>
          <cell r="D634" t="str">
            <v>SMALL</v>
          </cell>
        </row>
        <row r="635">
          <cell r="A635" t="str">
            <v>ALN320I0001</v>
          </cell>
          <cell r="B635" t="str">
            <v>ICON A/C CONTRACTING</v>
          </cell>
          <cell r="C635" t="str">
            <v>ICON A/C CONTRACTING</v>
          </cell>
          <cell r="D635" t="str">
            <v>SMALL</v>
          </cell>
        </row>
        <row r="636">
          <cell r="A636" t="str">
            <v>DXB320I0009</v>
          </cell>
          <cell r="B636" t="str">
            <v>IDEA A/C UNITS FIX CO.</v>
          </cell>
          <cell r="C636" t="str">
            <v>IDEA A/C UNITS FIX CO.</v>
          </cell>
          <cell r="D636" t="str">
            <v>SMALL</v>
          </cell>
        </row>
        <row r="637">
          <cell r="A637" t="str">
            <v>ALN310I0004</v>
          </cell>
          <cell r="B637" t="str">
            <v>IDEAL CONCEPT GEN. CONTR</v>
          </cell>
          <cell r="C637" t="str">
            <v>IDEAL CONCEPT</v>
          </cell>
          <cell r="D637" t="str">
            <v>SMALL</v>
          </cell>
        </row>
        <row r="638">
          <cell r="A638" t="str">
            <v>DXB320I0006</v>
          </cell>
          <cell r="B638" t="str">
            <v>ILLIAS KHAN AC SYSTEMS INSTA.</v>
          </cell>
          <cell r="C638" t="str">
            <v>ILLIAS KHAN AC SYSTEMS INSTA.</v>
          </cell>
          <cell r="D638" t="str">
            <v>SMALL</v>
          </cell>
        </row>
        <row r="639">
          <cell r="A639" t="str">
            <v>ALN310I0010</v>
          </cell>
          <cell r="B639" t="str">
            <v>IMAGE HOUSE GEN. CONT. LLC</v>
          </cell>
          <cell r="C639" t="str">
            <v>IMAGE HOUSE GEN. CONT. LLC</v>
          </cell>
          <cell r="D639" t="str">
            <v>SMALL</v>
          </cell>
        </row>
        <row r="640">
          <cell r="A640" t="str">
            <v>NEM320I0020</v>
          </cell>
          <cell r="B640" t="str">
            <v>Imagination Technical Services</v>
          </cell>
          <cell r="C640" t="str">
            <v>Imagination Technical Services</v>
          </cell>
          <cell r="D640" t="str">
            <v>SMALL</v>
          </cell>
        </row>
        <row r="641">
          <cell r="A641" t="str">
            <v>AUH310I0020</v>
          </cell>
          <cell r="B641" t="str">
            <v>INCORPORATED CONSULTING ENGINEERS</v>
          </cell>
          <cell r="C641" t="str">
            <v>INCORPORATED CONS ENG</v>
          </cell>
          <cell r="D641" t="str">
            <v>SMALL</v>
          </cell>
        </row>
        <row r="642">
          <cell r="A642" t="str">
            <v>DXB320I0003</v>
          </cell>
          <cell r="B642" t="str">
            <v>IND. ENT (ELECTRICAL DIVISION)</v>
          </cell>
          <cell r="C642" t="str">
            <v>IND. ENT (ELECTRICAL DIVISION)</v>
          </cell>
          <cell r="D642" t="str">
            <v>SMALL</v>
          </cell>
        </row>
        <row r="643">
          <cell r="A643" t="str">
            <v>NEM240I0001</v>
          </cell>
          <cell r="B643" t="str">
            <v>INDIAN SCHOOL</v>
          </cell>
          <cell r="C643" t="str">
            <v>INDIAN SCHOOL</v>
          </cell>
          <cell r="D643" t="str">
            <v>SMALL</v>
          </cell>
        </row>
        <row r="644">
          <cell r="A644" t="str">
            <v>ALN310I0005</v>
          </cell>
          <cell r="B644" t="str">
            <v>ENGINEERING INDUSTRIAL A/C FACTORY</v>
          </cell>
          <cell r="C644" t="str">
            <v>INDUSTRIAL ENG &amp; GEN CONT &amp; MAINT</v>
          </cell>
          <cell r="D644" t="str">
            <v>LARGE</v>
          </cell>
        </row>
        <row r="645">
          <cell r="A645" t="str">
            <v>DXB860I0001</v>
          </cell>
          <cell r="B645" t="str">
            <v>INDUSTRIAL ENTERPRISES COMPANY</v>
          </cell>
          <cell r="C645" t="str">
            <v>INDUSTRIAL ENTERPRISES COMPANY</v>
          </cell>
          <cell r="D645" t="str">
            <v>SMALL</v>
          </cell>
        </row>
        <row r="646">
          <cell r="A646" t="str">
            <v>AUH310I0005</v>
          </cell>
          <cell r="B646" t="str">
            <v>INFINITY INTERNATIONAL GENERAL CONTRACTING</v>
          </cell>
          <cell r="C646" t="str">
            <v>INFINITY INTERNATIONAL</v>
          </cell>
          <cell r="D646" t="str">
            <v>SMALL</v>
          </cell>
        </row>
        <row r="647">
          <cell r="A647" t="str">
            <v>ALN310I0011</v>
          </cell>
          <cell r="B647" t="str">
            <v>INFINITY SPEED GEN. CONT. - SOLE PROP. L.L.C.</v>
          </cell>
          <cell r="C647" t="str">
            <v>INFINITY SPEED GEN. CONT.</v>
          </cell>
          <cell r="D647" t="str">
            <v>SMALL</v>
          </cell>
        </row>
        <row r="648">
          <cell r="A648" t="str">
            <v>ALN310I0012</v>
          </cell>
          <cell r="B648" t="str">
            <v>INMAA AL EMIRATE GEN.CONT.EST.</v>
          </cell>
          <cell r="C648" t="str">
            <v>INMAA AL EMIRATE GEN CONT EST</v>
          </cell>
          <cell r="D648" t="str">
            <v>SMALL</v>
          </cell>
        </row>
        <row r="649">
          <cell r="A649" t="str">
            <v>NEM420I0003</v>
          </cell>
          <cell r="B649" t="str">
            <v>Integrated Industries LLC</v>
          </cell>
          <cell r="C649" t="str">
            <v>Integrated Industries LLC</v>
          </cell>
          <cell r="D649" t="str">
            <v>SMALL</v>
          </cell>
        </row>
        <row r="650">
          <cell r="A650" t="str">
            <v>DXB330I0003</v>
          </cell>
          <cell r="B650" t="str">
            <v>INTER COOL AC LLC</v>
          </cell>
          <cell r="C650" t="str">
            <v>INTER COOL AC LLC</v>
          </cell>
          <cell r="D650" t="str">
            <v>LARGE</v>
          </cell>
        </row>
        <row r="651">
          <cell r="A651" t="str">
            <v>DXB320I0018</v>
          </cell>
          <cell r="B651" t="str">
            <v>INTER MASS ENGINEERING CONT.</v>
          </cell>
          <cell r="C651" t="str">
            <v>INTER MASS ENGINEERING CONT.</v>
          </cell>
          <cell r="D651" t="str">
            <v>SMALL</v>
          </cell>
        </row>
        <row r="652">
          <cell r="A652" t="str">
            <v>DXB330I0002</v>
          </cell>
          <cell r="B652" t="str">
            <v>INTERNATIONAL ELECTROMECHANICAL SERVICES CO LLC</v>
          </cell>
          <cell r="C652" t="str">
            <v>INTERNATIONAL ELECTROMECH SER.</v>
          </cell>
          <cell r="D652" t="str">
            <v>SMALL</v>
          </cell>
        </row>
        <row r="653">
          <cell r="A653" t="str">
            <v>NEM310I0002</v>
          </cell>
          <cell r="B653" t="str">
            <v>INTERNATIONAL ENG CENTER</v>
          </cell>
          <cell r="C653" t="str">
            <v>INTERNATIONAL ENG CENTER</v>
          </cell>
          <cell r="D653" t="str">
            <v>SMALL</v>
          </cell>
        </row>
        <row r="654">
          <cell r="A654" t="str">
            <v>AUH310I0019</v>
          </cell>
          <cell r="B654" t="str">
            <v>INTERSECTION CONSTRUCTION</v>
          </cell>
          <cell r="C654" t="str">
            <v>INTERSECTION CONSTRUCTION</v>
          </cell>
          <cell r="D654" t="str">
            <v>SMALL</v>
          </cell>
        </row>
        <row r="655">
          <cell r="A655" t="str">
            <v>AUH310I0008</v>
          </cell>
          <cell r="B655" t="str">
            <v>INVESTOR GENERAL CONT &amp; TARN.</v>
          </cell>
          <cell r="C655" t="str">
            <v>INVESTOR GENERAL CONT &amp; TARN.</v>
          </cell>
          <cell r="D655" t="str">
            <v>SMALL</v>
          </cell>
        </row>
        <row r="656">
          <cell r="A656" t="str">
            <v>AUH310I0026</v>
          </cell>
          <cell r="B656" t="str">
            <v>IRTIKAZ GENERAL CONTRACTING</v>
          </cell>
          <cell r="C656" t="str">
            <v>IRTIKAZ GENERAL CONTRACTING</v>
          </cell>
          <cell r="D656" t="str">
            <v>SMALL</v>
          </cell>
        </row>
        <row r="657">
          <cell r="A657" t="str">
            <v>ALN310I0007</v>
          </cell>
          <cell r="B657" t="str">
            <v>ISHRAQAT AL MUSTAQBAL GEN. MAINT. &amp; CONT.</v>
          </cell>
          <cell r="C657" t="str">
            <v>ISHRAQAT AL MUSTAQBAL GEN.CONT</v>
          </cell>
          <cell r="D657" t="str">
            <v>SMALL</v>
          </cell>
        </row>
        <row r="658">
          <cell r="A658" t="str">
            <v>DXB320I0008</v>
          </cell>
          <cell r="B658" t="str">
            <v>ITQAN ELECTROMECHANICAL CONT.</v>
          </cell>
          <cell r="C658" t="str">
            <v>ITQAN ELECTROMECHANICAL CONT.</v>
          </cell>
          <cell r="D658" t="str">
            <v>SMALL</v>
          </cell>
        </row>
        <row r="659">
          <cell r="A659" t="str">
            <v>AUH310I0029</v>
          </cell>
          <cell r="B659" t="str">
            <v>IZDIHAR EMIRATES GEN CONT&amp;MAIN</v>
          </cell>
          <cell r="C659" t="str">
            <v>IZDIHAR EMIRATES GEN CONT&amp;MAIN</v>
          </cell>
          <cell r="D659" t="str">
            <v>SMALL</v>
          </cell>
        </row>
        <row r="660">
          <cell r="A660" t="str">
            <v>ALN310J0008</v>
          </cell>
          <cell r="B660" t="str">
            <v>JABAL AL ARAB GEN. CONT. CO. L L C</v>
          </cell>
          <cell r="C660" t="str">
            <v>JABAL AL ARAB GEN CONT</v>
          </cell>
          <cell r="D660" t="str">
            <v>SMALL</v>
          </cell>
        </row>
        <row r="661">
          <cell r="A661" t="str">
            <v>ALN310J0009</v>
          </cell>
          <cell r="B661" t="str">
            <v>JAFRA GEN. CONT.</v>
          </cell>
          <cell r="C661" t="str">
            <v>JAFRA GEN. CONT.</v>
          </cell>
          <cell r="D661" t="str">
            <v>SMALL</v>
          </cell>
        </row>
        <row r="662">
          <cell r="A662" t="str">
            <v>DXB860J0001</v>
          </cell>
          <cell r="B662" t="str">
            <v>JAMS CONTRACTING LLC</v>
          </cell>
          <cell r="C662" t="str">
            <v>JAMS CONTRACTING LLC</v>
          </cell>
          <cell r="D662" t="str">
            <v>SMALL</v>
          </cell>
        </row>
        <row r="663">
          <cell r="A663" t="str">
            <v>DXB320J0010</v>
          </cell>
          <cell r="B663" t="str">
            <v>JAPAN &amp; MIDDLE EAST TECH CONT.</v>
          </cell>
          <cell r="C663" t="str">
            <v>JAPAN &amp; MIDDLE EAST TECH CONT.</v>
          </cell>
          <cell r="D663" t="str">
            <v>SMALL</v>
          </cell>
        </row>
        <row r="664">
          <cell r="A664" t="str">
            <v>ALN310J0007</v>
          </cell>
          <cell r="B664" t="str">
            <v>JAWHARAT AL JUNOOB GEN.CONT</v>
          </cell>
          <cell r="C664" t="str">
            <v>JAWHARAT AL JUNOOB GEN.CONT</v>
          </cell>
          <cell r="D664" t="str">
            <v>SMALL</v>
          </cell>
        </row>
        <row r="665">
          <cell r="A665" t="str">
            <v>NEM370J0001</v>
          </cell>
          <cell r="B665" t="str">
            <v>JAZAL ENGINEERING CONTRACTING</v>
          </cell>
          <cell r="C665" t="str">
            <v>JAZAL ENGENEERING CONSTRUCTION LLC</v>
          </cell>
          <cell r="D665" t="str">
            <v>SMALL</v>
          </cell>
        </row>
        <row r="666">
          <cell r="A666" t="str">
            <v>ALN310J0004</v>
          </cell>
          <cell r="B666" t="str">
            <v>JAZEERAT AL LULU GEN.CONT</v>
          </cell>
          <cell r="C666" t="str">
            <v>JAZEERAT AL LULU GEN.CONT</v>
          </cell>
          <cell r="D666" t="str">
            <v>SMALL</v>
          </cell>
        </row>
        <row r="667">
          <cell r="A667" t="str">
            <v>ALN310J0006</v>
          </cell>
          <cell r="B667" t="str">
            <v>JAZEERAT AL LULU GEN.CONT</v>
          </cell>
          <cell r="C667" t="str">
            <v>JAZEERAT AL LULU GEN.CONT</v>
          </cell>
          <cell r="D667" t="str">
            <v>SMALL</v>
          </cell>
        </row>
        <row r="668">
          <cell r="A668" t="str">
            <v>DXB330J0005</v>
          </cell>
          <cell r="B668" t="str">
            <v>JEDCO ELECTROMECHANICALS LLC</v>
          </cell>
          <cell r="C668" t="str">
            <v>JEDCO ELECTROMECHANICALS LLC</v>
          </cell>
          <cell r="D668" t="str">
            <v>SMALL</v>
          </cell>
        </row>
        <row r="669">
          <cell r="A669" t="str">
            <v>DXB320J0004</v>
          </cell>
          <cell r="B669" t="str">
            <v>JELFAR STAR CONTRACTING LLC</v>
          </cell>
          <cell r="C669" t="str">
            <v>JELFARSTAR ELEC-MECH</v>
          </cell>
          <cell r="D669" t="str">
            <v>SMALL</v>
          </cell>
        </row>
        <row r="670">
          <cell r="A670" t="str">
            <v>AUH310J0012</v>
          </cell>
          <cell r="B670" t="str">
            <v>JERZEAM MOUNTAIN CONT&amp; G.M.</v>
          </cell>
          <cell r="C670" t="str">
            <v>JERZEAM MOUNTAIN CONT&amp; G.M.</v>
          </cell>
          <cell r="D670" t="str">
            <v>SMALL</v>
          </cell>
        </row>
        <row r="671">
          <cell r="A671" t="str">
            <v>DXB320J0007</v>
          </cell>
          <cell r="B671" t="str">
            <v>JOHNSON CONTROLS AIR CONDITION</v>
          </cell>
          <cell r="C671" t="str">
            <v>JOHNSON CONTROLS AIR CONDITION</v>
          </cell>
          <cell r="D671" t="str">
            <v>SMALL</v>
          </cell>
        </row>
        <row r="672">
          <cell r="A672" t="str">
            <v>DXB310J0003</v>
          </cell>
          <cell r="B672" t="str">
            <v>JSCOM CONTRACTING L.L.C.</v>
          </cell>
          <cell r="C672" t="str">
            <v>JSCOM CONTRACTING L.L.C.</v>
          </cell>
          <cell r="D672" t="str">
            <v>LARGE</v>
          </cell>
        </row>
        <row r="673">
          <cell r="A673" t="str">
            <v>DXB330J0003</v>
          </cell>
          <cell r="B673" t="str">
            <v>JST ELECTROMECHANICAL LLC</v>
          </cell>
          <cell r="C673" t="str">
            <v>JST ELECTROMECHANICAL LLC</v>
          </cell>
          <cell r="D673" t="str">
            <v>SMALL</v>
          </cell>
        </row>
        <row r="674">
          <cell r="A674" t="str">
            <v>AUH310J0004</v>
          </cell>
          <cell r="B674" t="str">
            <v xml:space="preserve">JUMA AL MAJID ESTBLISHMENT </v>
          </cell>
          <cell r="C674" t="str">
            <v>JUMA AL MAJID EST.</v>
          </cell>
          <cell r="D674" t="str">
            <v>LARGE</v>
          </cell>
        </row>
        <row r="675">
          <cell r="A675" t="str">
            <v>NEM330J0002</v>
          </cell>
          <cell r="B675" t="str">
            <v>Jumbo Engineering LLC</v>
          </cell>
          <cell r="C675" t="str">
            <v>Jumbo Engineering LLC</v>
          </cell>
          <cell r="D675" t="str">
            <v>SMALL</v>
          </cell>
        </row>
        <row r="676">
          <cell r="A676" t="str">
            <v>AUH310J0002</v>
          </cell>
          <cell r="B676" t="str">
            <v>JUMEIRA VILLAGE CONTRACTING</v>
          </cell>
          <cell r="C676" t="str">
            <v>JUMEIRA VILLAGE CONTRACTING</v>
          </cell>
          <cell r="D676" t="str">
            <v>SMALL</v>
          </cell>
        </row>
        <row r="677">
          <cell r="A677" t="str">
            <v>DXB370K0002</v>
          </cell>
          <cell r="B677" t="str">
            <v>Kabri International Contr.</v>
          </cell>
          <cell r="C677" t="str">
            <v>Kabri International Contr.</v>
          </cell>
          <cell r="D677" t="str">
            <v>SMALL</v>
          </cell>
        </row>
        <row r="678">
          <cell r="A678" t="str">
            <v>DXB320K0003</v>
          </cell>
          <cell r="B678" t="str">
            <v>KACHORAS AIRCONDITIONING EST.</v>
          </cell>
          <cell r="C678" t="str">
            <v>KACHORAS AIRCONDITIONING EST.</v>
          </cell>
          <cell r="D678" t="str">
            <v>SMALL</v>
          </cell>
        </row>
        <row r="679">
          <cell r="A679" t="str">
            <v>AUH320K0001</v>
          </cell>
          <cell r="B679" t="str">
            <v>KAMIL ARNOUS ELEC. MECH CO ( KAMECO )</v>
          </cell>
          <cell r="C679" t="str">
            <v>KAMIL ARNOUS ELEC. MECH CO ( KAMECO )</v>
          </cell>
          <cell r="D679" t="str">
            <v>SMALL</v>
          </cell>
        </row>
        <row r="680">
          <cell r="A680" t="str">
            <v>DXB320K0013</v>
          </cell>
          <cell r="B680" t="str">
            <v>KANOON AC &amp; REF.</v>
          </cell>
          <cell r="C680" t="str">
            <v>KANOON AC &amp; REF.</v>
          </cell>
          <cell r="D680" t="str">
            <v>SMALL</v>
          </cell>
        </row>
        <row r="681">
          <cell r="A681" t="str">
            <v>ALN310K0016</v>
          </cell>
          <cell r="B681" t="str">
            <v>KASRAWAN FOR BULDING CONS</v>
          </cell>
          <cell r="C681" t="str">
            <v>KASRAWAN FOR BULDING CONS</v>
          </cell>
          <cell r="D681" t="str">
            <v>SMALL</v>
          </cell>
        </row>
        <row r="682">
          <cell r="A682" t="str">
            <v>NEM310K0001</v>
          </cell>
          <cell r="B682" t="str">
            <v>KAY INVEST LLC</v>
          </cell>
          <cell r="C682" t="str">
            <v>KAY INVEST LLC</v>
          </cell>
          <cell r="D682" t="str">
            <v>SMALL</v>
          </cell>
        </row>
        <row r="683">
          <cell r="A683" t="str">
            <v>DXB320K0005</v>
          </cell>
          <cell r="B683" t="str">
            <v>KENDA GENERAL MAINTANENCE</v>
          </cell>
          <cell r="C683" t="str">
            <v>KENDA GENERAL MAINTANENCE</v>
          </cell>
          <cell r="D683" t="str">
            <v>LARGE</v>
          </cell>
        </row>
        <row r="684">
          <cell r="A684" t="str">
            <v>ALN310K0010</v>
          </cell>
          <cell r="B684" t="str">
            <v>KANZ AL HEYAR GEN. CONT. CO. LLC</v>
          </cell>
          <cell r="C684" t="str">
            <v>KENZ ALHAYER GEN.MAIN.CO.</v>
          </cell>
          <cell r="D684" t="str">
            <v>SMALL</v>
          </cell>
        </row>
        <row r="685">
          <cell r="A685" t="str">
            <v>AUH310K0002</v>
          </cell>
          <cell r="B685" t="str">
            <v>KHALFAN ABDULLA GEN CONT TRNS</v>
          </cell>
          <cell r="C685" t="str">
            <v>KHALFAN ABDULLA GEN CONT TRNS</v>
          </cell>
          <cell r="D685" t="str">
            <v>SMALL</v>
          </cell>
        </row>
        <row r="686">
          <cell r="A686" t="str">
            <v>ALN310K0018</v>
          </cell>
          <cell r="B686" t="str">
            <v>KHALIFA ALMEQBALI  GEN CONT</v>
          </cell>
          <cell r="C686" t="str">
            <v>KHALIFA ALMEQBALI GEN CONT</v>
          </cell>
          <cell r="D686" t="str">
            <v>SMALL</v>
          </cell>
        </row>
        <row r="687">
          <cell r="A687" t="str">
            <v>DXB330K0002</v>
          </cell>
          <cell r="B687" t="str">
            <v>KHALIFA ELECTRICAL EQUIPMENT MAINTENANCE LLC</v>
          </cell>
          <cell r="C687" t="str">
            <v>KHALIFA ELECTRICAL EQUIPMENT MAINTENANCE LLC</v>
          </cell>
          <cell r="D687" t="str">
            <v>SMALL</v>
          </cell>
        </row>
        <row r="688">
          <cell r="A688" t="str">
            <v>DXB320K0016</v>
          </cell>
          <cell r="B688" t="str">
            <v>KHALIFA THEYAB AIRCONDITIONING</v>
          </cell>
          <cell r="C688" t="str">
            <v>KHALIFA THEYAB AIRCONDITINING</v>
          </cell>
          <cell r="D688" t="str">
            <v>SMALL</v>
          </cell>
        </row>
        <row r="689">
          <cell r="A689" t="str">
            <v>DXB320K0002</v>
          </cell>
          <cell r="B689" t="str">
            <v>KHANSAHEB GROUP LLC</v>
          </cell>
          <cell r="C689" t="str">
            <v>KHANSAHEB GROUP LLC</v>
          </cell>
          <cell r="D689" t="str">
            <v>SMALL</v>
          </cell>
        </row>
        <row r="690">
          <cell r="A690" t="str">
            <v>DXB320K0019</v>
          </cell>
          <cell r="B690" t="str">
            <v>KHANSAHEB INVESTMENTS LLC</v>
          </cell>
          <cell r="C690" t="str">
            <v>KHANSAHEB GROUP LLC</v>
          </cell>
          <cell r="D690" t="str">
            <v>SMALL</v>
          </cell>
        </row>
        <row r="691">
          <cell r="A691" t="str">
            <v>AUH310K0005</v>
          </cell>
          <cell r="B691" t="str">
            <v>KHATTAB EXPRESS GEN. CONT.</v>
          </cell>
          <cell r="C691" t="str">
            <v>KHATTAB EXPRESS GEN. CONT.</v>
          </cell>
          <cell r="D691" t="str">
            <v>SMALL</v>
          </cell>
        </row>
        <row r="692">
          <cell r="A692" t="str">
            <v>AUH310K0016</v>
          </cell>
          <cell r="B692" t="str">
            <v>KING COOL GEN MAINT</v>
          </cell>
          <cell r="C692" t="str">
            <v>KING COOL GEN MAINT</v>
          </cell>
          <cell r="D692" t="str">
            <v>SMALL</v>
          </cell>
        </row>
        <row r="693">
          <cell r="A693" t="str">
            <v>DXB370K0004</v>
          </cell>
          <cell r="B693" t="str">
            <v>KINGTEC MIDDLE EAST FZC</v>
          </cell>
          <cell r="C693" t="str">
            <v>KINGTEC MIDDLE EAST FZC</v>
          </cell>
          <cell r="D693" t="str">
            <v>SMALL</v>
          </cell>
        </row>
        <row r="694">
          <cell r="A694" t="str">
            <v>AUH310K0018</v>
          </cell>
          <cell r="B694" t="str">
            <v>KIROSIEZ CONTRACTING AND GEN CON</v>
          </cell>
          <cell r="C694" t="str">
            <v>KIROSIEZ CONTRACTING AND GEN CON</v>
          </cell>
          <cell r="D694" t="str">
            <v>SMALL</v>
          </cell>
        </row>
        <row r="695">
          <cell r="A695" t="str">
            <v>DXB320K0012</v>
          </cell>
          <cell r="B695" t="str">
            <v>Koona Electromechanicals LLC</v>
          </cell>
          <cell r="C695" t="str">
            <v>KOONA ELECTROMECHANICAL LLC</v>
          </cell>
          <cell r="D695" t="str">
            <v>SMALL</v>
          </cell>
        </row>
        <row r="696">
          <cell r="A696" t="str">
            <v>AUH310L0019</v>
          </cell>
          <cell r="B696" t="str">
            <v>LA MAISON INTERIORR  GEN.CONT</v>
          </cell>
          <cell r="C696" t="str">
            <v>LA MAISON INTERIORR GEN.CONT</v>
          </cell>
          <cell r="D696" t="str">
            <v>SMALL</v>
          </cell>
        </row>
        <row r="697">
          <cell r="A697" t="str">
            <v>NEM310L0003</v>
          </cell>
          <cell r="B697" t="str">
            <v>Lafarge Emirates Cement LLC</v>
          </cell>
          <cell r="C697" t="str">
            <v>Lafarge Emirates Cement LLC</v>
          </cell>
          <cell r="D697" t="str">
            <v>SMALL</v>
          </cell>
        </row>
        <row r="698">
          <cell r="A698" t="str">
            <v>ALN310L0015</v>
          </cell>
          <cell r="B698" t="str">
            <v>LAFAYETTE GENERAL CONTRACTING</v>
          </cell>
          <cell r="C698" t="str">
            <v>LAFAYETTE GENERAL CONTRACTING</v>
          </cell>
          <cell r="D698" t="str">
            <v>SMALL</v>
          </cell>
        </row>
        <row r="699">
          <cell r="A699" t="str">
            <v>ALN310L0017</v>
          </cell>
          <cell r="B699" t="str">
            <v>LAHAI GEN.CONT.&amp; MAINT CO.</v>
          </cell>
          <cell r="C699" t="str">
            <v>LAHAI GEN.CONT.&amp; MAINT CO.</v>
          </cell>
          <cell r="D699" t="str">
            <v>SMALL</v>
          </cell>
        </row>
        <row r="700">
          <cell r="A700" t="str">
            <v>ALN310L0016</v>
          </cell>
          <cell r="B700" t="str">
            <v>LAYAAL ALSHARQ GEN.CONT</v>
          </cell>
          <cell r="C700" t="str">
            <v>LAYAL ALSHARQ GEN.CONT</v>
          </cell>
          <cell r="D700" t="str">
            <v>SMALL</v>
          </cell>
        </row>
        <row r="701">
          <cell r="A701" t="str">
            <v>DXB330L0001</v>
          </cell>
          <cell r="B701" t="str">
            <v>AL BAHARAH AC. REF. REP. W. SHOP</v>
          </cell>
          <cell r="C701" t="str">
            <v>LEEWA AIRCONDITIONING</v>
          </cell>
          <cell r="D701" t="str">
            <v>SMALL</v>
          </cell>
        </row>
        <row r="702">
          <cell r="A702" t="str">
            <v>AUH420L0005</v>
          </cell>
          <cell r="B702" t="str">
            <v>LIFE CORNER GEN. CONT</v>
          </cell>
          <cell r="C702" t="str">
            <v>LIFE CORNER GEN. CONT</v>
          </cell>
          <cell r="D702" t="str">
            <v>SMALL</v>
          </cell>
        </row>
        <row r="703">
          <cell r="A703" t="str">
            <v>DXB320L0006</v>
          </cell>
          <cell r="B703" t="str">
            <v>LIFE LINE</v>
          </cell>
          <cell r="C703" t="str">
            <v>LIFE LINE</v>
          </cell>
          <cell r="D703" t="str">
            <v>SMALL</v>
          </cell>
        </row>
        <row r="704">
          <cell r="A704" t="str">
            <v>AUH310L0023</v>
          </cell>
          <cell r="B704" t="str">
            <v>LIGHT IDEA GENERAL CONTRACTING L.L.C.</v>
          </cell>
          <cell r="C704" t="str">
            <v>LIGHT IDEA GEN. CONTRACTING</v>
          </cell>
          <cell r="D704" t="str">
            <v>SMALL</v>
          </cell>
        </row>
        <row r="705">
          <cell r="A705" t="str">
            <v>DXB320L0010</v>
          </cell>
          <cell r="B705" t="str">
            <v>LIMITLESS ENGINEERING LLC</v>
          </cell>
          <cell r="C705" t="str">
            <v>LIMITLESS ENGINEERING LLC</v>
          </cell>
          <cell r="D705" t="str">
            <v>SMALL</v>
          </cell>
        </row>
        <row r="706">
          <cell r="A706" t="str">
            <v>DXB310L0003</v>
          </cell>
          <cell r="B706" t="str">
            <v>LIMITLESS TECH CONT. LLC</v>
          </cell>
          <cell r="C706" t="str">
            <v>LIMITLESS TECH CONT. LLC</v>
          </cell>
          <cell r="D706" t="str">
            <v>LARGE</v>
          </cell>
        </row>
        <row r="707">
          <cell r="A707" t="str">
            <v>AUH310L0017</v>
          </cell>
          <cell r="B707" t="str">
            <v>LINEA ITALIANO GEN.CONT &amp; MAIN</v>
          </cell>
          <cell r="C707" t="str">
            <v>LINEA ITALIANO GEN.CONT &amp; MAIN</v>
          </cell>
          <cell r="D707" t="str">
            <v>SMALL</v>
          </cell>
        </row>
        <row r="708">
          <cell r="A708" t="str">
            <v>AUH310L0015</v>
          </cell>
          <cell r="B708" t="str">
            <v>LIWA BIRD ELECTRICAL LLC</v>
          </cell>
          <cell r="C708" t="str">
            <v>LIWA BIRD ELECTRICAL LLC</v>
          </cell>
          <cell r="D708" t="str">
            <v>SMALL</v>
          </cell>
        </row>
        <row r="709">
          <cell r="A709" t="str">
            <v>AUH310L0002</v>
          </cell>
          <cell r="B709" t="str">
            <v>LIWA CORE GEN CONTRACTING</v>
          </cell>
          <cell r="C709" t="str">
            <v>LIWA CORE GEN CONTRACTING</v>
          </cell>
          <cell r="D709" t="str">
            <v>SMALL</v>
          </cell>
        </row>
        <row r="710">
          <cell r="A710" t="str">
            <v>AUH310L0022</v>
          </cell>
          <cell r="B710" t="str">
            <v>LOMAR GENERAL CONTRACTING LLC</v>
          </cell>
          <cell r="C710" t="str">
            <v>LOMAR GENERAL CONTACTOR</v>
          </cell>
          <cell r="D710" t="str">
            <v>SMALL</v>
          </cell>
        </row>
        <row r="711">
          <cell r="A711" t="str">
            <v>DXB320L0001</v>
          </cell>
          <cell r="B711" t="str">
            <v>LOUJINE AIR CONDITIONING</v>
          </cell>
          <cell r="C711" t="str">
            <v>LOUJINE AIR CONDITIONING</v>
          </cell>
          <cell r="D711" t="str">
            <v>SMALL</v>
          </cell>
        </row>
        <row r="712">
          <cell r="A712" t="str">
            <v>ALN310M0046</v>
          </cell>
          <cell r="B712" t="str">
            <v>M H GENERAL CONTRACTING</v>
          </cell>
          <cell r="C712" t="str">
            <v>M H GENERAL CONTRACTING</v>
          </cell>
          <cell r="D712" t="str">
            <v>SMALL</v>
          </cell>
        </row>
        <row r="713">
          <cell r="A713" t="str">
            <v>DXB320M0017</v>
          </cell>
          <cell r="B713" t="str">
            <v>EISSA GENERAL MAINTENANCE</v>
          </cell>
          <cell r="C713" t="str">
            <v>M/S EISSA GENERAL MAINTENANCE</v>
          </cell>
          <cell r="D713" t="str">
            <v>SMALL</v>
          </cell>
        </row>
        <row r="714">
          <cell r="A714" t="str">
            <v>DXB320M0335</v>
          </cell>
          <cell r="B714" t="str">
            <v>MAAL CONTRACTING LLC</v>
          </cell>
          <cell r="C714" t="str">
            <v>MAAL CONTRACTING LLC</v>
          </cell>
          <cell r="D714" t="str">
            <v>SMALL</v>
          </cell>
        </row>
        <row r="715">
          <cell r="A715" t="str">
            <v>AUH310M0033</v>
          </cell>
          <cell r="B715" t="str">
            <v>MALEM AL MEMARE GENERAL CONTRACTING LLC</v>
          </cell>
          <cell r="C715" t="str">
            <v>MAALEM AL MIMAAR</v>
          </cell>
          <cell r="D715" t="str">
            <v>SMALL</v>
          </cell>
        </row>
        <row r="716">
          <cell r="A716" t="str">
            <v>ALN310M0062</v>
          </cell>
          <cell r="B716" t="str">
            <v>MABANI AL SHARQ CONT. &amp; GEN.</v>
          </cell>
          <cell r="C716" t="str">
            <v>MABANI AL SHARQ CONT. &amp; GEN.</v>
          </cell>
          <cell r="D716" t="str">
            <v>SMALL</v>
          </cell>
        </row>
        <row r="717">
          <cell r="A717" t="str">
            <v>NEM760M0001</v>
          </cell>
          <cell r="B717" t="str">
            <v>MAC ELECTROMECHANICAL ENGINEERING CONTRACTING L.L.</v>
          </cell>
          <cell r="C717" t="str">
            <v>MAC ELECTROMECH. ENG CONT LLC</v>
          </cell>
          <cell r="D717" t="str">
            <v>SMALL</v>
          </cell>
        </row>
        <row r="718">
          <cell r="A718" t="str">
            <v>DXB310M0006</v>
          </cell>
          <cell r="B718" t="str">
            <v>MACRO CONTRACTING LLC</v>
          </cell>
          <cell r="C718" t="str">
            <v>MACRO CONTRACTING LLC</v>
          </cell>
          <cell r="D718" t="str">
            <v>SMALL</v>
          </cell>
        </row>
        <row r="719">
          <cell r="A719" t="str">
            <v>ALN310M0014</v>
          </cell>
          <cell r="B719" t="str">
            <v>MACRO HOME GENERAL CONTRACTING</v>
          </cell>
          <cell r="C719" t="str">
            <v>MACRO HOME GEN.CONT</v>
          </cell>
          <cell r="D719" t="str">
            <v>SMALL</v>
          </cell>
        </row>
        <row r="720">
          <cell r="A720" t="str">
            <v>ALN310M0013</v>
          </cell>
          <cell r="B720" t="str">
            <v>MACRO HOME GENERAL CONTRACTING</v>
          </cell>
          <cell r="C720" t="str">
            <v>MACRO HOME GEN.CONT</v>
          </cell>
          <cell r="D720" t="str">
            <v>SMALL</v>
          </cell>
        </row>
        <row r="721">
          <cell r="A721" t="str">
            <v>DXB320M0034</v>
          </cell>
          <cell r="B721" t="str">
            <v>MADINAT BOMBAY TECHNICAL CONTR</v>
          </cell>
          <cell r="C721" t="str">
            <v>MADINAT BOMBAY TECHNICAL CONTR</v>
          </cell>
          <cell r="D721" t="str">
            <v>LARGE</v>
          </cell>
        </row>
        <row r="722">
          <cell r="A722" t="str">
            <v>AUH420M0014</v>
          </cell>
          <cell r="B722" t="str">
            <v>MAGENTA  REAL ESTATE MANAGEMENT</v>
          </cell>
          <cell r="C722" t="str">
            <v>MAGENTA GULF REAL ESTATE MANAGEMENT</v>
          </cell>
          <cell r="D722" t="str">
            <v>SMALL</v>
          </cell>
        </row>
        <row r="723">
          <cell r="A723" t="str">
            <v>DXB420M0007</v>
          </cell>
          <cell r="B723" t="str">
            <v>MAGRUDY SHOPING MALL</v>
          </cell>
          <cell r="C723" t="str">
            <v>MAGRUDY SHOPING MALL.</v>
          </cell>
          <cell r="D723" t="str">
            <v>SMALL</v>
          </cell>
        </row>
        <row r="724">
          <cell r="A724" t="str">
            <v>AUH310M0004</v>
          </cell>
          <cell r="B724" t="str">
            <v>MAJESTIC CORNER  &amp; G . M</v>
          </cell>
          <cell r="C724" t="str">
            <v>MAJESTIC CORNER &amp; G . M</v>
          </cell>
          <cell r="D724" t="str">
            <v>SMALL</v>
          </cell>
        </row>
        <row r="725">
          <cell r="A725" t="str">
            <v>DXB360M0002</v>
          </cell>
          <cell r="B725" t="str">
            <v>MAKASIB BUILDINGS MAINT.&amp; CLE</v>
          </cell>
          <cell r="C725" t="str">
            <v>MAKASIB BUILDINGS MAINT.&amp; CLE</v>
          </cell>
          <cell r="D725" t="str">
            <v>SMALL</v>
          </cell>
        </row>
        <row r="726">
          <cell r="A726" t="str">
            <v>NEM310M0002</v>
          </cell>
          <cell r="B726" t="str">
            <v>MARAKISH GEN. CONT.</v>
          </cell>
          <cell r="C726" t="str">
            <v>MARAKISH GEN. CONT.</v>
          </cell>
          <cell r="D726" t="str">
            <v>SMALL</v>
          </cell>
        </row>
        <row r="727">
          <cell r="A727" t="str">
            <v>DXB320M0035</v>
          </cell>
          <cell r="B727" t="str">
            <v>MARCO ELECTRO MECHANICAL CONT.</v>
          </cell>
          <cell r="C727" t="str">
            <v>MARCO ELECTRO MECHANICAL CONT.</v>
          </cell>
          <cell r="D727" t="str">
            <v>SMALL</v>
          </cell>
        </row>
        <row r="728">
          <cell r="A728" t="str">
            <v>DXB320M0020</v>
          </cell>
          <cell r="B728" t="str">
            <v>MARKAZ TECHNICAL SERVICES LLC</v>
          </cell>
          <cell r="C728" t="str">
            <v>MARKAZ TECHNICAL SERVICES LLC</v>
          </cell>
          <cell r="D728" t="str">
            <v>SMALL</v>
          </cell>
        </row>
        <row r="729">
          <cell r="A729" t="str">
            <v>DXB320M0030</v>
          </cell>
          <cell r="B729" t="str">
            <v>MARVA AIR CONDITIONING SYS.</v>
          </cell>
          <cell r="C729" t="str">
            <v>MARVA AIR CONDITIONING SYS.</v>
          </cell>
          <cell r="D729" t="str">
            <v>SMALL</v>
          </cell>
        </row>
        <row r="730">
          <cell r="A730" t="str">
            <v>DXB320M0331</v>
          </cell>
          <cell r="B730" t="str">
            <v>MASAR AL HAYAT TECH. CONT.</v>
          </cell>
          <cell r="C730" t="str">
            <v>MASAR AL HAYAT TECH. CONT.</v>
          </cell>
          <cell r="D730" t="str">
            <v>SMALL</v>
          </cell>
        </row>
        <row r="731">
          <cell r="A731" t="str">
            <v>DXB320M0004</v>
          </cell>
          <cell r="B731" t="str">
            <v>Master Bin Karam Tech. Cont.</v>
          </cell>
          <cell r="C731" t="str">
            <v>Master Bin Karam Tech. Cont.</v>
          </cell>
          <cell r="D731" t="str">
            <v>SMALL</v>
          </cell>
        </row>
        <row r="732">
          <cell r="A732" t="str">
            <v>DXB320M0018</v>
          </cell>
          <cell r="B732" t="str">
            <v>MASTER CARE ELECTROMECH CONT</v>
          </cell>
          <cell r="C732" t="str">
            <v>MASTER CARE ELECTROMECH CONT</v>
          </cell>
          <cell r="D732" t="str">
            <v>SMALL</v>
          </cell>
        </row>
        <row r="733">
          <cell r="A733" t="str">
            <v>ALN310M0028</v>
          </cell>
          <cell r="B733" t="str">
            <v>MATAR ALHASSANI GEN.CONT</v>
          </cell>
          <cell r="C733" t="str">
            <v>MATAR AL HASSANI GEN MAINT &amp; CONT</v>
          </cell>
          <cell r="D733" t="str">
            <v>SMALL</v>
          </cell>
        </row>
        <row r="734">
          <cell r="A734" t="str">
            <v>DXB320M0050</v>
          </cell>
          <cell r="B734" t="str">
            <v>MAX POWER ELECTRO MECHANICAL</v>
          </cell>
          <cell r="C734" t="str">
            <v>MAX POWER ELECTRO MECHANICAL</v>
          </cell>
          <cell r="D734" t="str">
            <v>SMALL</v>
          </cell>
        </row>
        <row r="735">
          <cell r="A735" t="str">
            <v>AUH370M0002</v>
          </cell>
          <cell r="B735" t="str">
            <v>MAX WAY CONT &amp; GEN. MAINT.</v>
          </cell>
          <cell r="C735" t="str">
            <v>MAX WAY CONT &amp; GEN. MAINT.</v>
          </cell>
          <cell r="D735" t="str">
            <v>SMALL</v>
          </cell>
        </row>
        <row r="736">
          <cell r="A736" t="str">
            <v>AUH310M0045</v>
          </cell>
          <cell r="B736" t="str">
            <v>AL MAZROUI SUPPLIES CONTRACTS &amp; MAINTENANCE EST.</v>
          </cell>
          <cell r="C736" t="str">
            <v>MAZROUI SUPPLIES CONT.&amp;MAINT.</v>
          </cell>
          <cell r="D736" t="str">
            <v>SMALL</v>
          </cell>
        </row>
        <row r="737">
          <cell r="A737" t="str">
            <v>DXB320M0023</v>
          </cell>
          <cell r="B737" t="str">
            <v>MEPRO ELECTROMECHANICAL CONTRACTING L.L.C</v>
          </cell>
          <cell r="C737" t="str">
            <v>MEPRO AIR CONDITIONING</v>
          </cell>
          <cell r="D737" t="str">
            <v>SMALL</v>
          </cell>
        </row>
        <row r="738">
          <cell r="A738" t="str">
            <v>ALN310M0004</v>
          </cell>
          <cell r="B738" t="str">
            <v>MERCATO GEN. CONT. EST.</v>
          </cell>
          <cell r="C738" t="str">
            <v>MERCATOO GEN. CONT. EST.</v>
          </cell>
          <cell r="D738" t="str">
            <v>SMALL</v>
          </cell>
        </row>
        <row r="739">
          <cell r="A739" t="str">
            <v>AUH320M0005</v>
          </cell>
          <cell r="B739" t="str">
            <v>MESK ROZE COOLING</v>
          </cell>
          <cell r="C739" t="str">
            <v>MESK ROZE COOLING</v>
          </cell>
          <cell r="D739" t="str">
            <v>SMALL</v>
          </cell>
        </row>
        <row r="740">
          <cell r="A740" t="str">
            <v>DXB320M0015</v>
          </cell>
          <cell r="B740" t="str">
            <v>MESSENGER A/C CONT</v>
          </cell>
          <cell r="C740" t="str">
            <v>MESSENGER A/C CONT</v>
          </cell>
          <cell r="D740" t="str">
            <v>SMALL</v>
          </cell>
        </row>
        <row r="741">
          <cell r="A741" t="str">
            <v>DXB320M0029</v>
          </cell>
          <cell r="B741" t="str">
            <v>MILAD ENGINEERING CONSTRUCTION</v>
          </cell>
          <cell r="C741" t="str">
            <v>MILAD ENGINEERING CONSTRUCTION</v>
          </cell>
          <cell r="D741" t="str">
            <v>SMALL</v>
          </cell>
        </row>
        <row r="742">
          <cell r="A742" t="str">
            <v>NEM210M0006</v>
          </cell>
          <cell r="B742" t="str">
            <v>MINISTRY OF EDUCATION</v>
          </cell>
          <cell r="C742" t="str">
            <v>MINISTRY OF EDUCATION</v>
          </cell>
          <cell r="D742" t="str">
            <v>LARGE</v>
          </cell>
        </row>
        <row r="743">
          <cell r="A743" t="str">
            <v>NEM210M0003</v>
          </cell>
          <cell r="B743" t="str">
            <v>MINISTRY OF HEALTH</v>
          </cell>
          <cell r="C743" t="str">
            <v>MINISTRY OF HEALTH</v>
          </cell>
          <cell r="D743" t="str">
            <v>LARGE</v>
          </cell>
        </row>
        <row r="744">
          <cell r="A744" t="str">
            <v>DXB320M0022</v>
          </cell>
          <cell r="B744" t="str">
            <v>MIRDIF OASIS ELECTROMECHANICAL</v>
          </cell>
          <cell r="C744" t="str">
            <v>MIRDIF OASIS ELECTROMECHANICAL</v>
          </cell>
          <cell r="D744" t="str">
            <v>SMALL</v>
          </cell>
        </row>
        <row r="745">
          <cell r="A745" t="str">
            <v>AUH420M0016</v>
          </cell>
          <cell r="B745" t="str">
            <v>Mirfa International Power &amp; Water Company</v>
          </cell>
          <cell r="C745" t="str">
            <v>MIRFA INTERNATIONAL POWER &amp;</v>
          </cell>
          <cell r="D745" t="str">
            <v>SMALL</v>
          </cell>
        </row>
        <row r="746">
          <cell r="A746" t="str">
            <v>AUH420M0020</v>
          </cell>
          <cell r="B746" t="str">
            <v>MISSION GENERAL SERVICES LLC.</v>
          </cell>
          <cell r="C746" t="str">
            <v>MISSION GENERAL SERVICES LLC.</v>
          </cell>
          <cell r="D746" t="str">
            <v>SMALL</v>
          </cell>
        </row>
        <row r="747">
          <cell r="A747" t="str">
            <v>DXB330M0004</v>
          </cell>
          <cell r="B747" t="str">
            <v>MISTER FREEZE AIR CON SYS</v>
          </cell>
          <cell r="C747" t="str">
            <v>MISTER FREEZE AIR CON SYS</v>
          </cell>
          <cell r="D747" t="str">
            <v>SMALL</v>
          </cell>
        </row>
        <row r="748">
          <cell r="A748" t="str">
            <v>ALN310M0061</v>
          </cell>
          <cell r="B748" t="str">
            <v>MODERN AREA GEN CONT&amp; PROP LLC</v>
          </cell>
          <cell r="C748" t="str">
            <v>MODERN AREA GEN CONT&amp; PROP LLC</v>
          </cell>
          <cell r="D748" t="str">
            <v>SMALL</v>
          </cell>
        </row>
        <row r="749">
          <cell r="A749" t="str">
            <v>AUH310M0022</v>
          </cell>
          <cell r="B749" t="str">
            <v>MODERN BUILDING A/C WORKS LLC</v>
          </cell>
          <cell r="C749" t="str">
            <v>MODERN BUILDING A/C WORKS LLC</v>
          </cell>
          <cell r="D749" t="str">
            <v>LARGE</v>
          </cell>
        </row>
        <row r="750">
          <cell r="A750" t="str">
            <v>NEM320M0015</v>
          </cell>
          <cell r="B750" t="str">
            <v>MODERN EMIRATIES CENTRAL AC</v>
          </cell>
          <cell r="C750" t="str">
            <v>MODERN EMIRATIES CENTRAL AC</v>
          </cell>
          <cell r="D750" t="str">
            <v>SMALL</v>
          </cell>
        </row>
        <row r="751">
          <cell r="A751" t="str">
            <v>ALN310M0012</v>
          </cell>
          <cell r="B751" t="str">
            <v>MODERN ISLAND GEN. CONT</v>
          </cell>
          <cell r="C751" t="str">
            <v>MODERN ISLAND GEN. CONT.</v>
          </cell>
          <cell r="D751" t="str">
            <v>SMALL</v>
          </cell>
        </row>
        <row r="752">
          <cell r="A752" t="str">
            <v>AUH310M0002</v>
          </cell>
          <cell r="B752" t="str">
            <v xml:space="preserve">MOHAMED AL MAZROEI GENERAL CONTRACTING EST. </v>
          </cell>
          <cell r="C752" t="str">
            <v>MOHAMED AL MAZRRORI GEN . CONT</v>
          </cell>
          <cell r="D752" t="str">
            <v>SMALL</v>
          </cell>
        </row>
        <row r="753">
          <cell r="A753" t="str">
            <v>ALN310M0047</v>
          </cell>
          <cell r="B753" t="str">
            <v>MOHAMMAD AL NEYADI GEN. CONT.</v>
          </cell>
          <cell r="C753" t="str">
            <v>MOHAMMAD AL NEYADI GEN. CONT.</v>
          </cell>
          <cell r="D753" t="str">
            <v>SMALL</v>
          </cell>
        </row>
        <row r="754">
          <cell r="A754" t="str">
            <v>ALN310M0044</v>
          </cell>
          <cell r="B754" t="str">
            <v>MOHAMMED ZAHER GEN.CONT</v>
          </cell>
          <cell r="C754" t="str">
            <v>MOHAMMAD ZAHER GEN.CONT.</v>
          </cell>
          <cell r="D754" t="str">
            <v>SMALL</v>
          </cell>
        </row>
        <row r="755">
          <cell r="A755" t="str">
            <v>DXB250M0001</v>
          </cell>
          <cell r="B755" t="str">
            <v>MOHAMMED BIN RASHID HOUSING</v>
          </cell>
          <cell r="C755" t="str">
            <v>MOHAMMED BIN RASHID HOUSING</v>
          </cell>
          <cell r="D755" t="str">
            <v>LARGE</v>
          </cell>
        </row>
        <row r="756">
          <cell r="A756" t="str">
            <v>ALN310M0022</v>
          </cell>
          <cell r="B756" t="str">
            <v>MOHAMED RASOUL GEN. CONT. CO. - WLL</v>
          </cell>
          <cell r="C756" t="str">
            <v>MOHD RASOOL CONT. COM</v>
          </cell>
          <cell r="D756" t="str">
            <v>SMALL</v>
          </cell>
        </row>
        <row r="757">
          <cell r="A757" t="str">
            <v>AUH310M0037</v>
          </cell>
          <cell r="B757" t="str">
            <v>MONT BLUE ENGINEERING CONS.</v>
          </cell>
          <cell r="C757" t="str">
            <v>MONT BLUE ENGINEERING CONS.</v>
          </cell>
          <cell r="D757" t="str">
            <v>SMALL</v>
          </cell>
        </row>
        <row r="758">
          <cell r="A758" t="str">
            <v>ALN310M0060</v>
          </cell>
          <cell r="B758" t="str">
            <v>MOON LIGHT GEN.CONT</v>
          </cell>
          <cell r="C758" t="str">
            <v>MOON LIGHT GEN.CONT</v>
          </cell>
          <cell r="D758" t="str">
            <v>SMALL</v>
          </cell>
        </row>
        <row r="759">
          <cell r="A759" t="str">
            <v>NEM420M0003</v>
          </cell>
          <cell r="B759" t="str">
            <v>Mr. ABDULLA MOHD AL NUAIMI</v>
          </cell>
          <cell r="C759" t="str">
            <v>Mr. ABDULLA MOHD AL NUAIMI</v>
          </cell>
          <cell r="D759" t="str">
            <v>SMALL</v>
          </cell>
        </row>
        <row r="760">
          <cell r="A760" t="str">
            <v>AUH310M0047</v>
          </cell>
          <cell r="B760" t="str">
            <v>MUNEM CONTRACTING &amp; GEN MAINT.CO</v>
          </cell>
          <cell r="C760" t="str">
            <v>MUNEM CONTRACTING&amp;GEN MAINT.CO</v>
          </cell>
          <cell r="D760" t="str">
            <v>LARGE</v>
          </cell>
        </row>
        <row r="761">
          <cell r="A761" t="str">
            <v>AUH310M0028</v>
          </cell>
          <cell r="B761" t="str">
            <v>MUNICH SKY CONTRACTING L.L.C.</v>
          </cell>
          <cell r="C761" t="str">
            <v>MUNICH SKY CONTRACTING L.L.C.</v>
          </cell>
          <cell r="D761" t="str">
            <v>SMALL</v>
          </cell>
        </row>
        <row r="762">
          <cell r="A762" t="str">
            <v>AUH210M0007</v>
          </cell>
          <cell r="B762" t="str">
            <v>MUSANADA</v>
          </cell>
          <cell r="C762" t="str">
            <v>MUSANADA</v>
          </cell>
          <cell r="D762" t="str">
            <v>LARGE</v>
          </cell>
        </row>
        <row r="763">
          <cell r="A763" t="str">
            <v>DXB320N0023</v>
          </cell>
          <cell r="B763" t="str">
            <v>NABA AL WADI TECHNICAL WORKS</v>
          </cell>
          <cell r="C763" t="str">
            <v>NABA AL WADI TECHNICAL WORKS</v>
          </cell>
          <cell r="D763" t="str">
            <v>SMALL</v>
          </cell>
        </row>
        <row r="764">
          <cell r="A764" t="str">
            <v>AUH310N0032</v>
          </cell>
          <cell r="B764" t="str">
            <v xml:space="preserve">Nael General Contracting </v>
          </cell>
          <cell r="C764" t="str">
            <v>NAEL GEN.CONT.EST</v>
          </cell>
          <cell r="D764" t="str">
            <v>SMALL</v>
          </cell>
        </row>
        <row r="765">
          <cell r="A765" t="str">
            <v>ALN310N0029</v>
          </cell>
          <cell r="B765" t="str">
            <v>NAFLA GEN. CONT. EST.</v>
          </cell>
          <cell r="C765" t="str">
            <v>NAFALA GEN.CONT.EST</v>
          </cell>
          <cell r="D765" t="str">
            <v>SMALL</v>
          </cell>
        </row>
        <row r="766">
          <cell r="A766" t="str">
            <v>ALN360N0001</v>
          </cell>
          <cell r="B766" t="str">
            <v>NAKHEEL ALAIN DATES &amp; VEG FARM</v>
          </cell>
          <cell r="C766" t="str">
            <v>NAKHEEL ALAIN DATES &amp; VEG FARM</v>
          </cell>
          <cell r="D766" t="str">
            <v>SMALL</v>
          </cell>
        </row>
        <row r="767">
          <cell r="A767" t="str">
            <v>ALN310N0020</v>
          </cell>
          <cell r="B767" t="str">
            <v>NASEEJ ALEMARA GEN.CONTR LLC</v>
          </cell>
          <cell r="C767" t="str">
            <v>NASEEJ ALEMARA GEN CONTR LLC</v>
          </cell>
          <cell r="D767" t="str">
            <v>SMALL</v>
          </cell>
        </row>
        <row r="768">
          <cell r="A768" t="str">
            <v>ALN310N0026</v>
          </cell>
          <cell r="B768" t="str">
            <v>NASEEJ ALEMARA GEN.CONTR LLC</v>
          </cell>
          <cell r="C768" t="str">
            <v>NASEEJ ALEMARA GEN CONTR LLC</v>
          </cell>
          <cell r="D768" t="str">
            <v>SMALL</v>
          </cell>
        </row>
        <row r="769">
          <cell r="A769" t="str">
            <v>NEM320N0010</v>
          </cell>
          <cell r="B769" t="str">
            <v>NASEEM AIR CONDITIONG LLC</v>
          </cell>
          <cell r="C769" t="str">
            <v>NASEEM AIR CONDITIONG LLC</v>
          </cell>
          <cell r="D769" t="str">
            <v>SMALL</v>
          </cell>
        </row>
        <row r="770">
          <cell r="A770" t="str">
            <v>DXB320N0030</v>
          </cell>
          <cell r="B770" t="str">
            <v xml:space="preserve">NASEEM AL RABEE AIR CONDITION </v>
          </cell>
          <cell r="C770" t="str">
            <v>NASEEM AL RABEE AIR CONDITION</v>
          </cell>
          <cell r="D770" t="str">
            <v>SMALL</v>
          </cell>
        </row>
        <row r="771">
          <cell r="A771" t="str">
            <v>AUH330N0001</v>
          </cell>
          <cell r="B771" t="str">
            <v>NASEEM AL RABEE CENTRAL AC</v>
          </cell>
          <cell r="C771" t="str">
            <v>NASEEM AL RABEE CENTRAL AC</v>
          </cell>
          <cell r="D771" t="str">
            <v>SMALL</v>
          </cell>
        </row>
        <row r="772">
          <cell r="A772" t="str">
            <v>ALN310N0023</v>
          </cell>
          <cell r="B772" t="str">
            <v>NASEEM ALKHALEEJ GEN.CONT</v>
          </cell>
          <cell r="C772" t="str">
            <v>NASEEM ALKHALEEJ GEN.CONT</v>
          </cell>
          <cell r="D772" t="str">
            <v>SMALL</v>
          </cell>
        </row>
        <row r="773">
          <cell r="A773" t="str">
            <v>DXB420N0003</v>
          </cell>
          <cell r="B773" t="str">
            <v>NATIONAL CEMENT CO</v>
          </cell>
          <cell r="C773" t="str">
            <v>NATIONAL CEMENT CO</v>
          </cell>
          <cell r="D773" t="str">
            <v>SMALL</v>
          </cell>
        </row>
        <row r="774">
          <cell r="A774" t="str">
            <v>AUH310N0026</v>
          </cell>
          <cell r="B774" t="str">
            <v>NATIONAL CONSTRUCTION DEVELOPMENT</v>
          </cell>
          <cell r="C774" t="str">
            <v>NATIONAL CONSTRUCTION &amp; DEVELO</v>
          </cell>
          <cell r="D774" t="str">
            <v>LARGE</v>
          </cell>
        </row>
        <row r="775">
          <cell r="A775" t="str">
            <v>AUH310N0023</v>
          </cell>
          <cell r="B775" t="str">
            <v>NATIONAL EAGLE GEN. CONT</v>
          </cell>
          <cell r="C775" t="str">
            <v>NATIONAL EAGLE GEN. CONT</v>
          </cell>
          <cell r="D775" t="str">
            <v>SMALL</v>
          </cell>
        </row>
        <row r="776">
          <cell r="A776" t="str">
            <v>AUH420N0001</v>
          </cell>
          <cell r="B776" t="str">
            <v>NATIONAL INNOVATIVE GEN MAINT</v>
          </cell>
          <cell r="C776" t="str">
            <v>NATIONAL INNOVATIVE GEN MAINT</v>
          </cell>
          <cell r="D776" t="str">
            <v>SMALL</v>
          </cell>
        </row>
        <row r="777">
          <cell r="A777" t="str">
            <v>AUH250N0006</v>
          </cell>
          <cell r="B777" t="str">
            <v>NATIONAL MARINE DREDGING CO.</v>
          </cell>
          <cell r="C777" t="str">
            <v>NATIONAL MARINE DREDGING CO.</v>
          </cell>
          <cell r="D777" t="str">
            <v>SMALL</v>
          </cell>
        </row>
        <row r="778">
          <cell r="A778" t="str">
            <v>AUH250N0005</v>
          </cell>
          <cell r="B778" t="str">
            <v>NATIONAL PETROLEUM CONST. CO.</v>
          </cell>
          <cell r="C778" t="str">
            <v>NATIONAL PETROLEUM CONST. CO.</v>
          </cell>
          <cell r="D778" t="str">
            <v>SMALL</v>
          </cell>
        </row>
        <row r="779">
          <cell r="A779" t="str">
            <v>AUH310N0027</v>
          </cell>
          <cell r="B779" t="str">
            <v>NATIONAL PROJECTS &amp; CONST.-NPC</v>
          </cell>
          <cell r="C779" t="str">
            <v>NATIONAL PROJECTS &amp; CONSTRUCTION L.L.C-MEP</v>
          </cell>
          <cell r="D779" t="str">
            <v>SMALL</v>
          </cell>
        </row>
        <row r="780">
          <cell r="A780" t="str">
            <v>DXB420N0005</v>
          </cell>
          <cell r="B780" t="str">
            <v>NATIONAL TAXI</v>
          </cell>
          <cell r="C780" t="str">
            <v>NATIONAL TAXI</v>
          </cell>
          <cell r="D780" t="str">
            <v>SMALL</v>
          </cell>
        </row>
        <row r="781">
          <cell r="A781" t="str">
            <v>AUH310N0004</v>
          </cell>
          <cell r="B781" t="str">
            <v>NATIONAL TRANSPORT &amp; GEN CONT COMPANY</v>
          </cell>
          <cell r="C781" t="str">
            <v>NATIONAL TRANSPORT &amp; GEN CONT COMPANY</v>
          </cell>
          <cell r="D781" t="str">
            <v>SMALL</v>
          </cell>
        </row>
        <row r="782">
          <cell r="A782" t="str">
            <v>AUH310N0017</v>
          </cell>
          <cell r="B782" t="str">
            <v>NAZIM MAINTENANCE &amp; GENERAL CONTRACTING CO LLC</v>
          </cell>
          <cell r="C782" t="str">
            <v>NAZEM MAINT. &amp; GEN.CONT.</v>
          </cell>
          <cell r="D782" t="str">
            <v>SMALL</v>
          </cell>
        </row>
        <row r="783">
          <cell r="A783" t="str">
            <v>AUH430N0001</v>
          </cell>
          <cell r="B783" t="str">
            <v>NEW AIR FOR AIR CONDITIONING</v>
          </cell>
          <cell r="C783" t="str">
            <v>NEW AIR FOR AIR CONDITIONING</v>
          </cell>
          <cell r="D783" t="str">
            <v>SMALL</v>
          </cell>
        </row>
        <row r="784">
          <cell r="A784" t="str">
            <v>ALN310N0018</v>
          </cell>
          <cell r="B784" t="str">
            <v>NEW DIMYAT GEN. CONT. CO L.L.C.</v>
          </cell>
          <cell r="C784" t="str">
            <v>NEW DIMYAT GEN. CONT.EST.</v>
          </cell>
          <cell r="D784" t="str">
            <v>SMALL</v>
          </cell>
        </row>
        <row r="785">
          <cell r="A785" t="str">
            <v>AUH310N0025</v>
          </cell>
          <cell r="B785" t="str">
            <v>NEW HORIZON CONT</v>
          </cell>
          <cell r="C785" t="str">
            <v>NEW HORIZON CONT</v>
          </cell>
          <cell r="D785" t="str">
            <v>SMALL</v>
          </cell>
        </row>
        <row r="786">
          <cell r="A786" t="str">
            <v>NEM330N0001</v>
          </cell>
          <cell r="B786" t="str">
            <v>NEW LAND CENTRAL AC</v>
          </cell>
          <cell r="C786" t="str">
            <v>NEW LAND CENTRAL AC</v>
          </cell>
          <cell r="D786" t="str">
            <v>SMALL</v>
          </cell>
        </row>
        <row r="787">
          <cell r="A787" t="str">
            <v>AUH310N0007</v>
          </cell>
          <cell r="B787" t="str">
            <v xml:space="preserve">NEW VALLEY CONTRACTINGA &amp; GENERAL MAINTENANCE </v>
          </cell>
          <cell r="C787" t="str">
            <v>NEW VALLEY CONT &amp; GEN MAIN</v>
          </cell>
          <cell r="D787" t="str">
            <v>SMALL</v>
          </cell>
        </row>
        <row r="788">
          <cell r="A788" t="str">
            <v>DXB310N0006</v>
          </cell>
          <cell r="B788" t="str">
            <v>NEWTON AC SYSTEMS CONTRACTING</v>
          </cell>
          <cell r="C788" t="str">
            <v>NEWTON AC SYSTEMS CONTRACTING</v>
          </cell>
          <cell r="D788" t="str">
            <v>SMALL</v>
          </cell>
        </row>
        <row r="789">
          <cell r="A789" t="str">
            <v>DXB320N0021</v>
          </cell>
          <cell r="B789" t="str">
            <v>NOOR A LEHSAAN TECH SERVICES</v>
          </cell>
          <cell r="C789" t="str">
            <v>NOOR A LEHSAAN TECH SERVICES</v>
          </cell>
          <cell r="D789" t="str">
            <v>SMALL</v>
          </cell>
        </row>
        <row r="790">
          <cell r="A790" t="str">
            <v>DXB320N0022</v>
          </cell>
          <cell r="B790" t="str">
            <v>Noor Masr Elect &amp; Sanitray Con</v>
          </cell>
          <cell r="C790" t="str">
            <v>Noor Masr Elect &amp; Sanitray Con</v>
          </cell>
          <cell r="D790" t="str">
            <v>LARGE</v>
          </cell>
        </row>
        <row r="791">
          <cell r="A791" t="str">
            <v>AUH320N0006</v>
          </cell>
          <cell r="B791" t="str">
            <v>NOORA AIRCONDITIONING &amp; REFRIGERATION</v>
          </cell>
          <cell r="C791" t="str">
            <v>NOORA AIRCONDITIONING &amp; REF</v>
          </cell>
          <cell r="D791" t="str">
            <v>SMALL</v>
          </cell>
        </row>
        <row r="792">
          <cell r="A792" t="str">
            <v>AUH310N0031</v>
          </cell>
          <cell r="B792" t="str">
            <v>NOQTAT AL NADA TECHNICAL WORKS</v>
          </cell>
          <cell r="C792" t="str">
            <v>NOQTAT AL NADA TECHNICAL WORKS</v>
          </cell>
          <cell r="D792" t="str">
            <v>LARGE</v>
          </cell>
        </row>
        <row r="793">
          <cell r="A793" t="str">
            <v>DXB310N0005</v>
          </cell>
          <cell r="B793" t="str">
            <v>NSCO CONT.CO.LLC</v>
          </cell>
          <cell r="C793" t="str">
            <v>NSCO</v>
          </cell>
          <cell r="D793" t="str">
            <v>SMALL</v>
          </cell>
        </row>
        <row r="794">
          <cell r="A794" t="str">
            <v>AUH310O0005</v>
          </cell>
          <cell r="B794" t="str">
            <v>OASIS HOUSE GENERAL CONT</v>
          </cell>
          <cell r="C794" t="str">
            <v>OASIS HOUSE GENERAL CONT</v>
          </cell>
          <cell r="D794" t="str">
            <v>SMALL</v>
          </cell>
        </row>
        <row r="795">
          <cell r="A795" t="str">
            <v>NEM310O0004</v>
          </cell>
          <cell r="B795" t="str">
            <v>OBAID ALABDI CONTRACTING</v>
          </cell>
          <cell r="C795" t="str">
            <v>OBAID AL ABDI MAINTENANCE</v>
          </cell>
          <cell r="D795" t="str">
            <v>SMALL</v>
          </cell>
        </row>
        <row r="796">
          <cell r="A796" t="str">
            <v>ALN330O0001</v>
          </cell>
          <cell r="B796" t="str">
            <v>OGARET AIR CONDIT &amp; REF CONT</v>
          </cell>
          <cell r="C796" t="str">
            <v>OGARET AIR CONDIT &amp; REF CONT</v>
          </cell>
          <cell r="D796" t="str">
            <v>SMALL</v>
          </cell>
        </row>
        <row r="797">
          <cell r="A797" t="str">
            <v>DXB320O0004</v>
          </cell>
          <cell r="B797" t="str">
            <v>OMAN TECHNICAL CONT L.L.C</v>
          </cell>
          <cell r="C797" t="str">
            <v>OMAN TECHNICAL CONT L.L.C</v>
          </cell>
          <cell r="D797" t="str">
            <v>SMALL</v>
          </cell>
        </row>
        <row r="798">
          <cell r="A798" t="str">
            <v>DXB330O0002</v>
          </cell>
          <cell r="B798" t="str">
            <v>OMIS CONTRACTING</v>
          </cell>
          <cell r="C798" t="str">
            <v>OMIS CONTRACTING</v>
          </cell>
          <cell r="D798" t="str">
            <v>SMALL</v>
          </cell>
        </row>
        <row r="799">
          <cell r="A799" t="str">
            <v>DXB310O0006</v>
          </cell>
          <cell r="B799" t="str">
            <v>ORAMA CONTRACTING L.L.C</v>
          </cell>
          <cell r="C799" t="str">
            <v>ORAMA CONTRACTING L.L.C</v>
          </cell>
          <cell r="D799" t="str">
            <v>SMALL</v>
          </cell>
        </row>
        <row r="800">
          <cell r="A800" t="str">
            <v>ALN330O0004</v>
          </cell>
          <cell r="B800" t="str">
            <v>ORANGE INST&amp;REF A/C CON.HEATING</v>
          </cell>
          <cell r="C800" t="str">
            <v>ORANGE INST&amp;REF A/C CON.HEATING</v>
          </cell>
          <cell r="D800" t="str">
            <v>SMALL</v>
          </cell>
        </row>
        <row r="801">
          <cell r="A801" t="str">
            <v>AUH320O0005</v>
          </cell>
          <cell r="B801" t="str">
            <v>OVER SPACE GENERAL MAINTENANCE</v>
          </cell>
          <cell r="C801" t="str">
            <v>OVER SPACE GEN.MAINT.LLC</v>
          </cell>
          <cell r="D801" t="str">
            <v>SMALL</v>
          </cell>
        </row>
        <row r="802">
          <cell r="A802" t="str">
            <v>DXB330O0001</v>
          </cell>
          <cell r="B802" t="str">
            <v>OWS EQUIPMENT TRADING LLC</v>
          </cell>
          <cell r="C802" t="str">
            <v>OWS EQUIPMENT TRADING L.L.C</v>
          </cell>
          <cell r="D802" t="str">
            <v>SMALL</v>
          </cell>
        </row>
        <row r="803">
          <cell r="A803" t="str">
            <v>DXB320O0008</v>
          </cell>
          <cell r="B803" t="str">
            <v>OXYGEN A/C CONTRACTING</v>
          </cell>
          <cell r="C803" t="str">
            <v>OXYGEN A/C CONTRACTING</v>
          </cell>
          <cell r="D803" t="str">
            <v>SMALL</v>
          </cell>
        </row>
        <row r="804">
          <cell r="A804" t="str">
            <v>DXB370P0001</v>
          </cell>
          <cell r="B804" t="str">
            <v>PALACE TECHNICAL WORKS</v>
          </cell>
          <cell r="C804" t="str">
            <v>PALACE TECHNICAL WORKS</v>
          </cell>
          <cell r="D804" t="str">
            <v>LARGE</v>
          </cell>
        </row>
        <row r="805">
          <cell r="A805" t="str">
            <v>DXB310P0005</v>
          </cell>
          <cell r="B805" t="str">
            <v>Palm Oasis Building Cont.</v>
          </cell>
          <cell r="C805" t="str">
            <v>Palm Oasis Building Cont.</v>
          </cell>
          <cell r="D805" t="str">
            <v>SMALL</v>
          </cell>
        </row>
        <row r="806">
          <cell r="A806" t="str">
            <v>DXB320P0040</v>
          </cell>
          <cell r="B806" t="str">
            <v>Pamian AC Units Fix Cont</v>
          </cell>
          <cell r="C806" t="str">
            <v>Pamian AC Units Fix Cont</v>
          </cell>
          <cell r="D806" t="str">
            <v>LARGE</v>
          </cell>
        </row>
        <row r="807">
          <cell r="A807" t="str">
            <v>DXB860P0002</v>
          </cell>
          <cell r="B807" t="str">
            <v>PARKWAY INT. CONT. LLC</v>
          </cell>
          <cell r="C807" t="str">
            <v>PARKWAY INT. CONT. LLC</v>
          </cell>
          <cell r="D807" t="str">
            <v>SMALL</v>
          </cell>
        </row>
        <row r="808">
          <cell r="A808" t="str">
            <v>AUH210P0013</v>
          </cell>
          <cell r="B808" t="str">
            <v>PGC/CFD/162/1/2020/275</v>
          </cell>
          <cell r="C808" t="str">
            <v>PGC</v>
          </cell>
          <cell r="D808" t="str">
            <v>LARGE</v>
          </cell>
        </row>
        <row r="809">
          <cell r="A809" t="str">
            <v>ALN320P0001</v>
          </cell>
          <cell r="B809" t="str">
            <v>PHOENIX  AIRCON. &amp; REF. CONT.</v>
          </cell>
          <cell r="C809" t="str">
            <v>PHOENIX AIRCON. &amp; REF. CONT.</v>
          </cell>
          <cell r="D809" t="str">
            <v>SMALL</v>
          </cell>
        </row>
        <row r="810">
          <cell r="A810" t="str">
            <v>AUH310P0001</v>
          </cell>
          <cell r="B810" t="str">
            <v>PILLARS CONSTRUCTIONS L.LC</v>
          </cell>
          <cell r="C810" t="str">
            <v>PILLARS CONSTRUCTIONS L.LC</v>
          </cell>
          <cell r="D810" t="str">
            <v>SMALL</v>
          </cell>
        </row>
        <row r="811">
          <cell r="A811" t="str">
            <v>DXB370P0010</v>
          </cell>
          <cell r="B811" t="str">
            <v>PINK CITY TECH. WORKS</v>
          </cell>
          <cell r="C811" t="str">
            <v>PINK CITY TECH. WORKS</v>
          </cell>
          <cell r="D811" t="str">
            <v>LARGE</v>
          </cell>
        </row>
        <row r="812">
          <cell r="A812" t="str">
            <v>AUH310P0020</v>
          </cell>
          <cell r="B812" t="str">
            <v>PIONEER ENGINEERING CONSALTANT</v>
          </cell>
          <cell r="C812" t="str">
            <v>PIONEER ENGINEERING CONSALTANT</v>
          </cell>
          <cell r="D812" t="str">
            <v>SMALL</v>
          </cell>
        </row>
        <row r="813">
          <cell r="A813" t="str">
            <v>DXB320P0037</v>
          </cell>
          <cell r="B813" t="str">
            <v>PIONEERS COOLING ELECTROMECHANICAL WORKS</v>
          </cell>
          <cell r="C813" t="str">
            <v>PIONEERS COOLING ELECTROMECHANICAL WORKS</v>
          </cell>
          <cell r="D813" t="str">
            <v>SMALL</v>
          </cell>
        </row>
        <row r="814">
          <cell r="A814" t="str">
            <v>AUH310P0019</v>
          </cell>
          <cell r="B814" t="str">
            <v>PIVOT ENGENEERING &amp; GEN.CONT.</v>
          </cell>
          <cell r="C814" t="str">
            <v>PIVOT ENGENEERING &amp; GEN.CONT.</v>
          </cell>
          <cell r="D814" t="str">
            <v>LARGE</v>
          </cell>
        </row>
        <row r="815">
          <cell r="A815" t="str">
            <v>ALN310P0020</v>
          </cell>
          <cell r="B815" t="str">
            <v>PLANNING THE MODERN INST. CONT</v>
          </cell>
          <cell r="C815" t="str">
            <v>PLANNING THE MODERN INST. CONT</v>
          </cell>
          <cell r="D815" t="str">
            <v>SMALL</v>
          </cell>
        </row>
        <row r="816">
          <cell r="A816" t="str">
            <v>AUH310P0029</v>
          </cell>
          <cell r="B816" t="str">
            <v>PLUTO CONST. &amp;BUILDING</v>
          </cell>
          <cell r="C816" t="str">
            <v>PLUTO CONST. &amp;BUILDING</v>
          </cell>
          <cell r="D816" t="str">
            <v>SMALL</v>
          </cell>
        </row>
        <row r="817">
          <cell r="A817" t="str">
            <v>DXB860P0001</v>
          </cell>
          <cell r="B817" t="str">
            <v>PLUTO ELECTRO MECH CONT. CO.</v>
          </cell>
          <cell r="C817" t="str">
            <v>PLUTO ELECTRO MECH CONT. CO.</v>
          </cell>
          <cell r="D817" t="str">
            <v>SMALL</v>
          </cell>
        </row>
        <row r="818">
          <cell r="A818" t="str">
            <v>DXB320P0007</v>
          </cell>
          <cell r="B818" t="str">
            <v>PONT TECHNICAL WORKS</v>
          </cell>
          <cell r="C818" t="str">
            <v>PONT TECHNICAL WORKS</v>
          </cell>
          <cell r="D818" t="str">
            <v>SMALL</v>
          </cell>
        </row>
        <row r="819">
          <cell r="A819" t="str">
            <v>DXB320P0038</v>
          </cell>
          <cell r="B819" t="str">
            <v>POWER FACTOR ELECTROMECHANICAL</v>
          </cell>
          <cell r="C819" t="str">
            <v>POWER FACTOR ELECTROMECHANICAL</v>
          </cell>
          <cell r="D819" t="str">
            <v>SMALL</v>
          </cell>
        </row>
        <row r="820">
          <cell r="A820" t="str">
            <v>DXB320P0041</v>
          </cell>
          <cell r="B820" t="str">
            <v>POWER RING TECHNICAL SERVICES</v>
          </cell>
          <cell r="C820" t="str">
            <v>POWER RING TECHNICAL SERVICES</v>
          </cell>
          <cell r="D820" t="str">
            <v>SMALL</v>
          </cell>
        </row>
        <row r="821">
          <cell r="A821" t="str">
            <v>AUH310P0030</v>
          </cell>
          <cell r="B821" t="str">
            <v>POWER TECH GENERAL CONTRACTING</v>
          </cell>
          <cell r="C821" t="str">
            <v>POWER TECH GENERAL CONTRACTING</v>
          </cell>
          <cell r="D821" t="str">
            <v>SMALL</v>
          </cell>
        </row>
        <row r="822">
          <cell r="A822" t="str">
            <v>DXB320P0010</v>
          </cell>
          <cell r="B822" t="str">
            <v>POWERLINKS ELECTROMECHANICAL</v>
          </cell>
          <cell r="C822" t="str">
            <v>POWERLINKS ELECTROMECHANICAL</v>
          </cell>
          <cell r="D822" t="str">
            <v>SMALL</v>
          </cell>
        </row>
        <row r="823">
          <cell r="A823" t="str">
            <v>DXB320P0015</v>
          </cell>
          <cell r="B823" t="str">
            <v>PRAVEENA AIR CONDITIONING</v>
          </cell>
          <cell r="C823" t="str">
            <v>PRAVEENA AIR CONDITIONING</v>
          </cell>
          <cell r="D823" t="str">
            <v>SMALL</v>
          </cell>
        </row>
        <row r="824">
          <cell r="A824" t="str">
            <v>DXB320P0021</v>
          </cell>
          <cell r="B824" t="str">
            <v>PRECISION STAR ELECTRO. MECH.</v>
          </cell>
          <cell r="C824" t="str">
            <v>PRECISION STAR ELECTRO. MECH.</v>
          </cell>
          <cell r="D824" t="str">
            <v>SMALL</v>
          </cell>
        </row>
        <row r="825">
          <cell r="A825" t="str">
            <v>AUH210P0004</v>
          </cell>
          <cell r="B825" t="str">
            <v>PRESIDENTIAL GUARD COMMAND</v>
          </cell>
          <cell r="C825" t="str">
            <v>PRESIDENTIAL GUARD -</v>
          </cell>
          <cell r="D825" t="str">
            <v>SMALL</v>
          </cell>
        </row>
        <row r="826">
          <cell r="A826" t="str">
            <v>DXB310P0002</v>
          </cell>
          <cell r="B826" t="str">
            <v>PRESTIGE CONSTRUCTION L.L.C</v>
          </cell>
          <cell r="C826" t="str">
            <v>PRESTIGE CONSTRUCTION L.L.C</v>
          </cell>
          <cell r="D826" t="str">
            <v>SMALL</v>
          </cell>
        </row>
        <row r="827">
          <cell r="A827" t="str">
            <v>AUH310P0024</v>
          </cell>
          <cell r="B827" t="str">
            <v>PRIMAVERA GEN CONT</v>
          </cell>
          <cell r="C827" t="str">
            <v>PRIMAVERA GEN CONT</v>
          </cell>
          <cell r="D827" t="str">
            <v>SMALL</v>
          </cell>
        </row>
        <row r="828">
          <cell r="A828" t="str">
            <v>DXB320P0042</v>
          </cell>
          <cell r="B828" t="str">
            <v>PRIME COOL TECHNICAL SERVICES L.L.C</v>
          </cell>
          <cell r="C828" t="str">
            <v>PRIME COOL TECH SERVICES L.L.C</v>
          </cell>
          <cell r="D828" t="str">
            <v>SMALL</v>
          </cell>
        </row>
        <row r="829">
          <cell r="A829" t="str">
            <v>DXB320P0005</v>
          </cell>
          <cell r="B829" t="str">
            <v>PRIME STAR ELECT. &amp; MECH</v>
          </cell>
          <cell r="C829" t="str">
            <v>PRIME STAR ELECT. &amp; MECH</v>
          </cell>
          <cell r="D829" t="str">
            <v>SMALL</v>
          </cell>
        </row>
        <row r="830">
          <cell r="A830" t="str">
            <v>AUH310P0026</v>
          </cell>
          <cell r="B830" t="str">
            <v>PRO CIVIL GENERAL CONT</v>
          </cell>
          <cell r="C830" t="str">
            <v>PRO CIVIL GENERAL CONT</v>
          </cell>
          <cell r="D830" t="str">
            <v>LARGE</v>
          </cell>
        </row>
        <row r="831">
          <cell r="A831" t="str">
            <v>NEM320P0014</v>
          </cell>
          <cell r="B831" t="str">
            <v>PROTON ELECTROMECHANICAL</v>
          </cell>
          <cell r="C831" t="str">
            <v>PROTON ELECTROMECHANICAL</v>
          </cell>
          <cell r="D831" t="str">
            <v>LARGE</v>
          </cell>
        </row>
        <row r="832">
          <cell r="A832" t="str">
            <v>DXB370Q0001</v>
          </cell>
          <cell r="B832" t="str">
            <v>QASR AL HOSN TECH. CONT.</v>
          </cell>
          <cell r="C832" t="str">
            <v>QASR AL HOSN TECH. CONT.</v>
          </cell>
          <cell r="D832" t="str">
            <v>SMALL</v>
          </cell>
        </row>
        <row r="833">
          <cell r="A833" t="str">
            <v>DXB320Q0005</v>
          </cell>
          <cell r="B833" t="str">
            <v>QASR AL NOOR A/C UNITS FIX .CONT - LLC</v>
          </cell>
          <cell r="C833" t="str">
            <v>QASR AL NOOR AC SERVICES LLC</v>
          </cell>
          <cell r="D833" t="str">
            <v>SMALL</v>
          </cell>
        </row>
        <row r="834">
          <cell r="A834" t="str">
            <v>ALN310Q0006</v>
          </cell>
          <cell r="B834" t="str">
            <v>QASR AL HADHARA GEN.CONT.MAIN.&amp; CONT.EST</v>
          </cell>
          <cell r="C834" t="str">
            <v>QASR ALHADHARA GEN.CON</v>
          </cell>
          <cell r="D834" t="str">
            <v>SMALL</v>
          </cell>
        </row>
        <row r="835">
          <cell r="A835" t="str">
            <v>NEM420Q0001</v>
          </cell>
          <cell r="B835" t="str">
            <v>QEYAS CONTRACTING</v>
          </cell>
          <cell r="C835" t="str">
            <v>QEYAS CONTRACTING</v>
          </cell>
          <cell r="D835" t="str">
            <v>SMALL</v>
          </cell>
        </row>
        <row r="836">
          <cell r="A836" t="str">
            <v>AUH310Q0007</v>
          </cell>
          <cell r="B836" t="str">
            <v>QUMRA TRANSPORT &amp; GEN.CONT.</v>
          </cell>
          <cell r="C836" t="str">
            <v>QUMRA TRANSPORT &amp; GEN.CONT.</v>
          </cell>
          <cell r="D836" t="str">
            <v>SMALL</v>
          </cell>
        </row>
        <row r="837">
          <cell r="A837" t="str">
            <v>AUH310Q0006</v>
          </cell>
          <cell r="B837" t="str">
            <v>QUWAT ALMAJRRA CONT &amp; GEN MAINT.</v>
          </cell>
          <cell r="C837" t="str">
            <v>QUWAT ALMAJRRA CONT &amp; GEN MAINT.</v>
          </cell>
          <cell r="D837" t="str">
            <v>SMALL</v>
          </cell>
        </row>
        <row r="838">
          <cell r="A838" t="str">
            <v>DXB320R0011</v>
          </cell>
          <cell r="B838" t="str">
            <v>RADIANT TECHNICAL WORKS</v>
          </cell>
          <cell r="C838" t="str">
            <v>RADIANT TECHNICAL WORKS</v>
          </cell>
          <cell r="D838" t="str">
            <v>SMALL</v>
          </cell>
        </row>
        <row r="839">
          <cell r="A839" t="str">
            <v>NEM420R0002</v>
          </cell>
          <cell r="B839" t="str">
            <v>RAK PREFABS LLC</v>
          </cell>
          <cell r="C839" t="str">
            <v>RAK PREFABS LLC</v>
          </cell>
          <cell r="D839" t="str">
            <v>SMALL</v>
          </cell>
        </row>
        <row r="840">
          <cell r="A840" t="str">
            <v>DXB310R0010</v>
          </cell>
          <cell r="B840" t="str">
            <v>RALS CONTRACTING</v>
          </cell>
          <cell r="C840" t="str">
            <v>RALS CONTRACTING</v>
          </cell>
          <cell r="D840" t="str">
            <v>SMALL</v>
          </cell>
        </row>
        <row r="841">
          <cell r="A841" t="str">
            <v>ALN310R0013</v>
          </cell>
          <cell r="B841" t="str">
            <v>RAMADAN EL ISSAWI GEN CONT LLC</v>
          </cell>
          <cell r="C841" t="str">
            <v>RAMADAN EL ISSAWI GEN CONT LLC</v>
          </cell>
          <cell r="D841" t="str">
            <v>SMALL</v>
          </cell>
        </row>
        <row r="842">
          <cell r="A842" t="str">
            <v>AUH310R0032</v>
          </cell>
          <cell r="B842" t="str">
            <v xml:space="preserve">RAMZ ALTHHDI GENERAL CONT		_x000D_
</v>
          </cell>
          <cell r="C842" t="str">
            <v>RAMZ ALTHHDI GENERAL CONT</v>
          </cell>
          <cell r="D842" t="str">
            <v>LARGE</v>
          </cell>
        </row>
        <row r="843">
          <cell r="A843" t="str">
            <v>DXB320R0018</v>
          </cell>
          <cell r="B843" t="str">
            <v>RANEEN ELECTROMECHANICAL CO. L.L.C</v>
          </cell>
          <cell r="C843" t="str">
            <v>RANEEN ELECTRO-MECHANICAL</v>
          </cell>
          <cell r="D843" t="str">
            <v>SMALL</v>
          </cell>
        </row>
        <row r="844">
          <cell r="A844" t="str">
            <v>AUH310R0031</v>
          </cell>
          <cell r="B844" t="str">
            <v>RAPID BUILDING GEN CONST MAINT</v>
          </cell>
          <cell r="C844" t="str">
            <v>RAPID BUILDIGS FOR COST.&amp;TRANS</v>
          </cell>
          <cell r="D844" t="str">
            <v>SMALL</v>
          </cell>
        </row>
        <row r="845">
          <cell r="A845" t="str">
            <v>AUH320A0043</v>
          </cell>
          <cell r="B845" t="str">
            <v>RAWAD TOWER OF EMIRATES</v>
          </cell>
          <cell r="C845" t="str">
            <v>RAWAD TOWER OF EMIRATES</v>
          </cell>
          <cell r="D845" t="str">
            <v>SMALL</v>
          </cell>
        </row>
        <row r="846">
          <cell r="A846" t="str">
            <v>AUH310R0008</v>
          </cell>
          <cell r="B846" t="str">
            <v>RAWDAH AL AMAL GEN CONT</v>
          </cell>
          <cell r="C846" t="str">
            <v>RAWDAH AL AMAL GEN CONT</v>
          </cell>
          <cell r="D846" t="str">
            <v>SMALL</v>
          </cell>
        </row>
        <row r="847">
          <cell r="A847" t="str">
            <v>DXB320R0007</v>
          </cell>
          <cell r="B847" t="str">
            <v>REAL COOL AC SYSTEMS LLC</v>
          </cell>
          <cell r="C847" t="str">
            <v>REAL COOL AC SYSTEMS LLC</v>
          </cell>
          <cell r="D847" t="str">
            <v>SMALL</v>
          </cell>
        </row>
        <row r="848">
          <cell r="A848" t="str">
            <v>AUH310R0005</v>
          </cell>
          <cell r="B848" t="str">
            <v>RED BOX GENERAL CONT.</v>
          </cell>
          <cell r="C848" t="str">
            <v>RED BOX GENERAL CONT.</v>
          </cell>
          <cell r="D848" t="str">
            <v>SMALL</v>
          </cell>
        </row>
        <row r="849">
          <cell r="A849" t="str">
            <v>AUH240R0001</v>
          </cell>
          <cell r="B849" t="str">
            <v>RED CRESCENT</v>
          </cell>
          <cell r="C849" t="str">
            <v>RED CRESCENT</v>
          </cell>
          <cell r="D849" t="str">
            <v>SMALL</v>
          </cell>
        </row>
        <row r="850">
          <cell r="A850" t="str">
            <v>ALN310R0051</v>
          </cell>
          <cell r="B850" t="str">
            <v>REEF ZAKHER GEN TRANS &amp; CONT</v>
          </cell>
          <cell r="C850" t="str">
            <v>REEF ZAKHER GEN TRANS &amp; CONT</v>
          </cell>
          <cell r="D850" t="str">
            <v>SMALL</v>
          </cell>
        </row>
        <row r="851">
          <cell r="A851" t="str">
            <v>DXB860R0001</v>
          </cell>
          <cell r="B851" t="str">
            <v>RELIANCE ELECTRO-MECHANICAL CO</v>
          </cell>
          <cell r="C851" t="str">
            <v>RELIANCE CONTRACTING</v>
          </cell>
          <cell r="D851" t="str">
            <v>SMALL</v>
          </cell>
        </row>
        <row r="852">
          <cell r="A852" t="str">
            <v>DXB320R0016</v>
          </cell>
          <cell r="B852" t="str">
            <v>Remal Afamia AC Unit Fic Cont.</v>
          </cell>
          <cell r="C852" t="str">
            <v>Remal Afamia AC Unit Fic Cont.</v>
          </cell>
          <cell r="D852" t="str">
            <v>LARGE</v>
          </cell>
        </row>
        <row r="853">
          <cell r="A853" t="str">
            <v>DXB330R0002</v>
          </cell>
          <cell r="B853" t="str">
            <v>RETAG A/C UNITES FIX.CONT</v>
          </cell>
          <cell r="C853" t="str">
            <v>RETAG A/C UNITES FIX.CONT</v>
          </cell>
          <cell r="D853" t="str">
            <v>SMALL</v>
          </cell>
        </row>
        <row r="854">
          <cell r="A854" t="str">
            <v>AUH310R0022</v>
          </cell>
          <cell r="B854" t="str">
            <v>RICHMOND GEN. CONT</v>
          </cell>
          <cell r="C854" t="str">
            <v>Richmond Gen. Cot.</v>
          </cell>
          <cell r="D854" t="str">
            <v>SMALL</v>
          </cell>
        </row>
        <row r="855">
          <cell r="A855" t="str">
            <v>AUH310R0018</v>
          </cell>
          <cell r="B855" t="str">
            <v>RIDEEM TRANSPORT &amp; GEN CONT EST</v>
          </cell>
          <cell r="C855" t="str">
            <v>RIDEEM TRANSPORT &amp; GEN CONT</v>
          </cell>
          <cell r="D855" t="str">
            <v>SMALL</v>
          </cell>
        </row>
        <row r="856">
          <cell r="A856" t="str">
            <v>AUH310R0001</v>
          </cell>
          <cell r="B856" t="str">
            <v>RIVER SEA GEN.CONT.</v>
          </cell>
          <cell r="C856" t="str">
            <v>RIVER SEA GEN.CONT.</v>
          </cell>
          <cell r="D856" t="str">
            <v>SMALL</v>
          </cell>
        </row>
        <row r="857">
          <cell r="A857" t="str">
            <v>ALN310R0008</v>
          </cell>
          <cell r="B857" t="str">
            <v>RODINA GEN. CONT. EST.</v>
          </cell>
          <cell r="C857" t="str">
            <v>RODINA GEN.CONT</v>
          </cell>
          <cell r="D857" t="str">
            <v>SMALL</v>
          </cell>
        </row>
        <row r="858">
          <cell r="A858" t="str">
            <v>ALN310R0021</v>
          </cell>
          <cell r="B858" t="str">
            <v>RODINA GEN. CONT. EST.</v>
          </cell>
          <cell r="C858" t="str">
            <v>RODINA GEN.CONT</v>
          </cell>
          <cell r="D858" t="str">
            <v>SMALL</v>
          </cell>
        </row>
        <row r="859">
          <cell r="A859" t="str">
            <v>ALN310R0015</v>
          </cell>
          <cell r="B859" t="str">
            <v>RODINA GEN. CONT. EST.</v>
          </cell>
          <cell r="C859" t="str">
            <v>RODINA GEN.CONT</v>
          </cell>
          <cell r="D859" t="str">
            <v>SMALL</v>
          </cell>
        </row>
        <row r="860">
          <cell r="A860" t="str">
            <v>AUH310C0001</v>
          </cell>
          <cell r="B860" t="str">
            <v>ROKEN AL HELAL GEN. CONT.</v>
          </cell>
          <cell r="C860" t="str">
            <v>ROKEN AL HELAL GEN. CONT.</v>
          </cell>
          <cell r="D860" t="str">
            <v>SMALL</v>
          </cell>
        </row>
        <row r="861">
          <cell r="A861" t="str">
            <v>AUH310R0033</v>
          </cell>
          <cell r="B861" t="str">
            <v>ROYAL ADVANCE ELECTROMECHNICAL</v>
          </cell>
          <cell r="C861" t="str">
            <v>ROYAL ADVANCE ELECT MECH LLC</v>
          </cell>
          <cell r="D861" t="str">
            <v>LARGE</v>
          </cell>
        </row>
        <row r="862">
          <cell r="A862" t="str">
            <v>NEM310R0002</v>
          </cell>
          <cell r="B862" t="str">
            <v>ROYAL GULF CONTRACTING LLC</v>
          </cell>
          <cell r="C862" t="str">
            <v>ROYAL GULF CONTRACTING LLC</v>
          </cell>
          <cell r="D862" t="str">
            <v>SMALL</v>
          </cell>
        </row>
        <row r="863">
          <cell r="A863" t="str">
            <v>DXB420R0006</v>
          </cell>
          <cell r="B863" t="str">
            <v>ROYAL PALACE FURNITURE INDUST. CO. LLC</v>
          </cell>
          <cell r="C863" t="str">
            <v>ROYAL PALACE FURNITURE CO.</v>
          </cell>
          <cell r="D863" t="str">
            <v>SMALL</v>
          </cell>
        </row>
        <row r="864">
          <cell r="A864" t="str">
            <v>ALN310R0012</v>
          </cell>
          <cell r="B864" t="str">
            <v>ROYAL PROJECT GEN.CONT</v>
          </cell>
          <cell r="C864" t="str">
            <v>ROYAL PROJECT GEN.CONT</v>
          </cell>
          <cell r="D864" t="str">
            <v>SMALL</v>
          </cell>
        </row>
        <row r="865">
          <cell r="A865" t="str">
            <v>AUH330R0001</v>
          </cell>
          <cell r="B865" t="str">
            <v>RUKN ALYASMEEN A/C MAINT .</v>
          </cell>
          <cell r="C865" t="str">
            <v>RUKN ALYASMEEN A/C MAINT .</v>
          </cell>
          <cell r="D865" t="str">
            <v>SMALL</v>
          </cell>
        </row>
        <row r="866">
          <cell r="A866" t="str">
            <v>ALN310S0057</v>
          </cell>
          <cell r="B866" t="str">
            <v>SAEED RASHED SAEED ALDARMAKI</v>
          </cell>
          <cell r="C866" t="str">
            <v>SAEED RASHED SAEED ALDARMAKI</v>
          </cell>
          <cell r="D866" t="str">
            <v>SMALL</v>
          </cell>
        </row>
        <row r="867">
          <cell r="A867" t="str">
            <v>AUH310S0065</v>
          </cell>
          <cell r="B867" t="str">
            <v>SAFCOM GENERAL CONTRACTING</v>
          </cell>
          <cell r="C867" t="str">
            <v>SAFCOM GENERAL CONT. CO.</v>
          </cell>
          <cell r="D867" t="str">
            <v>SMALL</v>
          </cell>
        </row>
        <row r="868">
          <cell r="A868" t="str">
            <v>ALN310S0033</v>
          </cell>
          <cell r="B868" t="str">
            <v>SAFE ONE GEN.CONT.CO.</v>
          </cell>
          <cell r="C868" t="str">
            <v>SAFE ONE GEN.CONT.CO.</v>
          </cell>
          <cell r="D868" t="str">
            <v>SMALL</v>
          </cell>
        </row>
        <row r="869">
          <cell r="A869" t="str">
            <v>AUH320S0011</v>
          </cell>
          <cell r="B869" t="str">
            <v>SAFE WAY EST</v>
          </cell>
          <cell r="C869" t="str">
            <v>SAFE WAY EST</v>
          </cell>
          <cell r="D869" t="str">
            <v>SMALL</v>
          </cell>
        </row>
        <row r="870">
          <cell r="A870" t="str">
            <v>AUH420S0007</v>
          </cell>
          <cell r="B870" t="str">
            <v>SAHARI MECHANICAL &amp; ELECTRICAL ENTERPRISES</v>
          </cell>
          <cell r="C870" t="str">
            <v>SAHARI MECHANIC &amp; ELEC ENTERPR</v>
          </cell>
          <cell r="D870" t="str">
            <v>SMALL</v>
          </cell>
        </row>
        <row r="871">
          <cell r="A871" t="str">
            <v>AUH310S0043</v>
          </cell>
          <cell r="B871" t="str">
            <v>SAHIL AL AMAN GENERAL CONTRACT</v>
          </cell>
          <cell r="C871" t="str">
            <v>SAHIL AL AMAN GENERAL CONTRACT</v>
          </cell>
          <cell r="D871" t="str">
            <v>SMALL</v>
          </cell>
        </row>
        <row r="872">
          <cell r="A872" t="str">
            <v>AUH310S0030</v>
          </cell>
          <cell r="B872" t="str">
            <v>SAIDOON GENERAL CONTRACTING EST</v>
          </cell>
          <cell r="C872" t="str">
            <v>SAIDOON GENERAL CONTRACTING EST</v>
          </cell>
          <cell r="D872" t="str">
            <v>SMALL</v>
          </cell>
        </row>
        <row r="873">
          <cell r="A873" t="str">
            <v>DXB320S0038</v>
          </cell>
          <cell r="B873" t="str">
            <v>SAIF ALMUAINI ELECTROMECHANICA</v>
          </cell>
          <cell r="C873" t="str">
            <v>SAIF ALMUAINI ELECTROMECHANICA</v>
          </cell>
          <cell r="D873" t="str">
            <v>SMALL</v>
          </cell>
        </row>
        <row r="874">
          <cell r="A874" t="str">
            <v>NEM320S0002</v>
          </cell>
          <cell r="B874" t="str">
            <v>SAIF ENGINEERING &amp; REP.AC</v>
          </cell>
          <cell r="C874" t="str">
            <v>SAIF ENGINEERING &amp; REP.AC</v>
          </cell>
          <cell r="D874" t="str">
            <v>LARGE</v>
          </cell>
        </row>
        <row r="875">
          <cell r="A875" t="str">
            <v>DXB250S0001</v>
          </cell>
          <cell r="B875" t="str">
            <v>SHARJAH AIRPORT INTERNATIONAL FREE ZONE AUTHORITY</v>
          </cell>
          <cell r="C875" t="str">
            <v>SAIF ZONE</v>
          </cell>
          <cell r="D875" t="str">
            <v>SMALL</v>
          </cell>
        </row>
        <row r="876">
          <cell r="A876" t="str">
            <v>DXB320S0033</v>
          </cell>
          <cell r="B876" t="str">
            <v>SAIFEE AIR CONDITION</v>
          </cell>
          <cell r="C876" t="str">
            <v>SAIFEE AIR CONDITION</v>
          </cell>
          <cell r="D876" t="str">
            <v>SMALL</v>
          </cell>
        </row>
        <row r="877">
          <cell r="A877" t="str">
            <v>DXB320S0035</v>
          </cell>
          <cell r="B877" t="str">
            <v>SAMA AL RASHIDIYA A/C UNITS FIX LLC</v>
          </cell>
          <cell r="C877" t="str">
            <v>SAMA AL RAHIDIYA PLAS. &amp; TILES</v>
          </cell>
          <cell r="D877" t="str">
            <v>SMALL</v>
          </cell>
        </row>
        <row r="878">
          <cell r="A878" t="str">
            <v>DXB320S0037</v>
          </cell>
          <cell r="B878" t="str">
            <v>SANA A/C SYSTEMS CONTRACTING</v>
          </cell>
          <cell r="C878" t="str">
            <v>SANA A/C SYSTEMS CONTRACTING</v>
          </cell>
          <cell r="D878" t="str">
            <v>SMALL</v>
          </cell>
        </row>
        <row r="879">
          <cell r="A879" t="str">
            <v>ALN330S0002</v>
          </cell>
          <cell r="B879" t="str">
            <v>SANIYA CENTERAL A/C MAINT</v>
          </cell>
          <cell r="C879" t="str">
            <v>SANIYA CENTERAL A/C MAINT</v>
          </cell>
          <cell r="D879" t="str">
            <v>SMALL</v>
          </cell>
        </row>
        <row r="880">
          <cell r="A880" t="str">
            <v>DXB870S0001</v>
          </cell>
          <cell r="B880" t="str">
            <v>SARAH BUILDING CONTRACTING</v>
          </cell>
          <cell r="C880" t="str">
            <v>SARAH BUILDING CONTRACTING</v>
          </cell>
          <cell r="D880" t="str">
            <v>SMALL</v>
          </cell>
        </row>
        <row r="881">
          <cell r="A881" t="str">
            <v>AUH310S0025</v>
          </cell>
          <cell r="B881" t="str">
            <v>SARAVAN CONTRACTING &amp; GEN.M.</v>
          </cell>
          <cell r="C881" t="str">
            <v>SARAVAN CONTRACTING &amp; GEN.M.</v>
          </cell>
          <cell r="D881" t="str">
            <v>SMALL</v>
          </cell>
        </row>
        <row r="882">
          <cell r="A882" t="str">
            <v>DXB860S0001</v>
          </cell>
          <cell r="B882" t="str">
            <v>Scale Elector-Mechanical Work</v>
          </cell>
          <cell r="C882" t="str">
            <v>Scale Elector-Mechanical Work</v>
          </cell>
          <cell r="D882" t="str">
            <v>LARGE</v>
          </cell>
        </row>
        <row r="883">
          <cell r="A883" t="str">
            <v>ALN350S0001</v>
          </cell>
          <cell r="B883" t="str">
            <v>SCAPE ONE REAL ESTATE-LLC</v>
          </cell>
          <cell r="C883" t="str">
            <v>SCAPE ONE REAL ESTATEE-LLC</v>
          </cell>
          <cell r="D883" t="str">
            <v>SMALL</v>
          </cell>
        </row>
        <row r="884">
          <cell r="A884" t="str">
            <v>DXB320S0004</v>
          </cell>
          <cell r="B884" t="str">
            <v>SEQUENCE ELECTROMECHANICAL</v>
          </cell>
          <cell r="C884" t="str">
            <v>SEQUENCE ELECTROMECHANICAL</v>
          </cell>
          <cell r="D884" t="str">
            <v>SMALL</v>
          </cell>
        </row>
        <row r="885">
          <cell r="A885" t="str">
            <v>DXB320S0031</v>
          </cell>
          <cell r="B885" t="str">
            <v>SEVEN LINES CONTRACTING L.L.C</v>
          </cell>
          <cell r="C885" t="str">
            <v>SEVEN LINES CONTRACTING L.L.C</v>
          </cell>
          <cell r="D885" t="str">
            <v>SMALL</v>
          </cell>
        </row>
        <row r="886">
          <cell r="A886" t="str">
            <v>DXB330S0010</v>
          </cell>
          <cell r="B886" t="str">
            <v>SEVEN SEAS AIR CONDITIONING</v>
          </cell>
          <cell r="C886" t="str">
            <v>SEVEN SEAS AIR CONDITIONING</v>
          </cell>
          <cell r="D886" t="str">
            <v>LARGE</v>
          </cell>
        </row>
        <row r="887">
          <cell r="A887" t="str">
            <v>ALN220S0003</v>
          </cell>
          <cell r="B887" t="str">
            <v>SH.TAHNOON BIN MOHD OFFICE</v>
          </cell>
          <cell r="C887" t="str">
            <v>SH.TAHNOON BIN MOHD OFFICE</v>
          </cell>
          <cell r="D887" t="str">
            <v>SMALL</v>
          </cell>
        </row>
        <row r="888">
          <cell r="A888" t="str">
            <v>AUH310S0057</v>
          </cell>
          <cell r="B888" t="str">
            <v>SHAHAM AL JAZERAH GEN .TRN</v>
          </cell>
          <cell r="C888" t="str">
            <v>SHAHAM AL JAZERAH GEN .TRN</v>
          </cell>
          <cell r="D888" t="str">
            <v>SMALL</v>
          </cell>
        </row>
        <row r="889">
          <cell r="A889" t="str">
            <v>DXB420S0023</v>
          </cell>
          <cell r="B889" t="str">
            <v>SHARAF AG LLC</v>
          </cell>
          <cell r="C889" t="str">
            <v>SHARAF AG . LLC.</v>
          </cell>
          <cell r="D889" t="str">
            <v>SMALL</v>
          </cell>
        </row>
        <row r="890">
          <cell r="A890" t="str">
            <v>DXB250S0002</v>
          </cell>
          <cell r="B890" t="str">
            <v>SHJ. GOLF &amp; SHOOTING CLUB LLC</v>
          </cell>
          <cell r="C890" t="str">
            <v>SHG,GOLF &amp; SHOOTING CLUB LLC</v>
          </cell>
          <cell r="D890" t="str">
            <v>SMALL</v>
          </cell>
        </row>
        <row r="891">
          <cell r="A891" t="str">
            <v>ALN310S0054</v>
          </cell>
          <cell r="B891" t="str">
            <v>SHINING BEAM GEN CONT &amp; MAINT EST</v>
          </cell>
          <cell r="C891" t="str">
            <v>SHINING BEAM GEN CONT &amp; MAINT EST</v>
          </cell>
          <cell r="D891" t="str">
            <v>SMALL</v>
          </cell>
        </row>
        <row r="892">
          <cell r="A892" t="str">
            <v>ALN310S0016</v>
          </cell>
          <cell r="B892" t="str">
            <v>SHINING BEAM GEN CONT. &amp; MAINT</v>
          </cell>
          <cell r="C892" t="str">
            <v>SHINING BEAM GEN CONT &amp; MAINT EST</v>
          </cell>
          <cell r="D892" t="str">
            <v>SMALL</v>
          </cell>
        </row>
        <row r="893">
          <cell r="A893" t="str">
            <v>ALN310S0042</v>
          </cell>
          <cell r="B893" t="str">
            <v>SIDRAH BUILDING MATERIALS</v>
          </cell>
          <cell r="C893" t="str">
            <v>SIDRAH BUILDING MATERIALS</v>
          </cell>
          <cell r="D893" t="str">
            <v>SMALL</v>
          </cell>
        </row>
        <row r="894">
          <cell r="A894" t="str">
            <v>DXB320S0086</v>
          </cell>
          <cell r="B894" t="str">
            <v>SIGMA ELECTROMECHANICAL CONT</v>
          </cell>
          <cell r="C894" t="str">
            <v>SIGMA ELECTROMECHANICAL CONT</v>
          </cell>
          <cell r="D894" t="str">
            <v>SMALL</v>
          </cell>
        </row>
        <row r="895">
          <cell r="A895" t="str">
            <v>AUH310S0114</v>
          </cell>
          <cell r="B895" t="str">
            <v>SIGMA GENERAL CONTRACTING</v>
          </cell>
          <cell r="C895" t="str">
            <v>SIGMA GENERAL CONTRACTING</v>
          </cell>
          <cell r="D895" t="str">
            <v>SMALL</v>
          </cell>
        </row>
        <row r="896">
          <cell r="A896" t="str">
            <v>AUH420S0014</v>
          </cell>
          <cell r="B896" t="str">
            <v>SILVER COAST A/C</v>
          </cell>
          <cell r="C896" t="str">
            <v>SILVER COAST A/C</v>
          </cell>
          <cell r="D896" t="str">
            <v>SMALL</v>
          </cell>
        </row>
        <row r="897">
          <cell r="A897" t="str">
            <v>AUH310S0068</v>
          </cell>
          <cell r="B897" t="str">
            <v>SILVER COAST CONST.&amp;BORING</v>
          </cell>
          <cell r="C897" t="str">
            <v>SILVER COAST CONST.&amp;BORING</v>
          </cell>
          <cell r="D897" t="str">
            <v>SMALL</v>
          </cell>
        </row>
        <row r="898">
          <cell r="A898" t="str">
            <v>DXB360S0004</v>
          </cell>
          <cell r="B898" t="str">
            <v>SILVER HOME GEN. TRADING EST</v>
          </cell>
          <cell r="C898" t="str">
            <v>SILVER HOME GEN. TRADING EST</v>
          </cell>
          <cell r="D898" t="str">
            <v>SMALL</v>
          </cell>
        </row>
        <row r="899">
          <cell r="A899" t="str">
            <v>AUH310S0028</v>
          </cell>
          <cell r="B899" t="str">
            <v xml:space="preserve">SILVER LANTERN CONTRACTING &amp; GENERAL MAINTENANCE </v>
          </cell>
          <cell r="C899" t="str">
            <v>SILVER LANTERN CONTRACTING</v>
          </cell>
          <cell r="D899" t="str">
            <v>SMALL</v>
          </cell>
        </row>
        <row r="900">
          <cell r="A900" t="str">
            <v>ALN330S0005</v>
          </cell>
          <cell r="B900" t="str">
            <v>SINJEL A/C FOR A/C WORKS EST.</v>
          </cell>
          <cell r="C900" t="str">
            <v>SINJEL A/C FOR A/C WORKS EST.</v>
          </cell>
          <cell r="D900" t="str">
            <v>SMALL</v>
          </cell>
        </row>
        <row r="901">
          <cell r="A901" t="str">
            <v>DXB320S0036</v>
          </cell>
          <cell r="B901" t="str">
            <v>SIX CONSTRUCT LTD CO.</v>
          </cell>
          <cell r="C901" t="str">
            <v>SIX CONSTRUCT</v>
          </cell>
          <cell r="D901" t="str">
            <v>SMALL</v>
          </cell>
        </row>
        <row r="902">
          <cell r="A902" t="str">
            <v>AUH310S0152</v>
          </cell>
          <cell r="B902" t="str">
            <v>SKMKM GENERAL CONTRACTING</v>
          </cell>
          <cell r="C902" t="str">
            <v>SKMKM GENERAL CONTRACTING</v>
          </cell>
          <cell r="D902" t="str">
            <v>SMALL</v>
          </cell>
        </row>
        <row r="903">
          <cell r="A903" t="str">
            <v>ALN310S0050</v>
          </cell>
          <cell r="B903" t="str">
            <v>SKY DESIGN GEN CONT &amp; MAIN&amp;RES</v>
          </cell>
          <cell r="C903" t="str">
            <v>SKY DESIGN GEN CONT &amp; MAIN&amp;RES</v>
          </cell>
          <cell r="D903" t="str">
            <v>SMALL</v>
          </cell>
        </row>
        <row r="904">
          <cell r="A904" t="str">
            <v>ALN310S0040</v>
          </cell>
          <cell r="B904" t="str">
            <v>SKY LINK GEN. CONT. &amp; MAINT. COP - LLC</v>
          </cell>
          <cell r="C904" t="str">
            <v>SKY LINK GEN.CONT. MAINT.</v>
          </cell>
          <cell r="D904" t="str">
            <v>SMALL</v>
          </cell>
        </row>
        <row r="905">
          <cell r="A905" t="str">
            <v>ALN310S0024</v>
          </cell>
          <cell r="B905" t="str">
            <v>SKY LINK GEN. CONT. &amp; MAINT. COP - LLC</v>
          </cell>
          <cell r="C905" t="str">
            <v>SKY LINK GEN.CONT. MAINT.</v>
          </cell>
          <cell r="D905" t="str">
            <v>SMALL</v>
          </cell>
        </row>
        <row r="906">
          <cell r="A906" t="str">
            <v>AUH310S0005</v>
          </cell>
          <cell r="B906" t="str">
            <v>SMART ART GEN.ERAL CONTRACTING EST</v>
          </cell>
          <cell r="C906" t="str">
            <v>SMART ART GEN CONTR EST.</v>
          </cell>
          <cell r="D906" t="str">
            <v>SMALL</v>
          </cell>
        </row>
        <row r="907">
          <cell r="A907" t="str">
            <v>AUH310S0054</v>
          </cell>
          <cell r="B907" t="str">
            <v>SMART CIVIL GEN CONT</v>
          </cell>
          <cell r="C907" t="str">
            <v>SMART CIVIL GEN CONT</v>
          </cell>
          <cell r="D907" t="str">
            <v>SMALL</v>
          </cell>
        </row>
        <row r="908">
          <cell r="A908" t="str">
            <v>DXB330S0020</v>
          </cell>
          <cell r="B908" t="str">
            <v>SMART COOL AC SYSTEM</v>
          </cell>
          <cell r="C908" t="str">
            <v>SMART COOL AC SYSTEM</v>
          </cell>
          <cell r="D908" t="str">
            <v>SMALL</v>
          </cell>
        </row>
        <row r="909">
          <cell r="A909" t="str">
            <v>ALN320S0003</v>
          </cell>
          <cell r="B909" t="str">
            <v>SMART LIFE LINE AIR CONDITION AND REF.</v>
          </cell>
          <cell r="C909" t="str">
            <v>SMART LIFE LINE AIR.COND.</v>
          </cell>
          <cell r="D909" t="str">
            <v>SMALL</v>
          </cell>
        </row>
        <row r="910">
          <cell r="A910" t="str">
            <v>NEM370S0001</v>
          </cell>
          <cell r="B910" t="str">
            <v>SMART STAR INTERIOR DESIGN</v>
          </cell>
          <cell r="C910" t="str">
            <v>SMART STAR INTERIOR DESIGN</v>
          </cell>
          <cell r="D910" t="str">
            <v>SMALL</v>
          </cell>
        </row>
        <row r="911">
          <cell r="A911" t="str">
            <v>DXB320S0056</v>
          </cell>
          <cell r="B911" t="str">
            <v>SMART TOWN  TECH SERVICES</v>
          </cell>
          <cell r="C911" t="str">
            <v>SMART TOWN TECH SERVICES</v>
          </cell>
          <cell r="D911" t="str">
            <v>LARGE</v>
          </cell>
        </row>
        <row r="912">
          <cell r="A912" t="str">
            <v>AUH310S0119</v>
          </cell>
          <cell r="B912" t="str">
            <v>SMART WORK GENERAL CONTRACTING</v>
          </cell>
          <cell r="C912" t="str">
            <v>SMART WORK GEN. CONT.</v>
          </cell>
          <cell r="D912" t="str">
            <v>SMALL</v>
          </cell>
        </row>
        <row r="913">
          <cell r="A913" t="str">
            <v>AUH310S0080</v>
          </cell>
          <cell r="B913" t="str">
            <v>SOLEIL CONTRACTING AND GENERAL MAINT</v>
          </cell>
          <cell r="C913" t="str">
            <v>SOLEIL CONT .AND GENERAL MINT</v>
          </cell>
          <cell r="D913" t="str">
            <v>LARGE</v>
          </cell>
        </row>
        <row r="914">
          <cell r="A914" t="str">
            <v>DXB310S0042</v>
          </cell>
          <cell r="B914" t="str">
            <v>SOLICO CONT CO LTD LLC</v>
          </cell>
          <cell r="C914" t="str">
            <v>SOLICO CONTRACTING LLC</v>
          </cell>
          <cell r="D914" t="str">
            <v>SMALL</v>
          </cell>
        </row>
        <row r="915">
          <cell r="A915" t="str">
            <v>AUH310S0009</v>
          </cell>
          <cell r="B915" t="str">
            <v>SOLID CORNER GEN. CONT.</v>
          </cell>
          <cell r="C915" t="str">
            <v>SOLID CORNER GEN. CONT.</v>
          </cell>
          <cell r="D915" t="str">
            <v>SMALL</v>
          </cell>
        </row>
        <row r="916">
          <cell r="A916" t="str">
            <v>DXB330S0017</v>
          </cell>
          <cell r="B916" t="str">
            <v>SOUTH WINGS TECHNICAL WORKS</v>
          </cell>
          <cell r="C916" t="str">
            <v>SOUTH WINGS TECHNICAL WORKS</v>
          </cell>
          <cell r="D916" t="str">
            <v>SMALL</v>
          </cell>
        </row>
        <row r="917">
          <cell r="A917" t="str">
            <v>AUH310S0095</v>
          </cell>
          <cell r="B917" t="str">
            <v>SPARTANS GENERAL CONTRACTING &amp; MAINTENANCE LLC</v>
          </cell>
          <cell r="C917" t="str">
            <v>SPARTANS GEN. CONT &amp; MAINT</v>
          </cell>
          <cell r="D917" t="str">
            <v>SMALL</v>
          </cell>
        </row>
        <row r="918">
          <cell r="A918" t="str">
            <v>ALN310S0073</v>
          </cell>
          <cell r="B918" t="str">
            <v>SPEED BUILDERS CONTRACTING EST</v>
          </cell>
          <cell r="C918" t="str">
            <v>SPEED BUILDERS CONTRACTING EST</v>
          </cell>
          <cell r="D918" t="str">
            <v>SMALL</v>
          </cell>
        </row>
        <row r="919">
          <cell r="A919" t="str">
            <v>DXB310S0027</v>
          </cell>
          <cell r="B919" t="str">
            <v>SPEED HOUSE PREFAB IND.CO/L.L.C</v>
          </cell>
          <cell r="C919" t="str">
            <v>SPEED HOUSE EST.</v>
          </cell>
          <cell r="D919" t="str">
            <v>SMALL</v>
          </cell>
        </row>
        <row r="920">
          <cell r="A920" t="str">
            <v>DXB320S0091</v>
          </cell>
          <cell r="B920" t="str">
            <v>STABLE COOL TECHNICAL SERVICES</v>
          </cell>
          <cell r="C920" t="str">
            <v>STABLE COOL TECHNICAL SERVICES</v>
          </cell>
          <cell r="D920" t="str">
            <v>LARGE</v>
          </cell>
        </row>
        <row r="921">
          <cell r="A921" t="str">
            <v>DXB320S0087</v>
          </cell>
          <cell r="B921" t="str">
            <v>STAND POINT TECH SERVICES LLC</v>
          </cell>
          <cell r="C921" t="str">
            <v>STAND POINT TECH SERVICES LLC</v>
          </cell>
          <cell r="D921" t="str">
            <v>SMALL</v>
          </cell>
        </row>
        <row r="922">
          <cell r="A922" t="str">
            <v>AUH310S0060</v>
          </cell>
          <cell r="B922" t="str">
            <v>STEEL Construction Engineering CO.</v>
          </cell>
          <cell r="C922" t="str">
            <v>STEEL Construction Engineering CO.</v>
          </cell>
          <cell r="D922" t="str">
            <v>SMALL</v>
          </cell>
        </row>
        <row r="923">
          <cell r="A923" t="str">
            <v>AUH310S0007</v>
          </cell>
          <cell r="B923" t="str">
            <v>STORM GENERAL CONT</v>
          </cell>
          <cell r="C923" t="str">
            <v>STORM GENERAL CONT</v>
          </cell>
          <cell r="D923" t="str">
            <v>SMALL</v>
          </cell>
        </row>
        <row r="924">
          <cell r="A924" t="str">
            <v>AUH310S0002</v>
          </cell>
          <cell r="B924" t="str">
            <v>STRIDE CONSTRUCTION L.L.C.</v>
          </cell>
          <cell r="C924" t="str">
            <v>STRIDE CONSTRUCTION L.L.C.</v>
          </cell>
          <cell r="D924" t="str">
            <v>SMALL</v>
          </cell>
        </row>
        <row r="925">
          <cell r="A925" t="str">
            <v>DXB320S0083</v>
          </cell>
          <cell r="B925" t="str">
            <v>SUN &amp; MOON TECHNICAL SERVICES</v>
          </cell>
          <cell r="C925" t="str">
            <v>SUN &amp; MOON TECHNICAL SERVICES</v>
          </cell>
          <cell r="D925" t="str">
            <v>SMALL</v>
          </cell>
        </row>
        <row r="926">
          <cell r="A926" t="str">
            <v>AUH310S0058</v>
          </cell>
          <cell r="B926" t="str">
            <v>SUN TOWER GENERAL CONTR</v>
          </cell>
          <cell r="C926" t="str">
            <v>SUN TOWER GENERAL CONTR</v>
          </cell>
          <cell r="D926" t="str">
            <v>SMALL</v>
          </cell>
        </row>
        <row r="927">
          <cell r="A927" t="str">
            <v>AUH310S0074</v>
          </cell>
          <cell r="B927" t="str">
            <v>SUNDUS COOLING &amp; A/C EST</v>
          </cell>
          <cell r="C927" t="str">
            <v>SUNDUS COOLING &amp; A/C EST</v>
          </cell>
          <cell r="D927" t="str">
            <v>SMALL</v>
          </cell>
        </row>
        <row r="928">
          <cell r="A928" t="str">
            <v>AUH310S0070</v>
          </cell>
          <cell r="B928" t="str">
            <v>SUPER CLASS GENERAL CONTRACTING &amp; MAINT</v>
          </cell>
          <cell r="C928" t="str">
            <v>SUPER CLASS GEN. CONT. CO</v>
          </cell>
          <cell r="D928" t="str">
            <v>SMALL</v>
          </cell>
        </row>
        <row r="929">
          <cell r="A929" t="str">
            <v>AUH310S0071</v>
          </cell>
          <cell r="B929" t="str">
            <v>SUPER CONTRACTING &amp; GENERAL MAINTENANCE W L L</v>
          </cell>
          <cell r="C929" t="str">
            <v>SUPER CONT &amp; GEN MAIN CO. L.L.</v>
          </cell>
          <cell r="D929" t="str">
            <v>SMALL</v>
          </cell>
        </row>
        <row r="930">
          <cell r="A930" t="str">
            <v>DXB320S0080</v>
          </cell>
          <cell r="B930" t="str">
            <v>SUPER COOL TECHNICAL SERVICES LLC</v>
          </cell>
          <cell r="C930" t="str">
            <v>SUPER COOL TECHNICAL SERVICES LLC</v>
          </cell>
          <cell r="D930" t="str">
            <v>SMALL</v>
          </cell>
        </row>
        <row r="931">
          <cell r="A931" t="str">
            <v>DXB330S0019</v>
          </cell>
          <cell r="B931" t="str">
            <v>SUPER GENIUS EM WORKS LLC</v>
          </cell>
          <cell r="C931" t="str">
            <v>SUPER GENIUS EM WORKS LLC</v>
          </cell>
          <cell r="D931" t="str">
            <v>SMALL</v>
          </cell>
        </row>
        <row r="932">
          <cell r="A932" t="str">
            <v>AUH310S0064</v>
          </cell>
          <cell r="B932" t="str">
            <v>SURAT REAL ESTE GEN CONT</v>
          </cell>
          <cell r="C932" t="str">
            <v>SURAT REAL ESTE GEN CONT</v>
          </cell>
          <cell r="D932" t="str">
            <v>SMALL</v>
          </cell>
        </row>
        <row r="933">
          <cell r="A933" t="str">
            <v>AUH310S0158</v>
          </cell>
          <cell r="B933" t="str">
            <v>SWABGHA CONT &amp; GEN. MAINT</v>
          </cell>
          <cell r="C933" t="str">
            <v>SWABGHA CONT &amp; GEN. MAINT</v>
          </cell>
          <cell r="D933" t="str">
            <v>SMALL</v>
          </cell>
        </row>
        <row r="934">
          <cell r="A934" t="str">
            <v>NEM320T0014</v>
          </cell>
          <cell r="B934" t="str">
            <v>TABDEEL Electromechanical LLC</v>
          </cell>
          <cell r="C934" t="str">
            <v>TABDEEL Electromechanical LLC</v>
          </cell>
          <cell r="D934" t="str">
            <v>LARGE</v>
          </cell>
        </row>
        <row r="935">
          <cell r="A935" t="str">
            <v>ALN310T0018</v>
          </cell>
          <cell r="B935" t="str">
            <v>TAIKOS ENG.CONS</v>
          </cell>
          <cell r="C935" t="str">
            <v>TAIKOS ENG.CONS</v>
          </cell>
          <cell r="D935" t="str">
            <v>SMALL</v>
          </cell>
        </row>
        <row r="936">
          <cell r="A936" t="str">
            <v>DXB320T0021</v>
          </cell>
          <cell r="B936" t="str">
            <v>TAJ AL MADINA AIR CONDITIONING</v>
          </cell>
          <cell r="C936" t="str">
            <v>TAJ AL MADINA AIR CONDITIONING</v>
          </cell>
          <cell r="D936" t="str">
            <v>SMALL</v>
          </cell>
        </row>
        <row r="937">
          <cell r="A937" t="str">
            <v>DXB320T0023</v>
          </cell>
          <cell r="B937" t="str">
            <v>TAKEEF TECHNICAL SERVICES LLC</v>
          </cell>
          <cell r="C937" t="str">
            <v>TAKEEF TECHNICAL SERVICES LLC</v>
          </cell>
          <cell r="D937" t="str">
            <v>SMALL</v>
          </cell>
        </row>
        <row r="938">
          <cell r="A938" t="str">
            <v>AUH310T0010</v>
          </cell>
          <cell r="B938" t="str">
            <v>TAMM PROPERTIES</v>
          </cell>
          <cell r="C938" t="str">
            <v>TAMM PROPERTIES</v>
          </cell>
          <cell r="D938" t="str">
            <v>SMALL</v>
          </cell>
        </row>
        <row r="939">
          <cell r="A939" t="str">
            <v>DXB320T0013</v>
          </cell>
          <cell r="B939" t="str">
            <v>TANOOF TECHNICAL SERVICES LLC</v>
          </cell>
          <cell r="C939" t="str">
            <v>TANOOF TECHNICAL SERVICES LLC</v>
          </cell>
          <cell r="D939" t="str">
            <v>SMALL</v>
          </cell>
        </row>
        <row r="940">
          <cell r="A940" t="str">
            <v>AUH330T0004</v>
          </cell>
          <cell r="B940" t="str">
            <v>TANVEER AHMED A/C&amp;REF</v>
          </cell>
          <cell r="C940" t="str">
            <v>TANVEER AHMED A/C&amp;REF</v>
          </cell>
          <cell r="D940" t="str">
            <v>SMALL</v>
          </cell>
        </row>
        <row r="941">
          <cell r="A941" t="str">
            <v>DXB310T0004</v>
          </cell>
          <cell r="B941" t="str">
            <v>TAREK ZOUHAIR EL MDAKA</v>
          </cell>
          <cell r="C941" t="str">
            <v>TAREK ZOUHAIR EL MDAKA</v>
          </cell>
          <cell r="D941" t="str">
            <v>SMALL</v>
          </cell>
        </row>
        <row r="942">
          <cell r="A942" t="str">
            <v>AUH330T0001</v>
          </cell>
          <cell r="B942" t="str">
            <v>TARGET INTERNATIONAL AC. CON</v>
          </cell>
          <cell r="C942" t="str">
            <v>TARGET INTERNATIONAL AC. CON</v>
          </cell>
          <cell r="D942" t="str">
            <v>SMALL</v>
          </cell>
        </row>
        <row r="943">
          <cell r="A943" t="str">
            <v>DXB310T0002</v>
          </cell>
          <cell r="B943" t="str">
            <v>Tariq Ziad Tech. Cont LLC</v>
          </cell>
          <cell r="C943" t="str">
            <v>Tariq Ziad Tech. Cont LLC</v>
          </cell>
          <cell r="D943" t="str">
            <v>SMALL</v>
          </cell>
        </row>
        <row r="944">
          <cell r="A944" t="str">
            <v>AUH320T0005</v>
          </cell>
          <cell r="B944" t="str">
            <v>TARSHIHA ELECT CONTR - TELC</v>
          </cell>
          <cell r="C944" t="str">
            <v>TARSHIHA ELECT CONTR - TELC</v>
          </cell>
          <cell r="D944" t="str">
            <v>SMALL</v>
          </cell>
        </row>
        <row r="945">
          <cell r="A945" t="str">
            <v>AUH310T0039</v>
          </cell>
          <cell r="B945" t="str">
            <v>Tasneem Gen Cont co and Real estate management LLC</v>
          </cell>
          <cell r="C945" t="str">
            <v>TASNEEM GEN CONT .</v>
          </cell>
          <cell r="D945" t="str">
            <v>LARGE</v>
          </cell>
        </row>
        <row r="946">
          <cell r="A946" t="str">
            <v>AUH310T0008</v>
          </cell>
          <cell r="B946" t="str">
            <v>TATWEER FOR CONTRACTING AND GENERAL MAIINT EST</v>
          </cell>
          <cell r="C946" t="str">
            <v>TATWEER GEN CONT EST</v>
          </cell>
          <cell r="D946" t="str">
            <v>SMALL</v>
          </cell>
        </row>
        <row r="947">
          <cell r="A947" t="str">
            <v>DXB320T0027</v>
          </cell>
          <cell r="B947" t="str">
            <v>TECHNICAL &amp; TRADING L.L.C</v>
          </cell>
          <cell r="C947" t="str">
            <v>TECHNICAL &amp; TRADING EST.</v>
          </cell>
          <cell r="D947" t="str">
            <v>SMALL</v>
          </cell>
        </row>
        <row r="948">
          <cell r="A948" t="str">
            <v>ALN310T0007</v>
          </cell>
          <cell r="B948" t="str">
            <v>TECHNICAL ENGINEERING CONT.</v>
          </cell>
          <cell r="C948" t="str">
            <v>TECHNICAL ENGINEERING</v>
          </cell>
          <cell r="D948" t="str">
            <v>SMALL</v>
          </cell>
        </row>
        <row r="949">
          <cell r="A949" t="str">
            <v>ALN320T0002</v>
          </cell>
          <cell r="B949" t="str">
            <v>TECHNOLOGY CREATIVE INS. &amp; REP.</v>
          </cell>
          <cell r="C949" t="str">
            <v>TECHNOLGY CREATIVE INS. &amp; REP.</v>
          </cell>
          <cell r="D949" t="str">
            <v>LARGE</v>
          </cell>
        </row>
        <row r="950">
          <cell r="A950" t="str">
            <v>DXB320T0040</v>
          </cell>
          <cell r="B950" t="str">
            <v>TECTONIC ELECTROMECHANICAL CO.L L C</v>
          </cell>
          <cell r="C950" t="str">
            <v>TECTONIC ELECTROMECH.CO.LLC</v>
          </cell>
          <cell r="D950" t="str">
            <v>SMALL</v>
          </cell>
        </row>
        <row r="951">
          <cell r="A951" t="str">
            <v>AUH310T0155</v>
          </cell>
          <cell r="B951" t="str">
            <v>TELALL ALNILE  GENERAL CONT.</v>
          </cell>
          <cell r="C951" t="str">
            <v>TELALL ALNILE GENERAL CONT.</v>
          </cell>
          <cell r="D951" t="str">
            <v>SMALL</v>
          </cell>
        </row>
        <row r="952">
          <cell r="A952" t="str">
            <v>DXB320T0041</v>
          </cell>
          <cell r="B952" t="str">
            <v>TEMPERATURE TECH. SERV. LLC</v>
          </cell>
          <cell r="C952" t="str">
            <v>TEMPERATURE TECH. SERV. LLC</v>
          </cell>
          <cell r="D952" t="str">
            <v>SMALL</v>
          </cell>
        </row>
        <row r="953">
          <cell r="A953" t="str">
            <v>DXB320T0001</v>
          </cell>
          <cell r="B953" t="str">
            <v>TEQNEIAT AL TABREED AC FIX CON</v>
          </cell>
          <cell r="C953" t="str">
            <v>TEQNEIAT AL TABREED AC FIX CON</v>
          </cell>
          <cell r="D953" t="str">
            <v>LARGE</v>
          </cell>
        </row>
        <row r="954">
          <cell r="A954" t="str">
            <v>AUH320T0003</v>
          </cell>
          <cell r="B954" t="str">
            <v>THE CRESCENT AIR CONDITION</v>
          </cell>
          <cell r="C954" t="str">
            <v>THE CRESCENT AIR CONDITION</v>
          </cell>
          <cell r="D954" t="str">
            <v>SMALL</v>
          </cell>
        </row>
        <row r="955">
          <cell r="A955" t="str">
            <v>AUH220T0001</v>
          </cell>
          <cell r="B955" t="str">
            <v>THE PVT.DEPT.OF THE PRESIDENT</v>
          </cell>
          <cell r="C955" t="str">
            <v>THE PVT.DEPT.OF THE PRESIDENT</v>
          </cell>
          <cell r="D955" t="str">
            <v>SMALL</v>
          </cell>
        </row>
        <row r="956">
          <cell r="A956" t="str">
            <v>AUH320T0002</v>
          </cell>
          <cell r="B956" t="str">
            <v>THE RED AROMA GENERAL MAINTENANCE</v>
          </cell>
          <cell r="C956" t="str">
            <v>THE RED AROMA GENERAL MAINTENANCE</v>
          </cell>
          <cell r="D956" t="str">
            <v>SMALL</v>
          </cell>
        </row>
        <row r="957">
          <cell r="A957" t="str">
            <v>DXB420T0002</v>
          </cell>
          <cell r="B957" t="str">
            <v>THE TOOLKIT INTERIOR DECOR LLC</v>
          </cell>
          <cell r="C957" t="str">
            <v>THE TOOLKIT INTERIOR DECOR LLC</v>
          </cell>
          <cell r="D957" t="str">
            <v>SMALL</v>
          </cell>
        </row>
        <row r="958">
          <cell r="A958" t="str">
            <v>AUH310T0026</v>
          </cell>
          <cell r="B958" t="str">
            <v>THREE BUILDERS GEN.CONT.LLC.</v>
          </cell>
          <cell r="C958" t="str">
            <v>THREE BUILDERS GEN.CONT.LLC.</v>
          </cell>
          <cell r="D958" t="str">
            <v>SMALL</v>
          </cell>
        </row>
        <row r="959">
          <cell r="A959" t="str">
            <v>ALN310T0021</v>
          </cell>
          <cell r="B959" t="str">
            <v>THREE PYRAMIDS CONT. &amp; GEN. MAINT. CO. LLC</v>
          </cell>
          <cell r="C959" t="str">
            <v>THREE PYRAMIDS CONT &amp; GEN CO</v>
          </cell>
          <cell r="D959" t="str">
            <v>SMALL</v>
          </cell>
        </row>
        <row r="960">
          <cell r="A960" t="str">
            <v>ALN310T0029</v>
          </cell>
          <cell r="B960" t="str">
            <v>THREE PYRAMIDS CONT. &amp; GEN. MAINT. CO. LLC</v>
          </cell>
          <cell r="C960" t="str">
            <v>THREE PYRAMIDS CONT &amp; GEN CO</v>
          </cell>
          <cell r="D960" t="str">
            <v>SMALL</v>
          </cell>
        </row>
        <row r="961">
          <cell r="A961" t="str">
            <v>DXB320T0022</v>
          </cell>
          <cell r="B961" t="str">
            <v>THUMBAY HOSPITAL /L.L.C</v>
          </cell>
          <cell r="C961" t="str">
            <v>THUMBAY HOSPITAL /L.L.C</v>
          </cell>
          <cell r="D961" t="str">
            <v>SMALL</v>
          </cell>
        </row>
        <row r="962">
          <cell r="A962" t="str">
            <v>DXB330T0006</v>
          </cell>
          <cell r="B962" t="str">
            <v>TIGRIS AC  FALSE CEILING &amp; PAR</v>
          </cell>
          <cell r="C962" t="str">
            <v>TIGRIS AC FALSE CEILING &amp; PAR</v>
          </cell>
          <cell r="D962" t="str">
            <v>SMALL</v>
          </cell>
        </row>
        <row r="963">
          <cell r="A963" t="str">
            <v>DXB350T0001</v>
          </cell>
          <cell r="B963" t="str">
            <v>TIME PROPERTIES</v>
          </cell>
          <cell r="C963" t="str">
            <v>TIME PROPERTIES</v>
          </cell>
          <cell r="D963" t="str">
            <v>SMALL</v>
          </cell>
        </row>
        <row r="964">
          <cell r="A964" t="str">
            <v>AUH310T0027</v>
          </cell>
          <cell r="B964" t="str">
            <v>TOHAMA NATIONAL CONTRACTING &amp; GENRAL MAINT LLC</v>
          </cell>
          <cell r="C964" t="str">
            <v>TOHAMA NATIONAL CONT.</v>
          </cell>
          <cell r="D964" t="str">
            <v>SMALL</v>
          </cell>
        </row>
        <row r="965">
          <cell r="A965" t="str">
            <v>AUH310T0024</v>
          </cell>
          <cell r="B965" t="str">
            <v>TOLEDO CONT &amp; GEN MAINT</v>
          </cell>
          <cell r="C965" t="str">
            <v>TOLEDO CONT &amp; GEN MAINT</v>
          </cell>
          <cell r="D965" t="str">
            <v>SMALL</v>
          </cell>
        </row>
        <row r="966">
          <cell r="A966" t="str">
            <v>ALN310T0028</v>
          </cell>
          <cell r="B966" t="str">
            <v>TOP DESIGN GENERAL CONTRACING</v>
          </cell>
          <cell r="C966" t="str">
            <v>TOP DESIGN GENERAL CONTRACING</v>
          </cell>
          <cell r="D966" t="str">
            <v>SMALL</v>
          </cell>
        </row>
        <row r="967">
          <cell r="A967" t="str">
            <v>32T0035</v>
          </cell>
          <cell r="B967" t="str">
            <v>TOP LINE ELECTROMECHANICAL</v>
          </cell>
          <cell r="C967" t="str">
            <v>TOP LINE ELECTROMECHANICAL</v>
          </cell>
          <cell r="D967" t="str">
            <v>SMALL</v>
          </cell>
        </row>
        <row r="968">
          <cell r="A968" t="str">
            <v>NEM420T0001</v>
          </cell>
          <cell r="B968" t="str">
            <v>TOP LINE ELECTROMECHANICAL</v>
          </cell>
          <cell r="C968" t="str">
            <v>TOP LINE ELECTROMECHANICAL</v>
          </cell>
          <cell r="D968" t="str">
            <v>SMALL</v>
          </cell>
        </row>
        <row r="969">
          <cell r="A969" t="str">
            <v>DXB320T0015</v>
          </cell>
          <cell r="B969" t="str">
            <v>TOPNOTCH MAINTENANACE SERVICES</v>
          </cell>
          <cell r="C969" t="str">
            <v>TOPNOTCH MAINTENANACE SERVICES</v>
          </cell>
          <cell r="D969" t="str">
            <v>SMALL</v>
          </cell>
        </row>
        <row r="970">
          <cell r="A970" t="str">
            <v>AUH310T0051</v>
          </cell>
          <cell r="B970" t="str">
            <v>TORNADO ENTERPRISES L.L.C</v>
          </cell>
          <cell r="C970" t="str">
            <v>TORNADO ENTERPRISES L.L.C</v>
          </cell>
          <cell r="D970" t="str">
            <v>SMALL</v>
          </cell>
        </row>
        <row r="971">
          <cell r="A971" t="str">
            <v>AUH310T0036</v>
          </cell>
          <cell r="B971" t="str">
            <v>TORQUE &amp; FREQUENCY ELEC</v>
          </cell>
          <cell r="C971" t="str">
            <v>TORQUE &amp; FREQUENCY ELEC</v>
          </cell>
          <cell r="D971" t="str">
            <v>SMALL</v>
          </cell>
        </row>
        <row r="972">
          <cell r="A972" t="str">
            <v>AUH320T0018</v>
          </cell>
          <cell r="B972" t="str">
            <v>TOUCHSTONE GEN.CONT.&amp;ELECTRO.LLC.</v>
          </cell>
          <cell r="C972" t="str">
            <v>TOUCHSTONE GEN.CONT.&amp;ELECTRO.LLC.</v>
          </cell>
          <cell r="D972" t="str">
            <v>SMALL</v>
          </cell>
        </row>
        <row r="973">
          <cell r="A973" t="str">
            <v>ALN310T0019</v>
          </cell>
          <cell r="B973" t="str">
            <v>TRADE KING INTERNATIONAL GEN. CONT.</v>
          </cell>
          <cell r="C973" t="str">
            <v>TRADE KING INTERNATIONAL GEN</v>
          </cell>
          <cell r="D973" t="str">
            <v>SMALL</v>
          </cell>
        </row>
        <row r="974">
          <cell r="A974" t="str">
            <v>AUH310T0047</v>
          </cell>
          <cell r="B974" t="str">
            <v>TRENDS ELECTRO - MECHNICAL WORKS</v>
          </cell>
          <cell r="C974" t="str">
            <v>TRENDS ELECTRO - MECHNICAL WORKS</v>
          </cell>
          <cell r="D974" t="str">
            <v>SMALL</v>
          </cell>
        </row>
        <row r="975">
          <cell r="A975" t="str">
            <v>DXB320T0018</v>
          </cell>
          <cell r="B975" t="str">
            <v>TRINITY ENGINEERING SERVICES</v>
          </cell>
          <cell r="C975" t="str">
            <v>TRINITY ENGINEERING SERVICES</v>
          </cell>
          <cell r="D975" t="str">
            <v>SMALL</v>
          </cell>
        </row>
        <row r="976">
          <cell r="A976" t="str">
            <v>DXB420T0013</v>
          </cell>
          <cell r="B976" t="str">
            <v>TRINITY MECHANICAL SERV LLC</v>
          </cell>
          <cell r="C976" t="str">
            <v>TRINITY MECHANICAL SERV LLC</v>
          </cell>
          <cell r="D976" t="str">
            <v>SMALL</v>
          </cell>
        </row>
        <row r="977">
          <cell r="A977" t="str">
            <v>AUH310T0035</v>
          </cell>
          <cell r="B977" t="str">
            <v>TRIPOLI CONT &amp; GEN MAINT</v>
          </cell>
          <cell r="C977" t="str">
            <v>TRIPOLI CONT &amp; GEN MAINT</v>
          </cell>
          <cell r="D977" t="str">
            <v>LARGE</v>
          </cell>
        </row>
        <row r="978">
          <cell r="A978" t="str">
            <v>AUH310T0044</v>
          </cell>
          <cell r="B978" t="str">
            <v>TRISTAR  ENGINEERING &amp; CONSTRUCTION LLC</v>
          </cell>
          <cell r="C978" t="str">
            <v>TRISTAR ENGINEERING &amp; CONSTRU</v>
          </cell>
          <cell r="D978" t="str">
            <v>SMALL</v>
          </cell>
        </row>
        <row r="979">
          <cell r="A979" t="str">
            <v>AUH310T0054</v>
          </cell>
          <cell r="B979" t="str">
            <v>TROJAN GEN CONT</v>
          </cell>
          <cell r="C979" t="str">
            <v>TROJAN GEN CONT</v>
          </cell>
          <cell r="D979" t="str">
            <v>LARGE</v>
          </cell>
        </row>
        <row r="980">
          <cell r="A980" t="str">
            <v>AUH310T0030</v>
          </cell>
          <cell r="B980" t="str">
            <v>TRUST CONSTRUCTION ESTABLISHMENT</v>
          </cell>
          <cell r="C980" t="str">
            <v>TRUST CONSTRUCTION</v>
          </cell>
          <cell r="D980" t="str">
            <v>SMALL</v>
          </cell>
        </row>
        <row r="981">
          <cell r="A981" t="str">
            <v>AUH310T0003</v>
          </cell>
          <cell r="B981" t="str">
            <v>TRUST EMIRATES TRANSPORT &amp; GENERAL CONT</v>
          </cell>
          <cell r="C981" t="str">
            <v>TRUST EMIRATES TRANS.&amp;</v>
          </cell>
          <cell r="D981" t="str">
            <v>SMALL</v>
          </cell>
        </row>
        <row r="982">
          <cell r="A982" t="str">
            <v>AUH320T0019</v>
          </cell>
          <cell r="B982" t="str">
            <v>TURBINE CENTRAL A/C</v>
          </cell>
          <cell r="C982" t="str">
            <v>TURBINE CENTRAL A/C</v>
          </cell>
          <cell r="D982" t="str">
            <v>SMALL</v>
          </cell>
        </row>
        <row r="983">
          <cell r="A983" t="str">
            <v>NEM320T0013</v>
          </cell>
          <cell r="B983" t="str">
            <v>TURBO AC REFRIGERATION.</v>
          </cell>
          <cell r="C983" t="str">
            <v>TURBO AC REFRIGERATION.</v>
          </cell>
          <cell r="D983" t="str">
            <v>SMALL</v>
          </cell>
        </row>
        <row r="984">
          <cell r="A984" t="str">
            <v>AUH320T0001</v>
          </cell>
          <cell r="B984" t="str">
            <v>TWO BROTHERS GENERAL MAI . CONT</v>
          </cell>
          <cell r="C984" t="str">
            <v>TWO BROTHERS GENERAL MAI . CONT</v>
          </cell>
          <cell r="D984" t="str">
            <v>SMALL</v>
          </cell>
        </row>
        <row r="985">
          <cell r="A985" t="str">
            <v>ALN330T0001</v>
          </cell>
          <cell r="B985" t="str">
            <v>TYPHOON AIRCONDITIONING WORKS EST.</v>
          </cell>
          <cell r="C985" t="str">
            <v>TYPHOON AIRCONDITIONING WORKS</v>
          </cell>
          <cell r="D985" t="str">
            <v>SMALL</v>
          </cell>
        </row>
        <row r="986">
          <cell r="A986" t="str">
            <v>AUH310U0017</v>
          </cell>
          <cell r="B986" t="str">
            <v>UMBRELLA A /C WORKS L L C</v>
          </cell>
          <cell r="C986" t="str">
            <v>UMBRELLA A /C WORKS L L C</v>
          </cell>
          <cell r="D986" t="str">
            <v>SMALL</v>
          </cell>
        </row>
        <row r="987">
          <cell r="A987" t="str">
            <v>AUH310U0010</v>
          </cell>
          <cell r="B987" t="str">
            <v>UNDER CONTROL GENERAL CONTRACTING L L C</v>
          </cell>
          <cell r="C987" t="str">
            <v>UNDER CONTROL GEN. CONT.</v>
          </cell>
          <cell r="D987" t="str">
            <v>SMALL</v>
          </cell>
        </row>
        <row r="988">
          <cell r="A988" t="str">
            <v>DXB320U0012</v>
          </cell>
          <cell r="B988" t="str">
            <v>UNI SAT GENERAL TRADING</v>
          </cell>
          <cell r="C988" t="str">
            <v>UNI SAT GENERAL TRADING</v>
          </cell>
          <cell r="D988" t="str">
            <v>SMALL</v>
          </cell>
        </row>
        <row r="989">
          <cell r="A989" t="str">
            <v>AUH310U0018</v>
          </cell>
          <cell r="B989" t="str">
            <v>UNICO GENERAL CONTRACTING</v>
          </cell>
          <cell r="C989" t="str">
            <v>UNICO GENERAL CONTRACTING</v>
          </cell>
          <cell r="D989" t="str">
            <v>SMALL</v>
          </cell>
        </row>
        <row r="990">
          <cell r="A990" t="str">
            <v>DXB320U0003</v>
          </cell>
          <cell r="B990" t="str">
            <v>UNICORN AIR CONDITIONING SYSTE</v>
          </cell>
          <cell r="C990" t="str">
            <v>UNICORN AIR CONDITIONING SYSTE</v>
          </cell>
          <cell r="D990" t="str">
            <v>SMALL</v>
          </cell>
        </row>
        <row r="991">
          <cell r="A991" t="str">
            <v>DXB320U0002</v>
          </cell>
          <cell r="B991" t="str">
            <v>UNICORN ELECTROMECHANICAL LLC</v>
          </cell>
          <cell r="C991" t="str">
            <v>UNICORN ELECTROMECHANICAL LLC</v>
          </cell>
          <cell r="D991" t="str">
            <v>SMALL</v>
          </cell>
        </row>
        <row r="992">
          <cell r="A992" t="str">
            <v>NEM310U0001</v>
          </cell>
          <cell r="B992" t="str">
            <v>UNIESTATE</v>
          </cell>
          <cell r="C992" t="str">
            <v>UNIESTATE</v>
          </cell>
          <cell r="D992" t="str">
            <v>LARGE</v>
          </cell>
        </row>
        <row r="993">
          <cell r="A993" t="str">
            <v>ALN310U0005</v>
          </cell>
          <cell r="B993" t="str">
            <v>UNION FORCE GEN.CONT</v>
          </cell>
          <cell r="C993" t="str">
            <v>UNION FORCE GEN.CONT</v>
          </cell>
          <cell r="D993" t="str">
            <v>SMALL</v>
          </cell>
        </row>
        <row r="994">
          <cell r="A994" t="str">
            <v>DXB320U0005</v>
          </cell>
          <cell r="B994" t="str">
            <v>UNITED GULF ELECTROMECHANICAL CO. LLC</v>
          </cell>
          <cell r="C994" t="str">
            <v>UNITED GULF ELECTROMECHANICAL</v>
          </cell>
          <cell r="D994" t="str">
            <v>SMALL</v>
          </cell>
        </row>
        <row r="995">
          <cell r="A995" t="str">
            <v>AUH310U0016</v>
          </cell>
          <cell r="B995" t="str">
            <v>UNITED MAZAYA GENERAL CONTRACTING LLC</v>
          </cell>
          <cell r="C995" t="str">
            <v>UNITED MAZAYA GEN .CONT</v>
          </cell>
          <cell r="D995" t="str">
            <v>SMALL</v>
          </cell>
        </row>
        <row r="996">
          <cell r="A996" t="str">
            <v>AUH250U0001</v>
          </cell>
          <cell r="B996" t="str">
            <v>UNITED PRINTING &amp; PUBLISHING -</v>
          </cell>
          <cell r="C996" t="str">
            <v>UNITED PRINTING &amp; BUBLISHING -</v>
          </cell>
          <cell r="D996" t="str">
            <v>SMALL</v>
          </cell>
        </row>
        <row r="997">
          <cell r="A997" t="str">
            <v>AUH310U0014</v>
          </cell>
          <cell r="B997" t="str">
            <v>UNIVERSAL VOLTAS</v>
          </cell>
          <cell r="C997" t="str">
            <v>UNIVERSAL VOLTAS</v>
          </cell>
          <cell r="D997" t="str">
            <v>SMALL</v>
          </cell>
        </row>
        <row r="998">
          <cell r="A998" t="str">
            <v>AUH310U0015</v>
          </cell>
          <cell r="B998" t="str">
            <v>URUK GENERAL CONTRACTING</v>
          </cell>
          <cell r="C998" t="str">
            <v>URUK GENERAL CONTRACTING</v>
          </cell>
          <cell r="D998" t="str">
            <v>SMALL</v>
          </cell>
        </row>
        <row r="999">
          <cell r="A999" t="str">
            <v>DXB330V0003</v>
          </cell>
          <cell r="B999" t="str">
            <v>VENTILATION SYSTEMS AC</v>
          </cell>
          <cell r="C999" t="str">
            <v>VENTILATION SYSTEMS AC</v>
          </cell>
          <cell r="D999" t="str">
            <v>SMALL</v>
          </cell>
        </row>
        <row r="1000">
          <cell r="A1000" t="str">
            <v>DXB320V0010</v>
          </cell>
          <cell r="B1000" t="str">
            <v>VICTOR TECH. CONT. L.L.C</v>
          </cell>
          <cell r="C1000" t="str">
            <v>VICTOR TECH. CONT. L.L.C</v>
          </cell>
          <cell r="D1000" t="str">
            <v>SMALL</v>
          </cell>
        </row>
        <row r="1001">
          <cell r="A1001" t="str">
            <v>DXB870V0001</v>
          </cell>
          <cell r="B1001" t="str">
            <v>VISION HOUSE BUILD CONTRACTING</v>
          </cell>
          <cell r="C1001" t="str">
            <v>VISION HOUSE BUILD CONTRACTING</v>
          </cell>
          <cell r="D1001" t="str">
            <v>SMALL</v>
          </cell>
        </row>
        <row r="1002">
          <cell r="A1002" t="str">
            <v>AUH310V0004</v>
          </cell>
          <cell r="B1002" t="str">
            <v>VITOSHA GEN CONT</v>
          </cell>
          <cell r="C1002" t="str">
            <v>VITOSHA GEN CONT</v>
          </cell>
          <cell r="D1002" t="str">
            <v>SMALL</v>
          </cell>
        </row>
        <row r="1003">
          <cell r="A1003" t="str">
            <v>AUH310V0002</v>
          </cell>
          <cell r="B1003" t="str">
            <v>VORTEX CENTRAL A/C WORK</v>
          </cell>
          <cell r="C1003" t="str">
            <v>VORTEX CENTRAL A/C WORK</v>
          </cell>
          <cell r="D1003" t="str">
            <v>SMALL</v>
          </cell>
        </row>
        <row r="1004">
          <cell r="A1004" t="str">
            <v>DXB320W0006</v>
          </cell>
          <cell r="B1004" t="str">
            <v>WAAGNER BIRO GULF LLC</v>
          </cell>
          <cell r="C1004" t="str">
            <v>WAAGNER BIRO GULF LLC</v>
          </cell>
          <cell r="D1004" t="str">
            <v>SMALL</v>
          </cell>
        </row>
        <row r="1005">
          <cell r="A1005" t="str">
            <v>AUH310W0007</v>
          </cell>
          <cell r="B1005" t="str">
            <v>WADI AL FORAT CONTRACTING</v>
          </cell>
          <cell r="C1005" t="str">
            <v>WADI AL FORAT CONTACTING</v>
          </cell>
          <cell r="D1005" t="str">
            <v>SMALL</v>
          </cell>
        </row>
        <row r="1006">
          <cell r="A1006" t="str">
            <v>ALN310W0010</v>
          </cell>
          <cell r="B1006" t="str">
            <v>WADI ALSAFA GEN CONT EST</v>
          </cell>
          <cell r="C1006" t="str">
            <v>WADI AL SAFA GEN.CONT</v>
          </cell>
          <cell r="D1006" t="str">
            <v>SMALL</v>
          </cell>
        </row>
        <row r="1007">
          <cell r="A1007" t="str">
            <v>ALN360W0001</v>
          </cell>
          <cell r="B1007" t="str">
            <v>WAFER COMMERCIAL BROKER</v>
          </cell>
          <cell r="C1007" t="str">
            <v>WAFER COMMERCIAL BROKER</v>
          </cell>
          <cell r="D1007" t="str">
            <v>SMALL</v>
          </cell>
        </row>
        <row r="1008">
          <cell r="A1008" t="str">
            <v>ALN310W0002</v>
          </cell>
          <cell r="B1008" t="str">
            <v>WAHAT AL AIN GEN CONT.EST</v>
          </cell>
          <cell r="C1008" t="str">
            <v>WAHAT AL AIN GEN CONT.EST</v>
          </cell>
          <cell r="D1008" t="str">
            <v>SMALL</v>
          </cell>
        </row>
        <row r="1009">
          <cell r="A1009" t="str">
            <v>DXB310W0005</v>
          </cell>
          <cell r="B1009" t="str">
            <v>Wahat Al Khair Technical Works</v>
          </cell>
          <cell r="C1009" t="str">
            <v>Wahat Al Khair Technical Works</v>
          </cell>
          <cell r="D1009" t="str">
            <v>LARGE</v>
          </cell>
        </row>
        <row r="1010">
          <cell r="A1010" t="str">
            <v>DXB320W0001</v>
          </cell>
          <cell r="B1010" t="str">
            <v>Wahat Siwa Technical work</v>
          </cell>
          <cell r="C1010" t="str">
            <v>Wahat Siwa Technical work</v>
          </cell>
          <cell r="D1010" t="str">
            <v>SMALL</v>
          </cell>
        </row>
        <row r="1011">
          <cell r="A1011" t="str">
            <v>AUH310W0015</v>
          </cell>
          <cell r="B1011" t="str">
            <v>WAHET AL WAFA GEN CONT</v>
          </cell>
          <cell r="C1011" t="str">
            <v>WAHET AL WAFA GEN CONT</v>
          </cell>
          <cell r="D1011" t="str">
            <v>SMALL</v>
          </cell>
        </row>
        <row r="1012">
          <cell r="A1012" t="str">
            <v>DXB320W0011</v>
          </cell>
          <cell r="B1012" t="str">
            <v>WAQF HUSSAIN ABDULRAHMAN</v>
          </cell>
          <cell r="C1012" t="str">
            <v>WAQF HUSSAIN ABDULRAHMAN</v>
          </cell>
          <cell r="D1012" t="str">
            <v>SMALL</v>
          </cell>
        </row>
        <row r="1013">
          <cell r="A1013" t="str">
            <v>ALN310W0006</v>
          </cell>
          <cell r="B1013" t="str">
            <v>WARDAT MOADDA GENERAL CONTRACTING EST</v>
          </cell>
          <cell r="C1013" t="str">
            <v>WARDA MUWADA GEN. CONT.</v>
          </cell>
          <cell r="D1013" t="str">
            <v>SMALL</v>
          </cell>
        </row>
        <row r="1014">
          <cell r="A1014" t="str">
            <v>ALN330W0003</v>
          </cell>
          <cell r="B1014" t="str">
            <v>WASIL AIRCON &amp; COOLING EST</v>
          </cell>
          <cell r="C1014" t="str">
            <v>WASIL AIRCON &amp; COOLING EST</v>
          </cell>
          <cell r="D1014" t="str">
            <v>SMALL</v>
          </cell>
        </row>
        <row r="1015">
          <cell r="A1015" t="str">
            <v>AUH320W0004</v>
          </cell>
          <cell r="B1015" t="str">
            <v>WATCOM AIR CONDITIONER&amp;REFRIGERATOR REPAIRS</v>
          </cell>
          <cell r="C1015" t="str">
            <v>WATCOM AIR CONDITIONER&amp;REFRIGERATOR REPAIRS</v>
          </cell>
          <cell r="D1015" t="str">
            <v>SMALL</v>
          </cell>
        </row>
        <row r="1016">
          <cell r="A1016" t="str">
            <v>AUH370W0001</v>
          </cell>
          <cell r="B1016" t="str">
            <v>WATHQ AL KHATWA GEN &amp;RL EST</v>
          </cell>
          <cell r="C1016" t="str">
            <v>WATHQ AL KHATWA GEN &amp;RL EST</v>
          </cell>
          <cell r="D1016" t="str">
            <v>SMALL</v>
          </cell>
        </row>
        <row r="1017">
          <cell r="A1017" t="str">
            <v>ALN330W0004</v>
          </cell>
          <cell r="B1017" t="str">
            <v xml:space="preserve">WEATHER TECH ELECTRO-MECHANICAL CONTRACTING - LLC </v>
          </cell>
          <cell r="C1017" t="str">
            <v>WEATHER TECH ELECTRO MECH.</v>
          </cell>
          <cell r="D1017" t="str">
            <v>SMALL</v>
          </cell>
        </row>
        <row r="1018">
          <cell r="A1018" t="str">
            <v>AUH310W0002</v>
          </cell>
          <cell r="B1018" t="str">
            <v>WESTERN GHOYUM CONTRACTING</v>
          </cell>
          <cell r="C1018" t="str">
            <v>WESTERN GHOYUM CONTRACTING</v>
          </cell>
          <cell r="D1018" t="str">
            <v>SMALL</v>
          </cell>
        </row>
        <row r="1019">
          <cell r="A1019" t="str">
            <v>AUH310W0003</v>
          </cell>
          <cell r="B1019" t="str">
            <v>WESTERN VISION GEN. CONT&amp;MAINT</v>
          </cell>
          <cell r="C1019" t="str">
            <v>WESTERN VISION GEN. CONT&amp;MAINT</v>
          </cell>
          <cell r="D1019" t="str">
            <v>SMALL</v>
          </cell>
        </row>
        <row r="1020">
          <cell r="A1020" t="str">
            <v>AUH310W0016</v>
          </cell>
          <cell r="B1020" t="str">
            <v>WHITE PALACE GEN CONT</v>
          </cell>
          <cell r="C1020" t="str">
            <v>WHITE PALACE GEN CONT</v>
          </cell>
          <cell r="D1020" t="str">
            <v>SMALL</v>
          </cell>
        </row>
        <row r="1021">
          <cell r="A1021" t="str">
            <v>AUH330W0003</v>
          </cell>
          <cell r="B1021" t="str">
            <v>WHITE PEACOCK FOR INSTALLATION &amp;MAINTENANCE AC LLC</v>
          </cell>
          <cell r="C1021" t="str">
            <v>WHITE PEACOCK FOR INSTALLATION AND MAINT</v>
          </cell>
          <cell r="D1021" t="str">
            <v>SMALL</v>
          </cell>
        </row>
        <row r="1022">
          <cell r="A1022" t="str">
            <v>DXB320W0010</v>
          </cell>
          <cell r="B1022" t="str">
            <v>WINTER GENERAL MAINT CONT. LLC</v>
          </cell>
          <cell r="C1022" t="str">
            <v>WINTER GENERAL MAINT CONT. LLC</v>
          </cell>
          <cell r="D1022" t="str">
            <v>SMALL</v>
          </cell>
        </row>
        <row r="1023">
          <cell r="A1023" t="str">
            <v>DXB320W0002</v>
          </cell>
          <cell r="B1023" t="str">
            <v>WMI CONSTRUCTION LLC</v>
          </cell>
          <cell r="C1023" t="str">
            <v>WMI CONT.</v>
          </cell>
          <cell r="D1023" t="str">
            <v>SMALL</v>
          </cell>
        </row>
        <row r="1024">
          <cell r="A1024" t="str">
            <v>DXB320Y0005</v>
          </cell>
          <cell r="B1024" t="str">
            <v>YABROUD ELECTRO. MECH.</v>
          </cell>
          <cell r="C1024" t="str">
            <v>YABROUD ELECTRO. MECH.</v>
          </cell>
          <cell r="D1024" t="str">
            <v>LARGE</v>
          </cell>
        </row>
        <row r="1025">
          <cell r="A1025" t="str">
            <v>ALN310Y0003</v>
          </cell>
          <cell r="B1025" t="str">
            <v>YAQOOB MOHAMETMD GEN.CONT</v>
          </cell>
          <cell r="C1025" t="str">
            <v>YAQOOB MOHAMED GEN.CONT.EST</v>
          </cell>
          <cell r="D1025" t="str">
            <v>SMALL</v>
          </cell>
        </row>
        <row r="1026">
          <cell r="A1026" t="str">
            <v>DXB320Y0003</v>
          </cell>
          <cell r="B1026" t="str">
            <v>YAS AIR CONDITIONING WORKS</v>
          </cell>
          <cell r="C1026" t="str">
            <v>YAS AIR CONDITIONING WORKS</v>
          </cell>
          <cell r="D1026" t="str">
            <v>SMALL</v>
          </cell>
        </row>
        <row r="1027">
          <cell r="A1027" t="str">
            <v>AUH310Y0002</v>
          </cell>
          <cell r="B1027" t="str">
            <v>YASIN HAMADI GEN MAIN</v>
          </cell>
          <cell r="C1027" t="str">
            <v>YASIN HAMADI GEN MAIN</v>
          </cell>
          <cell r="D1027" t="str">
            <v>SMALL</v>
          </cell>
        </row>
        <row r="1028">
          <cell r="A1028" t="str">
            <v>DXB320Y0002</v>
          </cell>
          <cell r="B1028" t="str">
            <v xml:space="preserve">YATEEM AIRCONDITIONG CO LLC </v>
          </cell>
          <cell r="C1028" t="str">
            <v>YATEEM AIRCONDITIONG</v>
          </cell>
          <cell r="D1028" t="str">
            <v>LARGE</v>
          </cell>
        </row>
        <row r="1029">
          <cell r="A1029" t="str">
            <v>AUH310Y0003</v>
          </cell>
          <cell r="B1029" t="str">
            <v xml:space="preserve">YEREVAN GENERAL CONTRACTING </v>
          </cell>
          <cell r="C1029" t="str">
            <v>YEREVAN GENERAL CONTRACTING</v>
          </cell>
          <cell r="D1029" t="str">
            <v>SMALL</v>
          </cell>
        </row>
        <row r="1030">
          <cell r="A1030" t="str">
            <v>AUH310Y0001</v>
          </cell>
          <cell r="B1030" t="str">
            <v>YOUSEF MALALLAH GEN &amp; CONT</v>
          </cell>
          <cell r="C1030" t="str">
            <v>YOUSEF MALALLAH GEN &amp; CONT</v>
          </cell>
          <cell r="D1030" t="str">
            <v>SMALL</v>
          </cell>
        </row>
        <row r="1031">
          <cell r="A1031" t="str">
            <v>DXB430Y0001</v>
          </cell>
          <cell r="B1031" t="str">
            <v>YOUSUF ABDULLA AC INDUSTRY</v>
          </cell>
          <cell r="C1031" t="str">
            <v>YOUSUF ABDULLA AC INDUSTRY</v>
          </cell>
          <cell r="D1031" t="str">
            <v>SMALL</v>
          </cell>
        </row>
        <row r="1032">
          <cell r="A1032" t="str">
            <v>DXB220Z0001</v>
          </cell>
          <cell r="B1032" t="str">
            <v>ZABEEL OFFICE -HH MOHAMMED BIN RASHID AL MAKTOUM</v>
          </cell>
          <cell r="C1032" t="str">
            <v>ZABEEL OFFICE FOR</v>
          </cell>
          <cell r="D1032" t="str">
            <v>SMALL</v>
          </cell>
        </row>
        <row r="1033">
          <cell r="A1033" t="str">
            <v>DXB320Z0002</v>
          </cell>
          <cell r="B1033" t="str">
            <v>ZAHRA TECHNOLOGY</v>
          </cell>
          <cell r="C1033" t="str">
            <v>ZAHRA TECHNOLOGY</v>
          </cell>
          <cell r="D1033" t="str">
            <v>SMALL</v>
          </cell>
        </row>
        <row r="1034">
          <cell r="A1034" t="str">
            <v>DXB320Z0004</v>
          </cell>
          <cell r="B1034" t="str">
            <v>ZAHRAT AL BARSHA A/C UNIT FIX  CONT.</v>
          </cell>
          <cell r="C1034" t="str">
            <v>ZAHRAT AL BARSHA A/C UNIT FIX CONT.</v>
          </cell>
          <cell r="D1034" t="str">
            <v>SMALL</v>
          </cell>
        </row>
        <row r="1035">
          <cell r="A1035" t="str">
            <v>AUH320Z0002</v>
          </cell>
          <cell r="B1035" t="str">
            <v>ZENER ELECTRICAL &amp; ELECTRONICS SERVICES</v>
          </cell>
          <cell r="C1035" t="str">
            <v>ZENER ELECTRICAL &amp; ELECTRO</v>
          </cell>
          <cell r="D1035" t="str">
            <v>SMALL</v>
          </cell>
        </row>
        <row r="1036">
          <cell r="A1036" t="str">
            <v>AUH310Z0003</v>
          </cell>
          <cell r="B1036" t="str">
            <v>ZENITH WAY CONTRACTING &amp; GENERAL MAINTENANCE</v>
          </cell>
          <cell r="C1036" t="str">
            <v>ZENITH WAY CONTRACTING &amp; GENERAL MAINTENANCE</v>
          </cell>
          <cell r="D1036" t="str">
            <v>SMALL</v>
          </cell>
        </row>
        <row r="1037">
          <cell r="A1037" t="str">
            <v>ALN310A0461</v>
          </cell>
          <cell r="B1037" t="str">
            <v>AHL AL INSAF GEN. CONTRACTING CO. L L C</v>
          </cell>
          <cell r="C1037" t="str">
            <v>AHL AL INSAF GEN. CONTRACTING CO. L L C</v>
          </cell>
          <cell r="D1037" t="str">
            <v>SMALL</v>
          </cell>
        </row>
        <row r="1038">
          <cell r="A1038" t="str">
            <v>ALN350A0006</v>
          </cell>
          <cell r="B1038" t="str">
            <v>AL ASOUL AL MUTAHIDA PROPERITY LLC</v>
          </cell>
          <cell r="C1038" t="str">
            <v>AL ASOUL AL MUTAHIDA PROPERITY LLC</v>
          </cell>
          <cell r="D1038" t="str">
            <v>SMALL</v>
          </cell>
        </row>
        <row r="1039">
          <cell r="A1039" t="str">
            <v>DXB320A0348</v>
          </cell>
          <cell r="B1039" t="str">
            <v>AL EBDAA AC SYSTEM FIX. CONT.</v>
          </cell>
          <cell r="C1039" t="str">
            <v>AL EBDAA AC SYSTEM FIX. CONT.</v>
          </cell>
          <cell r="D1039" t="str">
            <v>SMALL</v>
          </cell>
        </row>
        <row r="1040">
          <cell r="A1040" t="str">
            <v>NEM320A0142</v>
          </cell>
          <cell r="B1040" t="str">
            <v>AL FAIROOZ CENTRAL A/C</v>
          </cell>
          <cell r="C1040" t="str">
            <v>AL FAIROOZ CENTRAL A/C</v>
          </cell>
          <cell r="D1040" t="str">
            <v>SMALL</v>
          </cell>
        </row>
        <row r="1041">
          <cell r="A1041" t="str">
            <v>AUH370A0013</v>
          </cell>
          <cell r="B1041" t="str">
            <v>AL GHADEER CENTRAL AC WORK&amp;GEN</v>
          </cell>
          <cell r="C1041" t="str">
            <v>AL GHADEER CENTRAL AC WORK&amp;GEN</v>
          </cell>
          <cell r="D1041" t="str">
            <v>SMALL</v>
          </cell>
        </row>
        <row r="1042">
          <cell r="A1042" t="str">
            <v>NEM320Q0005</v>
          </cell>
          <cell r="B1042" t="str">
            <v>AL QALAA AL BAIDAH A/C SYSTEMS LLC</v>
          </cell>
          <cell r="C1042" t="str">
            <v>AL QALAA AL BAIDAH A/C SYSTEMS LLC</v>
          </cell>
          <cell r="D1042" t="str">
            <v>LARGE</v>
          </cell>
        </row>
        <row r="1043">
          <cell r="A1043" t="str">
            <v>AUH310A0452</v>
          </cell>
          <cell r="B1043" t="str">
            <v>ALFAIZ CORNER GENERAL CONTRACTING LLC</v>
          </cell>
          <cell r="C1043" t="str">
            <v>ALFAIZ CORNER GENERAL CONTRACTING LLC</v>
          </cell>
          <cell r="D1043" t="str">
            <v>SMALL</v>
          </cell>
        </row>
        <row r="1044">
          <cell r="A1044" t="str">
            <v>AUH310A0451</v>
          </cell>
          <cell r="B1044" t="str">
            <v>ALNAJEM ALTAIR GEN.CONT</v>
          </cell>
          <cell r="C1044" t="str">
            <v>ALNAJEM ALTAIR GEN.CONT</v>
          </cell>
          <cell r="D1044" t="str">
            <v>SMALL</v>
          </cell>
        </row>
        <row r="1045">
          <cell r="A1045" t="str">
            <v>DXB320A0356</v>
          </cell>
          <cell r="B1045" t="str">
            <v>ATWAAR TECHNICAL SERVICES L.L.C</v>
          </cell>
          <cell r="C1045" t="str">
            <v>ATWAAR TECHNICAL SERVICES L.L.C</v>
          </cell>
          <cell r="D1045" t="str">
            <v>SMALL</v>
          </cell>
        </row>
        <row r="1046">
          <cell r="A1046" t="str">
            <v>DXB420C0009</v>
          </cell>
          <cell r="B1046" t="str">
            <v>CITY MARKET</v>
          </cell>
          <cell r="C1046" t="str">
            <v>CITY MARKET</v>
          </cell>
          <cell r="D1046" t="str">
            <v>SMALL</v>
          </cell>
        </row>
        <row r="1047">
          <cell r="A1047" t="str">
            <v>DXB320E0066</v>
          </cell>
          <cell r="B1047" t="str">
            <v>EL ZAHRA ELECTROMECHANICAL WORKS</v>
          </cell>
          <cell r="C1047" t="str">
            <v>EL ZAHRA ELECTROMECHANICAL WORKS</v>
          </cell>
          <cell r="D1047" t="str">
            <v>SMALL</v>
          </cell>
        </row>
        <row r="1048">
          <cell r="A1048" t="str">
            <v>DXB320F0035</v>
          </cell>
          <cell r="B1048" t="str">
            <v>FAJR AL NAJAH TECH. SERVICE</v>
          </cell>
          <cell r="C1048" t="str">
            <v>FAJR AL NAJAH TECH. SERVICE</v>
          </cell>
          <cell r="D1048" t="str">
            <v>LARGE</v>
          </cell>
        </row>
        <row r="1049">
          <cell r="A1049" t="str">
            <v>AUH320G0013</v>
          </cell>
          <cell r="B1049" t="str">
            <v>GENIUS MECHANICAL &amp; ELECTRICAL CONTRACTING</v>
          </cell>
          <cell r="C1049" t="str">
            <v>GENIUS MECHANICAL &amp; ELECTRICAL CONTRACTING</v>
          </cell>
          <cell r="D1049" t="str">
            <v>SMALL</v>
          </cell>
        </row>
        <row r="1050">
          <cell r="A1050" t="str">
            <v>DXB310I0008</v>
          </cell>
          <cell r="B1050" t="str">
            <v>INDOGULF CONTRACTING CO L.L.C</v>
          </cell>
          <cell r="C1050" t="str">
            <v>INDOGULF CONTRACTING CO L.L.C</v>
          </cell>
          <cell r="D1050" t="str">
            <v>SMALL</v>
          </cell>
        </row>
        <row r="1051">
          <cell r="A1051" t="str">
            <v>AUH310L0021</v>
          </cell>
          <cell r="B1051" t="str">
            <v>LUMINOUS POINT GEN.CONT</v>
          </cell>
          <cell r="C1051" t="str">
            <v>LUMINOUS POINT GEN.CONT</v>
          </cell>
          <cell r="D1051" t="str">
            <v>SMALL</v>
          </cell>
        </row>
        <row r="1052">
          <cell r="A1052" t="str">
            <v>AUH310M0077</v>
          </cell>
          <cell r="B1052" t="str">
            <v>MAHAWI CONT.GEN &amp; MAINT LLC</v>
          </cell>
          <cell r="C1052" t="str">
            <v>MAHAWI CONT.GEN &amp; MAINT LLC</v>
          </cell>
          <cell r="D1052" t="str">
            <v>SMALL</v>
          </cell>
        </row>
        <row r="1053">
          <cell r="A1053" t="str">
            <v>AUH310M0076</v>
          </cell>
          <cell r="B1053" t="str">
            <v xml:space="preserve">MILLENNIUM SQUARE GEN.CONT. </v>
          </cell>
          <cell r="C1053" t="str">
            <v>MILLENNIUM SQUARE GEN.CONT.</v>
          </cell>
          <cell r="D1053" t="str">
            <v>SMALL</v>
          </cell>
        </row>
        <row r="1054">
          <cell r="A1054" t="str">
            <v>AUH310M0079</v>
          </cell>
          <cell r="B1054" t="str">
            <v xml:space="preserve">MUAZZIZ WAHA GENERAL CONTRACTING LLC </v>
          </cell>
          <cell r="C1054" t="str">
            <v>MUAZZIZ WAHA GENERAL CONTRACTING LLC</v>
          </cell>
          <cell r="D1054" t="str">
            <v>SMALL</v>
          </cell>
        </row>
        <row r="1055">
          <cell r="A1055" t="str">
            <v>AUH310M0080</v>
          </cell>
          <cell r="B1055" t="str">
            <v>MZAYA INTERNATIONAL CONSTRUCTION LLC</v>
          </cell>
          <cell r="C1055" t="str">
            <v>MZAYA INTERNATIONAL CONSTRUCTION LLC</v>
          </cell>
          <cell r="D1055" t="str">
            <v>SMALL</v>
          </cell>
        </row>
        <row r="1056">
          <cell r="A1056" t="str">
            <v>DXB360P0005</v>
          </cell>
          <cell r="B1056" t="str">
            <v>PLANET FIRST GENERAL TRADING LLC</v>
          </cell>
          <cell r="C1056" t="str">
            <v>PLANET FIRST GENERAL TRADING LLC</v>
          </cell>
          <cell r="D1056" t="str">
            <v>SMALL</v>
          </cell>
        </row>
        <row r="1057">
          <cell r="A1057" t="str">
            <v>AUH310R0041</v>
          </cell>
          <cell r="B1057" t="str">
            <v>RAPTORS GENERAL CONT.CO. L.L.C</v>
          </cell>
          <cell r="C1057" t="str">
            <v>RAPTORS GENERAL CONT.CO. L.L.C</v>
          </cell>
          <cell r="D1057" t="str">
            <v>SMALL</v>
          </cell>
        </row>
        <row r="1058">
          <cell r="A1058" t="str">
            <v>ALN310R0053</v>
          </cell>
          <cell r="B1058" t="str">
            <v>RONAK AL ASAR GEN. CONT. - LLC</v>
          </cell>
          <cell r="C1058" t="str">
            <v>RONAK AL ASAR GEN. CONT. - LLC</v>
          </cell>
          <cell r="D1058" t="str">
            <v>SMALL</v>
          </cell>
        </row>
        <row r="1059">
          <cell r="A1059" t="str">
            <v>DXB320S0093</v>
          </cell>
          <cell r="B1059" t="str">
            <v>SAMA AL JAZEERA BUILDING CONT. L.L.C.</v>
          </cell>
          <cell r="C1059" t="str">
            <v>SAMA ALJZEERA BUILDING CONT. L.L.C.</v>
          </cell>
          <cell r="D1059" t="str">
            <v>SMALL</v>
          </cell>
        </row>
        <row r="1060">
          <cell r="A1060" t="str">
            <v>DXB760S0004</v>
          </cell>
          <cell r="B1060" t="str">
            <v>Seashell AC units Fix Cont. LLC</v>
          </cell>
          <cell r="C1060" t="str">
            <v>Seashell AC units Fix Cont. LLC</v>
          </cell>
          <cell r="D1060" t="str">
            <v>SMALL</v>
          </cell>
        </row>
        <row r="1061">
          <cell r="A1061" t="str">
            <v>DXB320S0094</v>
          </cell>
          <cell r="B1061" t="str">
            <v>SILVER STAR ELECTROMECHAL L.L.C</v>
          </cell>
          <cell r="C1061" t="str">
            <v>SILVER STAR ELECTROMECHAL L.L.C</v>
          </cell>
          <cell r="D1061" t="str">
            <v>SMALL</v>
          </cell>
        </row>
        <row r="1062">
          <cell r="A1062" t="str">
            <v>DXB860S0002</v>
          </cell>
          <cell r="B1062" t="str">
            <v>SMART MEP SOLUTIONS CO. SESCO LLC</v>
          </cell>
          <cell r="C1062" t="str">
            <v>SMART MEP SOLUTIONS CO. SESCO LLC</v>
          </cell>
          <cell r="D1062" t="str">
            <v>LARGE</v>
          </cell>
        </row>
        <row r="1063">
          <cell r="A1063" t="str">
            <v>AUH320S0023</v>
          </cell>
          <cell r="B1063" t="str">
            <v>SPEED ACTION GENERAL MAINTENANCE L.L.C</v>
          </cell>
          <cell r="C1063" t="str">
            <v>SPEED ACTION GENERAL MAINTENANCE L.L.C</v>
          </cell>
          <cell r="D1063" t="str">
            <v>SMALL</v>
          </cell>
        </row>
        <row r="1064">
          <cell r="A1064" t="str">
            <v>DXB310S0044</v>
          </cell>
          <cell r="B1064" t="str">
            <v>SUPER WORLD BUILDING CONTRACTING L.L.C</v>
          </cell>
          <cell r="C1064" t="str">
            <v>SUPER WORLD BUILDING CONTRACTING L.L.C</v>
          </cell>
          <cell r="D1064" t="str">
            <v>SMALL</v>
          </cell>
        </row>
        <row r="1065">
          <cell r="A1065" t="str">
            <v>DXB410A0361</v>
          </cell>
          <cell r="B1065" t="str">
            <v>ABDALLAH DARWISH AL AMIRI</v>
          </cell>
          <cell r="C1065" t="str">
            <v>ABDALLAH DARWISH AL AMIRI</v>
          </cell>
          <cell r="D1065" t="str">
            <v>SMALL</v>
          </cell>
        </row>
        <row r="1066">
          <cell r="A1066" t="str">
            <v>DXB410A0362</v>
          </cell>
          <cell r="B1066" t="str">
            <v>ABDALLAH SAEED AHMED ALKAABI</v>
          </cell>
          <cell r="C1066" t="str">
            <v>ABDALLAH SAEED AHMED ALKAABI</v>
          </cell>
          <cell r="D1066" t="str">
            <v>SMALL</v>
          </cell>
        </row>
        <row r="1067">
          <cell r="A1067" t="str">
            <v>ALN410A0524</v>
          </cell>
          <cell r="B1067" t="str">
            <v>ABDUL HAMID ALI JAKERI</v>
          </cell>
          <cell r="C1067" t="str">
            <v>ABDUL HAMID ALI JAKERI</v>
          </cell>
          <cell r="D1067" t="str">
            <v>SMALL</v>
          </cell>
        </row>
        <row r="1068">
          <cell r="A1068" t="str">
            <v>DXB410A0115</v>
          </cell>
          <cell r="B1068" t="str">
            <v>ABDUL RAHMAN  ALFURAIJ</v>
          </cell>
          <cell r="C1068" t="str">
            <v>ABDUL RAHMAN ALFURAIJ</v>
          </cell>
          <cell r="D1068" t="str">
            <v>SMALL</v>
          </cell>
        </row>
        <row r="1069">
          <cell r="A1069" t="str">
            <v>DXB410A0374</v>
          </cell>
          <cell r="B1069" t="str">
            <v>ABDULAZIZ AHMED AL ALI</v>
          </cell>
          <cell r="C1069" t="str">
            <v>ABDULAZIZ AHMED AL ALI</v>
          </cell>
          <cell r="D1069" t="str">
            <v>SMALL</v>
          </cell>
        </row>
        <row r="1070">
          <cell r="A1070" t="str">
            <v>DXB410A0372</v>
          </cell>
          <cell r="B1070" t="str">
            <v>ABDULLA KHALFAN ALSUWAIDI</v>
          </cell>
          <cell r="C1070" t="str">
            <v>ABDULLA KHALFAN ALSUWAIDI</v>
          </cell>
          <cell r="D1070" t="str">
            <v>SMALL</v>
          </cell>
        </row>
        <row r="1071">
          <cell r="A1071" t="str">
            <v>ALN410A0617</v>
          </cell>
          <cell r="B1071" t="str">
            <v>ABDULLA SAEED AL KAABI</v>
          </cell>
          <cell r="C1071" t="str">
            <v>ABDULLA SAEED AL KAABI</v>
          </cell>
          <cell r="D1071" t="str">
            <v>SMALL</v>
          </cell>
        </row>
        <row r="1072">
          <cell r="A1072" t="str">
            <v>DXB410A0291</v>
          </cell>
          <cell r="B1072" t="str">
            <v>ABDULLAH  AL JASMI</v>
          </cell>
          <cell r="C1072" t="str">
            <v>ABDULLAH AL JASMI</v>
          </cell>
          <cell r="D1072" t="str">
            <v>SMALL</v>
          </cell>
        </row>
        <row r="1073">
          <cell r="A1073" t="str">
            <v>AUH410A0211</v>
          </cell>
          <cell r="B1073" t="str">
            <v>ABDULLAH MOHAMMED AL HARMODI</v>
          </cell>
          <cell r="C1073" t="str">
            <v>ABDULLAH MOHAMMED AL HARMODI</v>
          </cell>
          <cell r="D1073" t="str">
            <v>SMALL</v>
          </cell>
        </row>
        <row r="1074">
          <cell r="A1074" t="str">
            <v>ALN410A0497</v>
          </cell>
          <cell r="B1074" t="str">
            <v>ABED RABU ALI AL BRAIKI</v>
          </cell>
          <cell r="C1074" t="str">
            <v>ABED RABU ALI AL BRAIKI</v>
          </cell>
          <cell r="D1074" t="str">
            <v>SMALL</v>
          </cell>
        </row>
        <row r="1075">
          <cell r="A1075" t="str">
            <v>DXB410A0378</v>
          </cell>
          <cell r="B1075" t="str">
            <v xml:space="preserve">ADNAN JAFFAR HAIDER AHMAD </v>
          </cell>
          <cell r="C1075" t="str">
            <v>ADNAN JAFFAR HAIDER AHMAD</v>
          </cell>
          <cell r="D1075" t="str">
            <v>SMALL</v>
          </cell>
        </row>
        <row r="1076">
          <cell r="A1076" t="str">
            <v>DXB410A0367</v>
          </cell>
          <cell r="B1076" t="str">
            <v>AFRAH TOBACCO -FZE</v>
          </cell>
          <cell r="C1076" t="str">
            <v>Afrah- Tobacco FZE</v>
          </cell>
          <cell r="D1076" t="str">
            <v>SMALL</v>
          </cell>
        </row>
        <row r="1077">
          <cell r="A1077" t="str">
            <v>DXB410A0366</v>
          </cell>
          <cell r="B1077" t="str">
            <v>AHMAD MOHAMMAD ABDULLA</v>
          </cell>
          <cell r="C1077" t="str">
            <v>AHMAD MOHAMMAD ABDULLA</v>
          </cell>
          <cell r="D1077" t="str">
            <v>SMALL</v>
          </cell>
        </row>
        <row r="1078">
          <cell r="A1078" t="str">
            <v>DXB410A0105</v>
          </cell>
          <cell r="B1078" t="str">
            <v>AHMAD MUSABIH ALEMARI</v>
          </cell>
          <cell r="C1078" t="str">
            <v>AHMAD MUSABIH ALEMARI</v>
          </cell>
          <cell r="D1078" t="str">
            <v>SMALL</v>
          </cell>
        </row>
        <row r="1079">
          <cell r="A1079" t="str">
            <v>DXB410A0379</v>
          </cell>
          <cell r="B1079" t="str">
            <v>Ahmad Mustafa Amiri</v>
          </cell>
          <cell r="C1079" t="str">
            <v>Ahmad Mustafa Amiri</v>
          </cell>
          <cell r="D1079" t="str">
            <v>SMALL</v>
          </cell>
        </row>
        <row r="1080">
          <cell r="A1080" t="str">
            <v>DXB410A0364</v>
          </cell>
          <cell r="B1080" t="str">
            <v xml:space="preserve">AHMAD RASHED HUMAID AL SHAMSI </v>
          </cell>
          <cell r="C1080" t="str">
            <v>AHMAD RASHED HUMAID AL SHAMSI</v>
          </cell>
          <cell r="D1080" t="str">
            <v>SMALL</v>
          </cell>
        </row>
        <row r="1081">
          <cell r="A1081" t="str">
            <v>AUH410A0607</v>
          </cell>
          <cell r="B1081" t="str">
            <v>AHMED IBRAHM MOHD  AL HAMMADI</v>
          </cell>
          <cell r="C1081" t="str">
            <v>AHMED IBRAHM MOHD AL HAMMADI</v>
          </cell>
          <cell r="D1081" t="str">
            <v>SMALL</v>
          </cell>
        </row>
        <row r="1082">
          <cell r="A1082" t="str">
            <v>DXB410A0112</v>
          </cell>
          <cell r="B1082" t="str">
            <v xml:space="preserve">AHMED  JUMA  AL TAMIMI </v>
          </cell>
          <cell r="C1082" t="str">
            <v>AHMED JUMA AL TAMIMI</v>
          </cell>
          <cell r="D1082" t="str">
            <v>SMALL</v>
          </cell>
        </row>
        <row r="1083">
          <cell r="A1083" t="str">
            <v>ALN410A0523</v>
          </cell>
          <cell r="B1083" t="str">
            <v>AHMED MUBARAK SAIF ALMANSOORI</v>
          </cell>
          <cell r="C1083" t="str">
            <v>AHMED MUBARAK SAIF ALMANSOORI</v>
          </cell>
          <cell r="D1083" t="str">
            <v>SMALL</v>
          </cell>
        </row>
        <row r="1084">
          <cell r="A1084" t="str">
            <v>ALN410A0516</v>
          </cell>
          <cell r="B1084" t="str">
            <v>AHMED RASHED ALDARMAKI</v>
          </cell>
          <cell r="C1084" t="str">
            <v>AHMED RASHED ALDARMAKI</v>
          </cell>
          <cell r="D1084" t="str">
            <v>SMALL</v>
          </cell>
        </row>
        <row r="1085">
          <cell r="A1085" t="str">
            <v>ALN410A0430</v>
          </cell>
          <cell r="B1085" t="str">
            <v>AHMED SALEM MOHAMMED ALI</v>
          </cell>
          <cell r="C1085" t="str">
            <v>AHMED SALEM MOHAMMED ALI</v>
          </cell>
          <cell r="D1085" t="str">
            <v>SMALL</v>
          </cell>
        </row>
        <row r="1086">
          <cell r="A1086" t="str">
            <v>AUH410A0013</v>
          </cell>
          <cell r="B1086" t="str">
            <v>AL AQEELI REALESTATE L.LC</v>
          </cell>
          <cell r="C1086" t="str">
            <v>AL AQEELI REALESTATE L.LC</v>
          </cell>
          <cell r="D1086" t="str">
            <v>SMALL</v>
          </cell>
        </row>
        <row r="1087">
          <cell r="A1087" t="str">
            <v>NEM410A0094</v>
          </cell>
          <cell r="B1087" t="str">
            <v>AL HELAL FOR ELEC - MDV</v>
          </cell>
          <cell r="C1087" t="str">
            <v>AL HELAL FOR ELECTRONICS</v>
          </cell>
          <cell r="D1087" t="str">
            <v>SMALL</v>
          </cell>
        </row>
        <row r="1088">
          <cell r="A1088" t="str">
            <v>DXB410A0376</v>
          </cell>
          <cell r="B1088" t="str">
            <v xml:space="preserve">ALI ALI HUMAID AL SHAIBANI </v>
          </cell>
          <cell r="C1088" t="str">
            <v>ALI ALI HUMAID AL SHAIBANI</v>
          </cell>
          <cell r="D1088" t="str">
            <v>SMALL</v>
          </cell>
        </row>
        <row r="1089">
          <cell r="A1089" t="str">
            <v>ALN410A0351</v>
          </cell>
          <cell r="B1089" t="str">
            <v>ALI HELAL SAEED ZAFNA AL-AFARI</v>
          </cell>
          <cell r="C1089" t="str">
            <v>ALI HELAL SAEED ZAFNA AL-AFARI</v>
          </cell>
          <cell r="D1089" t="str">
            <v>SMALL</v>
          </cell>
        </row>
        <row r="1090">
          <cell r="A1090" t="str">
            <v>ALN410A0614</v>
          </cell>
          <cell r="B1090" t="str">
            <v>ALI MOHAMMED RASHED ALNUAIMI</v>
          </cell>
          <cell r="C1090" t="str">
            <v>ALI MOHAMMED RASHED ALNUAIMI</v>
          </cell>
          <cell r="D1090" t="str">
            <v>SMALL</v>
          </cell>
        </row>
        <row r="1091">
          <cell r="A1091" t="str">
            <v>DXB410A0154</v>
          </cell>
          <cell r="B1091" t="str">
            <v>ALI MOHD. SHAIKH SALEH ALMAHRA</v>
          </cell>
          <cell r="C1091" t="str">
            <v>ALI MOHD. SHAIKH SALEH ALMAHRA</v>
          </cell>
          <cell r="D1091" t="str">
            <v>SMALL</v>
          </cell>
        </row>
        <row r="1092">
          <cell r="A1092" t="str">
            <v>AUH410A0049</v>
          </cell>
          <cell r="B1092" t="str">
            <v>ALI MUBARAK AL MANSOURI</v>
          </cell>
          <cell r="C1092" t="str">
            <v>ALI MUBARAK AL MANSOURI</v>
          </cell>
          <cell r="D1092" t="str">
            <v>SMALL</v>
          </cell>
        </row>
        <row r="1093">
          <cell r="A1093" t="str">
            <v>NEM410A0092</v>
          </cell>
          <cell r="B1093" t="str">
            <v>Alya Mabrouk  Al Saadi</v>
          </cell>
          <cell r="C1093" t="str">
            <v>Alya Mabrouk Al Saadi</v>
          </cell>
          <cell r="D1093" t="str">
            <v>SMALL</v>
          </cell>
        </row>
        <row r="1094">
          <cell r="A1094" t="str">
            <v>ALN410A0515</v>
          </cell>
          <cell r="B1094" t="str">
            <v>AQEEL OMAR SAEED OMAR</v>
          </cell>
          <cell r="C1094" t="str">
            <v>AQEEL OMAR SAEED OMAR</v>
          </cell>
          <cell r="D1094" t="str">
            <v>SMALL</v>
          </cell>
        </row>
        <row r="1095">
          <cell r="A1095" t="str">
            <v>ALN410A0493</v>
          </cell>
          <cell r="B1095" t="str">
            <v>ASEF ALI AHMED SAIF ALEISSAEE</v>
          </cell>
          <cell r="C1095" t="str">
            <v>ASEF ALI AHMED SAIF ALEISSAEE</v>
          </cell>
          <cell r="D1095" t="str">
            <v>SMALL</v>
          </cell>
        </row>
        <row r="1096">
          <cell r="A1096" t="str">
            <v>ALN410A0179</v>
          </cell>
          <cell r="B1096" t="str">
            <v>AWAD MUBARAK AL SHAMSE</v>
          </cell>
          <cell r="C1096" t="str">
            <v>AWAD MUBARAK AL SHAMSE</v>
          </cell>
          <cell r="D1096" t="str">
            <v>SMALL</v>
          </cell>
        </row>
        <row r="1097">
          <cell r="A1097" t="str">
            <v>ALN410A0607</v>
          </cell>
          <cell r="B1097" t="str">
            <v>AYED AYED SHAYEA  AL AHBABI</v>
          </cell>
          <cell r="C1097" t="str">
            <v>AYED AYED SHAYEA AL AHBABI</v>
          </cell>
          <cell r="D1097" t="str">
            <v>SMALL</v>
          </cell>
        </row>
        <row r="1098">
          <cell r="A1098" t="str">
            <v>AUH410A0039</v>
          </cell>
          <cell r="B1098" t="str">
            <v>AYMAN SALEH RUBAYA AL KATHEERI</v>
          </cell>
          <cell r="C1098" t="str">
            <v>AYMAN SALEH RUBAYA AL KATHEERI</v>
          </cell>
          <cell r="D1098" t="str">
            <v>SMALL</v>
          </cell>
        </row>
        <row r="1099">
          <cell r="A1099" t="str">
            <v>DXB410A0360</v>
          </cell>
          <cell r="B1099" t="str">
            <v xml:space="preserve">AYSHA ABDULLAH AL BISHRY </v>
          </cell>
          <cell r="C1099" t="str">
            <v>AYSHA ABDULLAH AL BISHRY</v>
          </cell>
          <cell r="D1099" t="str">
            <v>SMALL</v>
          </cell>
        </row>
        <row r="1100">
          <cell r="A1100" t="str">
            <v>ALN410B0030</v>
          </cell>
          <cell r="B1100" t="str">
            <v xml:space="preserve">BADREYA KHAMIS AL SHAMSI </v>
          </cell>
          <cell r="C1100" t="str">
            <v>BADREYA KHAMIS AL SHAMSI</v>
          </cell>
          <cell r="D1100" t="str">
            <v>SMALL</v>
          </cell>
        </row>
        <row r="1101">
          <cell r="A1101" t="str">
            <v>NEM410B0007</v>
          </cell>
          <cell r="B1101" t="str">
            <v>BAKHET SALEM AL-KHALDI</v>
          </cell>
          <cell r="C1101" t="str">
            <v>BAKHET SALEM AL-KHALDI</v>
          </cell>
          <cell r="D1101" t="str">
            <v>SMALL</v>
          </cell>
        </row>
        <row r="1102">
          <cell r="A1102" t="str">
            <v>ALN410B0018</v>
          </cell>
          <cell r="B1102" t="str">
            <v>BASHAR ABDULLA HASAN AL HADDAD</v>
          </cell>
          <cell r="C1102" t="str">
            <v>BASHAR ABDULLA HASAN AL HADDAD</v>
          </cell>
          <cell r="D1102" t="str">
            <v>SMALL</v>
          </cell>
        </row>
        <row r="1103">
          <cell r="A1103" t="str">
            <v>DXB410B0024</v>
          </cell>
          <cell r="B1103" t="str">
            <v>BUTI OBAID RASHID AL SHAMSI</v>
          </cell>
          <cell r="C1103" t="str">
            <v>BUTI OBAID RASHID AL NSHAMSI</v>
          </cell>
          <cell r="D1103" t="str">
            <v>SMALL</v>
          </cell>
        </row>
        <row r="1104">
          <cell r="A1104" t="str">
            <v>NEM410D0001</v>
          </cell>
          <cell r="B1104" t="str">
            <v>Dr.AHMAD AL SHAMSI</v>
          </cell>
          <cell r="C1104" t="str">
            <v>Dr.AHMAD AL SHAMSI</v>
          </cell>
          <cell r="D1104" t="str">
            <v>SMALL</v>
          </cell>
        </row>
        <row r="1105">
          <cell r="A1105" t="str">
            <v>ALN410F0041</v>
          </cell>
          <cell r="B1105" t="str">
            <v>FARIS MOHAMED AL MAZROUEI</v>
          </cell>
          <cell r="C1105" t="str">
            <v>FARIS MOHAMED AL MAZROUEI</v>
          </cell>
          <cell r="D1105" t="str">
            <v>SMALL</v>
          </cell>
        </row>
        <row r="1106">
          <cell r="A1106" t="str">
            <v>ALN410F0038</v>
          </cell>
          <cell r="B1106" t="str">
            <v>FATIMA  KHALIFA ALAZEEZI</v>
          </cell>
          <cell r="C1106" t="str">
            <v>FATIMA KHALIFA ALAZEEZI</v>
          </cell>
          <cell r="D1106" t="str">
            <v>SMALL</v>
          </cell>
        </row>
        <row r="1107">
          <cell r="A1107" t="str">
            <v>DXB410G0001</v>
          </cell>
          <cell r="B1107" t="str">
            <v>GIFTS (GENERAL PARTY )</v>
          </cell>
          <cell r="C1107" t="str">
            <v>GIFTS (GENERAL PARTY )</v>
          </cell>
          <cell r="D1107" t="str">
            <v>SMALL</v>
          </cell>
        </row>
        <row r="1108">
          <cell r="A1108" t="str">
            <v>NEM410G0001</v>
          </cell>
          <cell r="B1108" t="str">
            <v>GIFTS (GENERAL PARTY )</v>
          </cell>
          <cell r="C1108" t="str">
            <v>GIFTS (GENERAL PARTY )</v>
          </cell>
          <cell r="D1108" t="str">
            <v>SMALL</v>
          </cell>
        </row>
        <row r="1109">
          <cell r="A1109" t="str">
            <v>DXB410H0018</v>
          </cell>
          <cell r="B1109" t="str">
            <v>HAMAD MATAR ALFALASI</v>
          </cell>
          <cell r="C1109" t="str">
            <v>HAMAD MATAR ALFALASI</v>
          </cell>
          <cell r="D1109" t="str">
            <v>SMALL</v>
          </cell>
        </row>
        <row r="1110">
          <cell r="A1110" t="str">
            <v>ALN410H0175</v>
          </cell>
          <cell r="B1110" t="str">
            <v>HAMAD MOHAMED ALJNEIBI</v>
          </cell>
          <cell r="C1110" t="str">
            <v>HAMAD MOHAMED ALJNEIBI</v>
          </cell>
          <cell r="D1110" t="str">
            <v>SMALL</v>
          </cell>
        </row>
        <row r="1111">
          <cell r="A1111" t="str">
            <v>ALN410H0176</v>
          </cell>
          <cell r="B1111" t="str">
            <v>HAMDAN SAIF ALKAABI</v>
          </cell>
          <cell r="C1111" t="str">
            <v>HAMDAN SAIF ALKAABI</v>
          </cell>
          <cell r="D1111" t="str">
            <v>SMALL</v>
          </cell>
        </row>
        <row r="1112">
          <cell r="A1112" t="str">
            <v>AUH410H0044</v>
          </cell>
          <cell r="B1112" t="str">
            <v>HAMID SHAMIS AL MEHARRAMI</v>
          </cell>
          <cell r="C1112" t="str">
            <v>HAMID SHAMIS AL MEHARRAMI</v>
          </cell>
          <cell r="D1112" t="str">
            <v>SMALL</v>
          </cell>
        </row>
        <row r="1113">
          <cell r="A1113" t="str">
            <v>AUH410H0008</v>
          </cell>
          <cell r="B1113" t="str">
            <v>HASAN AHMED ABDULLA ALHAMMADI</v>
          </cell>
          <cell r="C1113" t="str">
            <v>HASAN AHMED ABDULLA ALHAMMADI</v>
          </cell>
          <cell r="D1113" t="str">
            <v>SMALL</v>
          </cell>
        </row>
        <row r="1114">
          <cell r="A1114" t="str">
            <v>ALN410H0181</v>
          </cell>
          <cell r="B1114" t="str">
            <v>HASAN JUMA SAEED</v>
          </cell>
          <cell r="C1114" t="str">
            <v>HASAN JUMA SAEED</v>
          </cell>
          <cell r="D1114" t="str">
            <v>SMALL</v>
          </cell>
        </row>
        <row r="1115">
          <cell r="A1115" t="str">
            <v>NEM410H0011</v>
          </cell>
          <cell r="B1115" t="str">
            <v>HASSAN AL ZAABI</v>
          </cell>
          <cell r="C1115" t="str">
            <v>HASSAN AL ZAABI</v>
          </cell>
          <cell r="D1115" t="str">
            <v>SMALL</v>
          </cell>
        </row>
        <row r="1116">
          <cell r="A1116" t="str">
            <v>ALN410H0178</v>
          </cell>
          <cell r="B1116" t="str">
            <v xml:space="preserve">HAZZA SALEM ALBADI </v>
          </cell>
          <cell r="C1116" t="str">
            <v>HAZZA SALEM ALBADI</v>
          </cell>
          <cell r="D1116" t="str">
            <v>SMALL</v>
          </cell>
        </row>
        <row r="1117">
          <cell r="A1117" t="str">
            <v>ALN410H0001</v>
          </cell>
          <cell r="B1117" t="str">
            <v xml:space="preserve"> HUMAID DAD RAMADAN ARBABI</v>
          </cell>
          <cell r="C1117" t="str">
            <v>HUMAID DAD RAMADAN ARBABI</v>
          </cell>
          <cell r="D1117" t="str">
            <v>SMALL</v>
          </cell>
        </row>
        <row r="1118">
          <cell r="A1118" t="str">
            <v>DXB410H0103</v>
          </cell>
          <cell r="B1118" t="str">
            <v>HUMAID KHALFAN ALSUWAIDI</v>
          </cell>
          <cell r="C1118" t="str">
            <v>HUMAID KHALFAN ALSUWAIDI</v>
          </cell>
          <cell r="D1118" t="str">
            <v>SMALL</v>
          </cell>
        </row>
        <row r="1119">
          <cell r="A1119" t="str">
            <v>DXB410I0025</v>
          </cell>
          <cell r="B1119" t="str">
            <v>ISMAIL GHULOUM ABBAS ALJASMI</v>
          </cell>
          <cell r="C1119" t="str">
            <v>ISMAIL GHULOUM ABBAS ALJASMI</v>
          </cell>
          <cell r="D1119" t="str">
            <v>SMALL</v>
          </cell>
        </row>
        <row r="1120">
          <cell r="A1120" t="str">
            <v>DXB410J0032</v>
          </cell>
          <cell r="B1120" t="str">
            <v>JASIM MOHD. AL ZA'ABI</v>
          </cell>
          <cell r="C1120" t="str">
            <v>JASIM MOHD. AL ZA'ABI</v>
          </cell>
          <cell r="D1120" t="str">
            <v>SMALL</v>
          </cell>
        </row>
        <row r="1121">
          <cell r="A1121" t="str">
            <v>DXB410K0024</v>
          </cell>
          <cell r="B1121" t="str">
            <v>KEFAH ALI KHALID MOHAMMAD</v>
          </cell>
          <cell r="C1121" t="str">
            <v>KEFAH ALI KHALID MOHAMMAD</v>
          </cell>
          <cell r="D1121" t="str">
            <v>SMALL</v>
          </cell>
        </row>
        <row r="1122">
          <cell r="A1122" t="str">
            <v>ALN410K0153</v>
          </cell>
          <cell r="B1122" t="str">
            <v>KHALED MOHAMMED AL KETBI</v>
          </cell>
          <cell r="C1122" t="str">
            <v>KHALED MOHAMMED AL KETBI</v>
          </cell>
          <cell r="D1122" t="str">
            <v>SMALL</v>
          </cell>
        </row>
        <row r="1123">
          <cell r="A1123" t="str">
            <v>DXB410K0009</v>
          </cell>
          <cell r="B1123" t="str">
            <v>KHALFAN ABDULLA SALIM</v>
          </cell>
          <cell r="C1123" t="str">
            <v>KHALFAN ABDULLA SALIM</v>
          </cell>
          <cell r="D1123" t="str">
            <v>SMALL</v>
          </cell>
        </row>
        <row r="1124">
          <cell r="A1124" t="str">
            <v>DXB410K0031</v>
          </cell>
          <cell r="B1124" t="str">
            <v xml:space="preserve">KHALID MOHD ALJANAHI_x000D_
</v>
          </cell>
          <cell r="C1124" t="str">
            <v>KHALID MOHD ALJANAHI</v>
          </cell>
          <cell r="D1124" t="str">
            <v>SMALL</v>
          </cell>
        </row>
        <row r="1125">
          <cell r="A1125" t="str">
            <v>DXB410K0030</v>
          </cell>
          <cell r="B1125" t="str">
            <v>KHALIFA MOHD</v>
          </cell>
          <cell r="C1125" t="str">
            <v>KHALIFA MOHD</v>
          </cell>
          <cell r="D1125" t="str">
            <v>SMALL</v>
          </cell>
        </row>
        <row r="1126">
          <cell r="A1126" t="str">
            <v>DXB410M0202</v>
          </cell>
          <cell r="B1126" t="str">
            <v>MAJID HUMAID RASHED BADDAW</v>
          </cell>
          <cell r="C1126" t="str">
            <v>MAJID HUMAID RASHED BADDAW</v>
          </cell>
          <cell r="D1126" t="str">
            <v>SMALL</v>
          </cell>
        </row>
        <row r="1127">
          <cell r="A1127" t="str">
            <v>DXB410M0182</v>
          </cell>
          <cell r="B1127" t="str">
            <v>MAJID SAEED ALSHAMSI</v>
          </cell>
          <cell r="C1127" t="str">
            <v>MAJID SAEED ALSHAMSI</v>
          </cell>
          <cell r="D1127" t="str">
            <v>SMALL</v>
          </cell>
        </row>
        <row r="1128">
          <cell r="A1128" t="str">
            <v>NEM410M0132</v>
          </cell>
          <cell r="B1128" t="str">
            <v>MARKISH GENERAL CONT</v>
          </cell>
          <cell r="C1128" t="str">
            <v>MARKISH GENERAL CONT</v>
          </cell>
          <cell r="D1128" t="str">
            <v>SMALL</v>
          </cell>
        </row>
        <row r="1129">
          <cell r="A1129" t="str">
            <v>DXB410M0200</v>
          </cell>
          <cell r="B1129" t="str">
            <v>MATAR SULTAN ALKETBI</v>
          </cell>
          <cell r="C1129" t="str">
            <v>MATAR SULTAN ALKETBI</v>
          </cell>
          <cell r="D1129" t="str">
            <v>SMALL</v>
          </cell>
        </row>
        <row r="1130">
          <cell r="A1130" t="str">
            <v>DXB410M0198</v>
          </cell>
          <cell r="B1130" t="str">
            <v>MATAR TANNAF ZOWAID MUBARAK</v>
          </cell>
          <cell r="C1130" t="str">
            <v>MATAR TANNAF ZOWAID MUBARAK</v>
          </cell>
          <cell r="D1130" t="str">
            <v>SMALL</v>
          </cell>
        </row>
        <row r="1131">
          <cell r="A1131" t="str">
            <v>DXB410M0375</v>
          </cell>
          <cell r="B1131" t="str">
            <v>MOHAMED ABDALLA ALMAEENI</v>
          </cell>
          <cell r="C1131" t="str">
            <v>MOHAMED ABDALLA ALMAEENI</v>
          </cell>
          <cell r="D1131" t="str">
            <v>SMALL</v>
          </cell>
        </row>
        <row r="1132">
          <cell r="A1132" t="str">
            <v>DXB410M0197</v>
          </cell>
          <cell r="B1132" t="str">
            <v>MOHAMED ALI KHAMIS AL MEHRZI</v>
          </cell>
          <cell r="C1132" t="str">
            <v>MOHAMED ALI KHAMIS AL MEHRZI</v>
          </cell>
          <cell r="D1132" t="str">
            <v>SMALL</v>
          </cell>
        </row>
        <row r="1133">
          <cell r="A1133" t="str">
            <v>AUH410M0062</v>
          </cell>
          <cell r="B1133" t="str">
            <v>MOHAMED SAEID AL DHAHRI</v>
          </cell>
          <cell r="C1133" t="str">
            <v>MOHAMED SAEID AL DHAHRI</v>
          </cell>
          <cell r="D1133" t="str">
            <v>SMALL</v>
          </cell>
        </row>
        <row r="1134">
          <cell r="A1134" t="str">
            <v>AUH410M0462</v>
          </cell>
          <cell r="B1134" t="str">
            <v>MOHAMED SALEH NASER ALHUMEIRI</v>
          </cell>
          <cell r="C1134" t="str">
            <v>MOHAMED SALEH NASER ALHUMEIRI</v>
          </cell>
          <cell r="D1134" t="str">
            <v>SMALL</v>
          </cell>
        </row>
        <row r="1135">
          <cell r="A1135" t="str">
            <v>ALN410M0435</v>
          </cell>
          <cell r="B1135" t="str">
            <v>MOHAMMAD ALSAID AHMAD</v>
          </cell>
          <cell r="C1135" t="str">
            <v>MOHAMMAD ALSAID AHMAD</v>
          </cell>
          <cell r="D1135" t="str">
            <v>SMALL</v>
          </cell>
        </row>
        <row r="1136">
          <cell r="A1136" t="str">
            <v>DXB410M0370</v>
          </cell>
          <cell r="B1136" t="str">
            <v>MOHAMMAD RASHED ALMHEIRI</v>
          </cell>
          <cell r="C1136" t="str">
            <v>MOHAMMAD RASHED ALMHEIRI</v>
          </cell>
          <cell r="D1136" t="str">
            <v>SMALL</v>
          </cell>
        </row>
        <row r="1137">
          <cell r="A1137" t="str">
            <v>ALN410M0415</v>
          </cell>
          <cell r="B1137" t="str">
            <v>MOHAMMED ALI SAEED ALI ALNEYADI</v>
          </cell>
          <cell r="C1137" t="str">
            <v>MOHAMMED ALI SAEED ALNEYADI</v>
          </cell>
          <cell r="D1137" t="str">
            <v>SMALL</v>
          </cell>
        </row>
        <row r="1138">
          <cell r="A1138" t="str">
            <v>DXB410M0371</v>
          </cell>
          <cell r="B1138" t="str">
            <v>MOHAMMED DALMOUJ AL SABOUSI</v>
          </cell>
          <cell r="C1138" t="str">
            <v>MOHAMMED DALMOUJ AL SABOUSI</v>
          </cell>
          <cell r="D1138" t="str">
            <v>SMALL</v>
          </cell>
        </row>
        <row r="1139">
          <cell r="A1139" t="str">
            <v>ALN410M0481</v>
          </cell>
          <cell r="B1139" t="str">
            <v>MOHAMMED MAHMOUD SAJWANI</v>
          </cell>
          <cell r="C1139" t="str">
            <v>MOHAMMED MAHMOUD SAJWANI</v>
          </cell>
          <cell r="D1139" t="str">
            <v>SMALL</v>
          </cell>
        </row>
        <row r="1140">
          <cell r="A1140" t="str">
            <v>ALN410M0310</v>
          </cell>
          <cell r="B1140" t="str">
            <v>MOHAMMED SAEED ALHAM AL DHAHERI</v>
          </cell>
          <cell r="C1140" t="str">
            <v>MOHAMMED SAEED ALHAM AL DHAHERI</v>
          </cell>
          <cell r="D1140" t="str">
            <v>SMALL</v>
          </cell>
        </row>
        <row r="1141">
          <cell r="A1141" t="str">
            <v>ALN410M0475</v>
          </cell>
          <cell r="B1141" t="str">
            <v>MOHAMMED SHTAIT ALDHAHERI</v>
          </cell>
          <cell r="C1141" t="str">
            <v>MOHAMMED SHTAIT ALDHAHERI</v>
          </cell>
          <cell r="D1141" t="str">
            <v>SMALL</v>
          </cell>
        </row>
        <row r="1142">
          <cell r="A1142" t="str">
            <v>AUH410M0032</v>
          </cell>
          <cell r="B1142" t="str">
            <v>MOHD ALHAI KHALFAN BUTTI AL QUBASI</v>
          </cell>
          <cell r="C1142" t="str">
            <v>MOHD ALHAI KHALFAN BUTTI AL QUBASI</v>
          </cell>
          <cell r="D1142" t="str">
            <v>SMALL</v>
          </cell>
        </row>
        <row r="1143">
          <cell r="A1143" t="str">
            <v>DXB410M0361</v>
          </cell>
          <cell r="B1143" t="str">
            <v>MOHD. MAJED LOOTAH</v>
          </cell>
          <cell r="C1143" t="str">
            <v>MOHD. MAJED LOOTAH</v>
          </cell>
          <cell r="D1143" t="str">
            <v>SMALL</v>
          </cell>
        </row>
        <row r="1144">
          <cell r="A1144" t="str">
            <v>NEM410M0028</v>
          </cell>
          <cell r="B1144" t="str">
            <v>MR. HAMAD RASHID AL HEBSI</v>
          </cell>
          <cell r="C1144" t="str">
            <v>MR. HAMAD RASHID AL HEBSI</v>
          </cell>
          <cell r="D1144" t="str">
            <v>SMALL</v>
          </cell>
        </row>
        <row r="1145">
          <cell r="A1145" t="str">
            <v>NEM410M0034</v>
          </cell>
          <cell r="B1145" t="str">
            <v>MR. JASEM HASSAN AL BLOOSHI</v>
          </cell>
          <cell r="C1145" t="str">
            <v>MR. JASEM HASSAN AL BLOOSHI</v>
          </cell>
          <cell r="D1145" t="str">
            <v>SMALL</v>
          </cell>
        </row>
        <row r="1146">
          <cell r="A1146" t="str">
            <v>AUH410M0087</v>
          </cell>
          <cell r="B1146" t="str">
            <v>Mr. KHALFAN JUMAA AL REMEITHI</v>
          </cell>
          <cell r="C1146" t="str">
            <v>Mr. KHALFAN JUMAA AL REMEITHI</v>
          </cell>
          <cell r="D1146" t="str">
            <v>SMALL</v>
          </cell>
        </row>
        <row r="1147">
          <cell r="A1147" t="str">
            <v>NEM410K0017</v>
          </cell>
          <cell r="B1147" t="str">
            <v>Mr. Khalid Khalifa Al Naqbi</v>
          </cell>
          <cell r="C1147" t="str">
            <v>Mr. Khalid Khalifa Al Naqbi</v>
          </cell>
          <cell r="D1147" t="str">
            <v>SMALL</v>
          </cell>
        </row>
        <row r="1148">
          <cell r="A1148" t="str">
            <v>NEM410M0035</v>
          </cell>
          <cell r="B1148" t="str">
            <v>MR. KHALID MOHAMED AL ZAABI</v>
          </cell>
          <cell r="C1148" t="str">
            <v>MR. KHALID MOHAMED AL ZAABI</v>
          </cell>
          <cell r="D1148" t="str">
            <v>SMALL</v>
          </cell>
        </row>
        <row r="1149">
          <cell r="A1149" t="str">
            <v>NEM410K0031</v>
          </cell>
          <cell r="B1149" t="str">
            <v xml:space="preserve">Mr. Khalid Mohamed Mazrouei </v>
          </cell>
          <cell r="C1149" t="str">
            <v>Mr. Khalid Mohamed Mazrouei</v>
          </cell>
          <cell r="D1149" t="str">
            <v>SMALL</v>
          </cell>
        </row>
        <row r="1150">
          <cell r="A1150" t="str">
            <v>DXB410M0114</v>
          </cell>
          <cell r="B1150" t="str">
            <v>MR. WADIE SALMAN</v>
          </cell>
          <cell r="C1150" t="str">
            <v>MR. WADIE SALMAN</v>
          </cell>
          <cell r="D1150" t="str">
            <v>SMALL</v>
          </cell>
        </row>
        <row r="1151">
          <cell r="A1151" t="str">
            <v>DXB410M0344</v>
          </cell>
          <cell r="B1151" t="str">
            <v>MR.ABDELSALAM A.A. JAMOUS</v>
          </cell>
          <cell r="C1151" t="str">
            <v>MR.ABDELSALAM A.A. JAMOUS</v>
          </cell>
          <cell r="D1151" t="str">
            <v>SMALL</v>
          </cell>
        </row>
        <row r="1152">
          <cell r="A1152" t="str">
            <v>NEM410M0086</v>
          </cell>
          <cell r="B1152" t="str">
            <v>MR.MOHAMMED IBRAHEEMOH</v>
          </cell>
          <cell r="C1152" t="str">
            <v>MR.MOHAMMED IBRAHEEMOH</v>
          </cell>
          <cell r="D1152" t="str">
            <v>SMALL</v>
          </cell>
        </row>
        <row r="1153">
          <cell r="A1153" t="str">
            <v>AUH410M0043</v>
          </cell>
          <cell r="B1153" t="str">
            <v>MUBARAK ALI MOHAMED ALQUSAILI ALMANSOORI</v>
          </cell>
          <cell r="C1153" t="str">
            <v>MUBARAK ALI MOHAMED ALQUSAILI ALMANSOORI</v>
          </cell>
          <cell r="D1153" t="str">
            <v>SMALL</v>
          </cell>
        </row>
        <row r="1154">
          <cell r="A1154" t="str">
            <v>ALN410M0470</v>
          </cell>
          <cell r="B1154" t="str">
            <v xml:space="preserve">MUHAIN JOUAAN AL SHAMSI </v>
          </cell>
          <cell r="C1154" t="str">
            <v>MUHAIN JOUAAN AL SHAMSI</v>
          </cell>
          <cell r="D1154" t="str">
            <v>SMALL</v>
          </cell>
        </row>
        <row r="1155">
          <cell r="A1155" t="str">
            <v>ALN410N0063</v>
          </cell>
          <cell r="B1155" t="str">
            <v>NADER SUBAIH ALI AL ALKAABI</v>
          </cell>
          <cell r="C1155" t="str">
            <v>NADER SUBAIH ALI AL ALKAABI</v>
          </cell>
          <cell r="D1155" t="str">
            <v>SMALL</v>
          </cell>
        </row>
        <row r="1156">
          <cell r="A1156" t="str">
            <v>AUH410N0023</v>
          </cell>
          <cell r="B1156" t="str">
            <v>NASER KHAMIS  AL MARZOOQI</v>
          </cell>
          <cell r="C1156" t="str">
            <v>NASER KHAMIS AL MARZOOQI</v>
          </cell>
          <cell r="D1156" t="str">
            <v>SMALL</v>
          </cell>
        </row>
        <row r="1157">
          <cell r="A1157" t="str">
            <v>NEM410O0010</v>
          </cell>
          <cell r="B1157" t="str">
            <v>OBAID OTHMAN WALID AL SHAMSI</v>
          </cell>
          <cell r="C1157" t="str">
            <v>OBAID OTHMAN WALID AL SHAMSI</v>
          </cell>
          <cell r="D1157" t="str">
            <v>SMALL</v>
          </cell>
        </row>
        <row r="1158">
          <cell r="A1158" t="str">
            <v>AUH410O0004</v>
          </cell>
          <cell r="B1158" t="str">
            <v>OBAID SAIF MOHAMMED ALMANSOURI</v>
          </cell>
          <cell r="C1158" t="str">
            <v>OBAID SAIF MOHAMMED ALMANSOURI</v>
          </cell>
          <cell r="D1158" t="str">
            <v>SMALL</v>
          </cell>
        </row>
        <row r="1159">
          <cell r="A1159" t="str">
            <v>NEM410O0008</v>
          </cell>
          <cell r="B1159" t="str">
            <v>OMAR KHALFAN AL SHEMEILI</v>
          </cell>
          <cell r="C1159" t="str">
            <v>OMAR KHALFAN AL SHEMEILI</v>
          </cell>
          <cell r="D1159" t="str">
            <v>SMALL</v>
          </cell>
        </row>
        <row r="1160">
          <cell r="A1160" t="str">
            <v>DXB410O0023</v>
          </cell>
          <cell r="B1160" t="str">
            <v>OPERON MIDDLE EAST LIMITED</v>
          </cell>
          <cell r="C1160" t="str">
            <v>OPERON MIDDLE EAST LIMITED</v>
          </cell>
          <cell r="D1160" t="str">
            <v>SMALL</v>
          </cell>
        </row>
        <row r="1161">
          <cell r="A1161" t="str">
            <v>NEM410R0021</v>
          </cell>
          <cell r="B1161" t="str">
            <v>RASHED AL EBLE</v>
          </cell>
          <cell r="C1161" t="str">
            <v>RASHED AL EBLE</v>
          </cell>
          <cell r="D1161" t="str">
            <v>SMALL</v>
          </cell>
        </row>
        <row r="1162">
          <cell r="A1162" t="str">
            <v>ALN410R0078</v>
          </cell>
          <cell r="B1162" t="str">
            <v>RASHED ALI BAKHIT ALKETBI</v>
          </cell>
          <cell r="C1162" t="str">
            <v>RASHED ALI BAKHET AL KETBI</v>
          </cell>
          <cell r="D1162" t="str">
            <v>SMALL</v>
          </cell>
        </row>
        <row r="1163">
          <cell r="A1163" t="str">
            <v>DXB410R0027</v>
          </cell>
          <cell r="B1163" t="str">
            <v>RASHED ALI HASSAN</v>
          </cell>
          <cell r="C1163" t="str">
            <v>RASHED ALI HASSAN</v>
          </cell>
          <cell r="D1163" t="str">
            <v>SMALL</v>
          </cell>
        </row>
        <row r="1164">
          <cell r="A1164" t="str">
            <v>DXB410R0017</v>
          </cell>
          <cell r="B1164" t="str">
            <v>RASHID BU QARA'A</v>
          </cell>
          <cell r="C1164" t="str">
            <v>RASHID BU QARA'A</v>
          </cell>
          <cell r="D1164" t="str">
            <v>SMALL</v>
          </cell>
        </row>
        <row r="1165">
          <cell r="A1165" t="str">
            <v>NEM410R0016</v>
          </cell>
          <cell r="B1165" t="str">
            <v>Retail Cash Sales</v>
          </cell>
          <cell r="C1165" t="str">
            <v>RETAIL CASH AJMAN</v>
          </cell>
          <cell r="D1165" t="str">
            <v>LARGE</v>
          </cell>
        </row>
        <row r="1166">
          <cell r="A1166" t="str">
            <v>NEM410R0015</v>
          </cell>
          <cell r="B1166" t="str">
            <v>Retail Cash Sales</v>
          </cell>
          <cell r="C1166" t="str">
            <v>RETAIL CASH FUJAIRAH</v>
          </cell>
          <cell r="D1166" t="str">
            <v>SMALL</v>
          </cell>
        </row>
        <row r="1167">
          <cell r="A1167" t="str">
            <v>NEM410R0005</v>
          </cell>
          <cell r="B1167" t="str">
            <v>Retail Cash Sales</v>
          </cell>
          <cell r="C1167" t="str">
            <v>RETAIL CASH SALES-RAK SHOWROOM</v>
          </cell>
          <cell r="D1167" t="str">
            <v>LARGE</v>
          </cell>
        </row>
        <row r="1168">
          <cell r="A1168" t="str">
            <v>ALN410S0561</v>
          </cell>
          <cell r="B1168" t="str">
            <v>SAEED MOHAMMED ALEFARI</v>
          </cell>
          <cell r="C1168" t="str">
            <v>SAEED MOHAMMED ALEFARI</v>
          </cell>
          <cell r="D1168" t="str">
            <v>SMALL</v>
          </cell>
        </row>
        <row r="1169">
          <cell r="A1169" t="str">
            <v>ALN410S0517</v>
          </cell>
          <cell r="B1169" t="str">
            <v>SAEED RASHED ALKAABI</v>
          </cell>
          <cell r="C1169" t="str">
            <v>SAEED RASHED ALKAABI</v>
          </cell>
          <cell r="D1169" t="str">
            <v>SMALL</v>
          </cell>
        </row>
        <row r="1170">
          <cell r="A1170" t="str">
            <v>ALN410S0560</v>
          </cell>
          <cell r="B1170" t="str">
            <v>SAIF NASSER ALMESSABI</v>
          </cell>
          <cell r="C1170" t="str">
            <v>SAIF NASSER ALMESSABI</v>
          </cell>
          <cell r="D1170" t="str">
            <v>SMALL</v>
          </cell>
        </row>
        <row r="1171">
          <cell r="A1171" t="str">
            <v>DXB410S0059</v>
          </cell>
          <cell r="B1171" t="str">
            <v>SALEH ADEL AL MAGHRIBI</v>
          </cell>
          <cell r="C1171" t="str">
            <v>SALEH ADEL AL MAGHRIBI</v>
          </cell>
          <cell r="D1171" t="str">
            <v>SMALL</v>
          </cell>
        </row>
        <row r="1172">
          <cell r="A1172" t="str">
            <v>ALN410S0544</v>
          </cell>
          <cell r="B1172" t="str">
            <v>SALEH MOHAMED ALHASHMI</v>
          </cell>
          <cell r="C1172" t="str">
            <v>SALEH MOHAMED ALHASHMI</v>
          </cell>
          <cell r="D1172" t="str">
            <v>SMALL</v>
          </cell>
        </row>
        <row r="1173">
          <cell r="A1173" t="str">
            <v>ALN410S0353</v>
          </cell>
          <cell r="B1173" t="str">
            <v>SALEM SAEED AHMED AL ASHKHARI</v>
          </cell>
          <cell r="C1173" t="str">
            <v>SALEM SAEED AHMED AL ASHKHARI</v>
          </cell>
          <cell r="D1173" t="str">
            <v>SMALL</v>
          </cell>
        </row>
        <row r="1174">
          <cell r="A1174" t="str">
            <v>DXB410S0123</v>
          </cell>
          <cell r="B1174" t="str">
            <v xml:space="preserve">SALIM AHMED ABDULLAH SALEH </v>
          </cell>
          <cell r="C1174" t="str">
            <v>SALIM AHMED ABDULLAH SALEH</v>
          </cell>
          <cell r="D1174" t="str">
            <v>SMALL</v>
          </cell>
        </row>
        <row r="1175">
          <cell r="A1175" t="str">
            <v>DXB410S0122</v>
          </cell>
          <cell r="B1175" t="str">
            <v>SALIM AHMED SALIM AL KHANBASHI</v>
          </cell>
          <cell r="C1175" t="str">
            <v>SALIM AHMED SALIM AL KHANBASHI</v>
          </cell>
          <cell r="D1175" t="str">
            <v>SMALL</v>
          </cell>
        </row>
        <row r="1176">
          <cell r="A1176" t="str">
            <v>DXB410S0041</v>
          </cell>
          <cell r="B1176" t="str">
            <v>SALMAN SALIM MARZOUQ</v>
          </cell>
          <cell r="C1176" t="str">
            <v>SALMAN SALIM MARZOUQ</v>
          </cell>
          <cell r="D1176" t="str">
            <v>SMALL</v>
          </cell>
        </row>
        <row r="1177">
          <cell r="A1177" t="str">
            <v>NEM410S0013</v>
          </cell>
          <cell r="B1177" t="str">
            <v>SAQR PORT AUTHORITY</v>
          </cell>
          <cell r="C1177" t="str">
            <v>SAQR PORT AUTHORITY</v>
          </cell>
          <cell r="D1177" t="str">
            <v>SMALL</v>
          </cell>
        </row>
        <row r="1178">
          <cell r="A1178" t="str">
            <v>ALN410S0543</v>
          </cell>
          <cell r="B1178" t="str">
            <v>SHAMSA MOHAMMED ALMHEIRI</v>
          </cell>
          <cell r="C1178" t="str">
            <v>SHAMSA MOHAMMED ALMHEIRI</v>
          </cell>
          <cell r="D1178" t="str">
            <v>SMALL</v>
          </cell>
        </row>
        <row r="1179">
          <cell r="A1179" t="str">
            <v>NEM410S0044</v>
          </cell>
          <cell r="B1179" t="str">
            <v>SHEIKH RAMI</v>
          </cell>
          <cell r="C1179" t="str">
            <v>SHEIKH RAMI</v>
          </cell>
          <cell r="D1179" t="str">
            <v>SMALL</v>
          </cell>
        </row>
        <row r="1180">
          <cell r="A1180" t="str">
            <v>ALN410S0462</v>
          </cell>
          <cell r="B1180" t="str">
            <v>SULTAN KHLFAN AL DARMAKI</v>
          </cell>
          <cell r="C1180" t="str">
            <v>SULTAN KHLFAN AL DARMAKI</v>
          </cell>
          <cell r="D1180" t="str">
            <v>SMALL</v>
          </cell>
        </row>
        <row r="1181">
          <cell r="A1181" t="str">
            <v>ALN410S0558</v>
          </cell>
          <cell r="B1181" t="str">
            <v>SULTAN SHTAIT ALDHAHERI</v>
          </cell>
          <cell r="C1181" t="str">
            <v>SULTAN SHTAIT ALDHAHERI</v>
          </cell>
          <cell r="D1181" t="str">
            <v>SMALL</v>
          </cell>
        </row>
        <row r="1182">
          <cell r="A1182" t="str">
            <v>AUH410T0007</v>
          </cell>
          <cell r="B1182" t="str">
            <v>TANK LINE CO LLC</v>
          </cell>
          <cell r="C1182" t="str">
            <v>TANK LINE CO LLC</v>
          </cell>
          <cell r="D1182" t="str">
            <v>SMALL</v>
          </cell>
        </row>
        <row r="1183">
          <cell r="A1183" t="str">
            <v>DXB410T0025</v>
          </cell>
          <cell r="B1183" t="str">
            <v>TARIQ ABDULRAHMAN SHUKRI</v>
          </cell>
          <cell r="C1183" t="str">
            <v>TARIQ ABDULRAHMAN SHUKRI</v>
          </cell>
          <cell r="D1183" t="str">
            <v>SMALL</v>
          </cell>
        </row>
        <row r="1184">
          <cell r="A1184" t="str">
            <v>AUH410T0003</v>
          </cell>
          <cell r="B1184" t="str">
            <v>EGYPTIAN COPTIC CHURCH</v>
          </cell>
          <cell r="C1184" t="str">
            <v>THE EGYPYION COPTIC CHURCH</v>
          </cell>
          <cell r="D1184" t="str">
            <v>SMALL</v>
          </cell>
        </row>
        <row r="1185">
          <cell r="A1185" t="str">
            <v>DXB410T0027</v>
          </cell>
          <cell r="B1185" t="str">
            <v xml:space="preserve">THURAIYA SALEH ALAWLAQI </v>
          </cell>
          <cell r="C1185" t="str">
            <v>THURAIYA SALEH ALAWLAQI</v>
          </cell>
          <cell r="D1185" t="str">
            <v>SMALL</v>
          </cell>
        </row>
        <row r="1186">
          <cell r="A1186" t="str">
            <v>DXB410Y0038</v>
          </cell>
          <cell r="B1186" t="str">
            <v>YAQOOB IBRAHIM ESSA</v>
          </cell>
          <cell r="C1186" t="str">
            <v>YAQOOB IBRAHIM ESSA</v>
          </cell>
          <cell r="D1186" t="str">
            <v>SMALL</v>
          </cell>
        </row>
        <row r="1187">
          <cell r="A1187" t="str">
            <v>AUH410Y0008</v>
          </cell>
          <cell r="B1187" t="str">
            <v>YASSER MOHAMED MUBARAK</v>
          </cell>
          <cell r="C1187" t="str">
            <v>YASSER MOHAMED MUBARAK</v>
          </cell>
          <cell r="D1187" t="str">
            <v>SMALL</v>
          </cell>
        </row>
        <row r="1188">
          <cell r="A1188" t="str">
            <v>ALN410Y0019</v>
          </cell>
          <cell r="B1188" t="str">
            <v>YOUSIF SAIF SALEM AL KAABI</v>
          </cell>
          <cell r="C1188" t="str">
            <v>YOUSIF SAIF SALEM AL KAABI</v>
          </cell>
          <cell r="D1188" t="str">
            <v>SMALL</v>
          </cell>
        </row>
        <row r="1189">
          <cell r="A1189" t="str">
            <v>NEM410Z0001</v>
          </cell>
          <cell r="B1189" t="str">
            <v>ZAHRAA TAYMOR MIRZA</v>
          </cell>
          <cell r="C1189" t="str">
            <v>ZAHRAA TAYMOR MIRZA</v>
          </cell>
          <cell r="D1189" t="str">
            <v>SMALL</v>
          </cell>
        </row>
        <row r="1190">
          <cell r="A1190" t="str">
            <v>DXB310A0462</v>
          </cell>
          <cell r="B1190" t="str">
            <v>AL AMAL AL MUMAYEZ AC. UNITS FIX CONT.</v>
          </cell>
          <cell r="C1190" t="str">
            <v>AL AMAL AL MUMAYEZ AC. UNITS FIX CONT.</v>
          </cell>
          <cell r="D1190" t="str">
            <v>SMALL</v>
          </cell>
        </row>
        <row r="1191">
          <cell r="A1191" t="str">
            <v>DXB310B0128</v>
          </cell>
          <cell r="B1191" t="str">
            <v>BUNIAN FOR ALL KIND PROJECTS CONTRACTING LLC</v>
          </cell>
          <cell r="C1191" t="str">
            <v>BUNIAN FOR ALL KIND PROJECTS CONTRACTING LLC</v>
          </cell>
          <cell r="D1191" t="str">
            <v>SMALL</v>
          </cell>
        </row>
        <row r="1192">
          <cell r="A1192" t="str">
            <v>DXB320M0350</v>
          </cell>
          <cell r="B1192" t="str">
            <v>MCMASTER ELECTROMECHANICAL WORKSLLC</v>
          </cell>
          <cell r="C1192" t="str">
            <v>MCMASTER ELECTROMECHANICAL WORKSLLC</v>
          </cell>
          <cell r="D1192" t="str">
            <v>SMALL</v>
          </cell>
        </row>
        <row r="1193">
          <cell r="A1193" t="str">
            <v>DXB320A0395</v>
          </cell>
          <cell r="B1193" t="str">
            <v>AL TAWEQ ALDHABI TECH CONT</v>
          </cell>
          <cell r="C1193" t="str">
            <v>AL TAWEQ ALDHABI TECH CONT</v>
          </cell>
          <cell r="D1193" t="str">
            <v>SMALL</v>
          </cell>
        </row>
        <row r="1194">
          <cell r="A1194" t="str">
            <v>DXB370D0009</v>
          </cell>
          <cell r="B1194" t="str">
            <v>DIAMOND PARK TECHNICAL SERVICES L.L.C</v>
          </cell>
          <cell r="C1194" t="str">
            <v>DIAMOND PARK TECHNICAL SERVICES L.L.C</v>
          </cell>
          <cell r="D1194" t="str">
            <v>SMALL</v>
          </cell>
        </row>
        <row r="1195">
          <cell r="A1195" t="str">
            <v>DXB320S0100</v>
          </cell>
          <cell r="B1195" t="str">
            <v>SAHM AL NILE TECHNICAL SERVICES L.L.C</v>
          </cell>
          <cell r="C1195" t="str">
            <v>SAHM AL NILE TECHNICAL SERVICES L.L.C</v>
          </cell>
          <cell r="D1195" t="str">
            <v>SMALL</v>
          </cell>
        </row>
        <row r="1196">
          <cell r="A1196" t="str">
            <v>DXB320K0025</v>
          </cell>
          <cell r="B1196" t="str">
            <v>KHALID AL HUDHAIRI AC FIXING CONT.</v>
          </cell>
          <cell r="C1196" t="str">
            <v>KHALID AL HUDHAIRI AC FIXING CONT.</v>
          </cell>
          <cell r="D1196" t="str">
            <v>SMALL</v>
          </cell>
        </row>
        <row r="1197">
          <cell r="A1197" t="str">
            <v>DXB320T0049</v>
          </cell>
          <cell r="B1197" t="str">
            <v>TARIQ ABOODI BUILDING CONTRACTING EST.</v>
          </cell>
          <cell r="C1197" t="str">
            <v>TARIQ ABOODI BUILDING CONTRACTING EST.</v>
          </cell>
          <cell r="D1197" t="str">
            <v>SMALL</v>
          </cell>
        </row>
        <row r="1198">
          <cell r="A1198" t="str">
            <v>DXB320W0015</v>
          </cell>
          <cell r="B1198" t="str">
            <v>WINGATE ELECTROMECHANICAL SERVICES LLC</v>
          </cell>
          <cell r="C1198" t="str">
            <v>WINGATE ELECTROMECHANICAL SERVICES LLC</v>
          </cell>
          <cell r="D1198" t="str">
            <v>SMALL</v>
          </cell>
        </row>
        <row r="1199">
          <cell r="A1199" t="str">
            <v>DXB430A0017</v>
          </cell>
          <cell r="B1199" t="str">
            <v>AL RIYADA TECHNICAL SERVICES LLC</v>
          </cell>
          <cell r="C1199" t="str">
            <v>AL RIYADA TECHNICAL SERVICES LLC</v>
          </cell>
          <cell r="D1199" t="str">
            <v>SMALL</v>
          </cell>
        </row>
        <row r="1200">
          <cell r="A1200" t="str">
            <v>DXB320B0051</v>
          </cell>
          <cell r="B1200" t="str">
            <v>BAZELT BLDG CONT L.L.C</v>
          </cell>
          <cell r="C1200" t="str">
            <v>BAZELT BLDG CONT L.L.C</v>
          </cell>
          <cell r="D1200" t="str">
            <v>SMALL</v>
          </cell>
        </row>
        <row r="1201">
          <cell r="A1201" t="str">
            <v>DXB320A0416</v>
          </cell>
          <cell r="B1201" t="str">
            <v>AL SAYYAR TECHNICAL SERVICE L.L.C</v>
          </cell>
          <cell r="C1201" t="str">
            <v>AL SAYYAR TECHNICAL SERVICE L.L.C</v>
          </cell>
          <cell r="D1201" t="str">
            <v>LARGE</v>
          </cell>
        </row>
        <row r="1202">
          <cell r="A1202" t="str">
            <v>DXB360G0004</v>
          </cell>
          <cell r="B1202" t="str">
            <v>GOLDEN TEMPERATURE AIRCONDITION CO. LLC</v>
          </cell>
          <cell r="C1202" t="str">
            <v>GOLDEN TEMPERATURE AIRCONDITION CO. LLC</v>
          </cell>
          <cell r="D1202" t="str">
            <v>LARGE</v>
          </cell>
        </row>
        <row r="1203">
          <cell r="A1203" t="str">
            <v>DXB410R0052</v>
          </cell>
          <cell r="B1203" t="str">
            <v>Wholesale Cash Account (Retail Cash)</v>
          </cell>
          <cell r="C1203" t="str">
            <v>Wholesale Cash Account (Retail Cash)</v>
          </cell>
          <cell r="D1203" t="str">
            <v>LARGE</v>
          </cell>
        </row>
        <row r="1204">
          <cell r="A1204" t="str">
            <v>DXB410Q0004</v>
          </cell>
          <cell r="B1204" t="str">
            <v>QAIS SALEM MOHD ALALI</v>
          </cell>
          <cell r="C1204" t="str">
            <v>QAIS SALEM MOHD ALALI</v>
          </cell>
          <cell r="D1204" t="str">
            <v>SMALL</v>
          </cell>
        </row>
        <row r="1205">
          <cell r="A1205" t="str">
            <v>DXB360E0003</v>
          </cell>
          <cell r="B1205" t="str">
            <v>EMIRATES DESERT FOUR WHEEL DRIVE CENTER</v>
          </cell>
          <cell r="C1205" t="str">
            <v>EMIRATES DESERT FOUR WHEEL DRIVE CENTER</v>
          </cell>
          <cell r="D1205" t="str">
            <v>SMALL</v>
          </cell>
        </row>
        <row r="1206">
          <cell r="A1206" t="str">
            <v>DXB320H0031</v>
          </cell>
          <cell r="B1206" t="str">
            <v>HANDYMAN GURU TECHNICAL SERVICES LLC</v>
          </cell>
          <cell r="C1206" t="str">
            <v>HANDYMAN GURU TECHNICAL SERVICES LLC</v>
          </cell>
          <cell r="D1206" t="str">
            <v>SMALL</v>
          </cell>
        </row>
        <row r="1207">
          <cell r="A1207" t="str">
            <v>DXB310M0021</v>
          </cell>
          <cell r="B1207" t="str">
            <v>MAXIMUS BUILDING CONT. (L.L.C)</v>
          </cell>
          <cell r="C1207" t="str">
            <v>MAXIMUS BUILDING CONT. (L.L.C)</v>
          </cell>
          <cell r="D1207" t="str">
            <v>SMALL</v>
          </cell>
        </row>
        <row r="1208">
          <cell r="A1208" t="str">
            <v>DXB320G0041</v>
          </cell>
          <cell r="B1208" t="str">
            <v>GOLDEN STAR AC SYSTEM CONT. LLC</v>
          </cell>
          <cell r="C1208" t="str">
            <v>GOLDEN STAR AC SYSTEM CONT. LLC</v>
          </cell>
          <cell r="D1208" t="str">
            <v>SMALL</v>
          </cell>
        </row>
        <row r="1209">
          <cell r="A1209" t="str">
            <v>DXB320C0071</v>
          </cell>
          <cell r="B1209" t="str">
            <v>CITY BUILDING CONTRACTING COMPANY L.L.C</v>
          </cell>
          <cell r="C1209" t="str">
            <v>CITY BUILDING CONTRACTING COMPANY L.L.C</v>
          </cell>
          <cell r="D1209" t="str">
            <v>SMALL</v>
          </cell>
        </row>
        <row r="1210">
          <cell r="A1210" t="str">
            <v>DXB320K0027</v>
          </cell>
          <cell r="B1210" t="str">
            <v>KHANSAHEB CIVIL ENGINEERING LLC</v>
          </cell>
          <cell r="C1210" t="str">
            <v>KHANSAHEB CIVIL ENGINEERING LLC</v>
          </cell>
          <cell r="D1210" t="str">
            <v>SMALL</v>
          </cell>
        </row>
        <row r="1211">
          <cell r="A1211" t="str">
            <v>DXB320S0109</v>
          </cell>
          <cell r="B1211" t="str">
            <v>SHAIMA ELECTROMECHANICAL CONT</v>
          </cell>
          <cell r="C1211" t="str">
            <v>SHAIMA ELECTROMECHANICAL CONT</v>
          </cell>
          <cell r="D1211" t="str">
            <v>SMALL</v>
          </cell>
        </row>
        <row r="1212">
          <cell r="A1212" t="str">
            <v>DXB320L0016</v>
          </cell>
          <cell r="B1212" t="str">
            <v>LAYALY ELECTROMECHANICAL AND EXCAVATING CONT. LLC</v>
          </cell>
          <cell r="C1212" t="str">
            <v>LAYALY ELECTROMECHANICAL AND EXCAVATING CONT. LLC</v>
          </cell>
          <cell r="D1212" t="str">
            <v>SMALL</v>
          </cell>
        </row>
        <row r="1213">
          <cell r="A1213" t="str">
            <v>DXB320M0347</v>
          </cell>
          <cell r="B1213" t="str">
            <v>MOHAMED ABDULLA DARWESH A/C UNITS FIX. CONT LLC</v>
          </cell>
          <cell r="C1213" t="str">
            <v>MOHAMED ABDULLA DARWESH A/C UNITS FIX. CONT LLC</v>
          </cell>
          <cell r="D1213" t="str">
            <v>SMALL</v>
          </cell>
        </row>
        <row r="1214">
          <cell r="A1214" t="str">
            <v>DXB310T0018</v>
          </cell>
          <cell r="B1214" t="str">
            <v>TOPNICAL TECHNICAL SERVICES</v>
          </cell>
          <cell r="C1214" t="str">
            <v>TOPNICAL TECHNICAL SERVICES</v>
          </cell>
          <cell r="D1214" t="str">
            <v>SMALL</v>
          </cell>
        </row>
        <row r="1215">
          <cell r="A1215" t="str">
            <v>DXB370A0048</v>
          </cell>
          <cell r="B1215" t="str">
            <v>AL NUJABAA BUILDING CONTRACTING</v>
          </cell>
          <cell r="C1215" t="str">
            <v>AL NUJABAA BUILDING CONTRACTING</v>
          </cell>
          <cell r="D1215" t="str">
            <v>SMALL</v>
          </cell>
        </row>
        <row r="1216">
          <cell r="A1216" t="str">
            <v>DXB320R0029</v>
          </cell>
          <cell r="B1216" t="str">
            <v>Refrigeration Equipment Ent.</v>
          </cell>
          <cell r="C1216" t="str">
            <v>Refrigeration Equipment Ent.</v>
          </cell>
          <cell r="D1216" t="str">
            <v>LARGE</v>
          </cell>
        </row>
        <row r="1217">
          <cell r="A1217" t="str">
            <v>DXB410S0139</v>
          </cell>
          <cell r="B1217" t="str">
            <v>Syed Atif Ali Syed Asif Ali</v>
          </cell>
          <cell r="C1217" t="str">
            <v>Syed Atif Ali Syed Asif Ali</v>
          </cell>
          <cell r="D1217" t="str">
            <v>SMALL</v>
          </cell>
        </row>
        <row r="1218">
          <cell r="A1218" t="str">
            <v>DXB370G0008</v>
          </cell>
          <cell r="B1218" t="str">
            <v>Gulf Mech A C Accoustic Manu GMAMCO L.L.C.</v>
          </cell>
          <cell r="C1218" t="str">
            <v>Gulf Mech A C Accoustic Manu GMAMCO L.L.C.</v>
          </cell>
          <cell r="D1218" t="str">
            <v>SMALL</v>
          </cell>
        </row>
        <row r="1219">
          <cell r="A1219" t="str">
            <v>DXB410A0422</v>
          </cell>
          <cell r="B1219" t="str">
            <v>AHMAD MOHAMMAD MAHMOOD ALDALLAL</v>
          </cell>
          <cell r="C1219" t="str">
            <v>AHMAD MOHAMMAD MAHMOOD ALDALLAL</v>
          </cell>
          <cell r="D1219" t="str">
            <v>SMALL</v>
          </cell>
        </row>
        <row r="1220">
          <cell r="A1220" t="str">
            <v>DXB410M0396</v>
          </cell>
          <cell r="B1220" t="str">
            <v>MR. KHALIFA AHMED YOUSEF ALHAMMADI</v>
          </cell>
          <cell r="C1220" t="str">
            <v>MR. KHALIFA AHMED YOUSEF ALHAMMADI</v>
          </cell>
          <cell r="D1220" t="str">
            <v>SMALL</v>
          </cell>
        </row>
        <row r="1221">
          <cell r="A1221" t="str">
            <v>DXB410M0401</v>
          </cell>
          <cell r="B1221" t="str">
            <v>MR. MAJID MOHAMMED DARWISH SALEM ALBALOOSHI</v>
          </cell>
          <cell r="C1221" t="str">
            <v>MR. MAJID MOHAMMED DARWISH SALEM ALBALOOSHI</v>
          </cell>
          <cell r="D1221" t="str">
            <v>SMALL</v>
          </cell>
        </row>
        <row r="1222">
          <cell r="A1222" t="str">
            <v>DXB320F0042</v>
          </cell>
          <cell r="B1222" t="str">
            <v>FLY HIGH ELECTROMECHANICAL WORKS LLC</v>
          </cell>
          <cell r="C1222" t="str">
            <v>FLY HIGH ELECTROMECHANICAL WORKS LLC</v>
          </cell>
          <cell r="D1222" t="str">
            <v>SMALL</v>
          </cell>
        </row>
        <row r="1223">
          <cell r="A1223" t="str">
            <v>DXB410S0140</v>
          </cell>
          <cell r="B1223" t="str">
            <v>SALEH AHMED MOHAMED ALTENEIJI</v>
          </cell>
          <cell r="C1223" t="str">
            <v>SALEH AHMED MOHAMED ALTENEIJI</v>
          </cell>
          <cell r="D1223" t="str">
            <v>SMALL</v>
          </cell>
        </row>
        <row r="1224">
          <cell r="A1224" t="str">
            <v>DXB320Y0006</v>
          </cell>
          <cell r="B1224" t="str">
            <v>York Tech Electromechanical LLC</v>
          </cell>
          <cell r="C1224" t="str">
            <v>York Tech Electromechanical LLC</v>
          </cell>
          <cell r="D1224" t="str">
            <v>LARGE</v>
          </cell>
        </row>
        <row r="1225">
          <cell r="A1225" t="str">
            <v>DXB320A0426</v>
          </cell>
          <cell r="B1225" t="str">
            <v>AL DERAA AL HARARI BLDG.MAINT.LLC</v>
          </cell>
          <cell r="C1225" t="str">
            <v>AL DERAA AL HARARI BLDG.MAINT.LLC</v>
          </cell>
          <cell r="D1225" t="str">
            <v>SMALL</v>
          </cell>
        </row>
        <row r="1226">
          <cell r="A1226" t="str">
            <v>DXB320D0110</v>
          </cell>
          <cell r="B1226" t="str">
            <v>DEVELOPER BUILDING CONTRACTING L.L.C</v>
          </cell>
          <cell r="C1226" t="str">
            <v>DEVELOPER BUILDING CONTRACTING L.L.C</v>
          </cell>
          <cell r="D1226" t="str">
            <v>SMALL</v>
          </cell>
        </row>
        <row r="1227">
          <cell r="A1227" t="str">
            <v>DXB320C0059</v>
          </cell>
          <cell r="B1227" t="str">
            <v>COOL BIRD TECHNICAL SERVICES LLC</v>
          </cell>
          <cell r="C1227" t="str">
            <v>COOL BIRD TECHNICAL SERVICES LLC</v>
          </cell>
          <cell r="D1227" t="str">
            <v>LARGE</v>
          </cell>
        </row>
        <row r="1228">
          <cell r="A1228" t="str">
            <v>DXB320D0112</v>
          </cell>
          <cell r="B1228" t="str">
            <v>DAR AL AMARAH BUILDING. CONT. LLC</v>
          </cell>
          <cell r="C1228" t="str">
            <v>DAR AL AMARAH BUILDING. CONT. LLC</v>
          </cell>
          <cell r="D1228" t="str">
            <v>SMALL</v>
          </cell>
        </row>
        <row r="1229">
          <cell r="A1229" t="str">
            <v>DXB860E0003</v>
          </cell>
          <cell r="B1229" t="str">
            <v>EMAAR PROPERTIES (P.J.S.C)</v>
          </cell>
          <cell r="C1229" t="str">
            <v>EMAAR PROPERTIES (P.J.S.C)</v>
          </cell>
          <cell r="D1229" t="str">
            <v>SMALL</v>
          </cell>
        </row>
        <row r="1230">
          <cell r="A1230" t="str">
            <v>DXB420A0089</v>
          </cell>
          <cell r="B1230" t="str">
            <v>ALI SULTAN MOHAMMAD ALI ALJALLAF</v>
          </cell>
          <cell r="C1230" t="str">
            <v>ALI SULTAN MOHAMMAD ALI ALJALLAF</v>
          </cell>
          <cell r="D1230" t="str">
            <v>SMALL</v>
          </cell>
        </row>
        <row r="1231">
          <cell r="A1231" t="str">
            <v>DXB870B0002</v>
          </cell>
          <cell r="B1231" t="str">
            <v>BAB AJYAD BLDG. CONT. L.L.C</v>
          </cell>
          <cell r="C1231" t="str">
            <v>BAB AJYAD BLDG. CONT. L.L.C</v>
          </cell>
          <cell r="D1231" t="str">
            <v>SMALL</v>
          </cell>
        </row>
        <row r="1232">
          <cell r="A1232" t="str">
            <v>DXB320A0359</v>
          </cell>
          <cell r="B1232" t="str">
            <v>ABDULLA BU ALSHWARIB TECH. CONT.</v>
          </cell>
          <cell r="C1232" t="str">
            <v>ABDULLA BU ALSHWARIB TECH. CONT.</v>
          </cell>
          <cell r="D1232" t="str">
            <v>SMALL</v>
          </cell>
        </row>
        <row r="1233">
          <cell r="A1233" t="str">
            <v>DXB320V0012</v>
          </cell>
          <cell r="B1233" t="str">
            <v>VISION AIRCONDITION TRADING LLC</v>
          </cell>
          <cell r="C1233" t="str">
            <v>VISION AIRCONDITION TRADING LLC</v>
          </cell>
          <cell r="D1233" t="str">
            <v>LARGE</v>
          </cell>
        </row>
        <row r="1234">
          <cell r="A1234" t="str">
            <v>DXB420A0092</v>
          </cell>
          <cell r="B1234" t="str">
            <v>AL AMAKIN LADIES SALON</v>
          </cell>
          <cell r="C1234" t="str">
            <v>AL AMAKIN LADIES SALON</v>
          </cell>
          <cell r="D1234" t="str">
            <v>SMALL</v>
          </cell>
        </row>
        <row r="1235">
          <cell r="A1235" t="str">
            <v>DXB410A0394</v>
          </cell>
          <cell r="B1235" t="str">
            <v>Abdulrahman Mohammad Aljanahi</v>
          </cell>
          <cell r="C1235" t="str">
            <v>Abdulrahman Mohammad Aljanahi</v>
          </cell>
          <cell r="D1235" t="str">
            <v>SMALL</v>
          </cell>
        </row>
        <row r="1236">
          <cell r="A1236" t="str">
            <v>DXB420R0010</v>
          </cell>
          <cell r="B1236" t="str">
            <v>RED DEER GENERAL TRADING L.L.C</v>
          </cell>
          <cell r="C1236" t="str">
            <v>RED DEER GENERAL TRADING L.L.C</v>
          </cell>
          <cell r="D1236" t="str">
            <v>SMALL</v>
          </cell>
        </row>
        <row r="1237">
          <cell r="A1237" t="str">
            <v>DXB320A0381</v>
          </cell>
          <cell r="B1237" t="str">
            <v>AL MUBARAK  REPAIR &amp; MAINT. OF AIRCONDITIONERS LLC</v>
          </cell>
          <cell r="C1237" t="str">
            <v>AL MUBARAK  REPAIR &amp; MAINT. OF AIRCONDITIONERS LLC</v>
          </cell>
          <cell r="D1237" t="str">
            <v>SMALL</v>
          </cell>
        </row>
        <row r="1238">
          <cell r="A1238" t="str">
            <v>DXB320G0042</v>
          </cell>
          <cell r="B1238" t="str">
            <v>G AND J AIR-CONDITIONING WORKS</v>
          </cell>
          <cell r="C1238" t="str">
            <v>G AND J AIR-CONDITIONING WORKS</v>
          </cell>
          <cell r="D1238" t="str">
            <v>SMALL</v>
          </cell>
        </row>
        <row r="1239">
          <cell r="A1239" t="str">
            <v>DXB410H0109</v>
          </cell>
          <cell r="B1239" t="str">
            <v>HAMDAN ABDALLA SAIF HILAL ALNAQBI</v>
          </cell>
          <cell r="C1239" t="str">
            <v>HAMDAN ABDALLA SAIF HILAL ALNAQBI</v>
          </cell>
          <cell r="D1239" t="str">
            <v>SMALL</v>
          </cell>
        </row>
        <row r="1240">
          <cell r="A1240" t="str">
            <v>DXB410M0393</v>
          </cell>
          <cell r="B1240" t="str">
            <v>MOHAMMED ABDUL RAHMAN MOHAMMED SHARIF AL ALI</v>
          </cell>
          <cell r="C1240" t="str">
            <v>MOHAMMED ABDUL RAHMAN MOHAMMED SHARIF AL ALI</v>
          </cell>
          <cell r="D1240" t="str">
            <v>SMALL</v>
          </cell>
        </row>
        <row r="1241">
          <cell r="A1241" t="str">
            <v>DXB320I0025</v>
          </cell>
          <cell r="B1241" t="str">
            <v>IBIZA TECHNICAL SERVICES L.L.C</v>
          </cell>
          <cell r="C1241" t="str">
            <v>IBIZA TECHNICAL SERVICES L.L.C</v>
          </cell>
          <cell r="D1241" t="str">
            <v>SMALL</v>
          </cell>
        </row>
        <row r="1242">
          <cell r="A1242" t="str">
            <v>DXB370C0007</v>
          </cell>
          <cell r="B1242" t="str">
            <v>C B M E C (MIDDLE EAST) CONTRACTING LLC FUJ.</v>
          </cell>
          <cell r="C1242" t="str">
            <v>C B M E C (MIDDLE EAST) CONTRACTING LLC FUJ.</v>
          </cell>
          <cell r="D1242" t="str">
            <v>SMALL</v>
          </cell>
        </row>
        <row r="1243">
          <cell r="A1243" t="str">
            <v>DXB370T0007</v>
          </cell>
          <cell r="B1243" t="str">
            <v>TECTONIC ALUMINIUM AND GLASSWORKS</v>
          </cell>
          <cell r="C1243" t="str">
            <v>TECTONIC ALUMINIUM AND GLASSWORKS</v>
          </cell>
          <cell r="D1243" t="str">
            <v>SMALL</v>
          </cell>
        </row>
        <row r="1244">
          <cell r="A1244" t="str">
            <v>DXB320H0034</v>
          </cell>
          <cell r="B1244" t="str">
            <v>HARIS AL AFAQ LLC</v>
          </cell>
          <cell r="C1244" t="str">
            <v>HARIS AL AFAQ LLC</v>
          </cell>
          <cell r="D1244" t="str">
            <v>SMALL</v>
          </cell>
        </row>
        <row r="1245">
          <cell r="A1245" t="str">
            <v>DXB360P0006</v>
          </cell>
          <cell r="B1245" t="str">
            <v>POST SUPPLY BUILDING MATERIALS LLC</v>
          </cell>
          <cell r="C1245" t="str">
            <v>POST SUPPLY BUILDING MATERIALS LLC</v>
          </cell>
          <cell r="D1245" t="str">
            <v>SMALL</v>
          </cell>
        </row>
        <row r="1246">
          <cell r="A1246" t="str">
            <v>DXB310B0127</v>
          </cell>
          <cell r="B1246" t="str">
            <v>BAHR AL RAMAL TECHNICAL SERVICES L.L.C</v>
          </cell>
          <cell r="C1246" t="str">
            <v>BAHR AL RAMAL TECHNICAL SERVICES L.L.C</v>
          </cell>
          <cell r="D1246" t="str">
            <v>SMALL</v>
          </cell>
        </row>
        <row r="1247">
          <cell r="A1247" t="str">
            <v>DXB320A0430</v>
          </cell>
          <cell r="B1247" t="str">
            <v>AUDI ELECT. WORKS LLC</v>
          </cell>
          <cell r="C1247" t="str">
            <v>AUDI ELECT. WORKS LLC</v>
          </cell>
          <cell r="D1247" t="str">
            <v>SMALL</v>
          </cell>
        </row>
        <row r="1248">
          <cell r="A1248" t="str">
            <v>DXB320S0095</v>
          </cell>
          <cell r="B1248" t="str">
            <v>SAFE HANDS FACILITIES MANAGEMENT SERVICES L.L.C</v>
          </cell>
          <cell r="C1248" t="str">
            <v>SAFE HANDS FACILITIES MANAGEMENT SERVICES L.L.C</v>
          </cell>
          <cell r="D1248" t="str">
            <v>SMALL</v>
          </cell>
        </row>
        <row r="1249">
          <cell r="A1249" t="str">
            <v>DXB320L0018</v>
          </cell>
          <cell r="B1249" t="str">
            <v>LOOTAH GROUP OF COMPANIES L.L.C</v>
          </cell>
          <cell r="C1249" t="str">
            <v>LOOTAH GROUP OF COMPANIES L.L.C</v>
          </cell>
          <cell r="D1249" t="str">
            <v>SMALL</v>
          </cell>
        </row>
        <row r="1250">
          <cell r="A1250" t="str">
            <v>DXB320E0080</v>
          </cell>
          <cell r="B1250" t="str">
            <v>EVERGREEN WAY TECHNICAL SERVICES L.L.C</v>
          </cell>
          <cell r="C1250" t="str">
            <v>EVERGREEN WAY TECHNICAL SERVICES L.L.C</v>
          </cell>
          <cell r="D1250" t="str">
            <v>SMALL</v>
          </cell>
        </row>
        <row r="1251">
          <cell r="A1251" t="str">
            <v>DXB320L0021</v>
          </cell>
          <cell r="B1251" t="str">
            <v>LIWA ELECTROMECHANICAL WORKS LLC</v>
          </cell>
          <cell r="C1251" t="str">
            <v>LIWA ELECTROMECHANICAL WORKS LLC</v>
          </cell>
          <cell r="D1251" t="str">
            <v>SMALL</v>
          </cell>
        </row>
        <row r="1252">
          <cell r="A1252" t="str">
            <v>DXB320C0074</v>
          </cell>
          <cell r="B1252" t="str">
            <v>CREST POWER ELECTROMECHANICAL WORKS</v>
          </cell>
          <cell r="C1252" t="str">
            <v>CREST POWER ELECTROMECHANICAL WORKS</v>
          </cell>
          <cell r="D1252" t="str">
            <v>SMALL</v>
          </cell>
        </row>
        <row r="1253">
          <cell r="A1253" t="str">
            <v>DXB410S0128</v>
          </cell>
          <cell r="B1253" t="str">
            <v xml:space="preserve">Saif Abudulla Hamad Bushahab Alsuwaidi </v>
          </cell>
          <cell r="C1253" t="str">
            <v xml:space="preserve">Saif Abudulla Hamad Bushahab Alsuwaidi </v>
          </cell>
          <cell r="D1253" t="str">
            <v>SMALL</v>
          </cell>
        </row>
        <row r="1254">
          <cell r="A1254" t="str">
            <v>DXB320M0349</v>
          </cell>
          <cell r="B1254" t="str">
            <v>MBM GULF ELECTROMECHANICAL L.L.C</v>
          </cell>
          <cell r="C1254" t="str">
            <v>MBM GULF ELECTROMECHANICAL L.L.C</v>
          </cell>
          <cell r="D1254" t="str">
            <v>LARGE</v>
          </cell>
        </row>
        <row r="1255">
          <cell r="A1255" t="str">
            <v>DXB370P0013</v>
          </cell>
          <cell r="B1255" t="str">
            <v>PLATINUM EXPRESS TECHNICAL WORKS L.L.C</v>
          </cell>
          <cell r="C1255" t="str">
            <v>PLATINUM EXPRESS TECHNICAL WORKS L.L.C</v>
          </cell>
          <cell r="D1255" t="str">
            <v>SMALL</v>
          </cell>
        </row>
        <row r="1256">
          <cell r="A1256" t="str">
            <v>DXB370S0015</v>
          </cell>
          <cell r="B1256" t="str">
            <v>Sara Electrical Supplies Est.</v>
          </cell>
          <cell r="C1256" t="str">
            <v>Sara Electrical Supplies Est.</v>
          </cell>
          <cell r="D1256" t="str">
            <v>SMALL</v>
          </cell>
        </row>
        <row r="1257">
          <cell r="A1257" t="str">
            <v>DXB410S0135</v>
          </cell>
          <cell r="B1257" t="str">
            <v xml:space="preserve">Saif Mohammed Abdulla </v>
          </cell>
          <cell r="C1257" t="str">
            <v xml:space="preserve">Saif Mohammed Abdulla </v>
          </cell>
          <cell r="D1257" t="str">
            <v>SMALL</v>
          </cell>
        </row>
        <row r="1258">
          <cell r="A1258" t="str">
            <v>DXB320M0345</v>
          </cell>
          <cell r="B1258" t="str">
            <v>MOHAMMAD AIS TECHNICAL WORKS LLC</v>
          </cell>
          <cell r="C1258" t="str">
            <v>MOHAMMAD AIS TECHNICAL WORKS LLC</v>
          </cell>
          <cell r="D1258" t="str">
            <v>SMALL</v>
          </cell>
        </row>
        <row r="1259">
          <cell r="A1259" t="str">
            <v>DXB320D0103</v>
          </cell>
          <cell r="B1259" t="str">
            <v>DORRAH TECHNICAL WORKS LLC</v>
          </cell>
          <cell r="C1259" t="str">
            <v>DORRAH TECHNICAL WORKS LLC</v>
          </cell>
          <cell r="D1259" t="str">
            <v>SMALL</v>
          </cell>
        </row>
        <row r="1260">
          <cell r="A1260" t="str">
            <v>DXB320A0384</v>
          </cell>
          <cell r="B1260" t="str">
            <v>AL MAWARID GEN. CONT. CO. LLC</v>
          </cell>
          <cell r="C1260" t="str">
            <v>AL MAWARID GEN. CONT. CO. LLC</v>
          </cell>
          <cell r="D1260" t="str">
            <v>LARGE</v>
          </cell>
        </row>
        <row r="1261">
          <cell r="A1261" t="str">
            <v>DXB320A0382</v>
          </cell>
          <cell r="B1261" t="str">
            <v>AL SARAI ALL KIND BUILDING PROJECTS CONTRACTING</v>
          </cell>
          <cell r="C1261" t="str">
            <v>AL SARAI ALL KIND BUILDING PROJECTS CONTRACTING</v>
          </cell>
          <cell r="D1261" t="str">
            <v>SMALL</v>
          </cell>
        </row>
        <row r="1262">
          <cell r="A1262" t="str">
            <v>DXB410M0402</v>
          </cell>
          <cell r="B1262" t="str">
            <v>Mohammed Abobaker Mohammed Balfaqeih</v>
          </cell>
          <cell r="C1262" t="str">
            <v>Mohammed Abobaker Mohammed Balfaqeih</v>
          </cell>
          <cell r="D1262" t="str">
            <v>SMALL</v>
          </cell>
        </row>
        <row r="1263">
          <cell r="A1263" t="str">
            <v>DXB410E0027</v>
          </cell>
          <cell r="B1263" t="str">
            <v>ESSA DARWISH ESSA ALMARRI</v>
          </cell>
          <cell r="C1263" t="str">
            <v>ESSA DARWISH ESSA ALMARRI</v>
          </cell>
          <cell r="D1263" t="str">
            <v>SMALL</v>
          </cell>
        </row>
        <row r="1264">
          <cell r="A1264" t="str">
            <v>DXB410A0424</v>
          </cell>
          <cell r="B1264" t="str">
            <v xml:space="preserve">AMIRA MAHMOUD ALHUMSI </v>
          </cell>
          <cell r="C1264" t="str">
            <v xml:space="preserve">AMIRA MAHMOUD ALHUMSI </v>
          </cell>
          <cell r="D1264" t="str">
            <v>SMALL</v>
          </cell>
        </row>
        <row r="1265">
          <cell r="A1265" t="str">
            <v>DXB320F0040</v>
          </cell>
          <cell r="B1265" t="str">
            <v>FIRST GULF AIRCONDTIONING &amp; CONTRACTING ( L.L.C )</v>
          </cell>
          <cell r="C1265" t="str">
            <v>FIRST GULF AIRCONDTIONING &amp; CONTRACTING ( L.L.C )</v>
          </cell>
          <cell r="D1265" t="str">
            <v>SMALL</v>
          </cell>
        </row>
        <row r="1266">
          <cell r="A1266" t="str">
            <v>DXB410A0425</v>
          </cell>
          <cell r="B1266" t="str">
            <v>AHMAD MOHAMMAD ALI MOHAMMAD</v>
          </cell>
          <cell r="C1266" t="str">
            <v>AHMAD MOHAMMAD ALI MOHAMMAD</v>
          </cell>
          <cell r="D1266" t="str">
            <v>SMALL</v>
          </cell>
        </row>
        <row r="1267">
          <cell r="A1267" t="str">
            <v>DXB360N0003</v>
          </cell>
          <cell r="B1267" t="str">
            <v>NATIONAL TRADING &amp; DEVELOPMENT EST</v>
          </cell>
          <cell r="C1267" t="str">
            <v>NATIONAL TRADING &amp; DEVELOPMENT EST</v>
          </cell>
          <cell r="D1267" t="str">
            <v>SMALL</v>
          </cell>
        </row>
        <row r="1268">
          <cell r="A1268" t="str">
            <v>DXB310A0467</v>
          </cell>
          <cell r="B1268" t="str">
            <v>ABDULLA AL FARSI BUILDING CONTRACTING L.L.C</v>
          </cell>
          <cell r="C1268" t="str">
            <v>ABDULLA AL FARSI BUILDING CONTRACTING L.L.C</v>
          </cell>
          <cell r="D1268" t="str">
            <v>SMALL</v>
          </cell>
        </row>
        <row r="1269">
          <cell r="A1269" t="str">
            <v>DXB360A0025</v>
          </cell>
          <cell r="B1269" t="str">
            <v>AL HADAF FOR SELL OF HOUSE ELECT. APPARTURES LLC</v>
          </cell>
          <cell r="C1269" t="str">
            <v>AL HADAF FOR SELL OF HOUSE ELECT. APPARTURES LLC</v>
          </cell>
          <cell r="D1269" t="str">
            <v>SMALL</v>
          </cell>
        </row>
        <row r="1270">
          <cell r="A1270" t="str">
            <v>DXB410B0028</v>
          </cell>
          <cell r="B1270" t="str">
            <v>BINESH RAJ</v>
          </cell>
          <cell r="C1270" t="str">
            <v>BINESH RAJ</v>
          </cell>
          <cell r="D1270" t="str">
            <v>SMALL</v>
          </cell>
        </row>
        <row r="1271">
          <cell r="A1271" t="str">
            <v>DXB220H0004</v>
          </cell>
          <cell r="B1271" t="str">
            <v>H.H. THE RULER'S COURT</v>
          </cell>
          <cell r="C1271" t="str">
            <v>H.H. THE RULER'S COURT</v>
          </cell>
          <cell r="D1271" t="str">
            <v>SMALL</v>
          </cell>
        </row>
        <row r="1272">
          <cell r="A1272" t="str">
            <v>DXB370R0004</v>
          </cell>
          <cell r="B1272" t="str">
            <v>Rukn Al Qimah Tech. Cont L.L.C</v>
          </cell>
          <cell r="C1272" t="str">
            <v>Rukn Al Qimah Tech. Cont L.L.C</v>
          </cell>
          <cell r="D1272" t="str">
            <v>LARGE</v>
          </cell>
        </row>
        <row r="1273">
          <cell r="A1273" t="str">
            <v>DXB410M0380</v>
          </cell>
          <cell r="B1273" t="str">
            <v>Mohammad Seraj Shehab Ahmad</v>
          </cell>
          <cell r="C1273" t="str">
            <v>Mohammad Seraj Shehab Ahmad</v>
          </cell>
          <cell r="D1273" t="str">
            <v>SMALL</v>
          </cell>
        </row>
        <row r="1274">
          <cell r="A1274" t="str">
            <v>DXB360A0028</v>
          </cell>
          <cell r="B1274" t="str">
            <v>AL MARABIEE ELECT. WARE TR.</v>
          </cell>
          <cell r="C1274" t="str">
            <v>AL MARABIEE ELECT. WARE TR.</v>
          </cell>
          <cell r="D1274" t="str">
            <v>SMALL</v>
          </cell>
        </row>
        <row r="1275">
          <cell r="A1275" t="str">
            <v>DXB410M0391</v>
          </cell>
          <cell r="B1275" t="str">
            <v>MOHAMAD MOHAMAD ALHAWARNEH</v>
          </cell>
          <cell r="C1275" t="str">
            <v>MOHAMAD MOHAMAD ALHAWARNEH</v>
          </cell>
          <cell r="D1275" t="str">
            <v>SMALL</v>
          </cell>
        </row>
        <row r="1276">
          <cell r="A1276" t="str">
            <v>DXB320L0017</v>
          </cell>
          <cell r="B1276" t="str">
            <v xml:space="preserve">LASHBONA BLDG. CONTRACTING </v>
          </cell>
          <cell r="C1276" t="str">
            <v xml:space="preserve">LASHBONA BLDG. CONTRACTING </v>
          </cell>
          <cell r="D1276" t="str">
            <v>SMALL</v>
          </cell>
        </row>
        <row r="1277">
          <cell r="A1277" t="str">
            <v>DXB410F0063</v>
          </cell>
          <cell r="B1277" t="str">
            <v>Faisal Abdulla Kashwani</v>
          </cell>
          <cell r="C1277" t="str">
            <v>Faisal Abdulla Kashwani</v>
          </cell>
          <cell r="D1277" t="str">
            <v>SMALL</v>
          </cell>
        </row>
        <row r="1278">
          <cell r="A1278" t="str">
            <v>DXB360R0008</v>
          </cell>
          <cell r="B1278" t="str">
            <v>ROYAL APEX BUILDING MATERIALS TRADING LLC</v>
          </cell>
          <cell r="C1278" t="str">
            <v>ROYAL APEX BUILDING MATERIALS TRADING LLC</v>
          </cell>
          <cell r="D1278" t="str">
            <v>SMALL</v>
          </cell>
        </row>
        <row r="1279">
          <cell r="A1279" t="str">
            <v>DXB320E0081</v>
          </cell>
          <cell r="B1279" t="str">
            <v>Etjar Investments LLC</v>
          </cell>
          <cell r="C1279" t="str">
            <v>Etjar Investments LLC</v>
          </cell>
          <cell r="D1279" t="str">
            <v>SMALL</v>
          </cell>
        </row>
        <row r="1280">
          <cell r="A1280" t="str">
            <v>DXB410F0062</v>
          </cell>
          <cell r="B1280" t="str">
            <v>Funon Saad Yahya &amp; Khalid Ahmed Aldaham</v>
          </cell>
          <cell r="C1280" t="str">
            <v>Funon Saad Yahya &amp; Khalid Ahmed Aldaham</v>
          </cell>
          <cell r="D1280" t="str">
            <v>SMALL</v>
          </cell>
        </row>
        <row r="1281">
          <cell r="A1281" t="str">
            <v>DXB430F0003</v>
          </cell>
          <cell r="B1281" t="str">
            <v>FIRST DENSITY AC SYSTEMS INSTALLATION L.L.C</v>
          </cell>
          <cell r="C1281" t="str">
            <v>FIRST DENSITY AC SYSTEMS INSTALLATION L.L.C</v>
          </cell>
          <cell r="D1281" t="str">
            <v>SMALL</v>
          </cell>
        </row>
        <row r="1282">
          <cell r="A1282" t="str">
            <v>DXB370C0008</v>
          </cell>
          <cell r="B1282" t="str">
            <v>CHIMERA STEEL CONTRACTING LLC</v>
          </cell>
          <cell r="C1282" t="str">
            <v>CHIMERA STEEL CONTRACTING LLC</v>
          </cell>
          <cell r="D1282" t="str">
            <v>SMALL</v>
          </cell>
        </row>
        <row r="1283">
          <cell r="A1283" t="str">
            <v>DXB250Z0001</v>
          </cell>
          <cell r="B1283" t="str">
            <v>THE OFFICE OF H.H SHEIKH MOHAMMED BIN RASHID</v>
          </cell>
          <cell r="C1283" t="str">
            <v>THE OFFICE OF H.H SHEIKH MOHAMMED BIN RASHID</v>
          </cell>
          <cell r="D1283" t="str">
            <v>SMALL</v>
          </cell>
        </row>
        <row r="1284">
          <cell r="A1284" t="str">
            <v>DXB370P0014</v>
          </cell>
          <cell r="B1284" t="str">
            <v>PARADISE INTERIOR L.L.C</v>
          </cell>
          <cell r="C1284" t="str">
            <v>PARADISE INTERIOR L.L.C</v>
          </cell>
          <cell r="D1284" t="str">
            <v>SMALL</v>
          </cell>
        </row>
        <row r="1285">
          <cell r="A1285" t="str">
            <v>DXB370S0012</v>
          </cell>
          <cell r="B1285" t="str">
            <v>ServeU (L.L.C)</v>
          </cell>
          <cell r="C1285" t="str">
            <v>ServeU (L.L.C)</v>
          </cell>
          <cell r="D1285" t="str">
            <v>SMALL</v>
          </cell>
        </row>
        <row r="1286">
          <cell r="A1286" t="str">
            <v>DXB320C0075</v>
          </cell>
          <cell r="B1286" t="str">
            <v>CAPITAL REFRIGERATOR &amp; AIRCONDITIONING REPAIRING</v>
          </cell>
          <cell r="C1286" t="str">
            <v>CAPITAL REFRIGERATOR &amp; AIRCONDITIONING REPAIRING</v>
          </cell>
          <cell r="D1286" t="str">
            <v>SMALL</v>
          </cell>
        </row>
        <row r="1287">
          <cell r="A1287" t="str">
            <v>DXB320A0373</v>
          </cell>
          <cell r="B1287" t="str">
            <v>AL ANQA BLDG CONT.</v>
          </cell>
          <cell r="C1287" t="str">
            <v>AL ANQA BLDG CONT.</v>
          </cell>
          <cell r="D1287" t="str">
            <v>LARGE</v>
          </cell>
        </row>
        <row r="1288">
          <cell r="A1288" t="str">
            <v>DXB320E0079</v>
          </cell>
          <cell r="B1288" t="str">
            <v>EMERALD ELECTROMECHANICAL WORKS</v>
          </cell>
          <cell r="C1288" t="str">
            <v>EMERALD ELECTROMECHANICAL WORKS</v>
          </cell>
          <cell r="D1288" t="str">
            <v>SMALL</v>
          </cell>
        </row>
        <row r="1289">
          <cell r="A1289" t="str">
            <v>DXB360A0029</v>
          </cell>
          <cell r="B1289" t="str">
            <v>AL PINA PURE DRINKING WATER LLC</v>
          </cell>
          <cell r="C1289" t="str">
            <v>AL PINA PURE DRINKING WATER LLC</v>
          </cell>
          <cell r="D1289" t="str">
            <v>SMALL</v>
          </cell>
        </row>
        <row r="1290">
          <cell r="A1290" t="str">
            <v>DXB320Z0014</v>
          </cell>
          <cell r="B1290" t="str">
            <v>ZAHRAT AL SHAMS TECHNICAL LLC</v>
          </cell>
          <cell r="C1290" t="str">
            <v>ZAHRAT AL SHAMS TECHNICAL LLC</v>
          </cell>
          <cell r="D1290" t="str">
            <v>SMALL</v>
          </cell>
        </row>
        <row r="1291">
          <cell r="A1291" t="str">
            <v>DXB370A0050</v>
          </cell>
          <cell r="B1291" t="str">
            <v>AL AJMI TECHNICAL SERVICES L.L.C</v>
          </cell>
          <cell r="C1291" t="str">
            <v>AL AJMI TECHNICAL SERVICES L.L.C</v>
          </cell>
          <cell r="D1291" t="str">
            <v>SMALL</v>
          </cell>
        </row>
        <row r="1292">
          <cell r="A1292" t="str">
            <v>DXB420F0008</v>
          </cell>
          <cell r="B1292" t="str">
            <v>FAST AND FINE MINI STORE L.L.C</v>
          </cell>
          <cell r="C1292" t="str">
            <v>FAST AND FINE MINI STORE L.L.C</v>
          </cell>
          <cell r="D1292" t="str">
            <v>SMALL</v>
          </cell>
        </row>
        <row r="1293">
          <cell r="A1293" t="str">
            <v>DXB420T0015</v>
          </cell>
          <cell r="B1293" t="str">
            <v>TAYSEER ARAR FOOD INDUSTRY CO (LLC)</v>
          </cell>
          <cell r="C1293" t="str">
            <v>TAYSEER ARAR FOOD INDUSTRY CO (LLC)</v>
          </cell>
          <cell r="D1293" t="str">
            <v>SMALL</v>
          </cell>
        </row>
        <row r="1294">
          <cell r="A1294" t="str">
            <v>DXB320E0076</v>
          </cell>
          <cell r="B1294" t="str">
            <v xml:space="preserve">EAST COAST CONTRACTING &amp; TRADING LLC </v>
          </cell>
          <cell r="C1294" t="str">
            <v xml:space="preserve">EAST COAST CONTRACTING &amp; TRADING LLC </v>
          </cell>
          <cell r="D1294" t="str">
            <v>SMALL</v>
          </cell>
        </row>
        <row r="1295">
          <cell r="A1295" t="str">
            <v>DXB360G0005</v>
          </cell>
          <cell r="B1295" t="str">
            <v>GENAIRE ENTERPRISES FZC</v>
          </cell>
          <cell r="C1295" t="str">
            <v>GENAIRE ENTERPRISES FZC</v>
          </cell>
          <cell r="D1295" t="str">
            <v>SMALL</v>
          </cell>
        </row>
        <row r="1296">
          <cell r="A1296" t="str">
            <v>DXB320S0114</v>
          </cell>
          <cell r="B1296" t="str">
            <v>S K R BUILDING CONTRACTING L.L.C</v>
          </cell>
          <cell r="C1296" t="str">
            <v>S K R BUILDING CONTRACTING L.L.C</v>
          </cell>
          <cell r="D1296" t="str">
            <v>SMALL</v>
          </cell>
        </row>
        <row r="1297">
          <cell r="A1297" t="str">
            <v>DXB320A0362</v>
          </cell>
          <cell r="B1297" t="str">
            <v>AL HOSN AL GHARBI BUILDING CONT LLC</v>
          </cell>
          <cell r="C1297" t="str">
            <v>AL HOSN AL GHARBI BUILDING CONT LLC</v>
          </cell>
          <cell r="D1297" t="str">
            <v>SMALL</v>
          </cell>
        </row>
        <row r="1298">
          <cell r="A1298" t="str">
            <v>DXB410S0137</v>
          </cell>
          <cell r="B1298" t="str">
            <v>SADIQ ABDULLAH AHMEDALBALOOSHI</v>
          </cell>
          <cell r="C1298" t="str">
            <v>SADIQ ABDULLAH AHMEDALBALOOSHI</v>
          </cell>
          <cell r="D1298" t="str">
            <v>SMALL</v>
          </cell>
        </row>
        <row r="1299">
          <cell r="A1299" t="str">
            <v>DXB320D0111</v>
          </cell>
          <cell r="B1299" t="str">
            <v>DESIGN BUREAU LLC</v>
          </cell>
          <cell r="C1299" t="str">
            <v>DESIGN BUREAU LLC</v>
          </cell>
          <cell r="D1299" t="str">
            <v>SMALL</v>
          </cell>
        </row>
        <row r="1300">
          <cell r="A1300" t="str">
            <v>DXB410Z0004</v>
          </cell>
          <cell r="B1300" t="str">
            <v>ZAKI ABDELAZIZ HUSSAIN ABDELRAHMAN AL ALI</v>
          </cell>
          <cell r="C1300" t="str">
            <v>ZAKI ABDELAZIZ HUSSAIN ABDELRAHMAN AL ALI</v>
          </cell>
          <cell r="D1300" t="str">
            <v>SMALL</v>
          </cell>
        </row>
        <row r="1301">
          <cell r="A1301" t="str">
            <v>DXB410H0107</v>
          </cell>
          <cell r="B1301" t="str">
            <v>HAMAD THANI MATAR MUBARAK MOHAMED SABTAH ALDHAHERI</v>
          </cell>
          <cell r="C1301" t="str">
            <v>HAMAD THANI MATAR MUBARAK MOHAMED SABTAH ALDHAHERI</v>
          </cell>
          <cell r="D1301" t="str">
            <v>SMALL</v>
          </cell>
        </row>
        <row r="1302">
          <cell r="A1302" t="str">
            <v>DXB320E0082</v>
          </cell>
          <cell r="B1302" t="str">
            <v>E M I LINE STAR ELECTROMECHANICAL WORKS L.L.C</v>
          </cell>
          <cell r="C1302" t="str">
            <v>E M I LINE STAR ELECTROMECHANICAL WORKS L.L.C</v>
          </cell>
          <cell r="D1302" t="str">
            <v>SMALL</v>
          </cell>
        </row>
        <row r="1303">
          <cell r="A1303" t="str">
            <v>DXB370A0053</v>
          </cell>
          <cell r="B1303" t="str">
            <v>AL NAJWA GEN. MAINT. CONTRACTING</v>
          </cell>
          <cell r="C1303" t="str">
            <v>AL NAJWA GEN. MAINT. CONTRACTING</v>
          </cell>
          <cell r="D1303" t="str">
            <v>SMALL</v>
          </cell>
        </row>
        <row r="1304">
          <cell r="A1304" t="str">
            <v>DXB320S0112</v>
          </cell>
          <cell r="B1304" t="str">
            <v>SILVERWOOD INTERIORS LLC</v>
          </cell>
          <cell r="C1304" t="str">
            <v>SILVERWOOD INTERIORS LLC</v>
          </cell>
          <cell r="D1304" t="str">
            <v>SMALL</v>
          </cell>
        </row>
        <row r="1305">
          <cell r="A1305" t="str">
            <v>DXB320T0054</v>
          </cell>
          <cell r="B1305" t="str">
            <v>TRUST COLUMN CONTRACTING L.L.C</v>
          </cell>
          <cell r="C1305" t="str">
            <v>TRUST COLUMN CONTRACTING L.L.C</v>
          </cell>
          <cell r="D1305" t="str">
            <v>SMALL</v>
          </cell>
        </row>
        <row r="1306">
          <cell r="A1306" t="str">
            <v>DXB320M0351</v>
          </cell>
          <cell r="B1306" t="str">
            <v>MEHARBAN TECHNICAL SERVICES LLC</v>
          </cell>
          <cell r="C1306" t="str">
            <v>MEHARBAN TECHNICAL SERVICES LLC</v>
          </cell>
          <cell r="D1306" t="str">
            <v>SMALL</v>
          </cell>
        </row>
        <row r="1307">
          <cell r="A1307" t="str">
            <v>DXB320A0435</v>
          </cell>
          <cell r="B1307" t="str">
            <v>AL ASAD BUILDING CONTRACTING LLC</v>
          </cell>
          <cell r="C1307" t="str">
            <v>AL ASAD BUILDING CONTRACTING LLC</v>
          </cell>
          <cell r="D1307" t="str">
            <v>SMALL</v>
          </cell>
        </row>
        <row r="1308">
          <cell r="A1308" t="str">
            <v>DXB320A0433</v>
          </cell>
          <cell r="B1308" t="str">
            <v>AL HASAN ELECTROMECHANICAL WORKS</v>
          </cell>
          <cell r="C1308" t="str">
            <v>AL HASAN ELECTROMECHANICAL WORKS</v>
          </cell>
          <cell r="D1308" t="str">
            <v>SMALL</v>
          </cell>
        </row>
        <row r="1309">
          <cell r="A1309" t="str">
            <v>DXB320A0399</v>
          </cell>
          <cell r="B1309" t="str">
            <v>AL BEHAR AL SABAH ELECTROMECHANICAL CONTRACTING</v>
          </cell>
          <cell r="C1309" t="str">
            <v>AL BEHAR AL SABAH ELECTROMECHANICAL CONTRACTING</v>
          </cell>
          <cell r="D1309" t="str">
            <v>SMALL</v>
          </cell>
        </row>
        <row r="1310">
          <cell r="A1310" t="str">
            <v>DXB320A0434</v>
          </cell>
          <cell r="B1310" t="str">
            <v>AL QUOZ TECHNICAL SERVICES LLC</v>
          </cell>
          <cell r="C1310" t="str">
            <v>AL QUOZ TECHNICAL SERVICES LLC</v>
          </cell>
          <cell r="D1310" t="str">
            <v>SMALL</v>
          </cell>
        </row>
        <row r="1311">
          <cell r="A1311" t="str">
            <v>DXB320B0052</v>
          </cell>
          <cell r="B1311" t="str">
            <v>BAB AL SAAD A/C. UNITS FIX. CONT</v>
          </cell>
          <cell r="C1311" t="str">
            <v>BAB AL SAAD A/C. UNITS FIX. CONT</v>
          </cell>
          <cell r="D1311" t="str">
            <v>SMALL</v>
          </cell>
        </row>
        <row r="1312">
          <cell r="A1312" t="str">
            <v>DXB320M0352</v>
          </cell>
          <cell r="B1312" t="str">
            <v>MAK FORCE ELECTROMECHANICAL WORKS L.L.C</v>
          </cell>
          <cell r="C1312" t="str">
            <v>MAK FORCE ELECTROMECHANICAL WORKS L.L.C</v>
          </cell>
          <cell r="D1312" t="str">
            <v>SMALL</v>
          </cell>
        </row>
        <row r="1313">
          <cell r="A1313" t="str">
            <v>DXB320A0436</v>
          </cell>
          <cell r="B1313" t="str">
            <v>AL JABER TRADING ENTERPRISE (L.L.C)</v>
          </cell>
          <cell r="C1313" t="str">
            <v>AL JABER TRADING ENTERPRISE (L.L.C)</v>
          </cell>
          <cell r="D1313" t="str">
            <v>SMALL</v>
          </cell>
        </row>
        <row r="1314">
          <cell r="A1314" t="str">
            <v>DXB320A0412</v>
          </cell>
          <cell r="B1314" t="str">
            <v>AL BARZAH INTERIORS &amp; SUPPLIES</v>
          </cell>
          <cell r="C1314" t="str">
            <v>AL BARZAH INTERIORS &amp; SUPPLIES</v>
          </cell>
          <cell r="D1314" t="str">
            <v>SMALL</v>
          </cell>
        </row>
        <row r="1315">
          <cell r="A1315" t="str">
            <v>DXB370O0006</v>
          </cell>
          <cell r="B1315" t="str">
            <v>ONTIME 24 BUILDING MAINTENANCE</v>
          </cell>
          <cell r="C1315" t="str">
            <v>ONTIME 24 BUILDING MAINTENANCE</v>
          </cell>
          <cell r="D1315" t="str">
            <v>SMALL</v>
          </cell>
        </row>
        <row r="1316">
          <cell r="A1316" t="str">
            <v>DXB370A0049</v>
          </cell>
          <cell r="B1316" t="str">
            <v>AL HALQAT ALAMANH TECH CONT. L.L.C</v>
          </cell>
          <cell r="C1316" t="str">
            <v>AL HALQAT ALAMANH TECH CONT. L.L.C</v>
          </cell>
          <cell r="D1316" t="str">
            <v>SMALL</v>
          </cell>
        </row>
        <row r="1317">
          <cell r="A1317" t="str">
            <v>DXB320A0370</v>
          </cell>
          <cell r="B1317" t="str">
            <v>ARET HOUSE GENERAL MAINT. CONT.</v>
          </cell>
          <cell r="C1317" t="str">
            <v>ARET HOUSE GENERAL MAINT. CONT.</v>
          </cell>
          <cell r="D1317" t="str">
            <v>SMALL</v>
          </cell>
        </row>
        <row r="1318">
          <cell r="A1318" t="str">
            <v>DXB320A0427</v>
          </cell>
          <cell r="B1318" t="str">
            <v>AL SAHEEH GROUP ELECTROMECHANICAL</v>
          </cell>
          <cell r="C1318" t="str">
            <v>AL SAHEEH GROUP ELECTROMECHANICAL</v>
          </cell>
          <cell r="D1318" t="str">
            <v>SMALL</v>
          </cell>
        </row>
        <row r="1319">
          <cell r="A1319" t="str">
            <v>DXB320R0034</v>
          </cell>
          <cell r="B1319" t="str">
            <v>RIKO AIRCONDITIONING SYSTEMSCONTRACTING L.L.C</v>
          </cell>
          <cell r="C1319" t="str">
            <v>RIKO AIRCONDITIONING SYSTEMSCONTRACTING L.L.C</v>
          </cell>
          <cell r="D1319" t="str">
            <v>SMALL</v>
          </cell>
        </row>
        <row r="1320">
          <cell r="A1320" t="str">
            <v>DXB410Y0043</v>
          </cell>
          <cell r="B1320" t="str">
            <v>YOUSIF AHMED ABDULLA SALEM ALMARZOOQI</v>
          </cell>
          <cell r="C1320" t="str">
            <v>YOUSIF AHMED ABDULLA SALEM ALMARZOOQI</v>
          </cell>
          <cell r="D1320" t="str">
            <v>SMALL</v>
          </cell>
        </row>
        <row r="1321">
          <cell r="A1321" t="str">
            <v>DXB320P0046</v>
          </cell>
          <cell r="B1321" t="str">
            <v>Power General Electromechanical Works L.L.C</v>
          </cell>
          <cell r="C1321" t="str">
            <v>Power General Electromechanical Works L.L.C</v>
          </cell>
          <cell r="D1321" t="str">
            <v>SMALL</v>
          </cell>
        </row>
        <row r="1322">
          <cell r="A1322" t="str">
            <v>DXB320D0107</v>
          </cell>
          <cell r="B1322" t="str">
            <v>DAR AL NASEEM A/C SYSTEMS INSTALLATION LLC</v>
          </cell>
          <cell r="C1322" t="str">
            <v>DAR AL NASEEM A/C SYSTEMS INSTALLATION LLC</v>
          </cell>
          <cell r="D1322" t="str">
            <v>SMALL</v>
          </cell>
        </row>
        <row r="1323">
          <cell r="A1323" t="str">
            <v>DXB360M0005</v>
          </cell>
          <cell r="B1323" t="str">
            <v>MARLIN MARINE CO LLC</v>
          </cell>
          <cell r="C1323" t="str">
            <v>MARLIN MARINE CO LLC</v>
          </cell>
          <cell r="D1323" t="str">
            <v>SMALL</v>
          </cell>
        </row>
        <row r="1324">
          <cell r="A1324" t="str">
            <v>DXB420A0093</v>
          </cell>
          <cell r="B1324" t="str">
            <v>AL SOHBA TECHNICAL CONTRACTING</v>
          </cell>
          <cell r="C1324" t="str">
            <v>AL SOHBA TECHNICAL CONTRACTING</v>
          </cell>
          <cell r="D1324" t="str">
            <v>SMALL</v>
          </cell>
        </row>
        <row r="1325">
          <cell r="A1325" t="str">
            <v>DXB410A0393</v>
          </cell>
          <cell r="B1325" t="str">
            <v>Ali Mohammed Alshaffar</v>
          </cell>
          <cell r="C1325" t="str">
            <v>Ali Mohammed Alshaffar</v>
          </cell>
          <cell r="D1325" t="str">
            <v>SMALL</v>
          </cell>
        </row>
        <row r="1326">
          <cell r="A1326" t="str">
            <v>DXB320A0429</v>
          </cell>
          <cell r="B1326" t="str">
            <v>AJA BUILDING CONTRACTING</v>
          </cell>
          <cell r="C1326" t="str">
            <v>AJA BUILDING CONTRACTING</v>
          </cell>
          <cell r="D1326" t="str">
            <v>SMALL</v>
          </cell>
        </row>
        <row r="1327">
          <cell r="A1327" t="str">
            <v>DXB370A0054</v>
          </cell>
          <cell r="B1327" t="str">
            <v>AL FURSAN CONTRACTING LLC</v>
          </cell>
          <cell r="C1327" t="str">
            <v>AL FURSAN CONTRACTING LLC</v>
          </cell>
          <cell r="D1327" t="str">
            <v>SMALL</v>
          </cell>
        </row>
        <row r="1328">
          <cell r="A1328" t="str">
            <v>DXB370P0016</v>
          </cell>
          <cell r="B1328" t="str">
            <v>PCH INTERIOR DECORATION</v>
          </cell>
          <cell r="C1328" t="str">
            <v>PCH INTERIOR DECORATION</v>
          </cell>
          <cell r="D1328" t="str">
            <v>SMALL</v>
          </cell>
        </row>
        <row r="1329">
          <cell r="A1329" t="str">
            <v>DXB370P0015</v>
          </cell>
          <cell r="B1329" t="str">
            <v>PRIME STEEL FABRICATION (L.L.C)</v>
          </cell>
          <cell r="C1329" t="str">
            <v>PRIME STEEL FABRICATION (L.L.C)</v>
          </cell>
          <cell r="D1329" t="str">
            <v>SMALL</v>
          </cell>
        </row>
        <row r="1330">
          <cell r="A1330" t="str">
            <v>DXB320R0033</v>
          </cell>
          <cell r="B1330" t="str">
            <v>RAYHAN AL WADI TECHNICAL SERVICES L.L.C</v>
          </cell>
          <cell r="C1330" t="str">
            <v>RAYHAN AL WADI TECHNICAL SERVICES L.L.C</v>
          </cell>
          <cell r="D1330" t="str">
            <v>SMALL</v>
          </cell>
        </row>
        <row r="1331">
          <cell r="A1331" t="str">
            <v>DXB410A0426</v>
          </cell>
          <cell r="B1331" t="str">
            <v>AHMED SAEED OMAIR ALI ALDHAHERI</v>
          </cell>
          <cell r="C1331" t="str">
            <v>AHMED SAEED OMAIR ALI ALDHAHERI</v>
          </cell>
          <cell r="D1331" t="str">
            <v>SMALL</v>
          </cell>
        </row>
        <row r="1332">
          <cell r="A1332" t="str">
            <v>DXB320G0046</v>
          </cell>
          <cell r="B1332" t="str">
            <v>GOLDEN MOUNTAIN TECHNICAL SERVICES LLC</v>
          </cell>
          <cell r="C1332" t="str">
            <v>GOLDEN MOUNTAIN TECHNICAL SERVICES LLC</v>
          </cell>
          <cell r="D1332" t="str">
            <v>SMALL</v>
          </cell>
        </row>
        <row r="1333">
          <cell r="A1333" t="str">
            <v>DXB410A0401</v>
          </cell>
          <cell r="B1333" t="str">
            <v>Ayoub Jafar Alhammadi</v>
          </cell>
          <cell r="C1333" t="str">
            <v>Ayoub Jafar Alhammadi</v>
          </cell>
          <cell r="D1333" t="str">
            <v>SMALL</v>
          </cell>
        </row>
        <row r="1334">
          <cell r="A1334" t="str">
            <v>DXB320P0049</v>
          </cell>
          <cell r="B1334" t="str">
            <v>Perfection Orient Building Contracting LLC</v>
          </cell>
          <cell r="C1334" t="str">
            <v>Perfection Orient Building Contracting LLC</v>
          </cell>
          <cell r="D1334" t="str">
            <v>SMALL</v>
          </cell>
        </row>
        <row r="1335">
          <cell r="A1335" t="str">
            <v>DXB320A0401</v>
          </cell>
          <cell r="B1335" t="str">
            <v>Al Hosan Al Aswad Bidg Cont LLC - Dubai Branch</v>
          </cell>
          <cell r="C1335" t="str">
            <v>Al Hosan Al Aswad Bidg Cont LLC - Dubai Branch</v>
          </cell>
          <cell r="D1335" t="str">
            <v>SMALL</v>
          </cell>
        </row>
        <row r="1336">
          <cell r="A1336" t="str">
            <v>DXB320A0437</v>
          </cell>
          <cell r="B1336" t="str">
            <v>AL INJAZ AL MUBATAKRA TECHNICAL WORKS LLC</v>
          </cell>
          <cell r="C1336" t="str">
            <v>AL INJAZ AL MUBATAKRA TECHNICAL WORKS LLC</v>
          </cell>
          <cell r="D1336" t="str">
            <v>SMALL</v>
          </cell>
        </row>
        <row r="1337">
          <cell r="A1337" t="str">
            <v>DXB410F0064</v>
          </cell>
          <cell r="B1337" t="str">
            <v>Fatma Saeed Juma Alsuwaidi</v>
          </cell>
          <cell r="C1337" t="str">
            <v>Fatma Saeed Juma Alsuwaidi</v>
          </cell>
          <cell r="D1337" t="str">
            <v>SMALL</v>
          </cell>
        </row>
        <row r="1338">
          <cell r="A1338" t="str">
            <v>DXB410H0110</v>
          </cell>
          <cell r="B1338" t="str">
            <v>MR. HUMAID AL SHAMSI</v>
          </cell>
          <cell r="C1338" t="str">
            <v>MR. HUMAID AL SHAMSI</v>
          </cell>
          <cell r="D1338" t="str">
            <v>SMALL</v>
          </cell>
        </row>
        <row r="1339">
          <cell r="A1339" t="str">
            <v>DXB350A0020</v>
          </cell>
          <cell r="B1339" t="str">
            <v>ABDULLA AL GHURAIR REAL ESTATE CO (L.L.C)</v>
          </cell>
          <cell r="C1339" t="str">
            <v>ABDULLA AL GHURAIR REAL ESTATE CO (L.L.C)</v>
          </cell>
          <cell r="D1339" t="str">
            <v>SMALL</v>
          </cell>
        </row>
        <row r="1340">
          <cell r="A1340" t="str">
            <v>DXB370J0005</v>
          </cell>
          <cell r="B1340" t="str">
            <v>JAWAAD AL MAJARH TECHNICAL SERVICES LLC</v>
          </cell>
          <cell r="C1340" t="str">
            <v>JAWAAD AL MAJARH TECHNICAL SERVICES LLC</v>
          </cell>
          <cell r="D1340" t="str">
            <v>SMALL</v>
          </cell>
        </row>
        <row r="1341">
          <cell r="A1341" t="str">
            <v>DXB320K0029</v>
          </cell>
          <cell r="B1341" t="str">
            <v>KINETIC ELECTROMECHANICAL WORKS L. L. C</v>
          </cell>
          <cell r="C1341" t="str">
            <v>KINETIC ELECTROMECHANICAL WORKS L. L. C</v>
          </cell>
          <cell r="D1341" t="str">
            <v>SMALL</v>
          </cell>
        </row>
        <row r="1342">
          <cell r="A1342" t="str">
            <v>DXB410K0074</v>
          </cell>
          <cell r="B1342" t="str">
            <v>Mr. khalil Suliman</v>
          </cell>
          <cell r="C1342" t="str">
            <v>Mr. khalil Suliman</v>
          </cell>
          <cell r="D1342" t="str">
            <v>SMALL</v>
          </cell>
        </row>
        <row r="1343">
          <cell r="A1343" t="str">
            <v>DXB430A0015</v>
          </cell>
          <cell r="B1343" t="str">
            <v>ALQEMAH A/C MAINTENANCE</v>
          </cell>
          <cell r="C1343" t="str">
            <v>ALQEMAH A/C MAINTENANCE</v>
          </cell>
          <cell r="D1343" t="str">
            <v>SMALL</v>
          </cell>
        </row>
        <row r="1344">
          <cell r="A1344" t="str">
            <v>DXB410M0403</v>
          </cell>
          <cell r="B1344" t="str">
            <v>MOAZA AHMAD ABDULLA ALFALASI</v>
          </cell>
          <cell r="C1344" t="str">
            <v>MOAZA AHMAD ABDULLA ALFALASI</v>
          </cell>
          <cell r="D1344" t="str">
            <v>SMALL</v>
          </cell>
        </row>
        <row r="1345">
          <cell r="A1345" t="str">
            <v>DXB320A0440</v>
          </cell>
          <cell r="B1345" t="str">
            <v xml:space="preserve">AL ASLI ELECTRICAL INST REPAIRING </v>
          </cell>
          <cell r="C1345" t="str">
            <v xml:space="preserve">AL ASLI ELECTRICAL INST REPAIRING </v>
          </cell>
          <cell r="D1345" t="str">
            <v>SMALL</v>
          </cell>
        </row>
        <row r="1346">
          <cell r="A1346" t="str">
            <v>DXB370P0017</v>
          </cell>
          <cell r="B1346" t="str">
            <v>PAN GULF BUILDING CONTRACTING L.L.C</v>
          </cell>
          <cell r="C1346" t="str">
            <v>PAN GULF BUILDING CONTRACTING L.L.C</v>
          </cell>
          <cell r="D1346" t="str">
            <v>SMALL</v>
          </cell>
        </row>
        <row r="1347">
          <cell r="A1347" t="str">
            <v>DXB320A0364</v>
          </cell>
          <cell r="B1347" t="str">
            <v>AL BURJ HOLDING LLC</v>
          </cell>
          <cell r="C1347" t="str">
            <v>AL BURJ HOLDING LLC</v>
          </cell>
          <cell r="D1347" t="str">
            <v>SMALL</v>
          </cell>
        </row>
        <row r="1348">
          <cell r="A1348" t="str">
            <v>DXB360Z0001</v>
          </cell>
          <cell r="B1348" t="str">
            <v>ZAHRAT AL DHAID ELECT. &amp; SANITARY WARE SALE</v>
          </cell>
          <cell r="C1348" t="str">
            <v>ZAHRAT AL DHAID ELECT. &amp; SANITARY WARE SALE</v>
          </cell>
          <cell r="D1348" t="str">
            <v>SMALL</v>
          </cell>
        </row>
        <row r="1349">
          <cell r="A1349" t="str">
            <v>DXB410B0026</v>
          </cell>
          <cell r="B1349" t="str">
            <v>BAAFDAL ELECTRONICS &amp; AC DEVICES</v>
          </cell>
          <cell r="C1349" t="str">
            <v>BAAFDAL ELECTRONICS &amp; AC DEVICES</v>
          </cell>
          <cell r="D1349" t="str">
            <v>SMALL</v>
          </cell>
        </row>
        <row r="1350">
          <cell r="A1350" t="str">
            <v>DXB320A0439</v>
          </cell>
          <cell r="B1350" t="str">
            <v>AZHER SYED TECHNICAL SERVICES L.L.C</v>
          </cell>
          <cell r="C1350" t="str">
            <v>AZHER SYED TECHNICAL SERVICES L.L.C</v>
          </cell>
          <cell r="D1350" t="str">
            <v>SMALL</v>
          </cell>
        </row>
        <row r="1351">
          <cell r="A1351" t="str">
            <v>DXB360R0009</v>
          </cell>
          <cell r="B1351" t="str">
            <v>RAS AL KHAIMA CO. FOR WHITE CEMENT &amp; CONST MATERIA</v>
          </cell>
          <cell r="C1351" t="str">
            <v>RAS AL KHAIMA CO. FOR WHITE CEMENT &amp; CONST MATERIA</v>
          </cell>
          <cell r="D1351" t="str">
            <v>SMALL</v>
          </cell>
        </row>
        <row r="1352">
          <cell r="A1352" t="str">
            <v>DXB320A0400</v>
          </cell>
          <cell r="B1352" t="str">
            <v>AIMS GROUP LLC</v>
          </cell>
          <cell r="C1352" t="str">
            <v>AIMS GROUP LLC</v>
          </cell>
          <cell r="D1352" t="str">
            <v>SMALL</v>
          </cell>
        </row>
        <row r="1353">
          <cell r="A1353" t="str">
            <v>DXB320C0070</v>
          </cell>
          <cell r="B1353" t="str">
            <v>VX STUDIO CONSULTANCY</v>
          </cell>
          <cell r="C1353" t="str">
            <v>VX STUDIO CONSULTANCY</v>
          </cell>
          <cell r="D1353" t="str">
            <v>SMALL</v>
          </cell>
        </row>
        <row r="1354">
          <cell r="A1354" t="str">
            <v>DXB320G0039</v>
          </cell>
          <cell r="B1354" t="str">
            <v>GOLDEN STAR HANDS TECH SERVICES</v>
          </cell>
          <cell r="C1354" t="str">
            <v>GOLDEN STAR HANDS TECH SERVICES</v>
          </cell>
          <cell r="D1354" t="str">
            <v>SMALL</v>
          </cell>
        </row>
        <row r="1355">
          <cell r="A1355" t="str">
            <v>DXB320H0028</v>
          </cell>
          <cell r="B1355" t="str">
            <v>HORIZON VENITILATION EQUIPMENTMANUFACTURING L.L.C</v>
          </cell>
          <cell r="C1355" t="str">
            <v>HORIZON VENITILATION EQUIPMENTMANUFACTURING L.L.C</v>
          </cell>
          <cell r="D1355" t="str">
            <v>SMALL</v>
          </cell>
        </row>
        <row r="1356">
          <cell r="A1356" t="str">
            <v>DXB370H0005</v>
          </cell>
          <cell r="B1356" t="str">
            <v>HASSAN SALMEEN BUILDING CONTRACTING</v>
          </cell>
          <cell r="C1356" t="str">
            <v>HASSAN SALMEEN BUILDING CONTRACTING</v>
          </cell>
          <cell r="D1356" t="str">
            <v>SMALL</v>
          </cell>
        </row>
        <row r="1357">
          <cell r="A1357" t="str">
            <v>DXB350A0021</v>
          </cell>
          <cell r="B1357" t="str">
            <v>AFHAD PROPERTIES - SOLE PROPRIETORSHIP L.L.C.</v>
          </cell>
          <cell r="C1357" t="str">
            <v>AFHAD PROPERTIES - SOLE PROPRIETORSHIP L.L.C.</v>
          </cell>
          <cell r="D1357" t="str">
            <v>SMALL</v>
          </cell>
        </row>
        <row r="1358">
          <cell r="A1358" t="str">
            <v>DXB320A0438</v>
          </cell>
          <cell r="B1358" t="str">
            <v>AL BUHAIRA CONTRACTING L.L.C</v>
          </cell>
          <cell r="C1358" t="str">
            <v>AL BUHAIRA CONTRACTING L.L.C</v>
          </cell>
          <cell r="D1358" t="str">
            <v>SMALL</v>
          </cell>
        </row>
        <row r="1359">
          <cell r="A1359" t="str">
            <v>DXB370W0004</v>
          </cell>
          <cell r="B1359" t="str">
            <v xml:space="preserve">Wahat Al Mabrouk Building Maintenance </v>
          </cell>
          <cell r="C1359" t="str">
            <v xml:space="preserve">Wahat Al Mabrouk Building Maintenance </v>
          </cell>
          <cell r="D1359" t="str">
            <v>SMALL</v>
          </cell>
        </row>
        <row r="1360">
          <cell r="A1360" t="str">
            <v>DXB410A0405</v>
          </cell>
          <cell r="B1360" t="str">
            <v>ABDALLA MOHAMED SALIM BALAMA</v>
          </cell>
          <cell r="C1360" t="str">
            <v>ABDALLA MOHAMED SALIM BALAMA</v>
          </cell>
          <cell r="D1360" t="str">
            <v>SMALL</v>
          </cell>
        </row>
        <row r="1361">
          <cell r="A1361" t="str">
            <v>DXB320A0376</v>
          </cell>
          <cell r="B1361" t="str">
            <v>AL HOOTI BLDG. CONT. CO. LLC</v>
          </cell>
          <cell r="C1361" t="str">
            <v>AL HOOTI BLDG. CONT. CO. LLC</v>
          </cell>
          <cell r="D1361" t="str">
            <v>SMALL</v>
          </cell>
        </row>
        <row r="1362">
          <cell r="A1362" t="str">
            <v>DXB310R0026</v>
          </cell>
          <cell r="B1362" t="str">
            <v>REMAL AL SAHRA BLDG CONT. CO. LLC</v>
          </cell>
          <cell r="C1362" t="str">
            <v>REMAL AL SAHRA BLDG CONT. CO. LLC</v>
          </cell>
          <cell r="D1362" t="str">
            <v>SMALL</v>
          </cell>
        </row>
        <row r="1363">
          <cell r="A1363" t="str">
            <v>DXB320A0391</v>
          </cell>
          <cell r="B1363" t="str">
            <v xml:space="preserve">AL KENANA BLDG CONT LLC </v>
          </cell>
          <cell r="C1363" t="str">
            <v xml:space="preserve">AL KENANA BLDG CONT LLC </v>
          </cell>
          <cell r="D1363" t="str">
            <v>SMALL</v>
          </cell>
        </row>
        <row r="1364">
          <cell r="A1364" t="str">
            <v>DXB320F0044</v>
          </cell>
          <cell r="B1364" t="str">
            <v>FUJICO HEATING &amp; COOLING SOLUTIONS</v>
          </cell>
          <cell r="C1364" t="str">
            <v>FUJICO HEATING &amp; COOLING SOLUTIONS</v>
          </cell>
          <cell r="D1364" t="str">
            <v>SMALL</v>
          </cell>
        </row>
        <row r="1365">
          <cell r="A1365" t="str">
            <v>DXB320I0026</v>
          </cell>
          <cell r="B1365" t="str">
            <v>ICONIC PLUS CONTROL SYSTEMS L.L.C</v>
          </cell>
          <cell r="C1365" t="str">
            <v>ICONIC PLUS CONTROL SYSTEMS L.L.C</v>
          </cell>
          <cell r="D1365" t="str">
            <v>SMALL</v>
          </cell>
        </row>
        <row r="1366">
          <cell r="A1366" t="str">
            <v>DXB360T0008</v>
          </cell>
          <cell r="B1366" t="str">
            <v>TECHNICAL GLASS &amp; ALUMINIUM CO LLC</v>
          </cell>
          <cell r="C1366" t="str">
            <v>TECHNICAL GLASS &amp; ALUMINIUM CO LLC</v>
          </cell>
          <cell r="D1366" t="str">
            <v>SMALL</v>
          </cell>
        </row>
        <row r="1367">
          <cell r="A1367" t="str">
            <v>DXB370F0007</v>
          </cell>
          <cell r="B1367" t="str">
            <v>FLUID LINES TECHNICAL SERVICES LLC</v>
          </cell>
          <cell r="C1367" t="str">
            <v>FLUID LINES TECHNICAL SERVICES LLC</v>
          </cell>
          <cell r="D1367" t="str">
            <v>SMALL</v>
          </cell>
        </row>
        <row r="1368">
          <cell r="A1368" t="str">
            <v>DXB360C0008</v>
          </cell>
          <cell r="B1368" t="str">
            <v>CHILL AIR AC SPARE PARTS TRADING LLC</v>
          </cell>
          <cell r="C1368" t="str">
            <v>CHILL AIR AC SPARE PARTS TRADING LLC</v>
          </cell>
          <cell r="D1368" t="str">
            <v>SMALL</v>
          </cell>
        </row>
        <row r="1369">
          <cell r="A1369" t="str">
            <v>DXB320E0075</v>
          </cell>
          <cell r="B1369" t="str">
            <v>E AND I TECHNICAL EXPERTS LLC</v>
          </cell>
          <cell r="C1369" t="str">
            <v>E AND I TECHNICAL EXPERTS LLC</v>
          </cell>
          <cell r="D1369" t="str">
            <v>SMALL</v>
          </cell>
        </row>
        <row r="1370">
          <cell r="A1370" t="str">
            <v>DXB410M0399</v>
          </cell>
          <cell r="B1370" t="str">
            <v>MOHAMAD MOUAIAD MOHAMAD SAMI AL AWA</v>
          </cell>
          <cell r="C1370" t="str">
            <v>MOHAMAD MOUAIAD MOHAMAD SAMI AL AWA</v>
          </cell>
          <cell r="D1370" t="str">
            <v>SMALL</v>
          </cell>
        </row>
        <row r="1371">
          <cell r="A1371" t="str">
            <v>DXB320P0048</v>
          </cell>
          <cell r="B1371" t="str">
            <v>PRIME CATALYST TECHNICAL SERVICES LLC</v>
          </cell>
          <cell r="C1371" t="str">
            <v>PRIME CATALYST TECHNICAL SERVICES LLC</v>
          </cell>
          <cell r="D1371" t="str">
            <v>SMALL</v>
          </cell>
        </row>
        <row r="1372">
          <cell r="A1372" t="str">
            <v>DXB360P0007</v>
          </cell>
          <cell r="B1372" t="str">
            <v>PROGEN GENERAL TRADING LLC</v>
          </cell>
          <cell r="C1372" t="str">
            <v>PROGEN GENERAL TRADING LLC</v>
          </cell>
          <cell r="D1372" t="str">
            <v>SMALL</v>
          </cell>
        </row>
        <row r="1373">
          <cell r="A1373" t="str">
            <v>DXB370A0047</v>
          </cell>
          <cell r="B1373" t="str">
            <v>ALAM ALIBDAA AIR CONDITION MAINTENANCE</v>
          </cell>
          <cell r="C1373" t="str">
            <v>ALAM ALIBDAA AIR CONDITION MAINTENANCE</v>
          </cell>
          <cell r="D1373" t="str">
            <v>SMALL</v>
          </cell>
        </row>
        <row r="1374">
          <cell r="A1374" t="str">
            <v>DXB370D0010</v>
          </cell>
          <cell r="B1374" t="str">
            <v>DREAM OUTDOOR METAL WORKS &amp; GLASS L.L.C</v>
          </cell>
          <cell r="C1374" t="str">
            <v>DREAM OUTDOOR METAL WORKS &amp; GLASS L.L.C</v>
          </cell>
          <cell r="D1374" t="str">
            <v>SMALL</v>
          </cell>
        </row>
        <row r="1375">
          <cell r="A1375" t="str">
            <v>DXB410M0381</v>
          </cell>
          <cell r="B1375" t="str">
            <v>Mohammed Abdulla Salim Al Hammadi</v>
          </cell>
          <cell r="C1375" t="str">
            <v>Mohammed Abdulla Salim Al Hammadi</v>
          </cell>
          <cell r="D1375" t="str">
            <v>SMALL</v>
          </cell>
        </row>
        <row r="1376">
          <cell r="A1376" t="str">
            <v>DXB320S0120</v>
          </cell>
          <cell r="B1376" t="str">
            <v>SUNLUX ELECTROMECHANICAL LLC</v>
          </cell>
          <cell r="C1376" t="str">
            <v>SUNLUX ELECTROMECHANICAL LLC</v>
          </cell>
          <cell r="D1376" t="str">
            <v>SMALL</v>
          </cell>
        </row>
        <row r="1377">
          <cell r="A1377" t="str">
            <v>DXB360S0007</v>
          </cell>
          <cell r="B1377" t="str">
            <v>SPAN-O FZE</v>
          </cell>
          <cell r="C1377" t="str">
            <v>SPAN-O FZE</v>
          </cell>
          <cell r="D1377" t="str">
            <v>SMALL</v>
          </cell>
        </row>
        <row r="1378">
          <cell r="A1378" t="str">
            <v>DXB360A0030</v>
          </cell>
          <cell r="B1378" t="str">
            <v>AL REEM AC DEVICES SPARE PARTS</v>
          </cell>
          <cell r="C1378" t="str">
            <v>AL REEM AC DEVICES SPARE PARTS</v>
          </cell>
          <cell r="D1378" t="str">
            <v>SMALL</v>
          </cell>
        </row>
        <row r="1379">
          <cell r="A1379" t="str">
            <v>DXB320G0047</v>
          </cell>
          <cell r="B1379" t="str">
            <v>GENFOCUS ELECTROMECHNICAL CONTRACTING L.L.C</v>
          </cell>
          <cell r="C1379" t="str">
            <v>GENFOCUS ELECTROMECHNICAL CONTRACTING L.L.C</v>
          </cell>
          <cell r="D1379" t="str">
            <v>SMALL</v>
          </cell>
        </row>
        <row r="1380">
          <cell r="A1380" t="str">
            <v>DXB320M0354</v>
          </cell>
          <cell r="B1380" t="str">
            <v>MCKLEENZ TECHNICAL SERVICES L.L.C</v>
          </cell>
          <cell r="C1380" t="str">
            <v>MCKLEENZ TECHNICAL SERVICES L.L.C</v>
          </cell>
          <cell r="D1380" t="str">
            <v>SMALL</v>
          </cell>
        </row>
        <row r="1381">
          <cell r="A1381" t="str">
            <v>DXB370C0009</v>
          </cell>
          <cell r="B1381" t="str">
            <v>CLIO JEWELLERY FZCO</v>
          </cell>
          <cell r="C1381" t="str">
            <v>CLIO JEWELLERY FZCO</v>
          </cell>
          <cell r="D1381" t="str">
            <v>SMALL</v>
          </cell>
        </row>
        <row r="1382">
          <cell r="A1382" t="str">
            <v>DXB320S0119</v>
          </cell>
          <cell r="B1382" t="str">
            <v>SERCK SERVICES GULF LTD. CO.</v>
          </cell>
          <cell r="C1382" t="str">
            <v>SERCK SERVICES GULF LTD. CO.</v>
          </cell>
          <cell r="D1382" t="str">
            <v>SMALL</v>
          </cell>
        </row>
        <row r="1383">
          <cell r="A1383" t="str">
            <v>DXB410C0007</v>
          </cell>
          <cell r="B1383" t="str">
            <v>Chandra Shekar Patukari</v>
          </cell>
          <cell r="C1383" t="str">
            <v>Chandra Shekar Patukari</v>
          </cell>
          <cell r="D1383" t="str">
            <v>SMALL</v>
          </cell>
        </row>
        <row r="1384">
          <cell r="A1384" t="str">
            <v>DXB370S0016</v>
          </cell>
          <cell r="B1384" t="str">
            <v>SINIBAD MAINTENANCE &amp; INSULLATION WORKS L.L.C</v>
          </cell>
          <cell r="C1384" t="str">
            <v>SINIBAD MAINTENANCE &amp; INSULLATION WORKS L.L.C</v>
          </cell>
          <cell r="D1384" t="str">
            <v>SMALL</v>
          </cell>
        </row>
        <row r="1385">
          <cell r="A1385" t="str">
            <v>DXB320K0026</v>
          </cell>
          <cell r="B1385" t="str">
            <v>KHALIFA AL FAHAD PROPERTIES L.L.C</v>
          </cell>
          <cell r="C1385" t="str">
            <v>KHALIFA AL FAHAD PROPERTIES L.L.C</v>
          </cell>
          <cell r="D1385" t="str">
            <v>SMALL</v>
          </cell>
        </row>
        <row r="1386">
          <cell r="A1386" t="str">
            <v>DXB320O0016</v>
          </cell>
          <cell r="B1386" t="str">
            <v>OXYPRO TECHNICAL SERVICES L.L.C</v>
          </cell>
          <cell r="C1386" t="str">
            <v>OXYPRO TECHNICAL SERVICES L.L.C</v>
          </cell>
          <cell r="D1386" t="str">
            <v>LARGE</v>
          </cell>
        </row>
        <row r="1387">
          <cell r="A1387" t="str">
            <v>DXB410S0143</v>
          </cell>
          <cell r="B1387" t="str">
            <v>SHADY MOHSEN ABDELMALIK TAWFIK</v>
          </cell>
          <cell r="C1387" t="str">
            <v>SHADY MOHSEN ABDELMALIK TAWFIK</v>
          </cell>
          <cell r="D1387" t="str">
            <v>SMALL</v>
          </cell>
        </row>
        <row r="1388">
          <cell r="A1388" t="str">
            <v>DXB370A0055</v>
          </cell>
          <cell r="B1388" t="str">
            <v>Adams Contracting Co. L.L.C</v>
          </cell>
          <cell r="C1388" t="str">
            <v>Adams Contracting Co. L.L.C</v>
          </cell>
          <cell r="D1388" t="str">
            <v>SMALL</v>
          </cell>
        </row>
        <row r="1389">
          <cell r="A1389" t="str">
            <v>DXB320M0355</v>
          </cell>
          <cell r="B1389" t="str">
            <v>MAN ENERGY L.L.C</v>
          </cell>
          <cell r="C1389" t="str">
            <v>MAN ENERGY L.L.C</v>
          </cell>
          <cell r="D1389" t="str">
            <v>SMALL</v>
          </cell>
        </row>
        <row r="1390">
          <cell r="A1390" t="str">
            <v>DXB310A0464</v>
          </cell>
          <cell r="B1390" t="str">
            <v>AL ARAQAH TECH. SERVICES L.L.C</v>
          </cell>
          <cell r="C1390" t="str">
            <v>AL ARAQAH TECH. SERVICES L.L.C</v>
          </cell>
          <cell r="D1390" t="str">
            <v>SMALL</v>
          </cell>
        </row>
        <row r="1391">
          <cell r="A1391" t="str">
            <v>DXB320N0032</v>
          </cell>
          <cell r="B1391" t="str">
            <v>NAJM AL FAWARES BULDING CONTRACTING LLC</v>
          </cell>
          <cell r="C1391" t="str">
            <v>NAJM AL FAWARES BULDING CONTRACTING LLC</v>
          </cell>
          <cell r="D1391" t="str">
            <v>SMALL</v>
          </cell>
        </row>
        <row r="1392">
          <cell r="A1392" t="str">
            <v>DXB410M0407</v>
          </cell>
          <cell r="B1392" t="str">
            <v>MOHAMED MAHER MHD SHAMAMIT</v>
          </cell>
          <cell r="C1392" t="str">
            <v>MOHAMED MAHER MHD SHAMAMIT</v>
          </cell>
          <cell r="D1392" t="str">
            <v>SMALL</v>
          </cell>
        </row>
        <row r="1393">
          <cell r="A1393" t="str">
            <v>DXB370D0011</v>
          </cell>
          <cell r="B1393" t="str">
            <v xml:space="preserve">DINA STARS BLD. CONT LLC </v>
          </cell>
          <cell r="C1393" t="str">
            <v xml:space="preserve">DINA STARS BLD. CONT LLC </v>
          </cell>
          <cell r="D1393" t="str">
            <v>SMALL</v>
          </cell>
        </row>
        <row r="1394">
          <cell r="A1394" t="str">
            <v>DXB320M0356</v>
          </cell>
          <cell r="B1394" t="str">
            <v>MAKSUDUL HASAN TECHNICAL SERVICES L.L.C</v>
          </cell>
          <cell r="C1394" t="str">
            <v>MAKSUDUL HASAN TECHNICAL SERVICES L.L.C</v>
          </cell>
          <cell r="D1394" t="str">
            <v>SMALL</v>
          </cell>
        </row>
        <row r="1395">
          <cell r="A1395" t="str">
            <v>DXB320A0442</v>
          </cell>
          <cell r="B1395" t="str">
            <v>ASDEQA AL NEEL TECHNICAL WORKS LLC</v>
          </cell>
          <cell r="C1395" t="str">
            <v>ASDEQA AL NEEL TECHNICAL WORKS LLC</v>
          </cell>
          <cell r="D1395" t="str">
            <v>SMALL</v>
          </cell>
        </row>
        <row r="1396">
          <cell r="A1396" t="str">
            <v>DXB320C0077</v>
          </cell>
          <cell r="B1396" t="str">
            <v>CRESENT STAR TECHNICAL SERVICES LLC</v>
          </cell>
          <cell r="C1396" t="str">
            <v>CRESENT STAR TECHNICAL SERVICES LLC</v>
          </cell>
          <cell r="D1396" t="str">
            <v>SMALL</v>
          </cell>
        </row>
        <row r="1397">
          <cell r="A1397" t="str">
            <v>DXB430A0014</v>
          </cell>
          <cell r="B1397" t="str">
            <v>AL JEHOUD AL THAKIAH A/C UNITS FIX. CONT</v>
          </cell>
          <cell r="C1397" t="str">
            <v>AL JEHOUD AL THAKIAH A/C UNITS FIX. CONT</v>
          </cell>
          <cell r="D1397" t="str">
            <v>SMALL</v>
          </cell>
        </row>
        <row r="1398">
          <cell r="A1398" t="str">
            <v>DXB320W0012</v>
          </cell>
          <cell r="B1398" t="str">
            <v>WADI AL MAMZAR AIRCONDITIONING SYSTEMS</v>
          </cell>
          <cell r="C1398" t="str">
            <v>WADI AL MAMZAR AIRCONDITIONING SYSTEMS</v>
          </cell>
          <cell r="D1398" t="str">
            <v>SMALL</v>
          </cell>
        </row>
        <row r="1399">
          <cell r="A1399" t="str">
            <v>DXB370A0057</v>
          </cell>
          <cell r="B1399" t="str">
            <v>Al Dar Al Saeed BLDG Contracting L.L.C</v>
          </cell>
          <cell r="C1399" t="str">
            <v>Al Dar Al Saeed BLDG Contracting L.L.C</v>
          </cell>
          <cell r="D1399" t="str">
            <v>SMALL</v>
          </cell>
        </row>
        <row r="1400">
          <cell r="A1400" t="str">
            <v>DXB320A0419</v>
          </cell>
          <cell r="B1400" t="str">
            <v>AL MUSTATIE TECHNICAL SERVICES</v>
          </cell>
          <cell r="C1400" t="str">
            <v>AL MUSTATIE TECHNICAL SERVICES</v>
          </cell>
          <cell r="D1400" t="str">
            <v>SMALL</v>
          </cell>
        </row>
        <row r="1401">
          <cell r="A1401" t="str">
            <v>DXB410Y0044</v>
          </cell>
          <cell r="B1401" t="str">
            <v>Yousef Abdulla Al Sharhan Alnuaimi</v>
          </cell>
          <cell r="C1401" t="str">
            <v>Yousef Abdulla Al Sharhan Alnuaimi</v>
          </cell>
          <cell r="D1401" t="str">
            <v>SMALL</v>
          </cell>
        </row>
        <row r="1402">
          <cell r="A1402" t="str">
            <v>DXB360A0026</v>
          </cell>
          <cell r="B1402" t="str">
            <v>AL MESBAR GROUP</v>
          </cell>
          <cell r="C1402" t="str">
            <v>AL MESBAR GROUP</v>
          </cell>
          <cell r="D1402" t="str">
            <v>SMALL</v>
          </cell>
        </row>
        <row r="1403">
          <cell r="A1403" t="str">
            <v>DXB320F0045</v>
          </cell>
          <cell r="B1403" t="str">
            <v>FRONT LINE INVESTMENT MANANGEMENT L.L.C</v>
          </cell>
          <cell r="C1403" t="str">
            <v>FRONT LINE INVESTMENT MANANGEMENT L.L.C</v>
          </cell>
          <cell r="D1403" t="str">
            <v>LARGE</v>
          </cell>
        </row>
        <row r="1404">
          <cell r="A1404" t="str">
            <v>DXB410H0108</v>
          </cell>
          <cell r="B1404" t="str">
            <v>Hani Rajab Moosa Abdulla Aljasmi</v>
          </cell>
          <cell r="C1404" t="str">
            <v>Hani Rajab Moosa Abdulla Aljasmi</v>
          </cell>
          <cell r="D1404" t="str">
            <v>SMALL</v>
          </cell>
        </row>
        <row r="1405">
          <cell r="A1405" t="str">
            <v>DXB410A0400</v>
          </cell>
          <cell r="B1405" t="str">
            <v>MR. ALI ABDULLA ALMADHANI</v>
          </cell>
          <cell r="C1405" t="str">
            <v>MR. ALI ABDULLA ALMADHANI</v>
          </cell>
          <cell r="D1405" t="str">
            <v>SMALL</v>
          </cell>
        </row>
        <row r="1406">
          <cell r="A1406" t="str">
            <v>DXB320S0121</v>
          </cell>
          <cell r="B1406" t="str">
            <v>SAIFCO ELECTROMECHANICAL WORKS L.L.C</v>
          </cell>
          <cell r="C1406" t="str">
            <v>SAIFCO ELECTROMECHANICAL WORKS L.L.C</v>
          </cell>
          <cell r="D1406" t="str">
            <v>SMALL</v>
          </cell>
        </row>
        <row r="1407">
          <cell r="A1407" t="str">
            <v>DXB410I0101</v>
          </cell>
          <cell r="B1407" t="str">
            <v>ISMAIL ABDELWAHID ABDULRAHIM SAEEDI</v>
          </cell>
          <cell r="C1407" t="str">
            <v>ISMAIL ABDELWAHID ABDULRAHIM SAEEDI</v>
          </cell>
          <cell r="D1407" t="str">
            <v>SMALL</v>
          </cell>
        </row>
        <row r="1408">
          <cell r="A1408" t="str">
            <v>DXB320C0069</v>
          </cell>
          <cell r="B1408" t="str">
            <v>CAMBRIDGE MECH. &amp; ELECTROMECHANIC WORKS</v>
          </cell>
          <cell r="C1408" t="str">
            <v>CAMBRIDGE MECH. &amp; ELECTROMECHANIC WORKS</v>
          </cell>
          <cell r="D1408" t="str">
            <v>SMALL</v>
          </cell>
        </row>
        <row r="1409">
          <cell r="A1409" t="str">
            <v>DXB320A0392</v>
          </cell>
          <cell r="B1409" t="str">
            <v>AL NADWAH TECHNICAL SERVICES LLC</v>
          </cell>
          <cell r="C1409" t="str">
            <v>AL NADWAH TECHNICAL SERVICES LLC</v>
          </cell>
          <cell r="D1409" t="str">
            <v>SMALL</v>
          </cell>
        </row>
        <row r="1410">
          <cell r="A1410" t="str">
            <v>DXB350C0002</v>
          </cell>
          <cell r="B1410" t="str">
            <v>CITADEL PROPERTIES</v>
          </cell>
          <cell r="C1410" t="str">
            <v>CITADEL PROPERTIES</v>
          </cell>
          <cell r="D1410" t="str">
            <v>SMALL</v>
          </cell>
        </row>
        <row r="1411">
          <cell r="A1411" t="str">
            <v>DXB320A0415</v>
          </cell>
          <cell r="B1411" t="str">
            <v>ADEL AHMED AIRCONDTIONING SYSTEMS</v>
          </cell>
          <cell r="C1411" t="str">
            <v>ADEL AHMED AIRCONDTIONING SYSTEMS</v>
          </cell>
          <cell r="D1411" t="str">
            <v>SMALL</v>
          </cell>
        </row>
        <row r="1412">
          <cell r="A1412" t="str">
            <v>DXB430S0002</v>
          </cell>
          <cell r="B1412" t="str">
            <v>SILVER STAR A/C &amp; REF REP WORK SHOP</v>
          </cell>
          <cell r="C1412" t="str">
            <v>SILVER STAR A/C &amp; REF REP WORK SHOP</v>
          </cell>
          <cell r="D1412" t="str">
            <v>SMALL</v>
          </cell>
        </row>
        <row r="1413">
          <cell r="A1413" t="str">
            <v>DXB410A0429</v>
          </cell>
          <cell r="B1413" t="str">
            <v>ABDULRAHMAN OMAR IBRAHIM AL NOOR</v>
          </cell>
          <cell r="C1413" t="str">
            <v>ABDULRAHMAN OMAR IBRAHIM AL NOOR</v>
          </cell>
          <cell r="D1413" t="str">
            <v>SMALL</v>
          </cell>
        </row>
        <row r="1414">
          <cell r="A1414" t="str">
            <v>DXB430S0003</v>
          </cell>
          <cell r="B1414" t="str">
            <v>SAMA ALJAZERAH A/C SYSTEMS INSTALLATION CONT. LLC</v>
          </cell>
          <cell r="C1414" t="str">
            <v>SAMA ALJAZERAH A/C SYSTEMS INSTALLATION CONT. LLC</v>
          </cell>
          <cell r="D1414" t="str">
            <v>SMALL</v>
          </cell>
        </row>
        <row r="1415">
          <cell r="A1415" t="str">
            <v>DXB320H0033</v>
          </cell>
          <cell r="B1415" t="str">
            <v>HEAD QUARTER FACILITIES SUPPLY LLC</v>
          </cell>
          <cell r="C1415" t="str">
            <v>HEAD QUARTER FACILITIES SUPPLY LLC</v>
          </cell>
          <cell r="D1415" t="str">
            <v>SMALL</v>
          </cell>
        </row>
        <row r="1416">
          <cell r="A1416" t="str">
            <v>DXB320A0441</v>
          </cell>
          <cell r="B1416" t="str">
            <v>ALIMODDIN KAZI ELECTROMECHANICAL WORKS LLC</v>
          </cell>
          <cell r="C1416" t="str">
            <v>ALIMODDIN KAZI ELECTROMECHANICAL WORKS LLC</v>
          </cell>
          <cell r="D1416" t="str">
            <v>SMALL</v>
          </cell>
        </row>
        <row r="1417">
          <cell r="A1417" t="str">
            <v>DXB350H0002</v>
          </cell>
          <cell r="B1417" t="str">
            <v>HAMDA REAL ESTATE</v>
          </cell>
          <cell r="C1417" t="str">
            <v>HAMDA REAL ESTATE</v>
          </cell>
          <cell r="D1417" t="str">
            <v>SMALL</v>
          </cell>
        </row>
        <row r="1418">
          <cell r="A1418" t="str">
            <v>DXB410R0058</v>
          </cell>
          <cell r="B1418" t="str">
            <v>RASHID HUMAID RASHID BADAW ALFALASI</v>
          </cell>
          <cell r="C1418" t="str">
            <v>RASHID HUMAID RASHID BADAW ALFALASI</v>
          </cell>
          <cell r="D1418" t="str">
            <v>SMALL</v>
          </cell>
        </row>
        <row r="1419">
          <cell r="A1419" t="str">
            <v>DXB410A0423</v>
          </cell>
          <cell r="B1419" t="str">
            <v>ABDULRAHMAN ABDULKARIM MOHAMED ALBLOOSHI</v>
          </cell>
          <cell r="C1419" t="str">
            <v>ABDULRAHMAN ABDULKARIM MOHAMED ALBLOOSHI</v>
          </cell>
          <cell r="D1419" t="str">
            <v>SMALL</v>
          </cell>
        </row>
        <row r="1420">
          <cell r="A1420" t="str">
            <v>DXB370D0012</v>
          </cell>
          <cell r="B1420" t="str">
            <v>DAR AL HANDASA BUILDING CONTRACTING LLC</v>
          </cell>
          <cell r="C1420" t="str">
            <v>DAR AL HANDASA BUILDING CONTRACTING LLC</v>
          </cell>
          <cell r="D1420" t="str">
            <v>SMALL</v>
          </cell>
        </row>
        <row r="1421">
          <cell r="A1421" t="str">
            <v>DXB320A0446</v>
          </cell>
          <cell r="B1421" t="str">
            <v>AL KHAWANEEJ ELECTROMECHANICAL WORKS LLC</v>
          </cell>
          <cell r="C1421" t="str">
            <v>AL KHAWANEEJ ELECTROMECHANICAL WORKS LLC</v>
          </cell>
          <cell r="D1421" t="str">
            <v>SMALL</v>
          </cell>
        </row>
        <row r="1422">
          <cell r="A1422" t="str">
            <v>DXB320D0116</v>
          </cell>
          <cell r="B1422" t="str">
            <v>DAR GHANTOOT CONTRACTING L.L.C</v>
          </cell>
          <cell r="C1422" t="str">
            <v>DAR GHANTOOT CONTRACTING L.L.C</v>
          </cell>
          <cell r="D1422" t="str">
            <v>SMALL</v>
          </cell>
        </row>
        <row r="1423">
          <cell r="A1423" t="str">
            <v>DXB320A0445</v>
          </cell>
          <cell r="B1423" t="str">
            <v>ALMEJHAR TECHNICAL SERVICES</v>
          </cell>
          <cell r="C1423" t="str">
            <v>ALMEJHAR TECHNICAL SERVICES</v>
          </cell>
          <cell r="D1423" t="str">
            <v>SMALL</v>
          </cell>
        </row>
        <row r="1424">
          <cell r="A1424" t="str">
            <v>DXB320A0365</v>
          </cell>
          <cell r="B1424" t="str">
            <v>AL TALAL NOOR TECHNICAL SERVICES LLC</v>
          </cell>
          <cell r="C1424" t="str">
            <v>AL TALAL NOOR TECHNICAL SERVICES LLC</v>
          </cell>
          <cell r="D1424" t="str">
            <v>SMALL</v>
          </cell>
        </row>
        <row r="1425">
          <cell r="A1425" t="str">
            <v>DXB320B0057</v>
          </cell>
          <cell r="B1425" t="str">
            <v>B F M A TECHNICAL WORKS LLC</v>
          </cell>
          <cell r="C1425" t="str">
            <v>B F M A TECHNICAL WORKS LLC</v>
          </cell>
          <cell r="D1425" t="str">
            <v>SMALL</v>
          </cell>
        </row>
        <row r="1426">
          <cell r="A1426" t="str">
            <v>DXB320E0087</v>
          </cell>
          <cell r="B1426" t="str">
            <v>ELVIN TECHNICAL SERVICES L.L.C</v>
          </cell>
          <cell r="C1426" t="str">
            <v>ELVIN TECHNICAL SERVICES L.L.C</v>
          </cell>
          <cell r="D1426" t="str">
            <v>SMALL</v>
          </cell>
        </row>
        <row r="1427">
          <cell r="A1427" t="str">
            <v>DXB370T0005</v>
          </cell>
          <cell r="B1427" t="str">
            <v>THERMODYNAMICS TECHNICAL SERVICES L.L.C</v>
          </cell>
          <cell r="C1427" t="str">
            <v>THERMODYNAMICS TECHNICAL SERVICES L.L.C</v>
          </cell>
          <cell r="D1427" t="str">
            <v>SMALL</v>
          </cell>
        </row>
        <row r="1428">
          <cell r="A1428" t="str">
            <v>DXB410A0430</v>
          </cell>
          <cell r="B1428" t="str">
            <v>MR. ABDUL QAYOM NOOR MOHAMMAD</v>
          </cell>
          <cell r="C1428" t="str">
            <v>MR. ABDUL QAYOM NOOR MOHAMMAD</v>
          </cell>
          <cell r="D1428" t="str">
            <v>SMALL</v>
          </cell>
        </row>
        <row r="1429">
          <cell r="A1429" t="str">
            <v>DXB320A0451</v>
          </cell>
          <cell r="B1429" t="str">
            <v>AL WASAL MECHANICAL CONTRACTING</v>
          </cell>
          <cell r="C1429" t="str">
            <v>AL WASAL MECHANICAL CONTRACTING</v>
          </cell>
          <cell r="D1429" t="str">
            <v>SMALL</v>
          </cell>
        </row>
        <row r="1430">
          <cell r="A1430" t="str">
            <v>DXB320C0066</v>
          </cell>
          <cell r="B1430" t="str">
            <v>CAPITAL OF CULTURE CONSTRUCTIONS LLC</v>
          </cell>
          <cell r="C1430" t="str">
            <v>CAPITAL OF CULTURE CONSTRUCTIONS LLC</v>
          </cell>
          <cell r="D1430" t="str">
            <v>SMALL</v>
          </cell>
        </row>
        <row r="1431">
          <cell r="A1431" t="str">
            <v>DXB410M0410</v>
          </cell>
          <cell r="B1431" t="str">
            <v>MOOBEEN JASSAT</v>
          </cell>
          <cell r="C1431" t="str">
            <v>MOOBEEN JASSAT</v>
          </cell>
          <cell r="D1431" t="str">
            <v>SMALL</v>
          </cell>
        </row>
        <row r="1432">
          <cell r="A1432" t="str">
            <v>DXB320A0448</v>
          </cell>
          <cell r="B1432" t="str">
            <v>AL OZONE A/C.CONT</v>
          </cell>
          <cell r="C1432" t="str">
            <v>AL OZONE A/C.CONT</v>
          </cell>
          <cell r="D1432" t="str">
            <v>SMALL</v>
          </cell>
        </row>
        <row r="1433">
          <cell r="A1433" t="str">
            <v>DXB860A0003</v>
          </cell>
          <cell r="B1433" t="str">
            <v>AIROLINK BUILDING CONTRACTING L.L.C</v>
          </cell>
          <cell r="C1433" t="str">
            <v>AIROLINK BUILDING CONTRACTING L.L.C</v>
          </cell>
          <cell r="D1433" t="str">
            <v>SMALL</v>
          </cell>
        </row>
        <row r="1434">
          <cell r="A1434" t="str">
            <v>DXB410R0057</v>
          </cell>
          <cell r="B1434" t="str">
            <v>RASHED ALI KHALIFA BIN BELAISHA ALKETBI</v>
          </cell>
          <cell r="C1434" t="str">
            <v>RASHED ALI KHALIFA BIN BELAISHA ALKETBI</v>
          </cell>
          <cell r="D1434" t="str">
            <v>SMALL</v>
          </cell>
        </row>
        <row r="1435">
          <cell r="A1435" t="str">
            <v>DXB410T0030</v>
          </cell>
          <cell r="B1435" t="str">
            <v>Talib Ibrahim Salim Al Marri</v>
          </cell>
          <cell r="C1435" t="str">
            <v>Talib Ibrahim Salim Al Marri</v>
          </cell>
          <cell r="D1435" t="str">
            <v>SMALL</v>
          </cell>
        </row>
        <row r="1436">
          <cell r="A1436" t="str">
            <v>DXB320H0035</v>
          </cell>
          <cell r="B1436" t="str">
            <v>HI LITE TECHNICAL SERVICES LLC</v>
          </cell>
          <cell r="C1436" t="str">
            <v>HI LITE TECHNICAL SERVICES LLC</v>
          </cell>
          <cell r="D1436" t="str">
            <v>SMALL</v>
          </cell>
        </row>
        <row r="1437">
          <cell r="A1437" t="str">
            <v>DXB410S0130</v>
          </cell>
          <cell r="B1437" t="str">
            <v>Saeed Sulaiman Almakhzoomi</v>
          </cell>
          <cell r="C1437" t="str">
            <v>Saeed Sulaiman Almakhzoomi</v>
          </cell>
          <cell r="D1437" t="str">
            <v>SMALL</v>
          </cell>
        </row>
        <row r="1438">
          <cell r="A1438" t="str">
            <v>DXB320E0086</v>
          </cell>
          <cell r="B1438" t="str">
            <v>EMESSA ELECTROMECHANICAL WORKS L.L.C</v>
          </cell>
          <cell r="C1438" t="str">
            <v>EMESSA ELECTROMECHANICAL WORKS L.L.C</v>
          </cell>
          <cell r="D1438" t="str">
            <v>SMALL</v>
          </cell>
        </row>
        <row r="1439">
          <cell r="A1439" t="str">
            <v>DXB320T0058</v>
          </cell>
          <cell r="B1439" t="str">
            <v>THANJAI ELECTROMECHANICAL WORKS LLC</v>
          </cell>
          <cell r="C1439" t="str">
            <v>THANJAI ELECTROMECHANICAL WORKS LLC</v>
          </cell>
          <cell r="D1439" t="str">
            <v>SMALL</v>
          </cell>
        </row>
        <row r="1440">
          <cell r="A1440" t="str">
            <v>DXB410A0412</v>
          </cell>
          <cell r="B1440" t="str">
            <v>AHMED SALIM ALKETBI</v>
          </cell>
          <cell r="C1440" t="str">
            <v>AHMED SALIM ALKETBI</v>
          </cell>
          <cell r="D1440" t="str">
            <v>SMALL</v>
          </cell>
        </row>
        <row r="1441">
          <cell r="A1441" t="str">
            <v>DXB410A0431</v>
          </cell>
          <cell r="B1441" t="str">
            <v>ABDALLA AHMED HASSAN ISMAIL ALHOSANI</v>
          </cell>
          <cell r="C1441" t="str">
            <v>ABDALLA AHMED HASSAN ISMAIL ALHOSANI</v>
          </cell>
          <cell r="D1441" t="str">
            <v>SMALL</v>
          </cell>
        </row>
        <row r="1442">
          <cell r="A1442" t="str">
            <v>DXB320D0118</v>
          </cell>
          <cell r="B1442" t="str">
            <v>DELTA AL EMARATE BUILDINGCONTRACTING L.L.C</v>
          </cell>
          <cell r="C1442" t="str">
            <v>DELTA AL EMARATE BUILDINGCONTRACTING L.L.C</v>
          </cell>
          <cell r="D1442" t="str">
            <v>SMALL</v>
          </cell>
        </row>
        <row r="1443">
          <cell r="A1443" t="str">
            <v>DXB320C0076</v>
          </cell>
          <cell r="B1443" t="str">
            <v>CONTROL TECH. CONT. L.L.C</v>
          </cell>
          <cell r="C1443" t="str">
            <v>CONTROL TECH. CONT. L.L.C</v>
          </cell>
          <cell r="D1443" t="str">
            <v>SMALL</v>
          </cell>
        </row>
        <row r="1444">
          <cell r="A1444" t="str">
            <v>DXB410R0059</v>
          </cell>
          <cell r="B1444" t="str">
            <v>RETAIL EXPORTS</v>
          </cell>
          <cell r="C1444" t="str">
            <v>RETAIL EXPORTS</v>
          </cell>
          <cell r="D1444" t="str">
            <v>SMALL</v>
          </cell>
        </row>
        <row r="1445">
          <cell r="A1445" t="str">
            <v>DXB320D0109</v>
          </cell>
          <cell r="B1445" t="str">
            <v>DURABELLA FURNITURE INDUSTRIES LLC</v>
          </cell>
          <cell r="C1445" t="str">
            <v>DURABELLA FURNITURE INDUSTRIES LLC</v>
          </cell>
          <cell r="D1445" t="str">
            <v>SMALL</v>
          </cell>
        </row>
        <row r="1446">
          <cell r="A1446" t="str">
            <v>DXB310B0125</v>
          </cell>
          <cell r="B1446" t="str">
            <v>BAB AL FATAH TR.</v>
          </cell>
          <cell r="C1446" t="str">
            <v>BAB AL FATAH TR.</v>
          </cell>
          <cell r="D1446" t="str">
            <v>SMALL</v>
          </cell>
        </row>
        <row r="1447">
          <cell r="A1447" t="str">
            <v>DXB410A0432</v>
          </cell>
          <cell r="B1447" t="str">
            <v>AHMAD IBRAHIM MOHAMMAD ZIDAN</v>
          </cell>
          <cell r="C1447" t="str">
            <v>AHMAD IBRAHIM MOHAMMAD ZIDAN</v>
          </cell>
          <cell r="D1447" t="str">
            <v>SMALL</v>
          </cell>
        </row>
        <row r="1448">
          <cell r="A1448" t="str">
            <v>DXB370A0058</v>
          </cell>
          <cell r="B1448" t="str">
            <v>ACTION BUILDERS CONSTRUCTION L.L.C</v>
          </cell>
          <cell r="C1448" t="str">
            <v>ACTION BUILDERS CONSTRUCTION L.L.C</v>
          </cell>
          <cell r="D1448" t="str">
            <v>SMALL</v>
          </cell>
        </row>
        <row r="1449">
          <cell r="A1449" t="str">
            <v>DXB320G0048</v>
          </cell>
          <cell r="B1449" t="str">
            <v>GREEN SOLAR GENERAL CONTRACTING LLC</v>
          </cell>
          <cell r="C1449" t="str">
            <v>GREEN SOLAR GENERAL CONTRACTING LLC</v>
          </cell>
          <cell r="D1449" t="str">
            <v>SMALL</v>
          </cell>
        </row>
        <row r="1450">
          <cell r="A1450" t="str">
            <v>DXB370A0051</v>
          </cell>
          <cell r="B1450" t="str">
            <v>AL BAIT AL DIMASHQI TECH. CONT</v>
          </cell>
          <cell r="C1450" t="str">
            <v>AL BAIT AL DIMASHQI TECH. CONT</v>
          </cell>
          <cell r="D1450" t="str">
            <v>SMALL</v>
          </cell>
        </row>
        <row r="1451">
          <cell r="A1451" t="str">
            <v>DXB410A0433</v>
          </cell>
          <cell r="B1451" t="str">
            <v>ALI AHMED HASSAN ISMAIL ALHOSANI</v>
          </cell>
          <cell r="C1451" t="str">
            <v>ALI AHMED HASSAN ISMAIL ALHOSANI</v>
          </cell>
          <cell r="D1451" t="str">
            <v>SMALL</v>
          </cell>
        </row>
        <row r="1452">
          <cell r="A1452" t="str">
            <v>DXB410R0054</v>
          </cell>
          <cell r="B1452" t="str">
            <v xml:space="preserve"> Rashid Khalifa Futais Al Mutaiwei </v>
          </cell>
          <cell r="C1452" t="str">
            <v xml:space="preserve"> Rashid Khalifa Futais Al Mutaiwei </v>
          </cell>
          <cell r="D1452" t="str">
            <v>SMALL</v>
          </cell>
        </row>
        <row r="1453">
          <cell r="A1453" t="str">
            <v>DXB320A0432</v>
          </cell>
          <cell r="B1453" t="str">
            <v>AL NASEEM AL BARID A/C UNITS FIX. CONT.</v>
          </cell>
          <cell r="C1453" t="str">
            <v>AL NASEEM AL BARID A/C UNITS FIX. CONT.</v>
          </cell>
          <cell r="D1453" t="str">
            <v>SMALL</v>
          </cell>
        </row>
        <row r="1454">
          <cell r="A1454" t="str">
            <v>DXB320I0023</v>
          </cell>
          <cell r="B1454" t="str">
            <v>I R E P TECHNICAL SERVICES LLC</v>
          </cell>
          <cell r="C1454" t="str">
            <v>I R E P TECHNICAL SERVICES LLC</v>
          </cell>
          <cell r="D1454" t="str">
            <v>SMALL</v>
          </cell>
        </row>
        <row r="1455">
          <cell r="A1455" t="str">
            <v>DXB370B0011</v>
          </cell>
          <cell r="B1455" t="str">
            <v>BALJAIW BLDG.CONT.</v>
          </cell>
          <cell r="C1455" t="str">
            <v>BALJAIW BLDG.CONT.</v>
          </cell>
          <cell r="D1455" t="str">
            <v>SMALL</v>
          </cell>
        </row>
        <row r="1456">
          <cell r="A1456" t="str">
            <v>DXB320N0034</v>
          </cell>
          <cell r="B1456" t="str">
            <v>NAZIR SHAH TECHNICAL SERVICES L.L.C</v>
          </cell>
          <cell r="C1456" t="str">
            <v>NAZIR SHAH TECHNICAL SERVICES L.L.C</v>
          </cell>
          <cell r="D1456" t="str">
            <v>SMALL</v>
          </cell>
        </row>
        <row r="1457">
          <cell r="A1457" t="str">
            <v>DXB370K0005</v>
          </cell>
          <cell r="B1457" t="str">
            <v>KUNOOZ AL HANDASIAH A/C DEVICES TRADING</v>
          </cell>
          <cell r="C1457" t="str">
            <v>KUNOOZ AL HANDASIAH A/C DEVICES TRADING</v>
          </cell>
          <cell r="D1457" t="str">
            <v>SMALL</v>
          </cell>
        </row>
        <row r="1458">
          <cell r="A1458" t="str">
            <v>DXB320A0367</v>
          </cell>
          <cell r="B1458" t="str">
            <v>AL WED AC &amp; REF. REP</v>
          </cell>
          <cell r="C1458" t="str">
            <v>AL WED AC &amp; REF. REP</v>
          </cell>
          <cell r="D1458" t="str">
            <v>SMALL</v>
          </cell>
        </row>
        <row r="1459">
          <cell r="A1459" t="str">
            <v>DXB370T0006</v>
          </cell>
          <cell r="B1459" t="str">
            <v>TLINE MAGNUS CONSTRUCTIONS L.L.C</v>
          </cell>
          <cell r="C1459" t="str">
            <v>TLINE MAGNUS CONSTRUCTIONS L.L.C</v>
          </cell>
          <cell r="D1459" t="str">
            <v>LARGE</v>
          </cell>
        </row>
        <row r="1460">
          <cell r="A1460" t="str">
            <v>DXB410A0411</v>
          </cell>
          <cell r="B1460" t="str">
            <v>Mr.ABDULLAH ALSAYED</v>
          </cell>
          <cell r="C1460" t="str">
            <v>Mr.ABDULLAH ALSAYED</v>
          </cell>
          <cell r="D1460" t="str">
            <v>SMALL</v>
          </cell>
        </row>
        <row r="1461">
          <cell r="A1461" t="str">
            <v>DXB370E0012</v>
          </cell>
          <cell r="B1461" t="str">
            <v>EMESSA BUILDING CONTRACTING L.L.C</v>
          </cell>
          <cell r="C1461" t="str">
            <v>EMESSA BUILDING CONTRACTING L.L.C</v>
          </cell>
          <cell r="D1461" t="str">
            <v>SMALL</v>
          </cell>
        </row>
        <row r="1462">
          <cell r="A1462" t="str">
            <v>DXB370R0005</v>
          </cell>
          <cell r="B1462" t="str">
            <v>RIVOLI BLDG. CONT. L.L.C</v>
          </cell>
          <cell r="C1462" t="str">
            <v>RIVOLI BLDG. CONT. L.L.C</v>
          </cell>
          <cell r="D1462" t="str">
            <v>SMALL</v>
          </cell>
        </row>
        <row r="1463">
          <cell r="A1463" t="str">
            <v>DXB370P0012</v>
          </cell>
          <cell r="B1463" t="str">
            <v>Perfection Interior Decoration L.L.C</v>
          </cell>
          <cell r="C1463" t="str">
            <v>Perfection Interior Decoration L.L.C</v>
          </cell>
          <cell r="D1463" t="str">
            <v>SMALL</v>
          </cell>
        </row>
        <row r="1464">
          <cell r="A1464" t="str">
            <v>DXB370A0059</v>
          </cell>
          <cell r="B1464" t="str">
            <v>AL SAHEB BUILDING CONTRACTING LLC. SHJ. BR.</v>
          </cell>
          <cell r="C1464" t="str">
            <v>AL SAHEB BUILDING CONTRACTING LLC. SHJ. BR.</v>
          </cell>
          <cell r="D1464" t="str">
            <v>SMALL</v>
          </cell>
        </row>
        <row r="1465">
          <cell r="A1465" t="str">
            <v>DXB320P0050</v>
          </cell>
          <cell r="B1465" t="str">
            <v>PRIME CHILLER COOLING SYSTEMS L.L.C</v>
          </cell>
          <cell r="C1465" t="str">
            <v>PRIME CHILLER COOLING SYSTEMS L.L.C</v>
          </cell>
          <cell r="D1465" t="str">
            <v>SMALL</v>
          </cell>
        </row>
        <row r="1466">
          <cell r="A1466" t="str">
            <v>DXB410A0410</v>
          </cell>
          <cell r="B1466" t="str">
            <v>Abdulla Khalid Ali Ghuloom Ahli</v>
          </cell>
          <cell r="C1466" t="str">
            <v>Abdulla Khalid Ali Ghuloom Ahli</v>
          </cell>
          <cell r="D1466" t="str">
            <v>SMALL</v>
          </cell>
        </row>
        <row r="1467">
          <cell r="A1467" t="str">
            <v>DXB410F0065</v>
          </cell>
          <cell r="B1467" t="str">
            <v>Fatima Ahmad Gharib Mahdi</v>
          </cell>
          <cell r="C1467" t="str">
            <v>Fatima Ahmad Gharib Mahdi</v>
          </cell>
          <cell r="D1467" t="str">
            <v>SMALL</v>
          </cell>
        </row>
        <row r="1468">
          <cell r="A1468" t="str">
            <v>DXB320B0060</v>
          </cell>
          <cell r="B1468" t="str">
            <v>BLUE ZONE ELECTROMECHANICAL LLC.</v>
          </cell>
          <cell r="C1468" t="str">
            <v>BLUE ZONE ELECTROMECHANICAL LLC.</v>
          </cell>
          <cell r="D1468" t="str">
            <v>SMALL</v>
          </cell>
        </row>
        <row r="1469">
          <cell r="A1469" t="str">
            <v>DXB320K0030</v>
          </cell>
          <cell r="B1469" t="str">
            <v>K N F BUILDING CONTRACTING L.L.C</v>
          </cell>
          <cell r="C1469" t="str">
            <v>K N F BUILDING CONTRACTING L.L.C</v>
          </cell>
          <cell r="D1469" t="str">
            <v>SMALL</v>
          </cell>
        </row>
        <row r="1470">
          <cell r="A1470" t="str">
            <v>DXB410E0030</v>
          </cell>
          <cell r="B1470" t="str">
            <v>MR. EISA SAIF OBAID BARHOUM ALKAABI</v>
          </cell>
          <cell r="C1470" t="str">
            <v>MR. EISA SAIF OBAID BARHOUM ALKAABI</v>
          </cell>
          <cell r="D1470" t="str">
            <v>SMALL</v>
          </cell>
        </row>
        <row r="1471">
          <cell r="A1471" t="str">
            <v>DXB320D0119</v>
          </cell>
          <cell r="B1471" t="str">
            <v>DUBAI ENTERPRISES LLC</v>
          </cell>
          <cell r="C1471" t="str">
            <v>DUBAI ENTERPRISES LLC</v>
          </cell>
          <cell r="D1471" t="str">
            <v>LARGE</v>
          </cell>
        </row>
        <row r="1472">
          <cell r="A1472" t="str">
            <v>DXB320S0123</v>
          </cell>
          <cell r="B1472" t="str">
            <v>SYNERGY INNOVATION TRADING L.L.C</v>
          </cell>
          <cell r="C1472" t="str">
            <v>SYNERGY INNOVATION TRADING L.L.C</v>
          </cell>
          <cell r="D1472" t="str">
            <v>SMALL</v>
          </cell>
        </row>
        <row r="1473">
          <cell r="A1473" t="str">
            <v>DXB370C0010</v>
          </cell>
          <cell r="B1473" t="str">
            <v>CONCEPT CREATIONS DECOR CONT.</v>
          </cell>
          <cell r="C1473" t="str">
            <v>CONCEPT CREATIONS DECOR CONT.</v>
          </cell>
          <cell r="D1473" t="str">
            <v>SMALL</v>
          </cell>
        </row>
        <row r="1474">
          <cell r="A1474" t="str">
            <v>DXB320R0038</v>
          </cell>
          <cell r="B1474" t="str">
            <v>RICH MOUNT TECHNICAL SERVICES LLC</v>
          </cell>
          <cell r="C1474" t="str">
            <v>RICH MOUNT TECHNICAL SERVICES LLC</v>
          </cell>
          <cell r="D1474" t="str">
            <v>SMALL</v>
          </cell>
        </row>
        <row r="1475">
          <cell r="A1475" t="str">
            <v>DXB410R0060</v>
          </cell>
          <cell r="B1475" t="str">
            <v>RAMJAN ALI SAYED ALI</v>
          </cell>
          <cell r="C1475" t="str">
            <v>RAMJAN ALI SAYED ALI</v>
          </cell>
          <cell r="D1475" t="str">
            <v>SMALL</v>
          </cell>
        </row>
        <row r="1476">
          <cell r="A1476" t="str">
            <v>DXB320Q0007</v>
          </cell>
          <cell r="B1476" t="str">
            <v>QTS CONTRACTING L.L.C</v>
          </cell>
          <cell r="C1476" t="str">
            <v>QTS CONTRACTING L.L.C</v>
          </cell>
          <cell r="D1476" t="str">
            <v>SMALL</v>
          </cell>
        </row>
        <row r="1477">
          <cell r="A1477" t="str">
            <v>DXB320C0060</v>
          </cell>
          <cell r="B1477" t="str">
            <v>CLUB THREE TECH. CONTRACTING LLC</v>
          </cell>
          <cell r="C1477" t="str">
            <v>CLUB THREE TECH. CONTRACTING LLC</v>
          </cell>
          <cell r="D1477" t="str">
            <v>SMALL</v>
          </cell>
        </row>
        <row r="1478">
          <cell r="A1478" t="str">
            <v>DXB360N0004</v>
          </cell>
          <cell r="B1478" t="str">
            <v xml:space="preserve">N.R.T.C DUBAI INTERNATIONAL VEGETABLES &amp; FRUITS </v>
          </cell>
          <cell r="C1478" t="str">
            <v xml:space="preserve">N.R.T.C DUBAI INTERNATIONAL VEGETABLES &amp; FRUITS </v>
          </cell>
          <cell r="D1478" t="str">
            <v>SMALL</v>
          </cell>
        </row>
        <row r="1479">
          <cell r="A1479" t="str">
            <v>DXB310A0463</v>
          </cell>
          <cell r="B1479" t="str">
            <v>AL TURATH AL ARABI BLDG. CONTARCTING LLC</v>
          </cell>
          <cell r="C1479" t="str">
            <v>AL TURATH AL ARABI BLDG. CONTARCTING LLC</v>
          </cell>
          <cell r="D1479" t="str">
            <v>SMALL</v>
          </cell>
        </row>
        <row r="1480">
          <cell r="A1480" t="str">
            <v>DXB320A0453</v>
          </cell>
          <cell r="B1480" t="str">
            <v>Ashrae Electromechanical Contracting LLC</v>
          </cell>
          <cell r="C1480" t="str">
            <v>Ashrae Electromechanical Contracting LLC</v>
          </cell>
          <cell r="D1480" t="str">
            <v>SMALL</v>
          </cell>
        </row>
        <row r="1481">
          <cell r="A1481" t="str">
            <v>DXB310A0469</v>
          </cell>
          <cell r="B1481" t="str">
            <v>ACCURATE BUILDING CONTRACTING LLC</v>
          </cell>
          <cell r="C1481" t="str">
            <v>ACCURATE BUILDING CONTRACTING LLC</v>
          </cell>
          <cell r="D1481" t="str">
            <v>SMALL</v>
          </cell>
        </row>
        <row r="1482">
          <cell r="A1482" t="str">
            <v>DXB320A0402</v>
          </cell>
          <cell r="B1482" t="str">
            <v>AL TAQWA ALUMINIUM &amp; GLASSCONT. L.L.C</v>
          </cell>
          <cell r="C1482" t="str">
            <v>AL TAQWA ALUMINIUM &amp; GLASSCONT. L.L.C</v>
          </cell>
          <cell r="D1482" t="str">
            <v>SMALL</v>
          </cell>
        </row>
        <row r="1483">
          <cell r="A1483" t="str">
            <v>DXB320S0122</v>
          </cell>
          <cell r="B1483" t="str">
            <v>SKETCH AND SCALE TECHNICAL SERVICES</v>
          </cell>
          <cell r="C1483" t="str">
            <v>SKETCH AND SCALE TECHNICAL SERVICES</v>
          </cell>
          <cell r="D1483" t="str">
            <v>SMALL</v>
          </cell>
        </row>
        <row r="1484">
          <cell r="A1484" t="str">
            <v>DXB320A0452</v>
          </cell>
          <cell r="B1484" t="str">
            <v>ABDULRAHMAN ALBESHR TECHNICAL WORKS</v>
          </cell>
          <cell r="C1484" t="str">
            <v>ABDULRAHMAN ALBESHR TECHNICAL WORKS</v>
          </cell>
          <cell r="D1484" t="str">
            <v>SMALL</v>
          </cell>
        </row>
        <row r="1485">
          <cell r="A1485" t="str">
            <v>DXB320F0043</v>
          </cell>
          <cell r="B1485" t="str">
            <v>ZEPHYRUS MEP TECHNICAL SERVICES LLC</v>
          </cell>
          <cell r="C1485" t="str">
            <v>ZEPHYRUS MEP TECHNICAL SERVICES LLC</v>
          </cell>
          <cell r="D1485" t="str">
            <v>SMALL</v>
          </cell>
        </row>
        <row r="1486">
          <cell r="A1486" t="str">
            <v>DXB410C0008</v>
          </cell>
          <cell r="B1486" t="str">
            <v>CHRISTOPHER JOSEPH NICOLAS</v>
          </cell>
          <cell r="C1486" t="str">
            <v>CHRISTOPHER JOSEPH NICOLAS</v>
          </cell>
          <cell r="D1486" t="str">
            <v>SMALL</v>
          </cell>
        </row>
        <row r="1487">
          <cell r="A1487" t="str">
            <v>DXB370M0014</v>
          </cell>
          <cell r="B1487" t="str">
            <v>MOHAMMAD ABER TECHNICAL SERVICES L.L.C</v>
          </cell>
          <cell r="C1487" t="str">
            <v>MOHAMMAD ABER TECHNICAL SERVICES L.L.C</v>
          </cell>
          <cell r="D1487" t="str">
            <v>SMALL</v>
          </cell>
        </row>
        <row r="1488">
          <cell r="A1488" t="str">
            <v>DXB410J0054</v>
          </cell>
          <cell r="B1488" t="str">
            <v>Jamal SAEED JUMA BIN GHALITA ALMHEIRI</v>
          </cell>
          <cell r="C1488" t="str">
            <v>Jamal SAEED JUMA BIN GHALITA ALMHEIRI</v>
          </cell>
          <cell r="D1488" t="str">
            <v>SMALL</v>
          </cell>
        </row>
        <row r="1489">
          <cell r="A1489" t="str">
            <v>DXB310G0016</v>
          </cell>
          <cell r="B1489" t="str">
            <v>GINCO CONT. CO. LLC</v>
          </cell>
          <cell r="C1489" t="str">
            <v>GINCO CONT. CO. LLC</v>
          </cell>
          <cell r="D1489" t="str">
            <v>SMALL</v>
          </cell>
        </row>
        <row r="1490">
          <cell r="A1490" t="str">
            <v>DXB320A0454</v>
          </cell>
          <cell r="B1490" t="str">
            <v>Afaq AlTaqa Technical Services LLC</v>
          </cell>
          <cell r="C1490" t="str">
            <v>Afaq AlTaqa Technical Services LLC</v>
          </cell>
          <cell r="D1490" t="str">
            <v>SMALL</v>
          </cell>
        </row>
        <row r="1491">
          <cell r="A1491" t="str">
            <v>DXB320A0455</v>
          </cell>
          <cell r="B1491" t="str">
            <v>A M V I N CONSTRUCTION LLC</v>
          </cell>
          <cell r="C1491" t="str">
            <v>A M V I N CONSTRUCTION LLC</v>
          </cell>
          <cell r="D1491" t="str">
            <v>SMALL</v>
          </cell>
        </row>
        <row r="1492">
          <cell r="A1492" t="str">
            <v>DXB320C0072</v>
          </cell>
          <cell r="B1492" t="str">
            <v>CORE CREATIONS CONTRACTING LLC</v>
          </cell>
          <cell r="C1492" t="str">
            <v>CORE CREATIONS CONTRACTING LLC</v>
          </cell>
          <cell r="D1492" t="str">
            <v>SMALL</v>
          </cell>
        </row>
        <row r="1493">
          <cell r="A1493" t="str">
            <v>DXB410B0027</v>
          </cell>
          <cell r="B1493" t="str">
            <v>BADRIA ALI ABDULLA MOHAMMAD ALBANNA</v>
          </cell>
          <cell r="C1493" t="str">
            <v>BADRIA ALI ABDULLA MOHAMMAD ALBANNA</v>
          </cell>
          <cell r="D1493" t="str">
            <v>SMALL</v>
          </cell>
        </row>
        <row r="1494">
          <cell r="A1494" t="str">
            <v>DXB320A0458</v>
          </cell>
          <cell r="B1494" t="str">
            <v>ARD ALMARMOOM TECHNICAL SERVICES L.L.C</v>
          </cell>
          <cell r="C1494" t="str">
            <v>ARD ALMARMOOM TECHNICAL SERVICES L.L.C</v>
          </cell>
          <cell r="D1494" t="str">
            <v>SMALL</v>
          </cell>
        </row>
        <row r="1495">
          <cell r="A1495" t="str">
            <v>DXB410M0382</v>
          </cell>
          <cell r="B1495" t="str">
            <v>MR. MOHAMMAD ABDUL REHMAN AL ALI</v>
          </cell>
          <cell r="C1495" t="str">
            <v>MR. MOHAMMAD ABDUL REHMAN AL ALI</v>
          </cell>
          <cell r="D1495" t="str">
            <v>SMALL</v>
          </cell>
        </row>
        <row r="1496">
          <cell r="A1496" t="str">
            <v>DXB320G0049</v>
          </cell>
          <cell r="B1496" t="str">
            <v>GREEN STAR ELECTROMECHANICAL CONTR LLC</v>
          </cell>
          <cell r="C1496" t="str">
            <v>GREEN STAR ELECTROMECHANICAL CONTR LLC</v>
          </cell>
          <cell r="D1496" t="str">
            <v>SMALL</v>
          </cell>
        </row>
        <row r="1497">
          <cell r="A1497" t="str">
            <v>DXB320A0421</v>
          </cell>
          <cell r="B1497" t="str">
            <v>AMBER AL MADINA ELECTROMECHANICAL WORKS L.L.C</v>
          </cell>
          <cell r="C1497" t="str">
            <v>AMBER AL MADINA ELECTROMECHANICAL WORKS L.L.C</v>
          </cell>
          <cell r="D1497" t="str">
            <v>SMALL</v>
          </cell>
        </row>
        <row r="1498">
          <cell r="A1498" t="str">
            <v>DXB410M0400</v>
          </cell>
          <cell r="B1498" t="str">
            <v>MOHAMED HUSSAIN ALI AHMED AL ALI</v>
          </cell>
          <cell r="C1498" t="str">
            <v>MOHAMED HUSSAIN ALI AHMED AL ALI</v>
          </cell>
          <cell r="D1498" t="str">
            <v>SMALL</v>
          </cell>
        </row>
        <row r="1499">
          <cell r="A1499" t="str">
            <v>DXB310A0470</v>
          </cell>
          <cell r="B1499" t="str">
            <v>ARD AL MLOOK CONTRACTING L.L.C</v>
          </cell>
          <cell r="C1499" t="str">
            <v>ARD AL MLOOK CONTRACTING L.L.C</v>
          </cell>
          <cell r="D1499" t="str">
            <v>SMALL</v>
          </cell>
        </row>
        <row r="1500">
          <cell r="A1500" t="str">
            <v>DXB410Y0040</v>
          </cell>
          <cell r="B1500" t="str">
            <v>YAQOOB YOUSUF MOHAMMAD</v>
          </cell>
          <cell r="C1500" t="str">
            <v>YAQOOB YOUSUF MOHAMMAD</v>
          </cell>
          <cell r="D1500" t="str">
            <v>SMALL</v>
          </cell>
        </row>
        <row r="1501">
          <cell r="A1501" t="str">
            <v>DXB410S0146</v>
          </cell>
          <cell r="B1501" t="str">
            <v>SHEIKH KHALID MOHAMMED KHALID ALQASEMI</v>
          </cell>
          <cell r="C1501" t="str">
            <v>SHEIKH KHALID MOHAMMED KHALID ALQASEMI</v>
          </cell>
          <cell r="D1501" t="str">
            <v>SMALL</v>
          </cell>
        </row>
        <row r="1502">
          <cell r="A1502" t="str">
            <v>DXB220M0003</v>
          </cell>
          <cell r="B1502" t="str">
            <v>MEGA COM MEDIA L.L.C.</v>
          </cell>
          <cell r="C1502" t="str">
            <v>MEGA COM MEDIA L.L.C.</v>
          </cell>
          <cell r="D1502" t="str">
            <v>SMALL</v>
          </cell>
        </row>
        <row r="1503">
          <cell r="A1503" t="str">
            <v>DXB320K0031</v>
          </cell>
          <cell r="B1503" t="str">
            <v>KOOLDEX AIR CONDITIONING SERVICES L.L.C</v>
          </cell>
          <cell r="C1503" t="str">
            <v>KOOLDEX AIR CONDITIONING SERVICES L.L.C</v>
          </cell>
          <cell r="D1503" t="str">
            <v>SMALL</v>
          </cell>
        </row>
        <row r="1504">
          <cell r="A1504" t="str">
            <v>DXB320A0388</v>
          </cell>
          <cell r="B1504" t="str">
            <v>ALPHA ELECTROMECHANICAL &amp; TRADING</v>
          </cell>
          <cell r="C1504" t="str">
            <v>ALPHA ELECTROMECHANICAL &amp; TRADING</v>
          </cell>
          <cell r="D1504" t="str">
            <v>SMALL</v>
          </cell>
        </row>
        <row r="1505">
          <cell r="A1505" t="str">
            <v>DXB320O0017</v>
          </cell>
          <cell r="B1505" t="str">
            <v>OFUQ AL KHALEEJ ELECT &amp; SANITARY CONT</v>
          </cell>
          <cell r="C1505" t="str">
            <v>OFUQ AL KHALEEJ ELECT &amp; SANITARY CONT</v>
          </cell>
          <cell r="D1505" t="str">
            <v>SMALL</v>
          </cell>
        </row>
        <row r="1506">
          <cell r="A1506" t="str">
            <v>DXB870A0002</v>
          </cell>
          <cell r="B1506" t="str">
            <v>ALF BUILDING CONTRACTING L.L.C</v>
          </cell>
          <cell r="C1506" t="str">
            <v>ALF BUILDING CONTRACTING L.L.C</v>
          </cell>
          <cell r="D1506" t="str">
            <v>SMALL</v>
          </cell>
        </row>
        <row r="1507">
          <cell r="A1507" t="str">
            <v>DXB320C0058</v>
          </cell>
          <cell r="B1507" t="str">
            <v>CREATORS A/C CONT. CO LLC</v>
          </cell>
          <cell r="C1507" t="str">
            <v>CREATORS A/C CONT. CO LLC</v>
          </cell>
          <cell r="D1507" t="str">
            <v>SMALL</v>
          </cell>
        </row>
        <row r="1508">
          <cell r="A1508" t="str">
            <v>DXB370A0060</v>
          </cell>
          <cell r="B1508" t="str">
            <v>AL TABOOQ BUILDING CONTG. LLC</v>
          </cell>
          <cell r="C1508" t="str">
            <v>AL TABOOQ BUILDING CONTG. LLC</v>
          </cell>
          <cell r="D1508" t="str">
            <v>SMALL</v>
          </cell>
        </row>
        <row r="1509">
          <cell r="A1509" t="str">
            <v>DXB410F0067</v>
          </cell>
          <cell r="B1509" t="str">
            <v>Fatima Ahmed Hassan Mahmoud Al Ali</v>
          </cell>
          <cell r="C1509" t="str">
            <v>Fatima Ahmed Hassan Mahmoud Al Ali</v>
          </cell>
          <cell r="D1509" t="str">
            <v>SMALL</v>
          </cell>
        </row>
        <row r="1510">
          <cell r="A1510" t="str">
            <v>DXB350J0001</v>
          </cell>
          <cell r="B1510" t="str">
            <v>JSCOM REAL ESTATE</v>
          </cell>
          <cell r="C1510" t="str">
            <v>JSCOM REAL ESTATE</v>
          </cell>
          <cell r="D1510" t="str">
            <v>SMALL</v>
          </cell>
        </row>
        <row r="1511">
          <cell r="A1511" t="str">
            <v>DXB420F0009</v>
          </cell>
          <cell r="B1511" t="str">
            <v>FALCON LABORATORY L.L.C</v>
          </cell>
          <cell r="C1511" t="str">
            <v>FALCON LABORATORY L.L.C</v>
          </cell>
          <cell r="D1511" t="str">
            <v>SMALL</v>
          </cell>
        </row>
        <row r="1512">
          <cell r="A1512" t="str">
            <v>DXB320B0062</v>
          </cell>
          <cell r="B1512" t="str">
            <v>BRIGHT LAND TECHNICAL SERVICES CO L L C</v>
          </cell>
          <cell r="C1512" t="str">
            <v>BRIGHT LAND TECHNICAL SERVICES CO L L C</v>
          </cell>
          <cell r="D1512" t="str">
            <v>SMALL</v>
          </cell>
        </row>
        <row r="1513">
          <cell r="A1513" t="str">
            <v>DXB370A0061</v>
          </cell>
          <cell r="B1513" t="str">
            <v>ALRAWDHA FOODSTUFF INDUSTRY L.L.C</v>
          </cell>
          <cell r="C1513" t="str">
            <v>ALRAWDHA FOODSTUFF INDUSTRY L.L.C</v>
          </cell>
          <cell r="D1513" t="str">
            <v>SMALL</v>
          </cell>
        </row>
        <row r="1514">
          <cell r="A1514" t="str">
            <v>DXB370S0014</v>
          </cell>
          <cell r="B1514" t="str">
            <v>SAYED AKBAR BLDG.CONT. LLC</v>
          </cell>
          <cell r="C1514" t="str">
            <v>SAYED AKBAR BLDG.CONT. LLC</v>
          </cell>
          <cell r="D1514" t="str">
            <v>SMALL</v>
          </cell>
        </row>
        <row r="1515">
          <cell r="A1515" t="str">
            <v>DXB870S0002</v>
          </cell>
          <cell r="B1515" t="str">
            <v>SUHAIB BLDG. CONT. L.L.C</v>
          </cell>
          <cell r="C1515" t="str">
            <v>SUHAIB BLDG. CONT. L.L.C</v>
          </cell>
          <cell r="D1515" t="str">
            <v>SMALL</v>
          </cell>
        </row>
        <row r="1516">
          <cell r="A1516" t="str">
            <v>DXB410B0029</v>
          </cell>
          <cell r="B1516" t="str">
            <v>Bilal Khaled Al Hag Hamd</v>
          </cell>
          <cell r="C1516" t="str">
            <v>Bilal Khaled Al Hag Hamd</v>
          </cell>
          <cell r="D1516" t="str">
            <v>SMALL</v>
          </cell>
        </row>
        <row r="1517">
          <cell r="A1517" t="str">
            <v>DXB410K0065</v>
          </cell>
          <cell r="B1517" t="str">
            <v>Khalid Ahmed Bin Sulaiman</v>
          </cell>
          <cell r="C1517" t="str">
            <v>Khalid Ahmed Bin Sulaiman</v>
          </cell>
          <cell r="D1517" t="str">
            <v>SMALL</v>
          </cell>
        </row>
        <row r="1518">
          <cell r="A1518" t="str">
            <v>DXB320J0027</v>
          </cell>
          <cell r="B1518" t="str">
            <v>JADE Technical Services LLC</v>
          </cell>
          <cell r="C1518" t="str">
            <v>JADE Technical Services LLC</v>
          </cell>
          <cell r="D1518" t="str">
            <v>SMALL</v>
          </cell>
        </row>
        <row r="1519">
          <cell r="A1519" t="str">
            <v>DXB320T0047</v>
          </cell>
          <cell r="B1519" t="str">
            <v>TECHNOMECH ELECTROMECHANICAL WORKS LLC</v>
          </cell>
          <cell r="C1519" t="str">
            <v>TECHNOMECH ELECTROMECHANICAL WORKS LLC</v>
          </cell>
          <cell r="D1519" t="str">
            <v>SMALL</v>
          </cell>
        </row>
        <row r="1520">
          <cell r="A1520" t="str">
            <v>DXB320H0037</v>
          </cell>
          <cell r="B1520" t="str">
            <v>HOOR A/C SYSTEM CONT</v>
          </cell>
          <cell r="C1520" t="str">
            <v>HOOR A/C SYSTEM CONT</v>
          </cell>
          <cell r="D1520" t="str">
            <v>SMALL</v>
          </cell>
        </row>
        <row r="1521">
          <cell r="A1521" t="str">
            <v>DXB410W0009</v>
          </cell>
          <cell r="B1521" t="str">
            <v>WALID ALI IBRAHIM  SULTAN ALMANNAEI</v>
          </cell>
          <cell r="C1521" t="str">
            <v>WALID ALI IBRAHIM  SULTAN ALMANNAEI</v>
          </cell>
          <cell r="D1521" t="str">
            <v>SMALL</v>
          </cell>
        </row>
        <row r="1522">
          <cell r="A1522" t="str">
            <v>DXB730J0001</v>
          </cell>
          <cell r="B1522" t="str">
            <v>JBC PROJECT MANAGEMENT SERVICES</v>
          </cell>
          <cell r="C1522" t="str">
            <v>JBC PROJECT MANAGEMENT SERVICES</v>
          </cell>
          <cell r="D1522" t="str">
            <v>SMALL</v>
          </cell>
        </row>
        <row r="1523">
          <cell r="A1523" t="str">
            <v>DXB320A0459</v>
          </cell>
          <cell r="B1523" t="str">
            <v>AMISSA BUILDING CONTRACTING</v>
          </cell>
          <cell r="C1523" t="str">
            <v>AMISSA BUILDING CONTRACTING</v>
          </cell>
          <cell r="D1523" t="str">
            <v>SMALL</v>
          </cell>
        </row>
        <row r="1524">
          <cell r="A1524" t="str">
            <v>DXB320T0059</v>
          </cell>
          <cell r="B1524" t="str">
            <v>Tiffany Tech .Cont EST.</v>
          </cell>
          <cell r="C1524" t="str">
            <v>Tiffany Tech .Cont EST.</v>
          </cell>
          <cell r="D1524" t="str">
            <v>SMALL</v>
          </cell>
        </row>
        <row r="1525">
          <cell r="A1525" t="str">
            <v>DXB320C0079</v>
          </cell>
          <cell r="B1525" t="str">
            <v>CITY COMPASS ELECTROMECHANICAL WORKS LLC</v>
          </cell>
          <cell r="C1525" t="str">
            <v>CITY COMPASS ELECTROMECHANICAL WORKS LLC</v>
          </cell>
          <cell r="D1525" t="str">
            <v>SMALL</v>
          </cell>
        </row>
        <row r="1526">
          <cell r="A1526" t="str">
            <v>DXB370A0044</v>
          </cell>
          <cell r="B1526" t="str">
            <v>AL FAYHAA MECHANICAL EQUIPMENT INSTALLATION</v>
          </cell>
          <cell r="C1526" t="str">
            <v>AL FAYHAA MECHANICAL EQUIPMENT INSTALLATION</v>
          </cell>
          <cell r="D1526" t="str">
            <v>SMALL</v>
          </cell>
        </row>
        <row r="1527">
          <cell r="A1527" t="str">
            <v>DXB320H0038</v>
          </cell>
          <cell r="B1527" t="str">
            <v>H N G AIR CONDITIONING TRADING L.L.C</v>
          </cell>
          <cell r="C1527" t="str">
            <v>H N G AIR CONDITIONING TRADING L.L.C</v>
          </cell>
          <cell r="D1527" t="str">
            <v>SMALL</v>
          </cell>
        </row>
        <row r="1528">
          <cell r="A1528" t="str">
            <v>DXB410A0409</v>
          </cell>
          <cell r="B1528" t="str">
            <v>ASMI SALIM HANZIL</v>
          </cell>
          <cell r="C1528" t="str">
            <v>ASMI SALIM HANZIL</v>
          </cell>
          <cell r="D1528" t="str">
            <v>SMALL</v>
          </cell>
        </row>
        <row r="1529">
          <cell r="A1529" t="str">
            <v>DXB360E0004</v>
          </cell>
          <cell r="B1529" t="str">
            <v>EURO AMERICAN INTERNATIONAL ENERGY L.L.C</v>
          </cell>
          <cell r="C1529" t="str">
            <v>EURO AMERICAN INTERNATIONAL ENERGY L.L.C</v>
          </cell>
          <cell r="D1529" t="str">
            <v>SMALL</v>
          </cell>
        </row>
        <row r="1530">
          <cell r="A1530" t="str">
            <v>DXB340I0001</v>
          </cell>
          <cell r="B1530" t="str">
            <v>INT. ENG. CONSULTNCY LLC</v>
          </cell>
          <cell r="C1530" t="str">
            <v>INT. ENG. CONSULTNCY LLC</v>
          </cell>
          <cell r="D1530" t="str">
            <v>SMALL</v>
          </cell>
        </row>
        <row r="1531">
          <cell r="A1531" t="str">
            <v>DXB420M0019</v>
          </cell>
          <cell r="B1531" t="str">
            <v>MAMMOTH TECHNICAL SERVICES</v>
          </cell>
          <cell r="C1531" t="str">
            <v>MAMMOTH TECHNICAL SERVICES</v>
          </cell>
          <cell r="D1531" t="str">
            <v>SMALL</v>
          </cell>
        </row>
        <row r="1532">
          <cell r="A1532" t="str">
            <v>DXB370A0062</v>
          </cell>
          <cell r="B1532" t="str">
            <v>AL MALAK BLDG. CONT. LLC</v>
          </cell>
          <cell r="C1532" t="str">
            <v>AL MALAK BLDG. CONT. LLC</v>
          </cell>
          <cell r="D1532" t="str">
            <v>SMALL</v>
          </cell>
        </row>
        <row r="1533">
          <cell r="A1533" t="str">
            <v>DXB370W0005</v>
          </cell>
          <cell r="B1533" t="str">
            <v>WARESH DESIGNS &amp; IMPLEMENTATION LLC</v>
          </cell>
          <cell r="C1533" t="str">
            <v>WARESH DESIGNS &amp; IMPLEMENTATION LLC</v>
          </cell>
          <cell r="D1533" t="str">
            <v>SMALL</v>
          </cell>
        </row>
        <row r="1534">
          <cell r="A1534" t="str">
            <v>DXB320A0443</v>
          </cell>
          <cell r="B1534" t="str">
            <v>AL QAWS AL ZAHABI GENERAL MAINT</v>
          </cell>
          <cell r="C1534" t="str">
            <v>AL QAWS AL ZAHABI GENERAL MAINT</v>
          </cell>
          <cell r="D1534" t="str">
            <v>SMALL</v>
          </cell>
        </row>
        <row r="1535">
          <cell r="A1535" t="str">
            <v>DXB310F0009</v>
          </cell>
          <cell r="B1535" t="str">
            <v>FAM BUILDING CONTRACTING LLC</v>
          </cell>
          <cell r="C1535" t="str">
            <v>FAM BUILDING CONTRACTING LLC</v>
          </cell>
          <cell r="D1535" t="str">
            <v>SMALL</v>
          </cell>
        </row>
        <row r="1536">
          <cell r="A1536" t="str">
            <v>DXB360S0009</v>
          </cell>
          <cell r="B1536" t="str">
            <v>SURRATI PERFUMES EST.</v>
          </cell>
          <cell r="C1536" t="str">
            <v>SURRATI PERFUMES EST.</v>
          </cell>
          <cell r="D1536" t="str">
            <v>SMALL</v>
          </cell>
        </row>
        <row r="1537">
          <cell r="A1537" t="str">
            <v>DXB370A0063</v>
          </cell>
          <cell r="B1537" t="str">
            <v>AL HUWAIDI AIRCONDITIONING &amp; REFRIGERATOR</v>
          </cell>
          <cell r="C1537" t="str">
            <v>AL HUWAIDI AIRCONDITIONING &amp; REFRIGERATOR</v>
          </cell>
          <cell r="D1537" t="str">
            <v>SMALL</v>
          </cell>
        </row>
        <row r="1538">
          <cell r="A1538" t="str">
            <v>DXB320S0124</v>
          </cell>
          <cell r="B1538" t="str">
            <v>SHAHLA ALABEDIN TECHNICAL SERVICES L.L.C</v>
          </cell>
          <cell r="C1538" t="str">
            <v>SHAHLA ALABEDIN TECHNICAL SERVICES L.L.C</v>
          </cell>
          <cell r="D1538" t="str">
            <v>SMALL</v>
          </cell>
        </row>
        <row r="1539">
          <cell r="A1539" t="str">
            <v>DXB320A0423</v>
          </cell>
          <cell r="B1539" t="str">
            <v>ALAZHAR OASIS AIR CONDITIONING SERVICES L.L.C</v>
          </cell>
          <cell r="C1539" t="str">
            <v>ALAZHAR OASIS AIR CONDITIONING SERVICES L.L.C</v>
          </cell>
          <cell r="D1539" t="str">
            <v>SMALL</v>
          </cell>
        </row>
        <row r="1540">
          <cell r="A1540" t="str">
            <v>DXB320S0117</v>
          </cell>
          <cell r="B1540" t="str">
            <v>SMART AIR CONDITIONING</v>
          </cell>
          <cell r="C1540" t="str">
            <v>SMART AIR CONDITIONING</v>
          </cell>
          <cell r="D1540" t="str">
            <v>SMALL</v>
          </cell>
        </row>
        <row r="1541">
          <cell r="A1541" t="str">
            <v>DXB320Y0007</v>
          </cell>
          <cell r="B1541" t="str">
            <v>YAHYA ELZEIR ELECTROMECHANICAL WORK LLC</v>
          </cell>
          <cell r="C1541" t="str">
            <v>YAHYA ELZEIR ELECTROMECHANICAL WORK LLC</v>
          </cell>
          <cell r="D1541" t="str">
            <v>SMALL</v>
          </cell>
        </row>
        <row r="1542">
          <cell r="A1542" t="str">
            <v>DXB320A0461</v>
          </cell>
          <cell r="B1542" t="str">
            <v>BLUE BREEZE TECHNICAL SERVICES LLC</v>
          </cell>
          <cell r="C1542" t="str">
            <v>BLUE BREEZE TECHNICAL SERVICES LLC</v>
          </cell>
          <cell r="D1542" t="str">
            <v>SMALL</v>
          </cell>
        </row>
        <row r="1543">
          <cell r="A1543" t="str">
            <v>DXB320A0404</v>
          </cell>
          <cell r="B1543" t="str">
            <v>ARAB CROWN BUILDING CONT LLC</v>
          </cell>
          <cell r="C1543" t="str">
            <v>ARAB CROWN BUILDING CONT LLC</v>
          </cell>
          <cell r="D1543" t="str">
            <v>SMALL</v>
          </cell>
        </row>
        <row r="1544">
          <cell r="A1544" t="str">
            <v>DXB370F0008</v>
          </cell>
          <cell r="B1544" t="str">
            <v>FAN AL KHALEEJ CONTRACTING LLC</v>
          </cell>
          <cell r="C1544" t="str">
            <v>FAN AL KHALEEJ CONTRACTING LLC</v>
          </cell>
          <cell r="D1544" t="str">
            <v>SMALL</v>
          </cell>
        </row>
        <row r="1545">
          <cell r="A1545" t="str">
            <v>DXB320S0125</v>
          </cell>
          <cell r="B1545" t="str">
            <v>SHAHEEN ALHASAN TECHNICAL SERVICES</v>
          </cell>
          <cell r="C1545" t="str">
            <v>SHAHEEN ALHASAN TECHNICAL SERVICES</v>
          </cell>
          <cell r="D1545" t="str">
            <v>SMALL</v>
          </cell>
        </row>
        <row r="1546">
          <cell r="A1546" t="str">
            <v>DXB320A0424</v>
          </cell>
          <cell r="B1546" t="str">
            <v>AL ISTEKRAR BUILDING CONT LLC</v>
          </cell>
          <cell r="C1546" t="str">
            <v>AL ISTEKRAR BUILDING CONT LLC</v>
          </cell>
          <cell r="D1546" t="str">
            <v>SMALL</v>
          </cell>
        </row>
        <row r="1547">
          <cell r="A1547" t="str">
            <v>DXB370O0005</v>
          </cell>
          <cell r="B1547" t="str">
            <v>OBAID AL ABDI CONTRACTING LLC SHJ</v>
          </cell>
          <cell r="C1547" t="str">
            <v>OBAID AL ABDI CONTRACTING LLC SHJ</v>
          </cell>
          <cell r="D1547" t="str">
            <v>SMALL</v>
          </cell>
        </row>
        <row r="1548">
          <cell r="A1548" t="str">
            <v>DXB360A0027</v>
          </cell>
          <cell r="B1548" t="str">
            <v>AL BADDAD CAPITAL FZCO</v>
          </cell>
          <cell r="C1548" t="str">
            <v>AL BADDAD CAPITAL FZCO</v>
          </cell>
          <cell r="D1548" t="str">
            <v>SMALL</v>
          </cell>
        </row>
        <row r="1549">
          <cell r="A1549" t="str">
            <v>DXB410Z0005</v>
          </cell>
          <cell r="B1549" t="str">
            <v>ZAHRA AL HAJ ASOU ELBADCHI</v>
          </cell>
          <cell r="C1549" t="str">
            <v>ZAHRA AL HAJ ASOU ELBADCHI</v>
          </cell>
          <cell r="D1549" t="str">
            <v>SMALL</v>
          </cell>
        </row>
        <row r="1550">
          <cell r="A1550" t="str">
            <v>DXB410A0396</v>
          </cell>
          <cell r="B1550" t="str">
            <v>MR. AHMED ABDULLAH AL ZAROUNI</v>
          </cell>
          <cell r="C1550" t="str">
            <v>MR. AHMED ABDULLAH AL ZAROUNI</v>
          </cell>
          <cell r="D1550" t="str">
            <v>SMALL</v>
          </cell>
        </row>
        <row r="1551">
          <cell r="A1551" t="str">
            <v>NEM320Q0006</v>
          </cell>
          <cell r="B1551" t="str">
            <v>Al Quds A/C Contracting</v>
          </cell>
          <cell r="C1551" t="str">
            <v>Al Quds A/C Contracting</v>
          </cell>
          <cell r="D1551" t="str">
            <v>LARGE</v>
          </cell>
        </row>
        <row r="1552">
          <cell r="A1552" t="str">
            <v>NEM420G0007</v>
          </cell>
          <cell r="B1552" t="str">
            <v>Gulf Cement Co</v>
          </cell>
          <cell r="C1552" t="str">
            <v>Gulf Cement Co</v>
          </cell>
          <cell r="D1552" t="str">
            <v>SMALL</v>
          </cell>
        </row>
        <row r="1553">
          <cell r="A1553" t="str">
            <v>NEM350A0006</v>
          </cell>
          <cell r="B1553" t="str">
            <v>Al Enshaat Real Estate Management</v>
          </cell>
          <cell r="C1553" t="str">
            <v>Al Enshaat Real Estate Management</v>
          </cell>
          <cell r="D1553" t="str">
            <v>SMALL</v>
          </cell>
        </row>
        <row r="1554">
          <cell r="A1554" t="str">
            <v>NEM410Y0015</v>
          </cell>
          <cell r="B1554" t="str">
            <v>Mr. Yaser Al Ahmad</v>
          </cell>
          <cell r="C1554" t="str">
            <v>Mr. Yaser Al Ahmad</v>
          </cell>
          <cell r="D1554" t="str">
            <v>SMALL</v>
          </cell>
        </row>
        <row r="1555">
          <cell r="A1555" t="str">
            <v>NEM310S0008</v>
          </cell>
          <cell r="B1555" t="str">
            <v>STG CONTRACTING AND BUILDING WORKS L.L.C</v>
          </cell>
          <cell r="C1555" t="str">
            <v>STG CONTRACTING AND BUILDING WORKS L.L.C</v>
          </cell>
          <cell r="D1555" t="str">
            <v>SMALL</v>
          </cell>
        </row>
        <row r="1556">
          <cell r="A1556" t="str">
            <v>NEM310F0002</v>
          </cell>
          <cell r="B1556" t="str">
            <v>FIRST OPTION CONTRACTING L.L.C</v>
          </cell>
          <cell r="C1556" t="str">
            <v>FIRST OPTION CONTRACTING L.L.C</v>
          </cell>
          <cell r="D1556" t="str">
            <v>SMALL</v>
          </cell>
        </row>
        <row r="1557">
          <cell r="A1557" t="str">
            <v>NEM410N0011</v>
          </cell>
          <cell r="B1557" t="str">
            <v>MS. NOURA EISA</v>
          </cell>
          <cell r="C1557" t="str">
            <v>MS. NOURA EISA</v>
          </cell>
          <cell r="D1557" t="str">
            <v>SMALL</v>
          </cell>
        </row>
        <row r="1558">
          <cell r="A1558" t="str">
            <v>NEM410A0124</v>
          </cell>
          <cell r="B1558" t="str">
            <v>Mr. Abdulrahim Mohammed A.S. Al Awadhi</v>
          </cell>
          <cell r="C1558" t="str">
            <v>Mr. Abdulrahim Mohammed A.S. Al Awadhi</v>
          </cell>
          <cell r="D1558" t="str">
            <v>SMALL</v>
          </cell>
        </row>
        <row r="1559">
          <cell r="A1559" t="str">
            <v>NEM420F0002</v>
          </cell>
          <cell r="B1559" t="str">
            <v>FUJAIRAH CEMENT INDUSTRIES PJSC</v>
          </cell>
          <cell r="C1559" t="str">
            <v>FUJAIRAH CEMENT INDUSTRIES PJSC</v>
          </cell>
          <cell r="D1559" t="str">
            <v>SMALL</v>
          </cell>
        </row>
        <row r="1560">
          <cell r="A1560" t="str">
            <v>NEM310A0040</v>
          </cell>
          <cell r="B1560" t="str">
            <v>ADVANCED CONSTRUCTION TECHNOLOGY CONTRACTING L.L.C</v>
          </cell>
          <cell r="C1560" t="str">
            <v>ADVANCED CONSTRUCTION TECHNOLOGY CONTRACTING L.L.C</v>
          </cell>
          <cell r="D1560" t="str">
            <v>SMALL</v>
          </cell>
        </row>
        <row r="1561">
          <cell r="A1561" t="str">
            <v>NEM410M0144</v>
          </cell>
          <cell r="B1561" t="str">
            <v>Mr. Ali Mohammed Al Shehhi</v>
          </cell>
          <cell r="C1561" t="str">
            <v>Mr. Ali Mohammed Al Shehhi</v>
          </cell>
          <cell r="D1561" t="str">
            <v>SMALL</v>
          </cell>
        </row>
        <row r="1562">
          <cell r="A1562" t="str">
            <v>NEM410A0123</v>
          </cell>
          <cell r="B1562" t="str">
            <v>Mr. Abdulla Rashed Al Zeyoudi</v>
          </cell>
          <cell r="C1562" t="str">
            <v>Mr. Abdulla Rashed Al Zeyoudi</v>
          </cell>
          <cell r="D1562" t="str">
            <v>SMALL</v>
          </cell>
        </row>
        <row r="1563">
          <cell r="A1563" t="str">
            <v>NEM410H0024</v>
          </cell>
          <cell r="B1563" t="str">
            <v>HASAN ALI HAJ AL HAMMADI</v>
          </cell>
          <cell r="C1563" t="str">
            <v>HASAN ALI HAJ AL HAMMADI</v>
          </cell>
          <cell r="D1563" t="str">
            <v>SMALL</v>
          </cell>
        </row>
        <row r="1564">
          <cell r="A1564" t="str">
            <v>NEM410M0145</v>
          </cell>
          <cell r="B1564" t="str">
            <v>Mr. Ali Al Meheri</v>
          </cell>
          <cell r="C1564" t="str">
            <v>Mr. Ali Al Meheri</v>
          </cell>
          <cell r="D1564" t="str">
            <v>SMALL</v>
          </cell>
        </row>
        <row r="1565">
          <cell r="A1565" t="str">
            <v>NEM410S0053</v>
          </cell>
          <cell r="B1565" t="str">
            <v>Sheikh Mohammed Sultan Al Qassimi</v>
          </cell>
          <cell r="C1565" t="str">
            <v>Sheikh Mohammed Sultan Al Qassimi</v>
          </cell>
          <cell r="D1565" t="str">
            <v>SMALL</v>
          </cell>
        </row>
        <row r="1566">
          <cell r="A1566" t="str">
            <v>NEM310F0040</v>
          </cell>
          <cell r="B1566" t="str">
            <v>FERSAN AL AQSA BLDGCONTLLC</v>
          </cell>
          <cell r="C1566" t="str">
            <v>FERSAN AL AQSA BLDGCONTLLC</v>
          </cell>
          <cell r="D1566" t="str">
            <v>LARGE</v>
          </cell>
        </row>
        <row r="1567">
          <cell r="A1567" t="str">
            <v>NEM320E0035</v>
          </cell>
          <cell r="B1567" t="str">
            <v>EMIRATES INTERNATIONAL AIRCONDITIONING SYSTEMS</v>
          </cell>
          <cell r="C1567" t="str">
            <v>EMIRATES INTERNATIONAL AIRCONDITIONING SYSTEMS</v>
          </cell>
          <cell r="D1567" t="str">
            <v>LARGE</v>
          </cell>
        </row>
        <row r="1568">
          <cell r="A1568" t="str">
            <v>NEM410N0010</v>
          </cell>
          <cell r="B1568" t="str">
            <v xml:space="preserve">Mrs. Nawal Mohammed Saif </v>
          </cell>
          <cell r="C1568" t="str">
            <v xml:space="preserve">Mrs. Nawal Mohammed Saif </v>
          </cell>
          <cell r="D1568" t="str">
            <v>SMALL</v>
          </cell>
        </row>
        <row r="1569">
          <cell r="A1569" t="str">
            <v>NEM750E0001</v>
          </cell>
          <cell r="B1569" t="str">
            <v>ENOC Retail LLC</v>
          </cell>
          <cell r="C1569" t="str">
            <v>ENOC Retail LLC</v>
          </cell>
          <cell r="D1569" t="str">
            <v>SMALL</v>
          </cell>
        </row>
        <row r="1570">
          <cell r="A1570" t="str">
            <v>NEM310K0002</v>
          </cell>
          <cell r="B1570" t="str">
            <v>Al Khait Al Thahabi BLDG Cont. LLC</v>
          </cell>
          <cell r="C1570" t="str">
            <v>Al Khait Al Thahabi BLDG Cont. LLC</v>
          </cell>
          <cell r="D1570" t="str">
            <v>SMALL</v>
          </cell>
        </row>
        <row r="1571">
          <cell r="A1571" t="str">
            <v>NEM310S0007</v>
          </cell>
          <cell r="B1571" t="str">
            <v>Sama Al Patra Building Contracting LLC</v>
          </cell>
          <cell r="C1571" t="str">
            <v>Sama Al Patra Building Contracting LLC</v>
          </cell>
          <cell r="D1571" t="str">
            <v>LARGE</v>
          </cell>
        </row>
        <row r="1572">
          <cell r="A1572" t="str">
            <v>NEM310A0042</v>
          </cell>
          <cell r="B1572" t="str">
            <v>Al Holi Building Contracting</v>
          </cell>
          <cell r="C1572" t="str">
            <v>Al Holi Building Contracting</v>
          </cell>
          <cell r="D1572" t="str">
            <v>SMALL</v>
          </cell>
        </row>
        <row r="1573">
          <cell r="A1573" t="str">
            <v>NEM410M0146</v>
          </cell>
          <cell r="B1573" t="str">
            <v>Mr. Ahmed Jasem Obaid Mohamed Al Suwaidi</v>
          </cell>
          <cell r="C1573" t="str">
            <v>Mr. Ahmed Jasem Obaid Mohamed Al Suwaidi</v>
          </cell>
          <cell r="D1573" t="str">
            <v>SMALL</v>
          </cell>
        </row>
        <row r="1574">
          <cell r="A1574" t="str">
            <v>NEM430S0001</v>
          </cell>
          <cell r="B1574" t="str">
            <v xml:space="preserve">AL SAFA ELECTRICAL EQUIPMENTS REPAIRING </v>
          </cell>
          <cell r="C1574" t="str">
            <v xml:space="preserve">AL SAFA ELECTRICAL EQUIPMENTS REPAIRING </v>
          </cell>
          <cell r="D1574" t="str">
            <v>SMALL</v>
          </cell>
        </row>
        <row r="1575">
          <cell r="A1575" t="str">
            <v>NEM410R0024</v>
          </cell>
          <cell r="B1575" t="str">
            <v xml:space="preserve">Rashed Ali Rashed AL yamahi </v>
          </cell>
          <cell r="C1575" t="str">
            <v xml:space="preserve">Rashed Ali Rashed AL yamahi </v>
          </cell>
          <cell r="D1575" t="str">
            <v>SMALL</v>
          </cell>
        </row>
        <row r="1576">
          <cell r="A1576" t="str">
            <v>NEM320S0026</v>
          </cell>
          <cell r="B1576" t="str">
            <v>AL SAOUD ELECTROMECH. CONT.</v>
          </cell>
          <cell r="C1576" t="str">
            <v>AL SAOUD ELECTROMECH. CONT.</v>
          </cell>
          <cell r="D1576" t="str">
            <v>SMALL</v>
          </cell>
        </row>
        <row r="1577">
          <cell r="A1577" t="str">
            <v>NEM350A0007</v>
          </cell>
          <cell r="B1577" t="str">
            <v>AL DOHA REAL ESTATE LLC</v>
          </cell>
          <cell r="C1577" t="str">
            <v>AL DOHA REAL ESTATE LLC</v>
          </cell>
          <cell r="D1577" t="str">
            <v>SMALL</v>
          </cell>
        </row>
        <row r="1578">
          <cell r="A1578" t="str">
            <v>NEM310K0003</v>
          </cell>
          <cell r="B1578" t="str">
            <v>Al Khidma Technical Services LLC</v>
          </cell>
          <cell r="C1578" t="str">
            <v>Al Khidma Technical Services LLC</v>
          </cell>
          <cell r="D1578" t="str">
            <v>SMALL</v>
          </cell>
        </row>
        <row r="1579">
          <cell r="A1579" t="str">
            <v>NEM310B0003</v>
          </cell>
          <cell r="B1579" t="str">
            <v>BITCO CONTRACTING L.L.C</v>
          </cell>
          <cell r="C1579" t="str">
            <v>BITCO CONTRACTING L.L.C</v>
          </cell>
          <cell r="D1579" t="str">
            <v>SMALL</v>
          </cell>
        </row>
        <row r="1580">
          <cell r="A1580" t="str">
            <v>NEM250D0003</v>
          </cell>
          <cell r="B1580" t="str">
            <v>DUBAI INTERNATIONAL REAL ESTATE</v>
          </cell>
          <cell r="C1580" t="str">
            <v>DUBAI INTERNATIONAL REAL ESTATE</v>
          </cell>
          <cell r="D1580" t="str">
            <v>SMALL</v>
          </cell>
        </row>
        <row r="1581">
          <cell r="A1581" t="str">
            <v>NEM320M0027</v>
          </cell>
          <cell r="B1581" t="str">
            <v>Al Moamar Air Condtioning EST</v>
          </cell>
          <cell r="C1581" t="str">
            <v>Al Moamar Air Condtioning EST</v>
          </cell>
          <cell r="D1581" t="str">
            <v>SMALL</v>
          </cell>
        </row>
        <row r="1582">
          <cell r="A1582" t="str">
            <v>NEM410M0148</v>
          </cell>
          <cell r="B1582" t="str">
            <v>Mrs. Sheikha Saeed Mohamed Bin Khatem Al Shamsi</v>
          </cell>
          <cell r="C1582" t="str">
            <v>Mrs. Sheikha Saeed Mohamed Bin Khatem Al Shamsi</v>
          </cell>
          <cell r="D1582" t="str">
            <v>SMALL</v>
          </cell>
        </row>
        <row r="1583">
          <cell r="A1583" t="str">
            <v>NEM310P0004</v>
          </cell>
          <cell r="B1583" t="str">
            <v>Palm Leaves General Contracting LLC.</v>
          </cell>
          <cell r="C1583" t="str">
            <v>Palm Leaves General Contracting LLC.</v>
          </cell>
          <cell r="D1583" t="str">
            <v>SMALL</v>
          </cell>
        </row>
        <row r="1584">
          <cell r="A1584" t="str">
            <v>NEM310D0007</v>
          </cell>
          <cell r="B1584" t="str">
            <v>DAR AL KHALEEJ BLDG. CONT LLC</v>
          </cell>
          <cell r="C1584" t="str">
            <v>DAR AL KHALEEJ BLDG. CONT LLC</v>
          </cell>
          <cell r="D1584" t="str">
            <v>SMALL</v>
          </cell>
        </row>
        <row r="1585">
          <cell r="A1585" t="str">
            <v>37J0003</v>
          </cell>
          <cell r="B1585" t="str">
            <v>JAZAL ENGINEERING CONTRACTING</v>
          </cell>
          <cell r="C1585" t="str">
            <v>JAZAL ENGINEERING CONTRACTING</v>
          </cell>
          <cell r="D1585" t="str">
            <v>SMALL</v>
          </cell>
        </row>
        <row r="1586">
          <cell r="A1586" t="str">
            <v>NEM410M0149</v>
          </cell>
          <cell r="B1586" t="str">
            <v>Mr. Esmaeel Ebrahim Hasan Almansoori</v>
          </cell>
          <cell r="C1586" t="str">
            <v>Mr. Esmaeel Ebrahim Hasan Almansoori</v>
          </cell>
          <cell r="D1586" t="str">
            <v>SMALL</v>
          </cell>
        </row>
        <row r="1587">
          <cell r="A1587" t="str">
            <v>NEM310R0004</v>
          </cell>
          <cell r="B1587" t="str">
            <v>AL RAWABI GENERAL CONTRACTING &amp; TRANSPORT</v>
          </cell>
          <cell r="C1587" t="str">
            <v>AL RAWABI GENERAL CONTRACTING &amp; TRANSPORT</v>
          </cell>
          <cell r="D1587" t="str">
            <v>LARGE</v>
          </cell>
        </row>
        <row r="1588">
          <cell r="A1588" t="str">
            <v>NEM410F0009</v>
          </cell>
          <cell r="B1588" t="str">
            <v>Mr. Fahem Al Shehhi</v>
          </cell>
          <cell r="C1588" t="str">
            <v>Mr. Fahem Al Shehhi</v>
          </cell>
          <cell r="D1588" t="str">
            <v>SMALL</v>
          </cell>
        </row>
        <row r="1589">
          <cell r="A1589" t="str">
            <v>NEM410M0150</v>
          </cell>
          <cell r="B1589" t="str">
            <v>Mr. Abdulla Ahmed Khedyouh Al Shehhi</v>
          </cell>
          <cell r="C1589" t="str">
            <v>Mr. Abdulla Ahmed Khedyouh Al Shehhi</v>
          </cell>
          <cell r="D1589" t="str">
            <v>SMALL</v>
          </cell>
        </row>
        <row r="1590">
          <cell r="A1590" t="str">
            <v>NEM310T0002</v>
          </cell>
          <cell r="B1590" t="str">
            <v>AL TAAMEER GENERAL CONT CO.</v>
          </cell>
          <cell r="C1590" t="str">
            <v>AL TAAMEER GENERAL CONT CO.</v>
          </cell>
          <cell r="D1590" t="str">
            <v>SMALL</v>
          </cell>
        </row>
        <row r="1591">
          <cell r="A1591" t="str">
            <v>NEM420A0051</v>
          </cell>
          <cell r="B1591" t="str">
            <v>AL GHURAIR FOODS LLC</v>
          </cell>
          <cell r="C1591" t="str">
            <v>AL GHURAIR FOODS LLC</v>
          </cell>
          <cell r="D1591" t="str">
            <v>SMALL</v>
          </cell>
        </row>
        <row r="1592">
          <cell r="A1592" t="str">
            <v>NEM310F0003</v>
          </cell>
          <cell r="B1592" t="str">
            <v>Fast Building Contracting Co. LLC</v>
          </cell>
          <cell r="C1592" t="str">
            <v>Fast Building Contracting Co. LLC</v>
          </cell>
          <cell r="D1592" t="str">
            <v>SMALL</v>
          </cell>
        </row>
        <row r="1593">
          <cell r="A1593" t="str">
            <v>NEM310A0041</v>
          </cell>
          <cell r="B1593" t="str">
            <v>Al Yousuf Engineering LLC</v>
          </cell>
          <cell r="C1593" t="str">
            <v>Al Yousuf Engineering LLC</v>
          </cell>
          <cell r="D1593" t="str">
            <v>SMALL</v>
          </cell>
        </row>
        <row r="1594">
          <cell r="A1594" t="str">
            <v>NEM410I0007</v>
          </cell>
          <cell r="B1594" t="str">
            <v>IBRAHIM MOHAMED EISA ABDALLA ALHAMMADI</v>
          </cell>
          <cell r="C1594" t="str">
            <v>IBRAHIM MOHAMED EISA ABDALLA ALHAMMADI</v>
          </cell>
          <cell r="D1594" t="str">
            <v>SMALL</v>
          </cell>
        </row>
        <row r="1595">
          <cell r="A1595" t="str">
            <v>NEM370A0006</v>
          </cell>
          <cell r="B1595" t="str">
            <v>AG Facilities Solutions LLC</v>
          </cell>
          <cell r="C1595" t="str">
            <v>AG Facilities Solutions LLC</v>
          </cell>
          <cell r="D1595" t="str">
            <v>SMALL</v>
          </cell>
        </row>
        <row r="1596">
          <cell r="A1596" t="str">
            <v>NEM740R0001</v>
          </cell>
          <cell r="B1596" t="str">
            <v>RAK Maritime City Free Zone Authority</v>
          </cell>
          <cell r="C1596" t="str">
            <v>RAK Maritime City Free Zone Authority</v>
          </cell>
          <cell r="D1596" t="str">
            <v>SMALL</v>
          </cell>
        </row>
        <row r="1597">
          <cell r="A1597" t="str">
            <v>NEM410J0014</v>
          </cell>
          <cell r="B1597" t="str">
            <v>Mr. Jaber Hassan Abdullah</v>
          </cell>
          <cell r="C1597" t="str">
            <v>Mr. Jaber Hassan Abdullah</v>
          </cell>
          <cell r="D1597" t="str">
            <v>SMALL</v>
          </cell>
        </row>
        <row r="1598">
          <cell r="A1598" t="str">
            <v>ALN330C0012</v>
          </cell>
          <cell r="B1598" t="str">
            <v>COOLING WORLD AIR-CONDITIONING L.L.C.</v>
          </cell>
          <cell r="C1598" t="str">
            <v>COOLING WORLD AIR-CONDITIONING L.L.C.</v>
          </cell>
          <cell r="D1598" t="str">
            <v>SMALL</v>
          </cell>
        </row>
        <row r="1599">
          <cell r="A1599" t="str">
            <v>ALN410A0632</v>
          </cell>
          <cell r="B1599" t="str">
            <v>AHMED MOHAMED OBAID SALEM KADDAS ALREMEITHI</v>
          </cell>
          <cell r="C1599" t="str">
            <v>AHMED MOHAMED OBAID SALEM KADDAS ALREMEITHI</v>
          </cell>
          <cell r="D1599" t="str">
            <v>SMALL</v>
          </cell>
        </row>
        <row r="1600">
          <cell r="A1600" t="str">
            <v>ALN330C0014</v>
          </cell>
          <cell r="B1600" t="str">
            <v>COOLING WORLD AIR-CONDITIONING L.L.C.</v>
          </cell>
          <cell r="C1600" t="str">
            <v>COOLING WORLD AIR-CONDITIONING L.L.C.</v>
          </cell>
          <cell r="D1600" t="str">
            <v>SMALL</v>
          </cell>
        </row>
        <row r="1601">
          <cell r="A1601" t="str">
            <v>ALN330P0003</v>
          </cell>
          <cell r="B1601" t="str">
            <v xml:space="preserve">PROFESSIONAL ART AIR.COND.&amp;REF.REPAIR </v>
          </cell>
          <cell r="C1601" t="str">
            <v xml:space="preserve">PROFESSIONAL ART AIR.COND.&amp;REF.REPAIR </v>
          </cell>
          <cell r="D1601" t="str">
            <v>SMALL</v>
          </cell>
        </row>
        <row r="1602">
          <cell r="A1602" t="str">
            <v>ALN310A0483</v>
          </cell>
          <cell r="B1602" t="str">
            <v>ABRAJ AL MAJED CONTRACTING</v>
          </cell>
          <cell r="C1602" t="str">
            <v>ABRAJ AL MAJED CONTRACTING</v>
          </cell>
          <cell r="D1602" t="str">
            <v>SMALL</v>
          </cell>
        </row>
        <row r="1603">
          <cell r="A1603" t="str">
            <v>ALN410K0156</v>
          </cell>
          <cell r="B1603" t="str">
            <v>KHALIFA ATEEG SUROUR AL DHAHERI</v>
          </cell>
          <cell r="C1603" t="str">
            <v>KHALIFA ATEEG SUROUR AL DHAHERI</v>
          </cell>
          <cell r="D1603" t="str">
            <v>SMALL</v>
          </cell>
        </row>
        <row r="1604">
          <cell r="A1604" t="str">
            <v>ALN310X0002</v>
          </cell>
          <cell r="B1604" t="str">
            <v>XOLINE GEN. CONT.</v>
          </cell>
          <cell r="C1604" t="str">
            <v>XOLINE GEN. CONT.</v>
          </cell>
          <cell r="D1604" t="str">
            <v>SMALL</v>
          </cell>
        </row>
        <row r="1605">
          <cell r="A1605" t="str">
            <v>ALN310T0033</v>
          </cell>
          <cell r="B1605" t="str">
            <v>TWICE PARTNER GENERAL CONTRACTING</v>
          </cell>
          <cell r="C1605" t="str">
            <v>TWICE PARTNER GENERAL CONTRACTING</v>
          </cell>
          <cell r="D1605" t="str">
            <v>SMALL</v>
          </cell>
        </row>
        <row r="1606">
          <cell r="A1606" t="str">
            <v>ALN310O0014</v>
          </cell>
          <cell r="B1606" t="str">
            <v>ORANTIS GENERAL CONTRACTING EST</v>
          </cell>
          <cell r="C1606" t="str">
            <v>ORANTIS GENERAL CONTRACTING EST</v>
          </cell>
          <cell r="D1606" t="str">
            <v>SMALL</v>
          </cell>
        </row>
        <row r="1607">
          <cell r="A1607" t="str">
            <v>ALN410R0104</v>
          </cell>
          <cell r="B1607" t="str">
            <v>RUWAYA MUTEB AL HAJ</v>
          </cell>
          <cell r="C1607" t="str">
            <v>RUWAYA MUTEB AL HAJ</v>
          </cell>
          <cell r="D1607" t="str">
            <v>SMALL</v>
          </cell>
        </row>
        <row r="1608">
          <cell r="A1608" t="str">
            <v>ALN410R0105</v>
          </cell>
          <cell r="B1608" t="str">
            <v>RASHED BAKHIT RASHED BIN DAYOUL AL DARMAKI</v>
          </cell>
          <cell r="C1608" t="str">
            <v>RASHED BAKHIT RASHED BIN DAYOUL AL DARMAKI</v>
          </cell>
          <cell r="D1608" t="str">
            <v>SMALL</v>
          </cell>
        </row>
        <row r="1609">
          <cell r="A1609" t="str">
            <v>ALN410S0577</v>
          </cell>
          <cell r="B1609" t="str">
            <v>SALAH OBAID ALI SALEH AL HAYAEI</v>
          </cell>
          <cell r="C1609" t="str">
            <v>SALAH OBAID ALI SALEH AL HAYAEI</v>
          </cell>
          <cell r="D1609" t="str">
            <v>SMALL</v>
          </cell>
        </row>
        <row r="1610">
          <cell r="A1610" t="str">
            <v>ALN410S0576</v>
          </cell>
          <cell r="B1610" t="str">
            <v>SHEHAB OMAR HODAIB SALEM ALSYABIE</v>
          </cell>
          <cell r="C1610" t="str">
            <v>SHEHAB OMAR HODAIB SALEM ALSYABIE</v>
          </cell>
          <cell r="D1610" t="str">
            <v>SMALL</v>
          </cell>
        </row>
        <row r="1611">
          <cell r="A1611" t="str">
            <v>ALN310S0082</v>
          </cell>
          <cell r="B1611" t="str">
            <v>SKY EAGLE TRAS, &amp; GEN.CONT.</v>
          </cell>
          <cell r="C1611" t="str">
            <v>SKY EAGLE TRAS, &amp; GEN.CONT.</v>
          </cell>
          <cell r="D1611" t="str">
            <v>SMALL</v>
          </cell>
        </row>
        <row r="1612">
          <cell r="A1612" t="str">
            <v>ALN310H0023</v>
          </cell>
          <cell r="B1612" t="str">
            <v>HAMAD JUMA GENERAL CONTRACTING &amp; MAINT.</v>
          </cell>
          <cell r="C1612" t="str">
            <v>HAMAD JUMA GENERAL CONTRACTING &amp; MAINT.</v>
          </cell>
          <cell r="D1612" t="str">
            <v>SMALL</v>
          </cell>
        </row>
        <row r="1613">
          <cell r="A1613" t="str">
            <v>ALN410S0573</v>
          </cell>
          <cell r="B1613" t="str">
            <v xml:space="preserve">SAEED MOHAMMED ABDULLA SUBAIH ALRASHDI </v>
          </cell>
          <cell r="C1613" t="str">
            <v xml:space="preserve">SAEED MOHAMMED ABDULLA SUBAIH ALRASHDI </v>
          </cell>
          <cell r="D1613" t="str">
            <v>SMALL</v>
          </cell>
        </row>
        <row r="1614">
          <cell r="A1614" t="str">
            <v>ALN310H0025</v>
          </cell>
          <cell r="B1614" t="str">
            <v>HARAM SAQARA GEN. CONT. &amp; MAINT. EST.</v>
          </cell>
          <cell r="C1614" t="str">
            <v>HARAM SAQARA GEN. CONT. &amp; MAINT. EST.</v>
          </cell>
          <cell r="D1614" t="str">
            <v>SMALL</v>
          </cell>
        </row>
        <row r="1615">
          <cell r="A1615" t="str">
            <v>ALN310A0463</v>
          </cell>
          <cell r="B1615" t="str">
            <v>AL MASSA AL BRONZIA GEN. CONTRACTING</v>
          </cell>
          <cell r="C1615" t="str">
            <v>AL MASSA AL BRONZIA GEN. CONTRACTING</v>
          </cell>
          <cell r="D1615" t="str">
            <v>SMALL</v>
          </cell>
        </row>
        <row r="1616">
          <cell r="A1616" t="str">
            <v>ALN410A0623</v>
          </cell>
          <cell r="B1616" t="str">
            <v>AHMED SAIF RASHID AL SHAMSI</v>
          </cell>
          <cell r="C1616" t="str">
            <v>AHMED SAIF RASHID AL SHAMSI</v>
          </cell>
          <cell r="D1616" t="str">
            <v>SMALL</v>
          </cell>
        </row>
        <row r="1617">
          <cell r="A1617" t="str">
            <v>ALN410M0497</v>
          </cell>
          <cell r="B1617" t="str">
            <v>MOHAMMED HUSSAIN KHAIR MOHAMMED HUSAIN DAHWARI</v>
          </cell>
          <cell r="C1617" t="str">
            <v>MOHAMMED HUSSAIN KHAIR MOHAMMED HUSAIN DAHWARI</v>
          </cell>
          <cell r="D1617" t="str">
            <v>SMALL</v>
          </cell>
        </row>
        <row r="1618">
          <cell r="A1618" t="str">
            <v>ALN310S0083</v>
          </cell>
          <cell r="B1618" t="str">
            <v>STATIC GEN.CONT.</v>
          </cell>
          <cell r="C1618" t="str">
            <v>STATIC GEN.CONT.</v>
          </cell>
          <cell r="D1618" t="str">
            <v>SMALL</v>
          </cell>
        </row>
        <row r="1619">
          <cell r="A1619" t="str">
            <v>ALN410A0639</v>
          </cell>
          <cell r="B1619" t="str">
            <v>ALI MOHAMMED MAKTOUM ALI ALSHERAIFI</v>
          </cell>
          <cell r="C1619" t="str">
            <v>ALI MOHAMMED MAKTOUM ALI ALSHERAIFI</v>
          </cell>
          <cell r="D1619" t="str">
            <v>SMALL</v>
          </cell>
        </row>
        <row r="1620">
          <cell r="A1620" t="str">
            <v>ALN310A0484</v>
          </cell>
          <cell r="B1620" t="str">
            <v>AL MASSA ARCHITECTURAL GENERAL CONTRACTING</v>
          </cell>
          <cell r="C1620" t="str">
            <v>AL MASSA ARCHITECTURAL GENERAL CONTRACTING</v>
          </cell>
          <cell r="D1620" t="str">
            <v>SMALL</v>
          </cell>
        </row>
        <row r="1621">
          <cell r="A1621" t="str">
            <v>ALN310A0466</v>
          </cell>
          <cell r="B1621" t="str">
            <v>ARCHITECTURAL ARTS GEN. CONT. CO. - (LLC)</v>
          </cell>
          <cell r="C1621" t="str">
            <v>ARCHITECTURAL ARTS GEN. CONT. CO. - (LLC)</v>
          </cell>
          <cell r="D1621" t="str">
            <v>SMALL</v>
          </cell>
        </row>
        <row r="1622">
          <cell r="A1622" t="str">
            <v>ALN310S0076</v>
          </cell>
          <cell r="B1622" t="str">
            <v>SAFETY SITE GEN. CONT. &amp; MAINT.</v>
          </cell>
          <cell r="C1622" t="str">
            <v>SAFETY SITE GEN. CONT. &amp; MAINT.</v>
          </cell>
          <cell r="D1622" t="str">
            <v>SMALL</v>
          </cell>
        </row>
        <row r="1623">
          <cell r="A1623" t="str">
            <v>ALN410A0634</v>
          </cell>
          <cell r="B1623" t="str">
            <v>AHMED SULTAN ALYOUSIF AL SUWAIDDI</v>
          </cell>
          <cell r="C1623" t="str">
            <v>AHMED SULTAN ALYOUSIF AL SUWAIDDI</v>
          </cell>
          <cell r="D1623" t="str">
            <v>SMALL</v>
          </cell>
        </row>
        <row r="1624">
          <cell r="A1624" t="str">
            <v>ALN310Q0023</v>
          </cell>
          <cell r="B1624" t="str">
            <v>QALAT HAMAA GEN. CONT. EST.</v>
          </cell>
          <cell r="C1624" t="str">
            <v>QALAT HAMAA GEN. CONT. EST.</v>
          </cell>
          <cell r="D1624" t="str">
            <v>SMALL</v>
          </cell>
        </row>
        <row r="1625">
          <cell r="A1625" t="str">
            <v>ALN410E0021</v>
          </cell>
          <cell r="B1625" t="str">
            <v>EISA SUHAIL MOHAMMED ALI ALSHAMISI</v>
          </cell>
          <cell r="C1625" t="str">
            <v>EISA SUHAIL MOHAMMED ALI ALSHAMISI</v>
          </cell>
          <cell r="D1625" t="str">
            <v>SMALL</v>
          </cell>
        </row>
        <row r="1626">
          <cell r="A1626" t="str">
            <v>ALN410F0051</v>
          </cell>
          <cell r="B1626" t="str">
            <v>FAREA ALI GHANEM BIN HMOUDA AL DHAHERI</v>
          </cell>
          <cell r="C1626" t="str">
            <v>FAREA ALI GHANEM BIN HMOUDA AL DHAHERI</v>
          </cell>
          <cell r="D1626" t="str">
            <v>SMALL</v>
          </cell>
        </row>
        <row r="1627">
          <cell r="A1627" t="str">
            <v>ALN310R0054</v>
          </cell>
          <cell r="B1627" t="str">
            <v>RAM ALLAH GEN. CONT. &amp; MAINT.</v>
          </cell>
          <cell r="C1627" t="str">
            <v>RAM ALLAH GEN. CONT. &amp; MAINT.</v>
          </cell>
          <cell r="D1627" t="str">
            <v>SMALL</v>
          </cell>
        </row>
        <row r="1628">
          <cell r="A1628" t="str">
            <v>ALN410H0260</v>
          </cell>
          <cell r="B1628" t="str">
            <v>HELAL RASHED ALI SARHAN ALKAABI</v>
          </cell>
          <cell r="C1628" t="str">
            <v>HELAL RASHED ALI SARHAN ALKAABI</v>
          </cell>
          <cell r="D1628" t="str">
            <v>SMALL</v>
          </cell>
        </row>
        <row r="1629">
          <cell r="A1629" t="str">
            <v>ALN410A0633</v>
          </cell>
          <cell r="B1629" t="str">
            <v>ABDULLA MOHAMMED ALI AL AMERI</v>
          </cell>
          <cell r="C1629" t="str">
            <v>ABDULLA MOHAMMED ALI AL AMERI</v>
          </cell>
          <cell r="D1629" t="str">
            <v>SMALL</v>
          </cell>
        </row>
        <row r="1630">
          <cell r="A1630" t="str">
            <v>ALN330A0053</v>
          </cell>
          <cell r="B1630" t="str">
            <v>AL HADEEL INTERNATIONAL GEN CONT</v>
          </cell>
          <cell r="C1630" t="str">
            <v>AL HADEEL INTERNATIONAL GEN CONT</v>
          </cell>
          <cell r="D1630" t="str">
            <v>LARGE</v>
          </cell>
        </row>
        <row r="1631">
          <cell r="A1631" t="str">
            <v>ALN320S0004</v>
          </cell>
          <cell r="B1631" t="str">
            <v>SEA STAR AIR CONDITIONING EST</v>
          </cell>
          <cell r="C1631" t="str">
            <v>SEA STAR AIR CONDITIONING EST</v>
          </cell>
          <cell r="D1631" t="str">
            <v>SMALL</v>
          </cell>
        </row>
        <row r="1632">
          <cell r="A1632" t="str">
            <v>ALN410S0582</v>
          </cell>
          <cell r="B1632" t="str">
            <v>SALEH SAEED SALEH SALEM ALAMERI</v>
          </cell>
          <cell r="C1632" t="str">
            <v>SALEH SAEED SALEH SALEM ALAMERI</v>
          </cell>
          <cell r="D1632" t="str">
            <v>SMALL</v>
          </cell>
        </row>
        <row r="1633">
          <cell r="A1633" t="str">
            <v>ALN310A0485</v>
          </cell>
          <cell r="B1633" t="str">
            <v>AL BAHTH GEN. CONT. AND MAINT. EST.</v>
          </cell>
          <cell r="C1633" t="str">
            <v>AL BAHTH GEN. CONT. AND MAINT. EST.</v>
          </cell>
          <cell r="D1633" t="str">
            <v>SMALL</v>
          </cell>
        </row>
        <row r="1634">
          <cell r="A1634" t="str">
            <v>ALN410S0583</v>
          </cell>
          <cell r="B1634" t="str">
            <v>SAEED MOHAMMED SAEED ALFARSI</v>
          </cell>
          <cell r="C1634" t="str">
            <v>SAEED MOHAMMED SAEED ALFARSI</v>
          </cell>
          <cell r="D1634" t="str">
            <v>SMALL</v>
          </cell>
        </row>
        <row r="1635">
          <cell r="A1635" t="str">
            <v>ALN310B0121</v>
          </cell>
          <cell r="B1635" t="str">
            <v>BONYAN EMIRATES CONSTRUCTION &amp; BLDG.</v>
          </cell>
          <cell r="C1635" t="str">
            <v>BONYAN EMIRATES CONSTRUCTION &amp; BLDG.</v>
          </cell>
          <cell r="D1635" t="str">
            <v>SMALL</v>
          </cell>
        </row>
        <row r="1636">
          <cell r="A1636" t="str">
            <v>ALN310P0022</v>
          </cell>
          <cell r="B1636" t="str">
            <v>PALM HILLS BUILDING &amp; CONSTRUCTION EST.</v>
          </cell>
          <cell r="C1636" t="str">
            <v>PALM HILLS BUILDING &amp; CONSTRUCTION EST.</v>
          </cell>
          <cell r="D1636" t="str">
            <v>SMALL</v>
          </cell>
        </row>
        <row r="1637">
          <cell r="A1637" t="str">
            <v>ALN410A0620</v>
          </cell>
          <cell r="B1637" t="str">
            <v>ALI HELAL KHADEM ALHEMEIRI</v>
          </cell>
          <cell r="C1637" t="str">
            <v>ALI HELAL KHADEM ALHEMEIRI</v>
          </cell>
          <cell r="D1637" t="str">
            <v>SMALL</v>
          </cell>
        </row>
        <row r="1638">
          <cell r="A1638" t="str">
            <v>ALN410Y0026</v>
          </cell>
          <cell r="B1638" t="str">
            <v>YASER SGHAYER MATAR ALDHAHERI</v>
          </cell>
          <cell r="C1638" t="str">
            <v>YASER SGHAYER MATAR ALDHAHERI</v>
          </cell>
          <cell r="D1638" t="str">
            <v>SMALL</v>
          </cell>
        </row>
        <row r="1639">
          <cell r="A1639" t="str">
            <v>ALN310M0068</v>
          </cell>
          <cell r="B1639" t="str">
            <v>MEHWAR ALBENAA GEN. CONT. - SOLE PROP. L.L.C.</v>
          </cell>
          <cell r="C1639" t="str">
            <v>MEHWAR ALBENAA GEN. CONT. - SOLE PROP. L.L.C.</v>
          </cell>
          <cell r="D1639" t="str">
            <v>SMALL</v>
          </cell>
        </row>
        <row r="1640">
          <cell r="A1640" t="str">
            <v>ALN410S0590</v>
          </cell>
          <cell r="B1640" t="str">
            <v>SUHAIL SALEM BAL HAB AL AMERI</v>
          </cell>
          <cell r="C1640" t="str">
            <v>SUHAIL SALEM BAL HAB AL AMERI</v>
          </cell>
          <cell r="D1640" t="str">
            <v>SMALL</v>
          </cell>
        </row>
        <row r="1641">
          <cell r="A1641" t="str">
            <v>ALN410M0491</v>
          </cell>
          <cell r="B1641" t="str">
            <v>MOHAMED MESFER AYEL AL AHBABI</v>
          </cell>
          <cell r="C1641" t="str">
            <v>MOHAMED MESFER AYEL AL AHBABI</v>
          </cell>
          <cell r="D1641" t="str">
            <v>SMALL</v>
          </cell>
        </row>
        <row r="1642">
          <cell r="A1642" t="str">
            <v>ALN310T0031</v>
          </cell>
          <cell r="B1642" t="str">
            <v>TAJ JABAL GEN. CONT. EST</v>
          </cell>
          <cell r="C1642" t="str">
            <v>TAJ JABAL GEN. CONT. EST</v>
          </cell>
          <cell r="D1642" t="str">
            <v>SMALL</v>
          </cell>
        </row>
        <row r="1643">
          <cell r="A1643" t="str">
            <v>ALN310S0080</v>
          </cell>
          <cell r="B1643" t="str">
            <v>SAFETY SITE GEN. CONT. &amp; MAINT.</v>
          </cell>
          <cell r="C1643" t="str">
            <v>SAFETY SITE GEN. CONT. &amp; MAINT.</v>
          </cell>
          <cell r="D1643" t="str">
            <v>SMALL</v>
          </cell>
        </row>
        <row r="1644">
          <cell r="A1644" t="str">
            <v>ALN310R0055</v>
          </cell>
          <cell r="B1644" t="str">
            <v>REEF ATAL GENERAL CONTRACTING</v>
          </cell>
          <cell r="C1644" t="str">
            <v>REEF ATAL GENERAL CONTRACTING</v>
          </cell>
          <cell r="D1644" t="str">
            <v>SMALL</v>
          </cell>
        </row>
        <row r="1645">
          <cell r="A1645" t="str">
            <v>ALN410O0051</v>
          </cell>
          <cell r="B1645" t="str">
            <v>OMAR SLAYEM ALDOUDA SLAYEM ALAMERI</v>
          </cell>
          <cell r="C1645" t="str">
            <v>OMAR SLAYEM ALDOUDA SLAYEM ALAMERI</v>
          </cell>
          <cell r="D1645" t="str">
            <v>SMALL</v>
          </cell>
        </row>
        <row r="1646">
          <cell r="A1646" t="str">
            <v>ALN410S0587</v>
          </cell>
          <cell r="B1646" t="str">
            <v>SALEM SAEED KHALIFA AMER ALDEREI</v>
          </cell>
          <cell r="C1646" t="str">
            <v>SALEM SAEED KHALIFA AMER ALDEREI</v>
          </cell>
          <cell r="D1646" t="str">
            <v>SMALL</v>
          </cell>
        </row>
        <row r="1647">
          <cell r="A1647" t="str">
            <v>ALN310H0024</v>
          </cell>
          <cell r="B1647" t="str">
            <v>HARAM SAQARA GEN. CONT. &amp; MAINT. EST.</v>
          </cell>
          <cell r="C1647" t="str">
            <v>HARAM SAQARA GEN. CONT. &amp; MAINT. EST.</v>
          </cell>
          <cell r="D1647" t="str">
            <v>SMALL</v>
          </cell>
        </row>
        <row r="1648">
          <cell r="A1648" t="str">
            <v>ALN310S0079</v>
          </cell>
          <cell r="B1648" t="str">
            <v>SAFETY RULES GENERAL CONTRACTING</v>
          </cell>
          <cell r="C1648" t="str">
            <v>SAFETY RULES GENERAL CONTRACTING</v>
          </cell>
          <cell r="D1648" t="str">
            <v>SMALL</v>
          </cell>
        </row>
        <row r="1649">
          <cell r="A1649" t="str">
            <v>ALN410S0591</v>
          </cell>
          <cell r="B1649" t="str">
            <v>SAEED ABDULLA MARZOUQ SUWAIDAN ALMUHAARAMI</v>
          </cell>
          <cell r="C1649" t="str">
            <v>SAEED ABDULLA MARZOUQ SUWAIDAN ALMUHAARAMI</v>
          </cell>
          <cell r="D1649" t="str">
            <v>SMALL</v>
          </cell>
        </row>
        <row r="1650">
          <cell r="A1650" t="str">
            <v>ALN310L0021</v>
          </cell>
          <cell r="B1650" t="str">
            <v>LEVANTINA CONTRACTING &amp; GEN. MAINT. EST.</v>
          </cell>
          <cell r="C1650" t="str">
            <v>LEVANTINA CONTRACTING &amp; GEN. MAINT. EST.</v>
          </cell>
          <cell r="D1650" t="str">
            <v>SMALL</v>
          </cell>
        </row>
        <row r="1651">
          <cell r="A1651" t="str">
            <v>ALN410R0106</v>
          </cell>
          <cell r="B1651" t="str">
            <v>RASHID SAIF HUMAID HAREB ALSHAMSI</v>
          </cell>
          <cell r="C1651" t="str">
            <v>RASHID SAIF HUMAID HAREB ALSHAMSI</v>
          </cell>
          <cell r="D1651" t="str">
            <v>SMALL</v>
          </cell>
        </row>
        <row r="1652">
          <cell r="A1652" t="str">
            <v>ALN310A0469</v>
          </cell>
          <cell r="B1652" t="str">
            <v>ALEBHAR ALFANI GENERAL CONTRACTING</v>
          </cell>
          <cell r="C1652" t="str">
            <v>ALEBHAR ALFANI GENERAL CONTRACTING</v>
          </cell>
          <cell r="D1652" t="str">
            <v>SMALL</v>
          </cell>
        </row>
        <row r="1653">
          <cell r="A1653" t="str">
            <v>ALN310S0086</v>
          </cell>
          <cell r="B1653" t="str">
            <v>SIBERIA FOR A/C WORK &amp; COOLING</v>
          </cell>
          <cell r="C1653" t="str">
            <v>SIBERIA FOR A/C WORK &amp; COOLING</v>
          </cell>
          <cell r="D1653" t="str">
            <v>SMALL</v>
          </cell>
        </row>
        <row r="1654">
          <cell r="A1654" t="str">
            <v>ALN310A0475</v>
          </cell>
          <cell r="B1654" t="str">
            <v>AL AIN CLASS CONT. &amp; GEN. MAINT.</v>
          </cell>
          <cell r="C1654" t="str">
            <v>AL AIN CLASS CONT. &amp; GEN. MAINT.</v>
          </cell>
          <cell r="D1654" t="str">
            <v>SMALL</v>
          </cell>
        </row>
        <row r="1655">
          <cell r="A1655" t="str">
            <v>ALN330T0008</v>
          </cell>
          <cell r="B1655" t="str">
            <v>TECHNO MAN 22 INST.&amp; MAIN OF A/C L.L.C</v>
          </cell>
          <cell r="C1655" t="str">
            <v>TECHNO MAN 22 INST.&amp; MAIN OF A/C L.L.C</v>
          </cell>
          <cell r="D1655" t="str">
            <v>SMALL</v>
          </cell>
        </row>
        <row r="1656">
          <cell r="A1656" t="str">
            <v>ALN410K0159</v>
          </cell>
          <cell r="B1656" t="str">
            <v>KAMAL ABDEL RAZAQ MATAR ABDEL RAZAQ</v>
          </cell>
          <cell r="C1656" t="str">
            <v>KAMAL ABDEL RAZAQ MATAR ABDEL RAZAQ</v>
          </cell>
          <cell r="D1656" t="str">
            <v>SMALL</v>
          </cell>
        </row>
        <row r="1657">
          <cell r="A1657" t="str">
            <v>ALN410A0631</v>
          </cell>
          <cell r="B1657" t="str">
            <v>ABDULLA NASSER MOHAMMED NASSER ALKAABI</v>
          </cell>
          <cell r="C1657" t="str">
            <v>ABDULLA NASSER MOHAMMED NASSER ALKAABI</v>
          </cell>
          <cell r="D1657" t="str">
            <v>SMALL</v>
          </cell>
        </row>
        <row r="1658">
          <cell r="A1658" t="str">
            <v>ALN310A0488</v>
          </cell>
          <cell r="B1658" t="str">
            <v>AL MEER AC CONTRACTING</v>
          </cell>
          <cell r="C1658" t="str">
            <v>AL MEER AC CONTRACTING</v>
          </cell>
          <cell r="D1658" t="str">
            <v>SMALL</v>
          </cell>
        </row>
        <row r="1659">
          <cell r="A1659" t="str">
            <v>ALN310S0081</v>
          </cell>
          <cell r="B1659" t="str">
            <v>SAHRAA ALKHALEEJ CONSTRUCTION &amp; REAL ESTATE</v>
          </cell>
          <cell r="C1659" t="str">
            <v>SAHRAA ALKHALEEJ CONSTRUCTION &amp; REAL ESTATE</v>
          </cell>
          <cell r="D1659" t="str">
            <v>SMALL</v>
          </cell>
        </row>
        <row r="1660">
          <cell r="A1660" t="str">
            <v>ALN310A0470</v>
          </cell>
          <cell r="B1660" t="str">
            <v>ARABIAN CONT. GEN. MAINT. EST.</v>
          </cell>
          <cell r="C1660" t="str">
            <v>ARABIAN CONT. GEN. MAINT. EST.</v>
          </cell>
          <cell r="D1660" t="str">
            <v>SMALL</v>
          </cell>
        </row>
        <row r="1661">
          <cell r="A1661" t="str">
            <v>ALN310A0487</v>
          </cell>
          <cell r="B1661" t="str">
            <v>ABDULLA SALEM GEN. CONT. &amp; TRANSPORTING</v>
          </cell>
          <cell r="C1661" t="str">
            <v>ABDULLA SALEM GEN. CONT. &amp; TRANSPORTING</v>
          </cell>
          <cell r="D1661" t="str">
            <v>SMALL</v>
          </cell>
        </row>
        <row r="1662">
          <cell r="A1662" t="str">
            <v>ALN410M0499</v>
          </cell>
          <cell r="B1662" t="str">
            <v>MOHAMMED RAKAN BALHAD TAHI ALRASHDI</v>
          </cell>
          <cell r="C1662" t="str">
            <v>MOHAMMED RAKAN BALHAD TAHI ALRASHDI</v>
          </cell>
          <cell r="D1662" t="str">
            <v>SMALL</v>
          </cell>
        </row>
        <row r="1663">
          <cell r="A1663" t="str">
            <v>ALN410H0259</v>
          </cell>
          <cell r="B1663" t="str">
            <v>HUMAID MOHAMMED ALI ARHAMA ALSHAMSI</v>
          </cell>
          <cell r="C1663" t="str">
            <v>HUMAID MOHAMMED ALI ARHAMA ALSHAMSI</v>
          </cell>
          <cell r="D1663" t="str">
            <v>SMALL</v>
          </cell>
        </row>
        <row r="1664">
          <cell r="A1664" t="str">
            <v>ALN310M0069</v>
          </cell>
          <cell r="B1664" t="str">
            <v>MAINTENACE CREW GEN. MAINT. L.L.C.</v>
          </cell>
          <cell r="C1664" t="str">
            <v>MAINTENACE CREW GEN. MAINT. L.L.C.</v>
          </cell>
          <cell r="D1664" t="str">
            <v>SMALL</v>
          </cell>
        </row>
        <row r="1665">
          <cell r="A1665" t="str">
            <v>ALN310H0021</v>
          </cell>
          <cell r="B1665" t="str">
            <v>HOUSTON ENGINEERING</v>
          </cell>
          <cell r="C1665" t="str">
            <v>HOUSTON ENGINEERING</v>
          </cell>
          <cell r="D1665" t="str">
            <v>SMALL</v>
          </cell>
        </row>
        <row r="1666">
          <cell r="A1666" t="str">
            <v>ALN410K0160</v>
          </cell>
          <cell r="B1666" t="str">
            <v xml:space="preserve">KASLA MOHAMMED ALI JERAYO ALDEREI </v>
          </cell>
          <cell r="C1666" t="str">
            <v xml:space="preserve">KASLA MOHAMMED ALI JERAYO ALDEREI </v>
          </cell>
          <cell r="D1666" t="str">
            <v>SMALL</v>
          </cell>
        </row>
        <row r="1667">
          <cell r="A1667" t="str">
            <v>ALN410M0492</v>
          </cell>
          <cell r="B1667" t="str">
            <v>MUADED SAIF MUADED BINDEAIN ALKAABI</v>
          </cell>
          <cell r="C1667" t="str">
            <v>MUADED SAIF MUADED BINDEAIN ALKAABI</v>
          </cell>
          <cell r="D1667" t="str">
            <v>SMALL</v>
          </cell>
        </row>
        <row r="1668">
          <cell r="A1668" t="str">
            <v>ALN410E0023</v>
          </cell>
          <cell r="B1668" t="str">
            <v>EID MOHAMMED ABDULLA HAMAD ALMAHMOUD</v>
          </cell>
          <cell r="C1668" t="str">
            <v>EID MOHAMMED ABDULLA HAMAD ALMAHMOUD</v>
          </cell>
          <cell r="D1668" t="str">
            <v>SMALL</v>
          </cell>
        </row>
        <row r="1669">
          <cell r="A1669" t="str">
            <v>ALN310S0078</v>
          </cell>
          <cell r="B1669" t="str">
            <v>SAP TOWERS GEN. CONT.</v>
          </cell>
          <cell r="C1669" t="str">
            <v>SAP TOWERS GEN. CONT.</v>
          </cell>
          <cell r="D1669" t="str">
            <v>SMALL</v>
          </cell>
        </row>
        <row r="1670">
          <cell r="A1670" t="str">
            <v>ALN410H0258</v>
          </cell>
          <cell r="B1670" t="str">
            <v>HAMDAN MUSALLAM AZIZ SUWAIDAN ALMUHARRAMI</v>
          </cell>
          <cell r="C1670" t="str">
            <v>HAMDAN MUSALLAM AZIZ SUWAIDAN ALMUHARRAMI</v>
          </cell>
          <cell r="D1670" t="str">
            <v>SMALL</v>
          </cell>
        </row>
        <row r="1671">
          <cell r="A1671" t="str">
            <v>ALN310E0025</v>
          </cell>
          <cell r="B1671" t="str">
            <v>EXCELLENT TRUST CONT. &amp; GEN. MAINT. L. L. C.</v>
          </cell>
          <cell r="C1671" t="str">
            <v>EXCELLENT TRUST CONT. &amp; GEN. MAINT. L. L. C.</v>
          </cell>
          <cell r="D1671" t="str">
            <v>SMALL</v>
          </cell>
        </row>
        <row r="1672">
          <cell r="A1672" t="str">
            <v>ALN310L0022</v>
          </cell>
          <cell r="B1672" t="str">
            <v>LAITH EMIRATES GEN. CONT. EST.</v>
          </cell>
          <cell r="C1672" t="str">
            <v>LAITH EMIRATES GEN. CONT. EST.</v>
          </cell>
          <cell r="D1672" t="str">
            <v>SMALL</v>
          </cell>
        </row>
        <row r="1673">
          <cell r="A1673" t="str">
            <v>ALN310S0089</v>
          </cell>
          <cell r="B1673" t="str">
            <v>SAHEM AL JANOOB GEN. CONT. AND MAINT.</v>
          </cell>
          <cell r="C1673" t="str">
            <v>SAHEM AL JANOOB GEN. CONT. AND MAINT.</v>
          </cell>
          <cell r="D1673" t="str">
            <v>SMALL</v>
          </cell>
        </row>
        <row r="1674">
          <cell r="A1674" t="str">
            <v>ALN410R0101</v>
          </cell>
          <cell r="B1674" t="str">
            <v>RASHED ABDULLA SULAIMAN ALSHAMSI</v>
          </cell>
          <cell r="C1674" t="str">
            <v>RASHED ABDULLA SULAIMAN ALSHAMSI</v>
          </cell>
          <cell r="D1674" t="str">
            <v>SMALL</v>
          </cell>
        </row>
        <row r="1675">
          <cell r="A1675" t="str">
            <v>ALN410M0496</v>
          </cell>
          <cell r="B1675" t="str">
            <v>MOHAMMED SAEED MAKTOUM HAMOUSH ALJNEIBI</v>
          </cell>
          <cell r="C1675" t="str">
            <v>MOHAMMED SAEED MAKTOUM HAMOUSH ALJNEIBI</v>
          </cell>
          <cell r="D1675" t="str">
            <v>SMALL</v>
          </cell>
        </row>
        <row r="1676">
          <cell r="A1676" t="str">
            <v>ALN310E0027</v>
          </cell>
          <cell r="B1676" t="str">
            <v>ESHRAQAT AL EBDA CONT. &amp; GEN. MAINT.</v>
          </cell>
          <cell r="C1676" t="str">
            <v>ESHRAQAT AL EBDA CONT. &amp; GEN. MAINT.</v>
          </cell>
          <cell r="D1676" t="str">
            <v>SMALL</v>
          </cell>
        </row>
        <row r="1677">
          <cell r="A1677" t="str">
            <v>ALN410K0157</v>
          </cell>
          <cell r="B1677" t="str">
            <v>KHALED MOHAMMED ALI RASHED ALSHAMSI</v>
          </cell>
          <cell r="C1677" t="str">
            <v>KHALED MOHAMMED ALI RASHED ALSHAMSI</v>
          </cell>
          <cell r="D1677" t="str">
            <v>SMALL</v>
          </cell>
        </row>
        <row r="1678">
          <cell r="A1678" t="str">
            <v>ALN310A0486</v>
          </cell>
          <cell r="B1678" t="str">
            <v>AMTAR INTERNATIONAL GEN CONT</v>
          </cell>
          <cell r="C1678" t="str">
            <v>AMTAR INTERNATIONAL GEN CONT</v>
          </cell>
          <cell r="D1678" t="str">
            <v>SMALL</v>
          </cell>
        </row>
        <row r="1679">
          <cell r="A1679" t="str">
            <v>ALN310T0030</v>
          </cell>
          <cell r="B1679" t="str">
            <v>TOP FIVE BUILDING&amp;CONSTRUCTION</v>
          </cell>
          <cell r="C1679" t="str">
            <v>TOP FIVE BUILDING&amp;CONSTRUCTION</v>
          </cell>
          <cell r="D1679" t="str">
            <v>SMALL</v>
          </cell>
        </row>
        <row r="1680">
          <cell r="A1680" t="str">
            <v>ALN310R0058</v>
          </cell>
          <cell r="B1680" t="str">
            <v>RANDOM GENERAL CONTRACTING L.L.C</v>
          </cell>
          <cell r="C1680" t="str">
            <v>RANDOM GENERAL CONTRACTING L.L.C</v>
          </cell>
          <cell r="D1680" t="str">
            <v>SMALL</v>
          </cell>
        </row>
        <row r="1681">
          <cell r="A1681" t="str">
            <v>ALN410S0585</v>
          </cell>
          <cell r="B1681" t="str">
            <v>SHEIKH MUSALLAM SALEM MUSALLAM BINHAM ALAMERI</v>
          </cell>
          <cell r="C1681" t="str">
            <v>SHEIKH MUSALLAM SALEM MUSALLAM BINHAM ALAMERI</v>
          </cell>
          <cell r="D1681" t="str">
            <v>SMALL</v>
          </cell>
        </row>
        <row r="1682">
          <cell r="A1682" t="str">
            <v>ALN310A0478</v>
          </cell>
          <cell r="B1682" t="str">
            <v>AL HAKEEM INTERNATIONAL GEN. CONT.</v>
          </cell>
          <cell r="C1682" t="str">
            <v>AL HAKEEM INTERNATIONAL GEN. CONT.</v>
          </cell>
          <cell r="D1682" t="str">
            <v>SMALL</v>
          </cell>
        </row>
        <row r="1683">
          <cell r="A1683" t="str">
            <v>ALN410J0046</v>
          </cell>
          <cell r="B1683" t="str">
            <v>JUMA KHAMIS JUMA FARHAN AL DHAHERI</v>
          </cell>
          <cell r="C1683" t="str">
            <v>JUMA KHAMIS JUMA FARHAN AL DHAHERI</v>
          </cell>
          <cell r="D1683" t="str">
            <v>SMALL</v>
          </cell>
        </row>
        <row r="1684">
          <cell r="A1684" t="str">
            <v>ALN410A0626</v>
          </cell>
          <cell r="B1684" t="str">
            <v xml:space="preserve">ALI KHAMIS MOHAMMED ALSENAANI </v>
          </cell>
          <cell r="C1684" t="str">
            <v xml:space="preserve">ALI KHAMIS MOHAMMED ALSENAANI </v>
          </cell>
          <cell r="D1684" t="str">
            <v>SMALL</v>
          </cell>
        </row>
        <row r="1685">
          <cell r="A1685" t="str">
            <v>ALN410M0493</v>
          </cell>
          <cell r="B1685" t="str">
            <v>MOUZA KHALIFA SALEM SALEH ALGHAITHI</v>
          </cell>
          <cell r="C1685" t="str">
            <v>MOUZA KHALIFA SALEM SALEH ALGHAITHI</v>
          </cell>
          <cell r="D1685" t="str">
            <v>SMALL</v>
          </cell>
        </row>
        <row r="1686">
          <cell r="A1686" t="str">
            <v>ALN310A0476</v>
          </cell>
          <cell r="B1686" t="str">
            <v>ABRAJ LIWA CONT. &amp; TRANS. EST.</v>
          </cell>
          <cell r="C1686" t="str">
            <v>ABRAJ LIWA CONT. &amp; TRANS. EST.</v>
          </cell>
          <cell r="D1686" t="str">
            <v>SMALL</v>
          </cell>
        </row>
        <row r="1687">
          <cell r="A1687" t="str">
            <v>ALN330A0055</v>
          </cell>
          <cell r="B1687" t="str">
            <v>ALMUHEET ALATLASE AIR CONDITIONING</v>
          </cell>
          <cell r="C1687" t="str">
            <v>ALMUHEET ALATLASE AIR CONDITIONING</v>
          </cell>
          <cell r="D1687" t="str">
            <v>SMALL</v>
          </cell>
        </row>
        <row r="1688">
          <cell r="A1688" t="str">
            <v>ALN330F0002</v>
          </cell>
          <cell r="B1688" t="str">
            <v>FENNER ELECTRICAL &amp; AIR CONDITIONING WORKS</v>
          </cell>
          <cell r="C1688" t="str">
            <v>FENNER ELECTRICAL &amp; AIR CONDITIONING WORKS</v>
          </cell>
          <cell r="D1688" t="str">
            <v>SMALL</v>
          </cell>
        </row>
        <row r="1689">
          <cell r="A1689" t="str">
            <v>ALN310A0481</v>
          </cell>
          <cell r="B1689" t="str">
            <v>AL BENA AL MUSHAYD GENERAL CONTRACTING L.L.C</v>
          </cell>
          <cell r="C1689" t="str">
            <v>AL BENA AL MUSHAYD GENERAL CONTRACTING L.L.C</v>
          </cell>
          <cell r="D1689" t="str">
            <v>SMALL</v>
          </cell>
        </row>
        <row r="1690">
          <cell r="A1690" t="str">
            <v>ALN420A0062</v>
          </cell>
          <cell r="B1690" t="str">
            <v>AL SALAH VETERINARY PHARMACY</v>
          </cell>
          <cell r="C1690" t="str">
            <v>AL SALAH VETERINARY PHARMACY</v>
          </cell>
          <cell r="D1690" t="str">
            <v>SMALL</v>
          </cell>
        </row>
        <row r="1691">
          <cell r="A1691" t="str">
            <v>ALN310B0123</v>
          </cell>
          <cell r="B1691" t="str">
            <v>BAREQ AL GNOOB GENERAL CONTRACTING</v>
          </cell>
          <cell r="C1691" t="str">
            <v>BAREQ AL GNOOB GENERAL CONTRACTING</v>
          </cell>
          <cell r="D1691" t="str">
            <v>SMALL</v>
          </cell>
        </row>
        <row r="1692">
          <cell r="A1692" t="str">
            <v>ALN310E0028</v>
          </cell>
          <cell r="B1692" t="str">
            <v>ELEGANT DESIGN CONT. &amp; GEN. MAINT.</v>
          </cell>
          <cell r="C1692" t="str">
            <v>ELEGANT DESIGN CONT. &amp; GEN. MAINT.</v>
          </cell>
          <cell r="D1692" t="str">
            <v>SMALL</v>
          </cell>
        </row>
        <row r="1693">
          <cell r="A1693" t="str">
            <v>ALN410A0638</v>
          </cell>
          <cell r="B1693" t="str">
            <v>AYSHA SLAYEM RASHED MOHAMMED ALEISSAEE</v>
          </cell>
          <cell r="C1693" t="str">
            <v>AYSHA SLAYEM RASHED MOHAMMED ALEISSAEE</v>
          </cell>
          <cell r="D1693" t="str">
            <v>SMALL</v>
          </cell>
        </row>
        <row r="1694">
          <cell r="A1694" t="str">
            <v>ALN410O0050</v>
          </cell>
          <cell r="B1694" t="str">
            <v>OBAID SALEM JUMA AL KAABI</v>
          </cell>
          <cell r="C1694" t="str">
            <v>OBAID SALEM JUMA AL KAABI</v>
          </cell>
          <cell r="D1694" t="str">
            <v>SMALL</v>
          </cell>
        </row>
        <row r="1695">
          <cell r="A1695" t="str">
            <v>ALN410S0597</v>
          </cell>
          <cell r="B1695" t="str">
            <v>SALEM MOHAMMED BAKHIT ALBADI</v>
          </cell>
          <cell r="C1695" t="str">
            <v>SALEM MOHAMMED BAKHIT ALBADI</v>
          </cell>
          <cell r="D1695" t="str">
            <v>SMALL</v>
          </cell>
        </row>
        <row r="1696">
          <cell r="A1696" t="str">
            <v>ALN410E0022</v>
          </cell>
          <cell r="B1696" t="str">
            <v>EMAD SAEED SAFSOUF DAWOUD AL NUAIMI</v>
          </cell>
          <cell r="C1696" t="str">
            <v>EMAD SAEED SAFSOUF DAWOUD AL NUAIMI</v>
          </cell>
          <cell r="D1696" t="str">
            <v>SMALL</v>
          </cell>
        </row>
        <row r="1697">
          <cell r="A1697" t="str">
            <v>ALN310B0124</v>
          </cell>
          <cell r="B1697" t="str">
            <v>BLUE ARC BUILDING CONTRACTING L L C</v>
          </cell>
          <cell r="C1697" t="str">
            <v>BLUE ARC BUILDING CONTRACTING L L C</v>
          </cell>
          <cell r="D1697" t="str">
            <v>SMALL</v>
          </cell>
        </row>
        <row r="1698">
          <cell r="A1698" t="str">
            <v>ALN310T0034</v>
          </cell>
          <cell r="B1698" t="str">
            <v>AL TARADUF GENERAL CONTRACTING.CO</v>
          </cell>
          <cell r="C1698" t="str">
            <v>AL TARADUF GENERAL CONTRACTING.CO</v>
          </cell>
          <cell r="D1698" t="str">
            <v>SMALL</v>
          </cell>
        </row>
        <row r="1699">
          <cell r="A1699" t="str">
            <v>ALN310N0065</v>
          </cell>
          <cell r="B1699" t="str">
            <v>NORMAL FORCE GEN. CONT. L.L.C.</v>
          </cell>
          <cell r="C1699" t="str">
            <v>NORMAL FORCE GEN. CONT. L.L.C.</v>
          </cell>
          <cell r="D1699" t="str">
            <v>SMALL</v>
          </cell>
        </row>
        <row r="1700">
          <cell r="A1700" t="str">
            <v>ALN410A0624</v>
          </cell>
          <cell r="B1700" t="str">
            <v xml:space="preserve">ABDULLA SAEED SUBAIH RASHED AL RASHDI </v>
          </cell>
          <cell r="C1700" t="str">
            <v xml:space="preserve">ABDULLA SAEED SUBAIH RASHED AL RASHDI </v>
          </cell>
          <cell r="D1700" t="str">
            <v>SMALL</v>
          </cell>
        </row>
        <row r="1701">
          <cell r="A1701" t="str">
            <v>ALN410Y0025</v>
          </cell>
          <cell r="B1701" t="str">
            <v>YOUSEF HAJI HUSAIN ALBLOOSHI</v>
          </cell>
          <cell r="C1701" t="str">
            <v>YOUSEF HAJI HUSAIN ALBLOOSHI</v>
          </cell>
          <cell r="D1701" t="str">
            <v>SMALL</v>
          </cell>
        </row>
        <row r="1702">
          <cell r="A1702" t="str">
            <v>ALN310E0029</v>
          </cell>
          <cell r="B1702" t="str">
            <v>EGYBAN GENERAL CONTRACTING EST</v>
          </cell>
          <cell r="C1702" t="str">
            <v>EGYBAN GENERAL CONTRACTING EST</v>
          </cell>
          <cell r="D1702" t="str">
            <v>SMALL</v>
          </cell>
        </row>
        <row r="1703">
          <cell r="A1703" t="str">
            <v>ALN310A0472</v>
          </cell>
          <cell r="B1703" t="str">
            <v>AL KHAIR GENERAL CONTRACTING</v>
          </cell>
          <cell r="C1703" t="str">
            <v>AL KHAIR GENERAL CONTRACTING</v>
          </cell>
          <cell r="D1703" t="str">
            <v>SMALL</v>
          </cell>
        </row>
        <row r="1704">
          <cell r="A1704" t="str">
            <v>ALN310D0052</v>
          </cell>
          <cell r="B1704" t="str">
            <v>DHAFIR GENERAL CONTRACTING AND MAINT.</v>
          </cell>
          <cell r="C1704" t="str">
            <v>DHAFIR GENERAL CONTRACTING AND MAINT.</v>
          </cell>
          <cell r="D1704" t="str">
            <v>SMALL</v>
          </cell>
        </row>
        <row r="1705">
          <cell r="A1705" t="str">
            <v>ALN310K0019</v>
          </cell>
          <cell r="B1705" t="str">
            <v>KAFO GENERAL CONTRACTING EST</v>
          </cell>
          <cell r="C1705" t="str">
            <v>KAFO GENERAL CONTRACTING EST</v>
          </cell>
          <cell r="D1705" t="str">
            <v>SMALL</v>
          </cell>
        </row>
        <row r="1706">
          <cell r="A1706" t="str">
            <v>ALN410A0648</v>
          </cell>
          <cell r="B1706" t="str">
            <v>AHMED HAMEL MOHAMMED HAMEL DESMAL AL MARAR</v>
          </cell>
          <cell r="C1706" t="str">
            <v>AHMED HAMEL MOHAMMED HAMEL DESMAL AL MARAR</v>
          </cell>
          <cell r="D1706" t="str">
            <v>SMALL</v>
          </cell>
        </row>
        <row r="1707">
          <cell r="A1707" t="str">
            <v>ALN310A0474</v>
          </cell>
          <cell r="B1707" t="str">
            <v>AHMED BIN MURSHED GEN. CONT.</v>
          </cell>
          <cell r="C1707" t="str">
            <v>AHMED BIN MURSHED GEN. CONT.</v>
          </cell>
          <cell r="D1707" t="str">
            <v>SMALL</v>
          </cell>
        </row>
        <row r="1708">
          <cell r="A1708" t="str">
            <v>ALN420A0064</v>
          </cell>
          <cell r="B1708" t="str">
            <v>AL AIN PLASTIC INDUSTRIES L.L.C.</v>
          </cell>
          <cell r="C1708" t="str">
            <v>AL AIN PLASTIC INDUSTRIES L.L.C.</v>
          </cell>
          <cell r="D1708" t="str">
            <v>SMALL</v>
          </cell>
        </row>
        <row r="1709">
          <cell r="A1709" t="str">
            <v>ALN310S0085</v>
          </cell>
          <cell r="B1709" t="str">
            <v>SOTOUH GEN MAINTENANCE &amp; CONT</v>
          </cell>
          <cell r="C1709" t="str">
            <v>SOTOUH GEN MAINTENANCE &amp; CONT</v>
          </cell>
          <cell r="D1709" t="str">
            <v>SMALL</v>
          </cell>
        </row>
        <row r="1710">
          <cell r="A1710" t="str">
            <v>ALN410A0647</v>
          </cell>
          <cell r="B1710" t="str">
            <v>AYSHA SULTAN MOHAMMED SALEM ALDEREI</v>
          </cell>
          <cell r="C1710" t="str">
            <v>AYSHA SULTAN MOHAMMED SALEM ALDEREI</v>
          </cell>
          <cell r="D1710" t="str">
            <v>SMALL</v>
          </cell>
        </row>
        <row r="1711">
          <cell r="A1711" t="str">
            <v>ALN410A0646</v>
          </cell>
          <cell r="B1711" t="str">
            <v>AYSHA ABDULLA MAJED ALMESAFRI</v>
          </cell>
          <cell r="C1711" t="str">
            <v>AYSHA ABDULLA MAJED ALMESAFRI</v>
          </cell>
          <cell r="D1711" t="str">
            <v>SMALL</v>
          </cell>
        </row>
        <row r="1712">
          <cell r="A1712" t="str">
            <v>ALN310M0070</v>
          </cell>
          <cell r="B1712" t="str">
            <v>MERYAL GENERAL TRANSPORTING &amp; CONTRACTING EST.</v>
          </cell>
          <cell r="C1712" t="str">
            <v>MERYAL GENERAL TRANSPORTING &amp; CONTRACTING EST.</v>
          </cell>
          <cell r="D1712" t="str">
            <v>SMALL</v>
          </cell>
        </row>
        <row r="1713">
          <cell r="A1713" t="str">
            <v>ALN310D0053</v>
          </cell>
          <cell r="B1713" t="str">
            <v>DARK BLUE GENERAL MAINTENANCE EST</v>
          </cell>
          <cell r="C1713" t="str">
            <v>DARK BLUE GENERAL MAINTENANCE EST</v>
          </cell>
          <cell r="D1713" t="str">
            <v>SMALL</v>
          </cell>
        </row>
        <row r="1714">
          <cell r="A1714" t="str">
            <v>ALN410S0579</v>
          </cell>
          <cell r="B1714" t="str">
            <v>SALEM MATAR SAEED HATHA ALKETBI</v>
          </cell>
          <cell r="C1714" t="str">
            <v>SALEM MATAR SAEED HATHA ALKETBI</v>
          </cell>
          <cell r="D1714" t="str">
            <v>SMALL</v>
          </cell>
        </row>
        <row r="1715">
          <cell r="A1715" t="str">
            <v>ALN420A0063</v>
          </cell>
          <cell r="B1715" t="str">
            <v>AL-SHEFA VETERINARY MEDICINES FACTORY LLC</v>
          </cell>
          <cell r="C1715" t="str">
            <v>AL-SHEFA VETERINARY MEDICINES FACTORY LLC</v>
          </cell>
          <cell r="D1715" t="str">
            <v>SMALL</v>
          </cell>
        </row>
        <row r="1716">
          <cell r="A1716" t="str">
            <v>ALN310P0023</v>
          </cell>
          <cell r="B1716" t="str">
            <v>PREM SINGH GEN. CONT. CO. L.L.C.</v>
          </cell>
          <cell r="C1716" t="str">
            <v>PREM SINGH GEN. CONT. CO. L.L.C.</v>
          </cell>
          <cell r="D1716" t="str">
            <v>SMALL</v>
          </cell>
        </row>
        <row r="1717">
          <cell r="A1717" t="str">
            <v>ALN410A0627</v>
          </cell>
          <cell r="B1717" t="str">
            <v>ABDULLA ALI HAMAD AL KAABI</v>
          </cell>
          <cell r="C1717" t="str">
            <v>ABDULLA ALI HAMAD AL KAABI</v>
          </cell>
          <cell r="D1717" t="str">
            <v>SMALL</v>
          </cell>
        </row>
        <row r="1718">
          <cell r="A1718" t="str">
            <v>ALN410A0649</v>
          </cell>
          <cell r="B1718" t="str">
            <v>AHMED SALEM AHMED ALHOUTA ALAMERI</v>
          </cell>
          <cell r="C1718" t="str">
            <v>AHMED SALEM AHMED ALHOUTA ALAMERI</v>
          </cell>
          <cell r="D1718" t="str">
            <v>SMALL</v>
          </cell>
        </row>
        <row r="1719">
          <cell r="A1719" t="str">
            <v>ALN310S0087</v>
          </cell>
          <cell r="B1719" t="str">
            <v>SAFE FIX CONTRACTING AND GENERAL MAINTENANCE</v>
          </cell>
          <cell r="C1719" t="str">
            <v>SAFE FIX CONTRACTING AND GENERAL MAINTENANCE</v>
          </cell>
          <cell r="D1719" t="str">
            <v>SMALL</v>
          </cell>
        </row>
        <row r="1720">
          <cell r="A1720" t="str">
            <v>ALN310D0029</v>
          </cell>
          <cell r="B1720" t="str">
            <v>DESERT BUILDER CONT. &amp; GEN. MAINT.</v>
          </cell>
          <cell r="C1720" t="str">
            <v>DESERT BUILDER CONT. &amp; GEN. MAINT.</v>
          </cell>
          <cell r="D1720" t="str">
            <v>SMALL</v>
          </cell>
        </row>
        <row r="1721">
          <cell r="A1721" t="str">
            <v>ALN310B0125</v>
          </cell>
          <cell r="B1721" t="str">
            <v>BAIKAL GENERAL CONTRACTING</v>
          </cell>
          <cell r="C1721" t="str">
            <v>BAIKAL GENERAL CONTRACTING</v>
          </cell>
          <cell r="D1721" t="str">
            <v>SMALL</v>
          </cell>
        </row>
        <row r="1722">
          <cell r="A1722" t="str">
            <v>ALN310W0012</v>
          </cell>
          <cell r="B1722" t="str">
            <v>WADI ALSAROUJ GEN. CONT. L.L.C.</v>
          </cell>
          <cell r="C1722" t="str">
            <v>WADI ALSAROUJ GEN. CONT. L.L.C.</v>
          </cell>
          <cell r="D1722" t="str">
            <v>SMALL</v>
          </cell>
        </row>
        <row r="1723">
          <cell r="A1723" t="str">
            <v>ALN310Q0022</v>
          </cell>
          <cell r="B1723" t="str">
            <v>QALAT HAMAA GEN. CONT. EST.</v>
          </cell>
          <cell r="C1723" t="str">
            <v>QALAT HAMAA GEN. CONT. EST.</v>
          </cell>
          <cell r="D1723" t="str">
            <v>SMALL</v>
          </cell>
        </row>
        <row r="1724">
          <cell r="A1724" t="str">
            <v>ALN330A0057</v>
          </cell>
          <cell r="B1724" t="str">
            <v>AL SHAAN GEN.MAINTENANCE</v>
          </cell>
          <cell r="C1724" t="str">
            <v>AL SHAAN GEN.MAINTENANCE</v>
          </cell>
          <cell r="D1724" t="str">
            <v>SMALL</v>
          </cell>
        </row>
        <row r="1725">
          <cell r="A1725" t="str">
            <v>ALN310C0015</v>
          </cell>
          <cell r="B1725" t="str">
            <v>CAYEEN GENERAL CONTRATING &amp; MAINT.</v>
          </cell>
          <cell r="C1725" t="str">
            <v>CAYEEN GENERAL CONTRATING &amp; MAINT.</v>
          </cell>
          <cell r="D1725" t="str">
            <v>SMALL</v>
          </cell>
        </row>
        <row r="1726">
          <cell r="A1726" t="str">
            <v>ALN410W0005</v>
          </cell>
          <cell r="B1726" t="str">
            <v>WHOLESALE CASH ACCOUNT</v>
          </cell>
          <cell r="C1726" t="str">
            <v>WHOLESALE CASH ACCOUNT</v>
          </cell>
          <cell r="D1726" t="str">
            <v>LARGE</v>
          </cell>
        </row>
        <row r="1727">
          <cell r="A1727" t="str">
            <v>ALN310T0032</v>
          </cell>
          <cell r="B1727" t="str">
            <v>TOP DESIGN GENERAL CONTRACING</v>
          </cell>
          <cell r="C1727" t="str">
            <v>TOP DESIGN GENERAL CONTRACING</v>
          </cell>
          <cell r="D1727" t="str">
            <v>SMALL</v>
          </cell>
        </row>
        <row r="1728">
          <cell r="A1728" t="str">
            <v>ALN410N0066</v>
          </cell>
          <cell r="B1728" t="str">
            <v>NASSER ZAMEL NASSER MUBARAK AL AHBABI</v>
          </cell>
          <cell r="C1728" t="str">
            <v>NASSER ZAMEL NASSER MUBARAK AL AHBABI</v>
          </cell>
          <cell r="D1728" t="str">
            <v>SMALL</v>
          </cell>
        </row>
        <row r="1729">
          <cell r="A1729" t="str">
            <v>ALN410M0507</v>
          </cell>
          <cell r="B1729" t="str">
            <v xml:space="preserve">MOHAMMED SALEM OWAIDA JABER AL KHYELI </v>
          </cell>
          <cell r="C1729" t="str">
            <v xml:space="preserve">MOHAMMED SALEM OWAIDA JABER AL KHYELI </v>
          </cell>
          <cell r="D1729" t="str">
            <v>SMALL</v>
          </cell>
        </row>
        <row r="1730">
          <cell r="A1730" t="str">
            <v>ALN310D0051</v>
          </cell>
          <cell r="B1730" t="str">
            <v>DIYA'A AL MUSHKAT BUILDING CONTRACTING - L L C</v>
          </cell>
          <cell r="C1730" t="str">
            <v>DIYA'A AL MUSHKAT BUILDING CONTRACTING - L L C</v>
          </cell>
          <cell r="D1730" t="str">
            <v>SMALL</v>
          </cell>
        </row>
        <row r="1731">
          <cell r="A1731" t="str">
            <v>ALN310C0016</v>
          </cell>
          <cell r="B1731" t="str">
            <v>CAPITAL TOWERS CONT. AND GEN. MAINT.</v>
          </cell>
          <cell r="C1731" t="str">
            <v>CAPITAL TOWERS CONT. AND GEN. MAINT.</v>
          </cell>
          <cell r="D1731" t="str">
            <v>SMALL</v>
          </cell>
        </row>
        <row r="1732">
          <cell r="A1732" t="str">
            <v>ALN310F0052</v>
          </cell>
          <cell r="B1732" t="str">
            <v>FREEZE WAVE AIR CONDITION CONT.</v>
          </cell>
          <cell r="C1732" t="str">
            <v>FREEZE WAVE AIR CONDITION CONT.</v>
          </cell>
          <cell r="D1732" t="str">
            <v>SMALL</v>
          </cell>
        </row>
        <row r="1733">
          <cell r="A1733" t="str">
            <v>ALN410O0052</v>
          </cell>
          <cell r="B1733" t="str">
            <v>OMAIR KHALAF ATEEQ SAEED ALHEMEIRI</v>
          </cell>
          <cell r="C1733" t="str">
            <v>OMAIR KHALAF ATEEQ SAEED ALHEMEIRI</v>
          </cell>
          <cell r="D1733" t="str">
            <v>SMALL</v>
          </cell>
        </row>
        <row r="1734">
          <cell r="A1734" t="str">
            <v>ALN310B0128</v>
          </cell>
          <cell r="B1734" t="str">
            <v>BURJ ALBARAYA GENERAL CONTRACTING</v>
          </cell>
          <cell r="C1734" t="str">
            <v>BURJ ALBARAYA GENERAL CONTRACTING</v>
          </cell>
          <cell r="D1734" t="str">
            <v>SMALL</v>
          </cell>
        </row>
        <row r="1735">
          <cell r="A1735" t="str">
            <v>ALN310E0030</v>
          </cell>
          <cell r="B1735" t="str">
            <v>ENGINEERING GATE CONST. &amp; BLDG. EST.</v>
          </cell>
          <cell r="C1735" t="str">
            <v>ENGINEERING GATE CONST. &amp; BLDG. EST.</v>
          </cell>
          <cell r="D1735" t="str">
            <v>SMALL</v>
          </cell>
        </row>
        <row r="1736">
          <cell r="A1736" t="str">
            <v>ALN310A0493</v>
          </cell>
          <cell r="B1736" t="str">
            <v>AFAMIYA AL SHAM GEN CONT</v>
          </cell>
          <cell r="C1736" t="str">
            <v>AFAMIYA AL SHAM GEN CONT</v>
          </cell>
          <cell r="D1736" t="str">
            <v>SMALL</v>
          </cell>
        </row>
        <row r="1737">
          <cell r="A1737" t="str">
            <v>ALN410S0593</v>
          </cell>
          <cell r="B1737" t="str">
            <v>SAEED MOHAMMED RASHED MOHAMMED ALHASSANI</v>
          </cell>
          <cell r="C1737" t="str">
            <v>SAEED MOHAMMED RASHED MOHAMMED ALHASSANI</v>
          </cell>
          <cell r="D1737" t="str">
            <v>SMALL</v>
          </cell>
        </row>
        <row r="1738">
          <cell r="A1738" t="str">
            <v>ALN410A0653</v>
          </cell>
          <cell r="B1738" t="str">
            <v>AHMED ATEEQ DHAEN KHAMIS ALMUHAIRI</v>
          </cell>
          <cell r="C1738" t="str">
            <v>AHMED ATEEQ DHAEN KHAMIS ALMUHAIRI</v>
          </cell>
          <cell r="D1738" t="str">
            <v>SMALL</v>
          </cell>
        </row>
        <row r="1739">
          <cell r="A1739" t="str">
            <v>ALN310M0065</v>
          </cell>
          <cell r="B1739" t="str">
            <v>MILLENNIUM SQUARE GEN. CONT.</v>
          </cell>
          <cell r="C1739" t="str">
            <v>MILLENNIUM SQUARE GEN. CONT.</v>
          </cell>
          <cell r="D1739" t="str">
            <v>SMALL</v>
          </cell>
        </row>
        <row r="1740">
          <cell r="A1740" t="str">
            <v>ALN310A0495</v>
          </cell>
          <cell r="B1740" t="str">
            <v>AL NAYAR CONT. &amp; GEN. MAINT.</v>
          </cell>
          <cell r="C1740" t="str">
            <v>AL NAYAR CONT. &amp; GEN. MAINT.</v>
          </cell>
          <cell r="D1740" t="str">
            <v>SMALL</v>
          </cell>
        </row>
        <row r="1741">
          <cell r="A1741" t="str">
            <v>ALN410S0595</v>
          </cell>
          <cell r="B1741" t="str">
            <v>SAIF MUBARAK MOHAMMED MUBARAK ALSHAMSI</v>
          </cell>
          <cell r="C1741" t="str">
            <v>SAIF MUBARAK MOHAMMED MUBARAK ALSHAMSI</v>
          </cell>
          <cell r="D1741" t="str">
            <v>SMALL</v>
          </cell>
        </row>
        <row r="1742">
          <cell r="A1742" t="str">
            <v>ALN410H0261</v>
          </cell>
          <cell r="B1742" t="str">
            <v>HAMAD HAMED MATAR ATTALLA ALBLOOSHI</v>
          </cell>
          <cell r="C1742" t="str">
            <v>HAMAD HAMED MATAR ATTALLA ALBLOOSHI</v>
          </cell>
          <cell r="D1742" t="str">
            <v>SMALL</v>
          </cell>
        </row>
        <row r="1743">
          <cell r="A1743" t="str">
            <v>ALN330V0001</v>
          </cell>
          <cell r="B1743" t="str">
            <v>VORTEX CENTERAL A/C WORKS</v>
          </cell>
          <cell r="C1743" t="str">
            <v>VORTEX CENTERAL A/C WORKS</v>
          </cell>
          <cell r="D1743" t="str">
            <v>SMALL</v>
          </cell>
        </row>
        <row r="1744">
          <cell r="A1744" t="str">
            <v>ALN310F0053</v>
          </cell>
          <cell r="B1744" t="str">
            <v>FAUQ ALJEBAL GEN. CONT. &amp; MAINT.</v>
          </cell>
          <cell r="C1744" t="str">
            <v>FAUQ ALJEBAL GEN. CONT. &amp; MAINT.</v>
          </cell>
          <cell r="D1744" t="str">
            <v>SMALL</v>
          </cell>
        </row>
        <row r="1745">
          <cell r="A1745" t="str">
            <v>ALN410K0162</v>
          </cell>
          <cell r="B1745" t="str">
            <v xml:space="preserve">KHAMIS SAEED SAIF SAEED AL SHAMSI </v>
          </cell>
          <cell r="C1745" t="str">
            <v xml:space="preserve">KHAMIS SAEED SAIF SAEED AL SHAMSI </v>
          </cell>
          <cell r="D1745" t="str">
            <v>SMALL</v>
          </cell>
        </row>
        <row r="1746">
          <cell r="A1746" t="str">
            <v>ALN310A0492</v>
          </cell>
          <cell r="B1746" t="str">
            <v>AL SUR AL AALI GENERAL CONTRACTING L.L.C.</v>
          </cell>
          <cell r="C1746" t="str">
            <v>AL SUR AL AALI GENERAL CONTRACTING L.L.C.</v>
          </cell>
          <cell r="D1746" t="str">
            <v>SMALL</v>
          </cell>
        </row>
        <row r="1747">
          <cell r="A1747" t="str">
            <v>ALN410A0642</v>
          </cell>
          <cell r="B1747" t="str">
            <v>ABDULLA OBAID AHMED SALEM ALKAABI</v>
          </cell>
          <cell r="C1747" t="str">
            <v>ABDULLA OBAID AHMED SALEM ALKAABI</v>
          </cell>
          <cell r="D1747" t="str">
            <v>SMALL</v>
          </cell>
        </row>
        <row r="1748">
          <cell r="A1748" t="str">
            <v>ALN310G0017</v>
          </cell>
          <cell r="B1748" t="str">
            <v>GLOBAL BUILDING GEN. CONT.</v>
          </cell>
          <cell r="C1748" t="str">
            <v>GLOBAL BUILDING GEN. CONT.</v>
          </cell>
          <cell r="D1748" t="str">
            <v>SMALL</v>
          </cell>
        </row>
        <row r="1749">
          <cell r="A1749" t="str">
            <v>ALN310A0477</v>
          </cell>
          <cell r="B1749" t="str">
            <v>ALHAKEEM GEN. CONT. &amp; TRANSPORT</v>
          </cell>
          <cell r="C1749" t="str">
            <v>ALHAKEEM GEN. CONT. &amp; TRANSPORT</v>
          </cell>
          <cell r="D1749" t="str">
            <v>SMALL</v>
          </cell>
        </row>
        <row r="1750">
          <cell r="A1750" t="str">
            <v>ALN310V0005</v>
          </cell>
          <cell r="B1750" t="str">
            <v>VERONA GEN. CONT. &amp; MAINT. EST</v>
          </cell>
          <cell r="C1750" t="str">
            <v>VERONA GEN. CONT. &amp; MAINT. EST</v>
          </cell>
          <cell r="D1750" t="str">
            <v>SMALL</v>
          </cell>
        </row>
        <row r="1751">
          <cell r="A1751" t="str">
            <v>ALN310B0129</v>
          </cell>
          <cell r="B1751" t="str">
            <v>BEEBA GEN. MAINT. AND AIR CONDITIONING WORKS</v>
          </cell>
          <cell r="C1751" t="str">
            <v>BEEBA GEN. MAINT. AND AIR CONDITIONING WORKS</v>
          </cell>
          <cell r="D1751" t="str">
            <v>SMALL</v>
          </cell>
        </row>
        <row r="1752">
          <cell r="A1752" t="str">
            <v>ALN410S0571</v>
          </cell>
          <cell r="B1752" t="str">
            <v>SALEM ALI KHAMIS ALI AL RASHEDI</v>
          </cell>
          <cell r="C1752" t="str">
            <v>SALEM ALI KHAMIS ALI AL RASHEDI</v>
          </cell>
          <cell r="D1752" t="str">
            <v>SMALL</v>
          </cell>
        </row>
        <row r="1753">
          <cell r="A1753" t="str">
            <v>ALN420G0003</v>
          </cell>
          <cell r="B1753" t="str">
            <v>GULFAR FOODSTUFF TRADING COMPANY -L-LC</v>
          </cell>
          <cell r="C1753" t="str">
            <v>GULFAR FOODSTUFF TRADING COMPANY -L-LC</v>
          </cell>
          <cell r="D1753" t="str">
            <v>SMALL</v>
          </cell>
        </row>
        <row r="1754">
          <cell r="A1754" t="str">
            <v>ALN410M0500</v>
          </cell>
          <cell r="B1754" t="str">
            <v>MOHAMMED SALEM ALI AL KAABI</v>
          </cell>
          <cell r="C1754" t="str">
            <v>MOHAMMED SALEM ALI AL KAABI</v>
          </cell>
          <cell r="D1754" t="str">
            <v>SMALL</v>
          </cell>
        </row>
        <row r="1755">
          <cell r="A1755" t="str">
            <v>ALN410D0012</v>
          </cell>
          <cell r="B1755" t="str">
            <v>DAWOUD SALEM MOHAMMED NASSER ALHASHMI</v>
          </cell>
          <cell r="C1755" t="str">
            <v>DAWOUD SALEM MOHAMMED NASSER ALHASHMI</v>
          </cell>
          <cell r="D1755" t="str">
            <v>SMALL</v>
          </cell>
        </row>
        <row r="1756">
          <cell r="A1756" t="str">
            <v>ALN310F0054</v>
          </cell>
          <cell r="B1756" t="str">
            <v>FUN STYLE GEN.CONT.</v>
          </cell>
          <cell r="C1756" t="str">
            <v>FUN STYLE GEN.CONT.</v>
          </cell>
          <cell r="D1756" t="str">
            <v>SMALL</v>
          </cell>
        </row>
        <row r="1757">
          <cell r="A1757" t="str">
            <v>ALN410R0107</v>
          </cell>
          <cell r="B1757" t="str">
            <v>RASHED SAIF NASSER ALI ALDEREI</v>
          </cell>
          <cell r="C1757" t="str">
            <v>RASHED SAIF NASSER ALI ALDEREI</v>
          </cell>
          <cell r="D1757" t="str">
            <v>SMALL</v>
          </cell>
        </row>
        <row r="1758">
          <cell r="A1758" t="str">
            <v>ALN410A0651</v>
          </cell>
          <cell r="B1758" t="str">
            <v>AHMED HAMAD SULAIMAN SALEM ALDEREI</v>
          </cell>
          <cell r="C1758" t="str">
            <v>AHMED HAMAD SULAIMAN SALEM ALDEREI</v>
          </cell>
          <cell r="D1758" t="str">
            <v>SMALL</v>
          </cell>
        </row>
        <row r="1759">
          <cell r="A1759" t="str">
            <v>ALN310S0088</v>
          </cell>
          <cell r="B1759" t="str">
            <v>SQUARE &amp; CUBE CONTRACTING &amp; GENERAL TRANSPORT</v>
          </cell>
          <cell r="C1759" t="str">
            <v>SQUARE &amp; CUBE CONTRACTING &amp; GENERAL TRANSPORT</v>
          </cell>
          <cell r="D1759" t="str">
            <v>SMALL</v>
          </cell>
        </row>
        <row r="1760">
          <cell r="A1760" t="str">
            <v>ALN310F0055</v>
          </cell>
          <cell r="B1760" t="str">
            <v>FEDERAL ESTABLISHMENT GENERAL TRANSPORT</v>
          </cell>
          <cell r="C1760" t="str">
            <v>FEDERAL ESTABLISHMENT GENERAL TRANSPORT</v>
          </cell>
          <cell r="D1760" t="str">
            <v>SMALL</v>
          </cell>
        </row>
        <row r="1761">
          <cell r="A1761" t="str">
            <v>ALN410S0596</v>
          </cell>
          <cell r="B1761" t="str">
            <v>SULTAN SAEED HAMAD ALI AL SHAMSI</v>
          </cell>
          <cell r="C1761" t="str">
            <v>SULTAN SAEED HAMAD ALI AL SHAMSI</v>
          </cell>
          <cell r="D1761" t="str">
            <v>SMALL</v>
          </cell>
        </row>
        <row r="1762">
          <cell r="A1762" t="str">
            <v>ALN310A0498</v>
          </cell>
          <cell r="B1762" t="str">
            <v>ALMOSTAQBAL AL BAHR GENERAL CONTRACTING CO</v>
          </cell>
          <cell r="C1762" t="str">
            <v>ALMOSTAQBAL AL BAHR GENERAL CONTRACTING CO</v>
          </cell>
          <cell r="D1762" t="str">
            <v>SMALL</v>
          </cell>
        </row>
        <row r="1763">
          <cell r="A1763" t="str">
            <v>ALN410S0603</v>
          </cell>
          <cell r="B1763" t="str">
            <v>SAEED MOHAMMED IBRAHIM MOHAMMED ALQASEMI</v>
          </cell>
          <cell r="C1763" t="str">
            <v>SAEED MOHAMMED IBRAHIM MOHAMMED ALQASEMI</v>
          </cell>
          <cell r="D1763" t="str">
            <v>SMALL</v>
          </cell>
        </row>
        <row r="1764">
          <cell r="A1764" t="str">
            <v>ALN410K0163</v>
          </cell>
          <cell r="B1764" t="str">
            <v>KHALED AHMED ABDULQADER MOHAMMED ALBLOOSHI</v>
          </cell>
          <cell r="C1764" t="str">
            <v>KHALED AHMED ABDULQADER MOHAMMED ALBLOOSHI</v>
          </cell>
          <cell r="D1764" t="str">
            <v>SMALL</v>
          </cell>
        </row>
        <row r="1765">
          <cell r="A1765" t="str">
            <v>ALN410S0578</v>
          </cell>
          <cell r="B1765" t="str">
            <v>SAEED MUSALLAM BAKHIT SUHAIL ALRASHDI</v>
          </cell>
          <cell r="C1765" t="str">
            <v>SAEED MUSALLAM BAKHIT SUHAIL ALRASHDI</v>
          </cell>
          <cell r="D1765" t="str">
            <v>SMALL</v>
          </cell>
        </row>
        <row r="1766">
          <cell r="A1766" t="str">
            <v>ALN310A0471</v>
          </cell>
          <cell r="B1766" t="str">
            <v>ABU GHALY CONTR &amp; GEN MAINT CO</v>
          </cell>
          <cell r="C1766" t="str">
            <v>ABU GHALY CONTR &amp; GEN MAINT CO</v>
          </cell>
          <cell r="D1766" t="str">
            <v>SMALL</v>
          </cell>
        </row>
        <row r="1767">
          <cell r="A1767" t="str">
            <v>ALN310M0066</v>
          </cell>
          <cell r="B1767" t="str">
            <v>MOHAMMED HAMAD ALNUAIMI GEN. CONT.</v>
          </cell>
          <cell r="C1767" t="str">
            <v>MOHAMMED HAMAD ALNUAIMI GEN. CONT.</v>
          </cell>
          <cell r="D1767" t="str">
            <v>SMALL</v>
          </cell>
        </row>
        <row r="1768">
          <cell r="A1768" t="str">
            <v>ALN410M0495</v>
          </cell>
          <cell r="B1768" t="str">
            <v xml:space="preserve">MOHAMMED SAEED HAMAD MOHAMMED ALSHAMSI </v>
          </cell>
          <cell r="C1768" t="str">
            <v xml:space="preserve">MOHAMMED SAEED HAMAD MOHAMMED ALSHAMSI </v>
          </cell>
          <cell r="D1768" t="str">
            <v>SMALL</v>
          </cell>
        </row>
        <row r="1769">
          <cell r="A1769" t="str">
            <v>ALN410F0050</v>
          </cell>
          <cell r="B1769" t="str">
            <v>FAHED JUMA SALEM MOHAMMED ALKAABI</v>
          </cell>
          <cell r="C1769" t="str">
            <v>FAHED JUMA SALEM MOHAMMED ALKAABI</v>
          </cell>
          <cell r="D1769" t="str">
            <v>SMALL</v>
          </cell>
        </row>
        <row r="1770">
          <cell r="A1770" t="str">
            <v>ALN410I0018</v>
          </cell>
          <cell r="B1770" t="str">
            <v>IBRAHIM ATTALLA AL MULLA AL BLOOSHI</v>
          </cell>
          <cell r="C1770" t="str">
            <v>IBRAHIM ATTALLA AL MULLA AL BLOOSHI</v>
          </cell>
          <cell r="D1770" t="str">
            <v>SMALL</v>
          </cell>
        </row>
        <row r="1771">
          <cell r="A1771" t="str">
            <v>ALN410A0625</v>
          </cell>
          <cell r="B1771" t="str">
            <v>AWAD JUMA FARHAN AL DHAHERI</v>
          </cell>
          <cell r="C1771" t="str">
            <v>AWAD JUMA FARHAN AL DHAHERI</v>
          </cell>
          <cell r="D1771" t="str">
            <v>SMALL</v>
          </cell>
        </row>
        <row r="1772">
          <cell r="A1772" t="str">
            <v>AUH310A0499</v>
          </cell>
          <cell r="B1772" t="str">
            <v>ASHTAR INTERNATIONAL CONTRACTING &amp; GEN MAINT</v>
          </cell>
          <cell r="C1772" t="str">
            <v>ASHTAR INTERNATIONAL CONTRACTING &amp; GEN MAINT</v>
          </cell>
          <cell r="D1772" t="str">
            <v>SMALL</v>
          </cell>
        </row>
        <row r="1773">
          <cell r="A1773" t="str">
            <v>AUH410M0503</v>
          </cell>
          <cell r="B1773" t="str">
            <v>MOHAMED KHAIRALLAH SHAMAL ALFARIS</v>
          </cell>
          <cell r="C1773" t="str">
            <v>MOHAMED KHAIRALLAH SHAMAL ALFARIS</v>
          </cell>
          <cell r="D1773" t="str">
            <v>SMALL</v>
          </cell>
        </row>
        <row r="1774">
          <cell r="A1774" t="str">
            <v>AUH310T0161</v>
          </cell>
          <cell r="B1774" t="str">
            <v>TOHFET AL BENAA CONTRACTING AND GENERAL MAINT</v>
          </cell>
          <cell r="C1774" t="str">
            <v>TOHFET AL BENAA CONTRACTING AND GENERAL MAINT</v>
          </cell>
          <cell r="D1774" t="str">
            <v>SMALL</v>
          </cell>
        </row>
        <row r="1775">
          <cell r="A1775" t="str">
            <v>AUH350D0001</v>
          </cell>
          <cell r="B1775" t="str">
            <v>DAR AL JAZEERA REAL ESTATE MANAGEMENT&amp;GENERAL CONT</v>
          </cell>
          <cell r="C1775" t="str">
            <v>DAR AL JAZEERA REAL ESTATE MANAGEMENT&amp;GENERAL CONT</v>
          </cell>
          <cell r="D1775" t="str">
            <v>SMALL</v>
          </cell>
        </row>
        <row r="1776">
          <cell r="A1776" t="str">
            <v>AUH310T0164</v>
          </cell>
          <cell r="B1776" t="str">
            <v>TYPHOON GENERAL CONTRACTING LLC</v>
          </cell>
          <cell r="C1776" t="str">
            <v>TYPHOON GENERAL CONTRACTING LLC</v>
          </cell>
          <cell r="D1776" t="str">
            <v>SMALL</v>
          </cell>
        </row>
        <row r="1777">
          <cell r="A1777" t="str">
            <v>AUH210C0033</v>
          </cell>
          <cell r="B1777" t="str">
            <v>CMW-18038-P001</v>
          </cell>
          <cell r="C1777" t="str">
            <v>CMW-18038-P001</v>
          </cell>
          <cell r="D1777" t="str">
            <v>LARGE</v>
          </cell>
        </row>
        <row r="1778">
          <cell r="A1778" t="str">
            <v>AUH310T0160</v>
          </cell>
          <cell r="B1778" t="str">
            <v>TOP FOUR SEASONS GEN CONT</v>
          </cell>
          <cell r="C1778" t="str">
            <v>TOP FOUR SEASONS GEN CONT</v>
          </cell>
          <cell r="D1778" t="str">
            <v>LARGE</v>
          </cell>
        </row>
        <row r="1779">
          <cell r="A1779" t="str">
            <v>AUH310A0500</v>
          </cell>
          <cell r="B1779" t="str">
            <v>AL BINA AL ARABI GENERAL CONT &amp; TRANSPORTING LLC</v>
          </cell>
          <cell r="C1779" t="str">
            <v>AL BINA AL ARABI GENERAL CONT &amp; TRANSPORTING LLC</v>
          </cell>
          <cell r="D1779" t="str">
            <v>SMALL</v>
          </cell>
        </row>
        <row r="1780">
          <cell r="A1780" t="str">
            <v>AUH310R0047</v>
          </cell>
          <cell r="B1780" t="str">
            <v>REDKEY GENERAL CONTRACTING</v>
          </cell>
          <cell r="C1780" t="str">
            <v>REDKEY GENERAL CONTRACTING</v>
          </cell>
          <cell r="D1780" t="str">
            <v>SMALL</v>
          </cell>
        </row>
        <row r="1781">
          <cell r="A1781" t="str">
            <v>AUH410M0482</v>
          </cell>
          <cell r="B1781" t="str">
            <v>MOHAMMED ALI RASHED SAEED ALDHAHERI</v>
          </cell>
          <cell r="C1781" t="str">
            <v>MOHAMMED ALI RASHED SAEED ALDHAHERI</v>
          </cell>
          <cell r="D1781" t="str">
            <v>SMALL</v>
          </cell>
        </row>
        <row r="1782">
          <cell r="A1782" t="str">
            <v>AUH310S0167</v>
          </cell>
          <cell r="B1782" t="str">
            <v>SALEH AL BRAIKI CONTRACTING &amp; GENERAL MAINTENANCE</v>
          </cell>
          <cell r="C1782" t="str">
            <v>SALEH AL BRAIKI CONTRACTING &amp; GENERAL MAINTENANCE</v>
          </cell>
          <cell r="D1782" t="str">
            <v>SMALL</v>
          </cell>
        </row>
        <row r="1783">
          <cell r="A1783" t="str">
            <v>AUH410M0500</v>
          </cell>
          <cell r="B1783" t="str">
            <v>MOHAMMAD FARAJ AWADH AL SELARI</v>
          </cell>
          <cell r="C1783" t="str">
            <v>MOHAMMAD FARAJ AWADH AL SELARI</v>
          </cell>
          <cell r="D1783" t="str">
            <v>SMALL</v>
          </cell>
        </row>
        <row r="1784">
          <cell r="A1784" t="str">
            <v>AUH310A0494</v>
          </cell>
          <cell r="B1784" t="str">
            <v>AL EASHA GENERAL CONTRACTING</v>
          </cell>
          <cell r="C1784" t="str">
            <v>AL EASHA GENERAL CONTRACTING</v>
          </cell>
          <cell r="D1784" t="str">
            <v>SMALL</v>
          </cell>
        </row>
        <row r="1785">
          <cell r="A1785" t="str">
            <v>AUH410M0504</v>
          </cell>
          <cell r="B1785" t="str">
            <v xml:space="preserve">MOHAMED AHMED MAREI AHMED AL HAMMADI </v>
          </cell>
          <cell r="C1785" t="str">
            <v xml:space="preserve">MOHAMED AHMED MAREI AHMED AL HAMMADI </v>
          </cell>
          <cell r="D1785" t="str">
            <v>SMALL</v>
          </cell>
        </row>
        <row r="1786">
          <cell r="A1786" t="str">
            <v>AUH310S0179</v>
          </cell>
          <cell r="B1786" t="str">
            <v>SOCIETE EGYPTIENNE D ENTREPRISES</v>
          </cell>
          <cell r="C1786" t="str">
            <v>SOCIETE EGYPTIENNE D ENTREPRISES</v>
          </cell>
          <cell r="D1786" t="str">
            <v>SMALL</v>
          </cell>
        </row>
        <row r="1787">
          <cell r="A1787" t="str">
            <v>AUH210P0014</v>
          </cell>
          <cell r="B1787" t="str">
            <v>PGC/41/2019</v>
          </cell>
          <cell r="C1787" t="str">
            <v>PGC/41/2019</v>
          </cell>
          <cell r="D1787" t="str">
            <v>SMALL</v>
          </cell>
        </row>
        <row r="1788">
          <cell r="A1788" t="str">
            <v>AUH410H0267</v>
          </cell>
          <cell r="B1788" t="str">
            <v xml:space="preserve">HUMAID NASER ABDULLA HASAN AL ANSAARI </v>
          </cell>
          <cell r="C1788" t="str">
            <v xml:space="preserve">HUMAID NASER ABDULLA HASAN AL ANSAARI </v>
          </cell>
          <cell r="D1788" t="str">
            <v>SMALL</v>
          </cell>
        </row>
        <row r="1789">
          <cell r="A1789" t="str">
            <v>AUH350R0002</v>
          </cell>
          <cell r="B1789" t="str">
            <v>RAMA REAL ESTATE INVESTMENT &amp; DEVT</v>
          </cell>
          <cell r="C1789" t="str">
            <v>RAMA REAL ESTATE INVESTMENT &amp; DEVT</v>
          </cell>
          <cell r="D1789" t="str">
            <v>SMALL</v>
          </cell>
        </row>
        <row r="1790">
          <cell r="A1790" t="str">
            <v>AUH310S0169</v>
          </cell>
          <cell r="B1790" t="str">
            <v xml:space="preserve">SAMA AL SAMHA GENERAL CONTRACTING LLC </v>
          </cell>
          <cell r="C1790" t="str">
            <v xml:space="preserve">SAMA AL SAMHA GENERAL CONTRACTING LLC </v>
          </cell>
          <cell r="D1790" t="str">
            <v>SMALL</v>
          </cell>
        </row>
        <row r="1791">
          <cell r="A1791" t="str">
            <v>AUH310L0026</v>
          </cell>
          <cell r="B1791" t="str">
            <v xml:space="preserve">LAMIRADA CONTRACTING LLC </v>
          </cell>
          <cell r="C1791" t="str">
            <v xml:space="preserve">LAMIRADA CONTRACTING LLC </v>
          </cell>
          <cell r="D1791" t="str">
            <v>SMALL</v>
          </cell>
        </row>
        <row r="1792">
          <cell r="A1792" t="str">
            <v>AUH410A0647</v>
          </cell>
          <cell r="B1792" t="str">
            <v xml:space="preserve">ABDULLA AHMED ABDULLA MOHAMED ALMULLA </v>
          </cell>
          <cell r="C1792" t="str">
            <v xml:space="preserve">ABDULLA AHMED ABDULLA MOHAMED ALMULLA </v>
          </cell>
          <cell r="D1792" t="str">
            <v>SMALL</v>
          </cell>
        </row>
        <row r="1793">
          <cell r="A1793" t="str">
            <v>AUH410O0027</v>
          </cell>
          <cell r="B1793" t="str">
            <v>OMAR AWADH AHMED SALEH BIN SUMAIDA</v>
          </cell>
          <cell r="C1793" t="str">
            <v>OMAR AWADH AHMED SALEH BIN SUMAIDA</v>
          </cell>
          <cell r="D1793" t="str">
            <v>SMALL</v>
          </cell>
        </row>
        <row r="1794">
          <cell r="A1794" t="str">
            <v>AUH410A0652</v>
          </cell>
          <cell r="B1794" t="str">
            <v>AMNA MOHAMED OBAID ALZUWAIN ALMHERI</v>
          </cell>
          <cell r="C1794" t="str">
            <v>AMNA MOHAMED OBAID ALZUWAIN ALMHERI</v>
          </cell>
          <cell r="D1794" t="str">
            <v>SMALL</v>
          </cell>
        </row>
        <row r="1795">
          <cell r="A1795" t="str">
            <v>AUH410M0487</v>
          </cell>
          <cell r="B1795" t="str">
            <v>Mohamed Ahmed Ali Almenhali</v>
          </cell>
          <cell r="C1795" t="str">
            <v>Mohamed Ahmed Ali Almenhali</v>
          </cell>
          <cell r="D1795" t="str">
            <v>SMALL</v>
          </cell>
        </row>
        <row r="1796">
          <cell r="A1796" t="str">
            <v>AUH250N0007</v>
          </cell>
          <cell r="B1796" t="str">
            <v>National Central Cooling Company PJSC</v>
          </cell>
          <cell r="C1796" t="str">
            <v>National Central Cooling Company PJSC</v>
          </cell>
          <cell r="D1796" t="str">
            <v>LARGE</v>
          </cell>
        </row>
        <row r="1797">
          <cell r="A1797" t="str">
            <v>AUH310S0181</v>
          </cell>
          <cell r="B1797" t="str">
            <v>SAQER AL QALAA GENERAL CONTRACTING L.L.C.</v>
          </cell>
          <cell r="C1797" t="str">
            <v>SAQER AL QALAA GENERAL CONTRACTING L.L.C.</v>
          </cell>
          <cell r="D1797" t="str">
            <v>SMALL</v>
          </cell>
        </row>
        <row r="1798">
          <cell r="A1798" t="str">
            <v>AUH310A0466</v>
          </cell>
          <cell r="B1798" t="str">
            <v>AL DURRA AL ALAMIYA CONTRACTING &amp; GENERAL MAINT</v>
          </cell>
          <cell r="C1798" t="str">
            <v>AL DURRA AL ALAMIYA CONTRACTING &amp; GENERAL MAINT</v>
          </cell>
          <cell r="D1798" t="str">
            <v>LARGE</v>
          </cell>
        </row>
        <row r="1799">
          <cell r="A1799" t="str">
            <v>AUH310E0058</v>
          </cell>
          <cell r="B1799" t="str">
            <v>EMAAR ALKHALEEJ GENERAL CONTRACTING LLC</v>
          </cell>
          <cell r="C1799" t="str">
            <v>EMAAR ALKHALEEJ GENERAL CONTRACTING LLC</v>
          </cell>
          <cell r="D1799" t="str">
            <v>SMALL</v>
          </cell>
        </row>
        <row r="1800">
          <cell r="A1800" t="str">
            <v>AUH310G0073</v>
          </cell>
          <cell r="B1800" t="str">
            <v>GREEN SPACE CONT &amp; GENERAL MAINTENANCE LLC</v>
          </cell>
          <cell r="C1800" t="str">
            <v>GREEN SPACE CONT &amp; GENERAL MAINTENANCE LLC</v>
          </cell>
          <cell r="D1800" t="str">
            <v>SMALL</v>
          </cell>
        </row>
        <row r="1801">
          <cell r="A1801" t="str">
            <v>AUH410G0008</v>
          </cell>
          <cell r="B1801" t="str">
            <v>GHANEM ALI GHANEM BINHAMOODA ALDHAHERI</v>
          </cell>
          <cell r="C1801" t="str">
            <v>GHANEM ALI GHANEM BINHAMOODA ALDHAHERI</v>
          </cell>
          <cell r="D1801" t="str">
            <v>SMALL</v>
          </cell>
        </row>
        <row r="1802">
          <cell r="A1802" t="str">
            <v>AUH410M0505</v>
          </cell>
          <cell r="B1802" t="str">
            <v>MOHAMED ESMAEEL HASAN AL MARZOOQY</v>
          </cell>
          <cell r="C1802" t="str">
            <v>MOHAMED ESMAEEL HASAN AL MARZOOQY</v>
          </cell>
          <cell r="D1802" t="str">
            <v>SMALL</v>
          </cell>
        </row>
        <row r="1803">
          <cell r="A1803" t="str">
            <v>AUH210C0038</v>
          </cell>
          <cell r="B1803" t="str">
            <v>CMW - CASH</v>
          </cell>
          <cell r="C1803" t="str">
            <v>CMW - CASH</v>
          </cell>
          <cell r="D1803" t="str">
            <v>LARGE</v>
          </cell>
        </row>
        <row r="1804">
          <cell r="A1804" t="str">
            <v>AUH370A0015</v>
          </cell>
          <cell r="B1804" t="str">
            <v>AL HALOL AL THAKIYA A/C CONTRACTING</v>
          </cell>
          <cell r="C1804" t="str">
            <v>AL HALOL AL THAKIYA A/C CONTRACTING</v>
          </cell>
          <cell r="D1804" t="str">
            <v>SMALL</v>
          </cell>
        </row>
        <row r="1805">
          <cell r="A1805" t="str">
            <v>AUH410S0571</v>
          </cell>
          <cell r="B1805" t="str">
            <v>SULTAN SAEED MESFER SULTAN ALKHYELI</v>
          </cell>
          <cell r="C1805" t="str">
            <v>SULTAN SAEED MESFER SULTAN ALKHYELI</v>
          </cell>
          <cell r="D1805" t="str">
            <v>SMALL</v>
          </cell>
        </row>
        <row r="1806">
          <cell r="A1806" t="str">
            <v>AUH420B0026</v>
          </cell>
          <cell r="B1806" t="str">
            <v>BANIYAS SPIKE TRADING</v>
          </cell>
          <cell r="C1806" t="str">
            <v>BANIYAS SPIKE TRADING</v>
          </cell>
          <cell r="D1806" t="str">
            <v>SMALL</v>
          </cell>
        </row>
        <row r="1807">
          <cell r="A1807" t="str">
            <v>AUH370T0004</v>
          </cell>
          <cell r="B1807" t="str">
            <v>THE JOURNALIST CONT. &amp; GEN. MAINT. EST</v>
          </cell>
          <cell r="C1807" t="str">
            <v>THE JOURNALIST CONT. &amp; GEN. MAINT. EST</v>
          </cell>
          <cell r="D1807" t="str">
            <v>SMALL</v>
          </cell>
        </row>
        <row r="1808">
          <cell r="A1808" t="str">
            <v>AUH410R0023</v>
          </cell>
          <cell r="B1808" t="str">
            <v>RASHED SALEH RASHED MUSABBEH ALDHAHERI</v>
          </cell>
          <cell r="C1808" t="str">
            <v>RASHED SALEH RASHED MUSABBEH ALDHAHERI</v>
          </cell>
          <cell r="D1808" t="str">
            <v>SMALL</v>
          </cell>
        </row>
        <row r="1809">
          <cell r="A1809" t="str">
            <v>AUH310E0051</v>
          </cell>
          <cell r="B1809" t="str">
            <v>ESCORT GENERAL CONTRACTING</v>
          </cell>
          <cell r="C1809" t="str">
            <v>ESCORT GENERAL CONTRACTING</v>
          </cell>
          <cell r="D1809" t="str">
            <v>SMALL</v>
          </cell>
        </row>
        <row r="1810">
          <cell r="A1810" t="str">
            <v>AUH320A0072</v>
          </cell>
          <cell r="B1810" t="str">
            <v>AL MUSAHIM INVESTMENT LLC</v>
          </cell>
          <cell r="C1810" t="str">
            <v>AL MUSAHIM INVESTMENT LLC</v>
          </cell>
          <cell r="D1810" t="str">
            <v>SMALL</v>
          </cell>
        </row>
        <row r="1811">
          <cell r="A1811" t="str">
            <v>AUH310W0023</v>
          </cell>
          <cell r="B1811" t="str">
            <v xml:space="preserve">WESTERN SUN CONTRACTING &amp; GENERAL MAINTENANCE LLC </v>
          </cell>
          <cell r="C1811" t="str">
            <v xml:space="preserve">WESTERN SUN CONTRACTING &amp; GENERAL MAINTENANCE LLC </v>
          </cell>
          <cell r="D1811" t="str">
            <v>SMALL</v>
          </cell>
        </row>
        <row r="1812">
          <cell r="A1812" t="str">
            <v>AUH410S0564</v>
          </cell>
          <cell r="B1812" t="str">
            <v>SAOUD SALEH RASHED MUSABBEH AL DHAHERI</v>
          </cell>
          <cell r="C1812" t="str">
            <v>SAOUD SALEH RASHED MUSABBEH AL DHAHERI</v>
          </cell>
          <cell r="D1812" t="str">
            <v>SMALL</v>
          </cell>
        </row>
        <row r="1813">
          <cell r="A1813" t="str">
            <v>AUH310K0021</v>
          </cell>
          <cell r="B1813" t="str">
            <v>KEILANI CONSTRUCTION CO L.L.C.</v>
          </cell>
          <cell r="C1813" t="str">
            <v>KEILANI CONSTRUCTION CO L.L.C.</v>
          </cell>
          <cell r="D1813" t="str">
            <v>LARGE</v>
          </cell>
        </row>
        <row r="1814">
          <cell r="A1814" t="str">
            <v>AUH310A0502</v>
          </cell>
          <cell r="B1814" t="str">
            <v>ARCADIA GENERAL CONTRACTINGS</v>
          </cell>
          <cell r="C1814" t="str">
            <v>ARCADIA GENERAL CONTRACTINGS</v>
          </cell>
          <cell r="D1814" t="str">
            <v>SMALL</v>
          </cell>
        </row>
        <row r="1815">
          <cell r="A1815" t="str">
            <v>AUH370A0025</v>
          </cell>
          <cell r="B1815" t="str">
            <v>Al Mowasfat Contracting &amp; Gen Maintenance L.L.C</v>
          </cell>
          <cell r="C1815" t="str">
            <v>Al Mowasfat Contracting &amp; Gen Maintenance L.L.C</v>
          </cell>
          <cell r="D1815" t="str">
            <v>SMALL</v>
          </cell>
        </row>
        <row r="1816">
          <cell r="A1816" t="str">
            <v>AUH340H0002</v>
          </cell>
          <cell r="B1816" t="str">
            <v>H S International Engineering Consultants LLC</v>
          </cell>
          <cell r="C1816" t="str">
            <v>H S International Engineering Consultants LLC</v>
          </cell>
          <cell r="D1816" t="str">
            <v>SMALL</v>
          </cell>
        </row>
        <row r="1817">
          <cell r="A1817" t="str">
            <v>AUH410A0641</v>
          </cell>
          <cell r="B1817" t="str">
            <v>AHMED SAEED MOHAMMAD ALAMERI</v>
          </cell>
          <cell r="C1817" t="str">
            <v>AHMED SAEED MOHAMMAD ALAMERI</v>
          </cell>
          <cell r="D1817" t="str">
            <v>SMALL</v>
          </cell>
        </row>
        <row r="1818">
          <cell r="A1818" t="str">
            <v>AUH310M0085</v>
          </cell>
          <cell r="B1818" t="str">
            <v>MARBLE HOUSE CONSTRUCTION &amp; RECONSTRUCTION LLC</v>
          </cell>
          <cell r="C1818" t="str">
            <v>MARBLE HOUSE CONSTRUCTION &amp; RECONSTRUCTION LLC</v>
          </cell>
          <cell r="D1818" t="str">
            <v>SMALL</v>
          </cell>
        </row>
        <row r="1819">
          <cell r="A1819" t="str">
            <v>AUH310M0086</v>
          </cell>
          <cell r="B1819" t="str">
            <v>Mohamed Almaghrebi General Contracting</v>
          </cell>
          <cell r="C1819" t="str">
            <v>Mohamed Almaghrebi General Contracting</v>
          </cell>
          <cell r="D1819" t="str">
            <v>SMALL</v>
          </cell>
        </row>
        <row r="1820">
          <cell r="A1820" t="str">
            <v>AUH410S0572</v>
          </cell>
          <cell r="B1820" t="str">
            <v>SALEH SAEED ABDULLA ALAMOODI</v>
          </cell>
          <cell r="C1820" t="str">
            <v>SALEH SAEED ABDULLA ALAMOODI</v>
          </cell>
          <cell r="D1820" t="str">
            <v>SMALL</v>
          </cell>
        </row>
        <row r="1821">
          <cell r="A1821" t="str">
            <v>AUH370R0003</v>
          </cell>
          <cell r="B1821" t="str">
            <v>RIYAS GENERAL CONT</v>
          </cell>
          <cell r="C1821" t="str">
            <v>RIYAS GENERAL CONT</v>
          </cell>
          <cell r="D1821" t="str">
            <v>SMALL</v>
          </cell>
        </row>
        <row r="1822">
          <cell r="A1822" t="str">
            <v>AUH410A0638</v>
          </cell>
          <cell r="B1822" t="str">
            <v xml:space="preserve">ASAD AHMED ASAD SALEM AL RASHDI </v>
          </cell>
          <cell r="C1822" t="str">
            <v xml:space="preserve">ASAD AHMED ASAD SALEM AL RASHDI </v>
          </cell>
          <cell r="D1822" t="str">
            <v>SMALL</v>
          </cell>
        </row>
        <row r="1823">
          <cell r="A1823" t="str">
            <v>AUH370L0002</v>
          </cell>
          <cell r="B1823" t="str">
            <v>LEADING GREEN GEN. CONT</v>
          </cell>
          <cell r="C1823" t="str">
            <v>LEADING GREEN GEN. CONT</v>
          </cell>
          <cell r="D1823" t="str">
            <v>SMALL</v>
          </cell>
        </row>
        <row r="1824">
          <cell r="A1824" t="str">
            <v>AUH310T0158</v>
          </cell>
          <cell r="B1824" t="str">
            <v>TAREEQ AL SINEEN GENERAL CONTRACTING EST</v>
          </cell>
          <cell r="C1824" t="str">
            <v>TAREEQ AL SINEEN GENERAL CONTRACTING EST</v>
          </cell>
          <cell r="D1824" t="str">
            <v>SMALL</v>
          </cell>
        </row>
        <row r="1825">
          <cell r="A1825" t="str">
            <v>AUH310S0182</v>
          </cell>
          <cell r="B1825" t="str">
            <v>SAFA AL ROOH GENERAL CONTRACTING LLC</v>
          </cell>
          <cell r="C1825" t="str">
            <v>SAFA AL ROOH GENERAL CONTRACTING LLC</v>
          </cell>
          <cell r="D1825" t="str">
            <v>SMALL</v>
          </cell>
        </row>
        <row r="1826">
          <cell r="A1826" t="str">
            <v>AUH410K0052</v>
          </cell>
          <cell r="B1826" t="str">
            <v>KHALED MOHAMMED ALI SULTAN ALNEYADI</v>
          </cell>
          <cell r="C1826" t="str">
            <v>KHALED MOHAMMED ALI SULTAN ALNEYADI</v>
          </cell>
          <cell r="D1826" t="str">
            <v>SMALL</v>
          </cell>
        </row>
        <row r="1827">
          <cell r="A1827" t="str">
            <v>AUH410A0642</v>
          </cell>
          <cell r="B1827" t="str">
            <v>ABDULLAH FARAJ AWADH ABDULLAH ALSEIARI</v>
          </cell>
          <cell r="C1827" t="str">
            <v>ABDULLAH FARAJ AWADH ABDULLAH ALSEIARI</v>
          </cell>
          <cell r="D1827" t="str">
            <v>SMALL</v>
          </cell>
        </row>
        <row r="1828">
          <cell r="A1828" t="str">
            <v>AUH410A0643</v>
          </cell>
          <cell r="B1828" t="str">
            <v xml:space="preserve">ABDULLA SALEM ABDULLA SALEM AIRIYAMI </v>
          </cell>
          <cell r="C1828" t="str">
            <v xml:space="preserve">ABDULLA SALEM ABDULLA SALEM AIRIYAMI </v>
          </cell>
          <cell r="D1828" t="str">
            <v>SMALL</v>
          </cell>
        </row>
        <row r="1829">
          <cell r="A1829" t="str">
            <v>AUH310Q0031</v>
          </cell>
          <cell r="B1829" t="str">
            <v xml:space="preserve">QASYOON GATE GENERAL CONTRACTING LLC </v>
          </cell>
          <cell r="C1829" t="str">
            <v xml:space="preserve">QASYOON GATE GENERAL CONTRACTING LLC </v>
          </cell>
          <cell r="D1829" t="str">
            <v>SMALL</v>
          </cell>
        </row>
        <row r="1830">
          <cell r="A1830" t="str">
            <v>AUH310S0171</v>
          </cell>
          <cell r="B1830" t="str">
            <v>SYED HAMDANI GEN.CONTRACTING COMPANY LLC</v>
          </cell>
          <cell r="C1830" t="str">
            <v>SYED HAMDANI GEN.CONTRACTING COMPANY LLC</v>
          </cell>
          <cell r="D1830" t="str">
            <v>SMALL</v>
          </cell>
        </row>
        <row r="1831">
          <cell r="A1831" t="str">
            <v>AUH370A0014</v>
          </cell>
          <cell r="B1831" t="str">
            <v>ARYANA CONT &amp; GEN. MAINTENANACE</v>
          </cell>
          <cell r="C1831" t="str">
            <v>ARYANA CONT &amp; GEN. MAINTENANACE</v>
          </cell>
          <cell r="D1831" t="str">
            <v>SMALL</v>
          </cell>
        </row>
        <row r="1832">
          <cell r="A1832" t="str">
            <v>AUH310Q0032</v>
          </cell>
          <cell r="B1832" t="str">
            <v>QAMAR BANIYAS GENERAL CONTRACTING</v>
          </cell>
          <cell r="C1832" t="str">
            <v>QAMAR BANIYAS GENERAL CONTRACTING</v>
          </cell>
          <cell r="D1832" t="str">
            <v>SMALL</v>
          </cell>
        </row>
        <row r="1833">
          <cell r="A1833" t="str">
            <v>AUH310I0032</v>
          </cell>
          <cell r="B1833" t="str">
            <v>INSPIRE BUILDERS GEN. CONT. CO. LLC</v>
          </cell>
          <cell r="C1833" t="str">
            <v>INSPIRE BUILDERS GEN. CONT. CO. LLC</v>
          </cell>
          <cell r="D1833" t="str">
            <v>SMALL</v>
          </cell>
        </row>
        <row r="1834">
          <cell r="A1834" t="str">
            <v>AUH310N0034</v>
          </cell>
          <cell r="B1834" t="str">
            <v>NORTH AL MARIYA GENERAL CONTRACTING</v>
          </cell>
          <cell r="C1834" t="str">
            <v>NORTH AL MARIYA GENERAL CONTRACTING</v>
          </cell>
          <cell r="D1834" t="str">
            <v>SMALL</v>
          </cell>
        </row>
        <row r="1835">
          <cell r="A1835" t="str">
            <v>AUH310A0492</v>
          </cell>
          <cell r="B1835" t="str">
            <v>ALEX CASTLE GENERAL CONTRACTING LLC</v>
          </cell>
          <cell r="C1835" t="str">
            <v>ALEX CASTLE GENERAL CONTRACTING LLC</v>
          </cell>
          <cell r="D1835" t="str">
            <v>SMALL</v>
          </cell>
        </row>
        <row r="1836">
          <cell r="A1836" t="str">
            <v>AUH310A0490</v>
          </cell>
          <cell r="B1836" t="str">
            <v>ALRIAAYAH GENERAL CONTRACTING</v>
          </cell>
          <cell r="C1836" t="str">
            <v>ALRIAAYAH GENERAL CONTRACTING</v>
          </cell>
          <cell r="D1836" t="str">
            <v>LARGE</v>
          </cell>
        </row>
        <row r="1837">
          <cell r="A1837" t="str">
            <v>AUH310M0084</v>
          </cell>
          <cell r="B1837" t="str">
            <v>MASTER WAY GENERAL CONTRACTING</v>
          </cell>
          <cell r="C1837" t="str">
            <v>MASTER WAY GENERAL CONTRACTING</v>
          </cell>
          <cell r="D1837" t="str">
            <v>SMALL</v>
          </cell>
        </row>
        <row r="1838">
          <cell r="A1838" t="str">
            <v>AUH310W0026</v>
          </cell>
          <cell r="B1838" t="str">
            <v>WHITE TRIANGLE CONTRACTING LLC</v>
          </cell>
          <cell r="C1838" t="str">
            <v>WHITE TRIANGLE CONTRACTING LLC</v>
          </cell>
          <cell r="D1838" t="str">
            <v>SMALL</v>
          </cell>
        </row>
        <row r="1839">
          <cell r="A1839" t="str">
            <v>AUH410Y0011</v>
          </cell>
          <cell r="B1839" t="str">
            <v>YAAQOOB HUSAIN ALI SAQR ALHOSANI</v>
          </cell>
          <cell r="C1839" t="str">
            <v>YAAQOOB HUSAIN ALI SAQR ALHOSANI</v>
          </cell>
          <cell r="D1839" t="str">
            <v>SMALL</v>
          </cell>
        </row>
        <row r="1840">
          <cell r="A1840" t="str">
            <v>AUH410S0563</v>
          </cell>
          <cell r="B1840" t="str">
            <v>SAEED ALI MUBARAK AL MUHAIRI</v>
          </cell>
          <cell r="C1840" t="str">
            <v>SAEED ALI MUBARAK AL MUHAIRI</v>
          </cell>
          <cell r="D1840" t="str">
            <v>SMALL</v>
          </cell>
        </row>
        <row r="1841">
          <cell r="A1841" t="str">
            <v>AUH310S0172</v>
          </cell>
          <cell r="B1841" t="str">
            <v>Spectrum International Cont &amp; Gen Maintenance</v>
          </cell>
          <cell r="C1841" t="str">
            <v>Spectrum International Cont &amp; Gen Maintenance</v>
          </cell>
          <cell r="D1841" t="str">
            <v>SMALL</v>
          </cell>
        </row>
        <row r="1842">
          <cell r="A1842" t="str">
            <v>AUH310T0163</v>
          </cell>
          <cell r="B1842" t="str">
            <v>TANJENT GENERAL CONTRACTING LLC</v>
          </cell>
          <cell r="C1842" t="str">
            <v>TANJENT GENERAL CONTRACTING LLC</v>
          </cell>
          <cell r="D1842" t="str">
            <v>SMALL</v>
          </cell>
        </row>
        <row r="1843">
          <cell r="A1843" t="str">
            <v>AUH310S0183</v>
          </cell>
          <cell r="B1843" t="str">
            <v>SAMA HOURAN GENERAL CONTRACTING LLC</v>
          </cell>
          <cell r="C1843" t="str">
            <v>SAMA HOURAN GENERAL CONTRACTING LLC</v>
          </cell>
          <cell r="D1843" t="str">
            <v>SMALL</v>
          </cell>
        </row>
        <row r="1844">
          <cell r="A1844" t="str">
            <v>AUH410S0575</v>
          </cell>
          <cell r="B1844" t="str">
            <v xml:space="preserve">SULTAN  RASHED NASER RASHED AL MANSOORI  </v>
          </cell>
          <cell r="C1844" t="str">
            <v xml:space="preserve">SULTAN  RASHED NASER RASHED AL MANSOORI  </v>
          </cell>
          <cell r="D1844" t="str">
            <v>SMALL</v>
          </cell>
        </row>
        <row r="1845">
          <cell r="A1845" t="str">
            <v>AUH310S0163</v>
          </cell>
          <cell r="B1845" t="str">
            <v>SARAG AL BAHR GENERAL MAINTENANCE &amp; CONTRACTING</v>
          </cell>
          <cell r="C1845" t="str">
            <v>SARAG AL BAHR GENERAL MAINTENANCE &amp; CONTRACTING</v>
          </cell>
          <cell r="D1845" t="str">
            <v>SMALL</v>
          </cell>
        </row>
        <row r="1846">
          <cell r="A1846" t="str">
            <v>AUH310B0111</v>
          </cell>
          <cell r="B1846" t="str">
            <v>406 BUILDING &amp; CONSTRUCTION</v>
          </cell>
          <cell r="C1846" t="str">
            <v>406 BUILDING &amp; CONSTRUCTION</v>
          </cell>
          <cell r="D1846" t="str">
            <v>LARGE</v>
          </cell>
        </row>
        <row r="1847">
          <cell r="A1847" t="str">
            <v>AUH310M0087</v>
          </cell>
          <cell r="B1847" t="str">
            <v>MAZYAD GENERAL CONTRACTING EST</v>
          </cell>
          <cell r="C1847" t="str">
            <v>MAZYAD GENERAL CONTRACTING EST</v>
          </cell>
          <cell r="D1847" t="str">
            <v>SMALL</v>
          </cell>
        </row>
        <row r="1848">
          <cell r="A1848" t="str">
            <v>AUH310R0043</v>
          </cell>
          <cell r="B1848" t="str">
            <v>Remal Al Saahel General Contracting L.L.C.</v>
          </cell>
          <cell r="C1848" t="str">
            <v>Remal Al Saahel General Contracting L.L.C.</v>
          </cell>
          <cell r="D1848" t="str">
            <v>SMALL</v>
          </cell>
        </row>
        <row r="1849">
          <cell r="A1849" t="str">
            <v>AUH310S0178</v>
          </cell>
          <cell r="B1849" t="str">
            <v>SILVER FALCON GEN. CONT. LLC</v>
          </cell>
          <cell r="C1849" t="str">
            <v>SILVER FALCON GEN. CONT. LLC</v>
          </cell>
          <cell r="D1849" t="str">
            <v>LARGE</v>
          </cell>
        </row>
        <row r="1850">
          <cell r="A1850" t="str">
            <v>AUH410S0565</v>
          </cell>
          <cell r="B1850" t="str">
            <v>SAEED RASHED MUSABEH SALEM AL SHAMSI</v>
          </cell>
          <cell r="C1850" t="str">
            <v>SAEED RASHED MUSABEH SALEM AL SHAMSI</v>
          </cell>
          <cell r="D1850" t="str">
            <v>SMALL</v>
          </cell>
        </row>
        <row r="1851">
          <cell r="A1851" t="str">
            <v>AUH310G0070</v>
          </cell>
          <cell r="B1851" t="str">
            <v>GENERAL CONTRACTING CO. W.L.L.</v>
          </cell>
          <cell r="C1851" t="str">
            <v>GENERAL CONTRACTING CO. W.L.L.</v>
          </cell>
          <cell r="D1851" t="str">
            <v>SMALL</v>
          </cell>
        </row>
        <row r="1852">
          <cell r="A1852" t="str">
            <v>AUH310G0075</v>
          </cell>
          <cell r="B1852" t="str">
            <v>GIAS UDDIN CONTRACTING &amp; PROPERTY MANAGMENT L.L.C.</v>
          </cell>
          <cell r="C1852" t="str">
            <v>GIAS UDDIN CONTRACTING &amp; PROPERTY MANAGMENT L.L.C.</v>
          </cell>
          <cell r="D1852" t="str">
            <v>SMALL</v>
          </cell>
        </row>
        <row r="1853">
          <cell r="A1853" t="str">
            <v>AUH310Z0008</v>
          </cell>
          <cell r="B1853" t="str">
            <v>ZARCO CONTRACTING &amp; GENERAL MAINTENANCE L.L.C</v>
          </cell>
          <cell r="C1853" t="str">
            <v>ZARCO CONTRACTING &amp; GENERAL MAINTENANCE L.L.C</v>
          </cell>
          <cell r="D1853" t="str">
            <v>SMALL</v>
          </cell>
        </row>
        <row r="1854">
          <cell r="A1854" t="str">
            <v>AUH310Q0010</v>
          </cell>
          <cell r="B1854" t="str">
            <v>QUALITY HOME GENERAL CONTRACTING AND MAINTENANCE</v>
          </cell>
          <cell r="C1854" t="str">
            <v>QUALITY HOME GENERAL CONTRACTING AND MAINTENANCE</v>
          </cell>
          <cell r="D1854" t="str">
            <v>SMALL</v>
          </cell>
        </row>
        <row r="1855">
          <cell r="A1855" t="str">
            <v>AUH310D0071</v>
          </cell>
          <cell r="B1855" t="str">
            <v>DAR AL KHABRA GENERAL CONTRACTING</v>
          </cell>
          <cell r="C1855" t="str">
            <v>DAR AL KHABRA GENERAL CONTRACTING</v>
          </cell>
          <cell r="D1855" t="str">
            <v>SMALL</v>
          </cell>
        </row>
        <row r="1856">
          <cell r="A1856" t="str">
            <v>AUH310C0061</v>
          </cell>
          <cell r="B1856" t="str">
            <v>CORAL CONSTRUCTION &amp; BUILDING EST</v>
          </cell>
          <cell r="C1856" t="str">
            <v>CORAL CONSTRUCTION &amp; BUILDING EST</v>
          </cell>
          <cell r="D1856" t="str">
            <v>SMALL</v>
          </cell>
        </row>
        <row r="1857">
          <cell r="A1857" t="str">
            <v>AUH370A0021</v>
          </cell>
          <cell r="B1857" t="str">
            <v>AL DEIRA CONSTRUCTIONS L.L.C</v>
          </cell>
          <cell r="C1857" t="str">
            <v>AL DEIRA CONSTRUCTIONS L.L.C</v>
          </cell>
          <cell r="D1857" t="str">
            <v>SMALL</v>
          </cell>
        </row>
        <row r="1858">
          <cell r="A1858" t="str">
            <v>AUH310A0479</v>
          </cell>
          <cell r="B1858" t="str">
            <v xml:space="preserve">AWTARI CONTRACTING &amp; GENERAL MAINTENANCE </v>
          </cell>
          <cell r="C1858" t="str">
            <v xml:space="preserve">AWTARI CONTRACTING &amp; GENERAL MAINTENANCE </v>
          </cell>
          <cell r="D1858" t="str">
            <v>SMALL</v>
          </cell>
        </row>
        <row r="1859">
          <cell r="A1859" t="str">
            <v>AUH410S0542</v>
          </cell>
          <cell r="B1859" t="str">
            <v xml:space="preserve">SAEED MOHSIN BAKHEET HAFIDH ALMAZROUEI  </v>
          </cell>
          <cell r="C1859" t="str">
            <v xml:space="preserve">SAEED MOHSIN BAKHEET HAFIDH ALMAZROUEI  </v>
          </cell>
          <cell r="D1859" t="str">
            <v>SMALL</v>
          </cell>
        </row>
        <row r="1860">
          <cell r="A1860" t="str">
            <v>AUH410S0562</v>
          </cell>
          <cell r="B1860" t="str">
            <v>SALEM AHMED ASAD SALEM AL RASHDI</v>
          </cell>
          <cell r="C1860" t="str">
            <v>SALEM AHMED ASAD SALEM AL RASHDI</v>
          </cell>
          <cell r="D1860" t="str">
            <v>SMALL</v>
          </cell>
        </row>
        <row r="1861">
          <cell r="A1861" t="str">
            <v>AUH310A0504</v>
          </cell>
          <cell r="B1861" t="str">
            <v>ALHETHAB ALKHATHRA GENERAL CONTRACTING COMPANY LLC</v>
          </cell>
          <cell r="C1861" t="str">
            <v>ALHETHAB ALKHATHRA GENERAL CONTRACTING COMPANY LLC</v>
          </cell>
          <cell r="D1861" t="str">
            <v>SMALL</v>
          </cell>
        </row>
        <row r="1862">
          <cell r="A1862" t="str">
            <v>AUH410A0650</v>
          </cell>
          <cell r="B1862" t="str">
            <v>AMAL MOHAMED JUMAA ALARAIMI ALJNEIBI</v>
          </cell>
          <cell r="C1862" t="str">
            <v>AMAL MOHAMED JUMAA ALARAIMI ALJNEIBI</v>
          </cell>
          <cell r="D1862" t="str">
            <v>SMALL</v>
          </cell>
        </row>
        <row r="1863">
          <cell r="A1863" t="str">
            <v>AUH310E0057</v>
          </cell>
          <cell r="B1863" t="str">
            <v>ELBAWABA ELSHAMALIA FOR GENERAL CONTRACTING LLC</v>
          </cell>
          <cell r="C1863" t="str">
            <v>ELBAWABA ELSHAMALIA FOR GENERAL CONTRACTING LLC</v>
          </cell>
          <cell r="D1863" t="str">
            <v>SMALL</v>
          </cell>
        </row>
        <row r="1864">
          <cell r="A1864" t="str">
            <v>AUH370A0017</v>
          </cell>
          <cell r="B1864" t="str">
            <v>ABU AL ABED GEN. CONT. &amp; MAINT. CO LLC</v>
          </cell>
          <cell r="C1864" t="str">
            <v>ABU AL ABED GEN. CONT. &amp; MAINT. CO LLC</v>
          </cell>
          <cell r="D1864" t="str">
            <v>SMALL</v>
          </cell>
        </row>
        <row r="1865">
          <cell r="A1865" t="str">
            <v>AUH310A0467</v>
          </cell>
          <cell r="B1865" t="str">
            <v>ALGHANEM GENERAL CONTRACTING &amp; MAINTENANCE L.L.C</v>
          </cell>
          <cell r="C1865" t="str">
            <v>ALGHANEM GENERAL CONTRACTING &amp; MAINTENANCE L.L.C</v>
          </cell>
          <cell r="D1865" t="str">
            <v>SMALL</v>
          </cell>
        </row>
        <row r="1866">
          <cell r="A1866" t="str">
            <v>AUH320B0053</v>
          </cell>
          <cell r="B1866" t="str">
            <v>BIHAN GENERAL CONTRACTING</v>
          </cell>
          <cell r="C1866" t="str">
            <v>BIHAN GENERAL CONTRACTING</v>
          </cell>
          <cell r="D1866" t="str">
            <v>SMALL</v>
          </cell>
        </row>
        <row r="1867">
          <cell r="A1867" t="str">
            <v>AUH410A0628</v>
          </cell>
          <cell r="B1867" t="str">
            <v>AHMED ALI RASHED SAEED NASSER ALDHAHERI</v>
          </cell>
          <cell r="C1867" t="str">
            <v>AHMED ALI RASHED SAEED NASSER ALDHAHERI</v>
          </cell>
          <cell r="D1867" t="str">
            <v>SMALL</v>
          </cell>
        </row>
        <row r="1868">
          <cell r="A1868" t="str">
            <v>AUH410A0620</v>
          </cell>
          <cell r="B1868" t="str">
            <v xml:space="preserve">AHMED EISSA SALEM ALKAIT ALALI </v>
          </cell>
          <cell r="C1868" t="str">
            <v xml:space="preserve">AHMED EISSA SALEM ALKAIT ALALI </v>
          </cell>
          <cell r="D1868" t="str">
            <v>SMALL</v>
          </cell>
        </row>
        <row r="1869">
          <cell r="A1869" t="str">
            <v>AUH310A0503</v>
          </cell>
          <cell r="B1869" t="str">
            <v>ASCOR ENGINEERING DEVELOPMENT LLC</v>
          </cell>
          <cell r="C1869" t="str">
            <v>ASCOR ENGINEERING DEVELOPMENT LLC</v>
          </cell>
          <cell r="D1869" t="str">
            <v>SMALL</v>
          </cell>
        </row>
        <row r="1870">
          <cell r="A1870" t="str">
            <v>AUH310G0074</v>
          </cell>
          <cell r="B1870" t="str">
            <v>GLORY CONSTRUCTION CONT &amp; GEN MAINT LLC</v>
          </cell>
          <cell r="C1870" t="str">
            <v>GLORY CONSTRUCTION CONT &amp; GEN MAINT LLC</v>
          </cell>
          <cell r="D1870" t="str">
            <v>SMALL</v>
          </cell>
        </row>
        <row r="1871">
          <cell r="A1871" t="str">
            <v>AUH310W0024</v>
          </cell>
          <cell r="B1871" t="str">
            <v>WHITE LINE GENERAL CONTRACTING CO. LLC</v>
          </cell>
          <cell r="C1871" t="str">
            <v>WHITE LINE GENERAL CONTRACTING CO. LLC</v>
          </cell>
          <cell r="D1871" t="str">
            <v>SMALL</v>
          </cell>
        </row>
        <row r="1872">
          <cell r="A1872" t="str">
            <v>AUH320M0011</v>
          </cell>
          <cell r="B1872" t="str">
            <v xml:space="preserve">MULTI AIR ELECTRO MECHANICAL CONTRACTING L.L.C </v>
          </cell>
          <cell r="C1872" t="str">
            <v xml:space="preserve">MULTI AIR ELECTRO MECHANICAL CONTRACTING L.L.C </v>
          </cell>
          <cell r="D1872" t="str">
            <v>SMALL</v>
          </cell>
        </row>
        <row r="1873">
          <cell r="A1873" t="str">
            <v>AUH310T0157</v>
          </cell>
          <cell r="B1873" t="str">
            <v>TAZAMUN CONT &amp; GEN. MAINT</v>
          </cell>
          <cell r="C1873" t="str">
            <v>TAZAMUN CONT &amp; GEN. MAINT</v>
          </cell>
          <cell r="D1873" t="str">
            <v>SMALL</v>
          </cell>
        </row>
        <row r="1874">
          <cell r="A1874" t="str">
            <v>AUH410I0016</v>
          </cell>
          <cell r="B1874" t="str">
            <v>ISMAEEL IBRAHIM SALEM HASAN ALHAMMADI</v>
          </cell>
          <cell r="C1874" t="str">
            <v>ISMAEEL IBRAHIM SALEM HASAN ALHAMMADI</v>
          </cell>
          <cell r="D1874" t="str">
            <v>SMALL</v>
          </cell>
        </row>
        <row r="1875">
          <cell r="A1875" t="str">
            <v>AUH350Q0001</v>
          </cell>
          <cell r="B1875" t="str">
            <v>QUALITY FIRST FOR COMMERCIAL BROKERS LLC</v>
          </cell>
          <cell r="C1875" t="str">
            <v>QUALITY FIRST FOR COMMERCIAL BROKERS LLC</v>
          </cell>
          <cell r="D1875" t="str">
            <v>SMALL</v>
          </cell>
        </row>
        <row r="1876">
          <cell r="A1876" t="str">
            <v>AUH360H0002</v>
          </cell>
          <cell r="B1876" t="str">
            <v>HELEK GENERAL ELECTRICAL APPLIANCESTRADING</v>
          </cell>
          <cell r="C1876" t="str">
            <v>HELEK GENERAL ELECTRICAL APPLIANCESTRADING</v>
          </cell>
          <cell r="D1876" t="str">
            <v>SMALL</v>
          </cell>
        </row>
        <row r="1877">
          <cell r="A1877" t="str">
            <v>AUH310M0088</v>
          </cell>
          <cell r="B1877" t="str">
            <v>MODERN STYLE GENERAL CONTRACTING L.L.C.</v>
          </cell>
          <cell r="C1877" t="str">
            <v>MODERN STYLE GENERAL CONTRACTING L.L.C.</v>
          </cell>
          <cell r="D1877" t="str">
            <v>SMALL</v>
          </cell>
        </row>
        <row r="1878">
          <cell r="A1878" t="str">
            <v>AUH410A0655</v>
          </cell>
          <cell r="B1878" t="str">
            <v>AMER OBAID MOHAMED AL MUHAIRI</v>
          </cell>
          <cell r="C1878" t="str">
            <v>AMER OBAID MOHAMED AL MUHAIRI</v>
          </cell>
          <cell r="D1878" t="str">
            <v>SMALL</v>
          </cell>
        </row>
        <row r="1879">
          <cell r="A1879" t="str">
            <v>AUH410S0576</v>
          </cell>
          <cell r="B1879" t="str">
            <v>SULTAN ABDULLA ABDULAZIZ ALNAQBI</v>
          </cell>
          <cell r="C1879" t="str">
            <v>SULTAN ABDULLA ABDULAZIZ ALNAQBI</v>
          </cell>
          <cell r="D1879" t="str">
            <v>SMALL</v>
          </cell>
        </row>
        <row r="1880">
          <cell r="A1880" t="str">
            <v>AUH410S0577</v>
          </cell>
          <cell r="B1880" t="str">
            <v>Salem Taresh Salman Abdulla Alqamzi</v>
          </cell>
          <cell r="C1880" t="str">
            <v>Salem Taresh Salman Abdulla Alqamzi</v>
          </cell>
          <cell r="D1880" t="str">
            <v>SMALL</v>
          </cell>
        </row>
        <row r="1881">
          <cell r="A1881" t="str">
            <v>AUH310E0056</v>
          </cell>
          <cell r="B1881" t="str">
            <v>EM GREEN CONTRACTING &amp; GENERAL MAINTENANCE</v>
          </cell>
          <cell r="C1881" t="str">
            <v>EM GREEN CONTRACTING &amp; GENERAL MAINTENANCE</v>
          </cell>
          <cell r="D1881" t="str">
            <v>SMALL</v>
          </cell>
        </row>
        <row r="1882">
          <cell r="A1882" t="str">
            <v>AUH310N0033</v>
          </cell>
          <cell r="B1882" t="str">
            <v>NEW FUTURE CONTRACTING AND GENERAL MAINTENANCE</v>
          </cell>
          <cell r="C1882" t="str">
            <v>NEW FUTURE CONTRACTING AND GENERAL MAINTENANCE</v>
          </cell>
          <cell r="D1882" t="str">
            <v>SMALL</v>
          </cell>
        </row>
        <row r="1883">
          <cell r="A1883" t="str">
            <v>AUH410A0656</v>
          </cell>
          <cell r="B1883" t="str">
            <v>Ali Hasan Mohammed Alshirawi Alharmi</v>
          </cell>
          <cell r="C1883" t="str">
            <v>Ali Hasan Mohammed Alshirawi Alharmi</v>
          </cell>
          <cell r="D1883" t="str">
            <v>SMALL</v>
          </cell>
        </row>
        <row r="1884">
          <cell r="A1884" t="str">
            <v>AUH410S0579</v>
          </cell>
          <cell r="B1884" t="str">
            <v>SAYEDHUSAIN SAYEDIBRAHIM MOHAMED HUSNI ALMARZOOQI</v>
          </cell>
          <cell r="C1884" t="str">
            <v>SAYEDHUSAIN SAYEDIBRAHIM MOHAMED HUSNI ALMARZOOQI</v>
          </cell>
          <cell r="D1884" t="str">
            <v>SMALL</v>
          </cell>
        </row>
        <row r="1885">
          <cell r="A1885" t="str">
            <v>AUH310B0106</v>
          </cell>
          <cell r="B1885" t="str">
            <v xml:space="preserve">BUILDING ACTION CONTRACTING &amp; GENERAL MAINTENANCE </v>
          </cell>
          <cell r="C1885" t="str">
            <v xml:space="preserve">BUILDING ACTION CONTRACTING &amp; GENERAL MAINTENANCE </v>
          </cell>
          <cell r="D1885" t="str">
            <v>SMALL</v>
          </cell>
        </row>
        <row r="1886">
          <cell r="A1886" t="str">
            <v>AUH320S0027</v>
          </cell>
          <cell r="B1886" t="str">
            <v>SALEH AL MAZROUI GEN. CONT</v>
          </cell>
          <cell r="C1886" t="str">
            <v>SALEH AL MAZROUI GEN. CONT</v>
          </cell>
          <cell r="D1886" t="str">
            <v>SMALL</v>
          </cell>
        </row>
        <row r="1887">
          <cell r="A1887" t="str">
            <v>AUH410H0262</v>
          </cell>
          <cell r="B1887" t="str">
            <v>HAMAD EBRAHIM MOHAMED ALMAGHRABI ALMARZOOQI</v>
          </cell>
          <cell r="C1887" t="str">
            <v>HAMAD EBRAHIM MOHAMED ALMAGHRABI ALMARZOOQI</v>
          </cell>
          <cell r="D1887" t="str">
            <v>SMALL</v>
          </cell>
        </row>
        <row r="1888">
          <cell r="A1888" t="str">
            <v>AUH320G0015</v>
          </cell>
          <cell r="B1888" t="str">
            <v>GULF TECHNICAL EQUIPMENT &amp; HYDRAULICFACTORY LLC</v>
          </cell>
          <cell r="C1888" t="str">
            <v>GULF TECHNICAL EQUIPMENT &amp; HYDRAULICFACTORY LLC</v>
          </cell>
          <cell r="D1888" t="str">
            <v>SMALL</v>
          </cell>
        </row>
        <row r="1889">
          <cell r="A1889" t="str">
            <v>AUH320A0074</v>
          </cell>
          <cell r="B1889" t="str">
            <v>AG FACILITIES SOLUTIONS FOR CONT &amp; GEN. MAINT LLC</v>
          </cell>
          <cell r="C1889" t="str">
            <v>AG FACILITIES SOLUTIONS FOR CONT &amp; GEN. MAINT LLC</v>
          </cell>
          <cell r="D1889" t="str">
            <v>SMALL</v>
          </cell>
        </row>
        <row r="1890">
          <cell r="A1890" t="str">
            <v>AUH410W0006</v>
          </cell>
          <cell r="B1890" t="str">
            <v>WHOLESALE CASH ACCOUNT</v>
          </cell>
          <cell r="C1890" t="str">
            <v>WHOLESALE CASH ACCOUNT</v>
          </cell>
          <cell r="D1890" t="str">
            <v>LARGE</v>
          </cell>
        </row>
        <row r="1891">
          <cell r="A1891" t="str">
            <v>AUH340A0005</v>
          </cell>
          <cell r="B1891" t="str">
            <v>AL NUBLA  INTERNATIONAL  ENGINEERING CONSULTANT</v>
          </cell>
          <cell r="C1891" t="str">
            <v>AL NUBLA  INTERNATIONAL  ENGINEERING CONSULTANT</v>
          </cell>
          <cell r="D1891" t="str">
            <v>SMALL</v>
          </cell>
        </row>
        <row r="1892">
          <cell r="A1892" t="str">
            <v>AUH310O0014</v>
          </cell>
          <cell r="B1892" t="str">
            <v>Oriental Dragon Contracting And General Maint. LLC</v>
          </cell>
          <cell r="C1892" t="str">
            <v>Oriental Dragon Contracting And General Maint. LLC</v>
          </cell>
          <cell r="D1892" t="str">
            <v>SMALL</v>
          </cell>
        </row>
        <row r="1893">
          <cell r="A1893" t="str">
            <v>AUH320A0073</v>
          </cell>
          <cell r="B1893" t="str">
            <v>AIR QUALITY CENTRAL AIR CONDITIONERS MAINTENANCE</v>
          </cell>
          <cell r="C1893" t="str">
            <v>AIR QUALITY CENTRAL AIR CONDITIONERS MAINTENANCE</v>
          </cell>
          <cell r="D1893" t="str">
            <v>SMALL</v>
          </cell>
        </row>
        <row r="1894">
          <cell r="A1894" t="str">
            <v>AUH410S0578</v>
          </cell>
          <cell r="B1894" t="str">
            <v>SULTAN MOHAMED SAIF AL YAAROBI</v>
          </cell>
          <cell r="C1894" t="str">
            <v>SULTAN MOHAMED SAIF AL YAAROBI</v>
          </cell>
          <cell r="D1894" t="str">
            <v>SMALL</v>
          </cell>
        </row>
        <row r="1895">
          <cell r="A1895" t="str">
            <v>AUH410E0021</v>
          </cell>
          <cell r="B1895" t="str">
            <v>EISSA AMER ABDULLAH YOUSEF AL SAADY</v>
          </cell>
          <cell r="C1895" t="str">
            <v>EISSA AMER ABDULLAH YOUSEF AL SAADY</v>
          </cell>
          <cell r="D1895" t="str">
            <v>SMALL</v>
          </cell>
        </row>
        <row r="1896">
          <cell r="A1896" t="str">
            <v>AUH320U0002</v>
          </cell>
          <cell r="B1896" t="str">
            <v xml:space="preserve">UNICORN ELECTROMECHANICAL CONTRACTING </v>
          </cell>
          <cell r="C1896" t="str">
            <v xml:space="preserve">UNICORN ELECTROMECHANICAL CONTRACTING </v>
          </cell>
          <cell r="D1896" t="str">
            <v>SMALL</v>
          </cell>
        </row>
        <row r="1897">
          <cell r="A1897" t="str">
            <v>AUH320A0075</v>
          </cell>
          <cell r="B1897" t="str">
            <v>ABDULLA GROUP</v>
          </cell>
          <cell r="C1897" t="str">
            <v>ABDULLA GROUP</v>
          </cell>
          <cell r="D1897" t="str">
            <v>SMALL</v>
          </cell>
        </row>
        <row r="1898">
          <cell r="A1898" t="str">
            <v>AUH310A0508</v>
          </cell>
          <cell r="B1898" t="str">
            <v>A P S Star General Cont. and Maintenance L.L.C</v>
          </cell>
          <cell r="C1898" t="str">
            <v>A P S Star General Cont. and Maintenance L.L.C</v>
          </cell>
          <cell r="D1898" t="str">
            <v>SMALL</v>
          </cell>
        </row>
        <row r="1899">
          <cell r="A1899" t="str">
            <v>AUH310S0185</v>
          </cell>
          <cell r="B1899" t="str">
            <v>SHROOK AL AAELDIN TECHNICAL WORKS L.L.C</v>
          </cell>
          <cell r="C1899" t="str">
            <v>SHROOK AL AAELDIN TECHNICAL WORKS L.L.C</v>
          </cell>
          <cell r="D1899" t="str">
            <v>SMALL</v>
          </cell>
        </row>
        <row r="1900">
          <cell r="A1900" t="str">
            <v>AUH410M0508</v>
          </cell>
          <cell r="B1900" t="str">
            <v>Muthanna Ali Mohsen Ahmed</v>
          </cell>
          <cell r="C1900" t="str">
            <v>Muthanna Ali Mohsen Ahmed</v>
          </cell>
          <cell r="D1900" t="str">
            <v>SMALL</v>
          </cell>
        </row>
        <row r="1901">
          <cell r="A1901" t="str">
            <v>AUH410A0658</v>
          </cell>
          <cell r="B1901" t="str">
            <v>ABDULLAH MOHAMED ALI HASSAN AL MARZOUQI</v>
          </cell>
          <cell r="C1901" t="str">
            <v>ABDULLAH MOHAMED ALI HASSAN AL MARZOUQI</v>
          </cell>
          <cell r="D1901" t="str">
            <v>SMALL</v>
          </cell>
        </row>
        <row r="1902">
          <cell r="A1902" t="str">
            <v>AUH310A0510</v>
          </cell>
          <cell r="B1902" t="str">
            <v xml:space="preserve">ALOUSS ALMTMYEZ CONTRACTING </v>
          </cell>
          <cell r="C1902" t="str">
            <v xml:space="preserve">ALOUSS ALMTMYEZ CONTRACTING </v>
          </cell>
          <cell r="D1902" t="str">
            <v>SMALL</v>
          </cell>
        </row>
        <row r="1903">
          <cell r="A1903" t="str">
            <v>AUH320F0011</v>
          </cell>
          <cell r="B1903" t="str">
            <v>FLAM CONTRACTING &amp; REAL ESTATE</v>
          </cell>
          <cell r="C1903" t="str">
            <v>FLAM CONTRACTING &amp; REAL ESTATE</v>
          </cell>
          <cell r="D1903" t="str">
            <v>SMALL</v>
          </cell>
        </row>
        <row r="1904">
          <cell r="A1904" t="str">
            <v>AUH410A0660</v>
          </cell>
          <cell r="B1904" t="str">
            <v>Ali Mohamed Khalfan Omair Alketbi</v>
          </cell>
          <cell r="C1904" t="str">
            <v>Ali Mohamed Khalfan Omair Alketbi</v>
          </cell>
          <cell r="D1904" t="str">
            <v>SMALL</v>
          </cell>
        </row>
        <row r="1905">
          <cell r="A1905" t="str">
            <v>AUH420T0022</v>
          </cell>
          <cell r="B1905" t="str">
            <v>TUWAIRISH SUPERMARKET</v>
          </cell>
          <cell r="C1905" t="str">
            <v>TUWAIRISH SUPERMARKET</v>
          </cell>
          <cell r="D1905" t="str">
            <v>SMALL</v>
          </cell>
        </row>
        <row r="1906">
          <cell r="A1906" t="str">
            <v>AUH410A0659</v>
          </cell>
          <cell r="B1906" t="str">
            <v>ABDULLAH MAHROUS ABDULLAH SULAIMAN AL SOOMEHI</v>
          </cell>
          <cell r="C1906" t="str">
            <v>ABDULLAH MAHROUS ABDULLAH SULAIMAN AL SOOMEHI</v>
          </cell>
          <cell r="D1906" t="str">
            <v>SMALL</v>
          </cell>
        </row>
        <row r="1907">
          <cell r="A1907" t="str">
            <v>AUH310S0184</v>
          </cell>
          <cell r="B1907" t="str">
            <v xml:space="preserve">SAS GENERAL CONTRACTING </v>
          </cell>
          <cell r="C1907" t="str">
            <v xml:space="preserve">SAS GENERAL CONTRACTING </v>
          </cell>
          <cell r="D1907" t="str">
            <v>SMALL</v>
          </cell>
        </row>
        <row r="1908">
          <cell r="A1908" t="str">
            <v>AUH310D0064</v>
          </cell>
          <cell r="B1908" t="str">
            <v>DORAT ALBONIAN GEN. CONT. - SOLE PROP. LLC</v>
          </cell>
          <cell r="C1908" t="str">
            <v>DORAT ALBONIAN GEN. CONT. - SOLE PROP. LLC</v>
          </cell>
          <cell r="D1908" t="str">
            <v>SMALL</v>
          </cell>
        </row>
        <row r="1909">
          <cell r="A1909" t="str">
            <v>AUH410F0021</v>
          </cell>
          <cell r="B1909" t="str">
            <v>FARES ABDULLA AL QUBAISI</v>
          </cell>
          <cell r="C1909" t="str">
            <v>FARES ABDULLA AL QUBAISI</v>
          </cell>
          <cell r="D1909" t="str">
            <v>SMALL</v>
          </cell>
        </row>
        <row r="1910">
          <cell r="A1910" t="str">
            <v>AUH360E0003</v>
          </cell>
          <cell r="B1910" t="str">
            <v>EFFECT ELECTRICAL EQUIPMENT TRADING L.L.C</v>
          </cell>
          <cell r="C1910" t="str">
            <v>EFFECT ELECTRICAL EQUIPMENT TRADING L.L.C</v>
          </cell>
          <cell r="D1910" t="str">
            <v>SMALL</v>
          </cell>
        </row>
        <row r="1911">
          <cell r="A1911" t="str">
            <v>AUH320G0016</v>
          </cell>
          <cell r="B1911" t="str">
            <v>GREEN LINE ELECTROMECHANICAL</v>
          </cell>
          <cell r="C1911" t="str">
            <v>GREEN LINE ELECTROMECHANICAL</v>
          </cell>
          <cell r="D1911" t="str">
            <v>SMALL</v>
          </cell>
        </row>
        <row r="1912">
          <cell r="A1912" t="str">
            <v>AUH310R0049</v>
          </cell>
          <cell r="B1912" t="str">
            <v>ROSE MODEL GENERAL CONTRACTING</v>
          </cell>
          <cell r="C1912" t="str">
            <v>ROSE MODEL GENERAL CONTRACTING</v>
          </cell>
          <cell r="D1912" t="str">
            <v>SMALL</v>
          </cell>
        </row>
        <row r="1913">
          <cell r="A1913" t="str">
            <v>AUH410M0510</v>
          </cell>
          <cell r="B1913" t="str">
            <v xml:space="preserve">MOHAMED AHMED SALEM ALAWAINI ALKAABI </v>
          </cell>
          <cell r="C1913" t="str">
            <v xml:space="preserve">MOHAMED AHMED SALEM ALAWAINI ALKAABI </v>
          </cell>
          <cell r="D1913" t="str">
            <v>SMALL</v>
          </cell>
        </row>
        <row r="1914">
          <cell r="A1914" t="str">
            <v>AUH320G0014</v>
          </cell>
          <cell r="B1914" t="str">
            <v>GULF ERECTION CO. WLL</v>
          </cell>
          <cell r="C1914" t="str">
            <v>GULF ERECTION CO. WLL</v>
          </cell>
          <cell r="D1914" t="str">
            <v>SMALL</v>
          </cell>
        </row>
        <row r="1915">
          <cell r="A1915" t="str">
            <v>AUH410F0022</v>
          </cell>
          <cell r="B1915" t="str">
            <v>FATMA SOHAIL SALEM AL AMRI</v>
          </cell>
          <cell r="C1915" t="str">
            <v>FATMA SOHAIL SALEM AL AMRI</v>
          </cell>
          <cell r="D1915" t="str">
            <v>SMALL</v>
          </cell>
        </row>
        <row r="1916">
          <cell r="A1916" t="str">
            <v>AUH310A0514</v>
          </cell>
          <cell r="B1916" t="str">
            <v>ABDULLA AHMED ALJABER GENERAL CONTRACTING</v>
          </cell>
          <cell r="C1916" t="str">
            <v>ABDULLA AHMED ALJABER GENERAL CONTRACTING</v>
          </cell>
          <cell r="D1916" t="str">
            <v>SMALL</v>
          </cell>
        </row>
        <row r="1917">
          <cell r="A1917" t="str">
            <v>AUH310H0056</v>
          </cell>
          <cell r="B1917" t="str">
            <v>HYDRO POWER ENERGY &amp; GEN. CONSTRUCTION LLC</v>
          </cell>
          <cell r="C1917" t="str">
            <v>HYDRO POWER ENERGY &amp; GEN. CONSTRUCTION LLC</v>
          </cell>
          <cell r="D1917" t="str">
            <v>SMALL</v>
          </cell>
        </row>
        <row r="1918">
          <cell r="A1918" t="str">
            <v>AUH410A0662</v>
          </cell>
          <cell r="B1918" t="str">
            <v xml:space="preserve">ABDALLA SULTAN SUWAIDAN DEGHAISH AL KETBI </v>
          </cell>
          <cell r="C1918" t="str">
            <v xml:space="preserve">ABDALLA SULTAN SUWAIDAN DEGHAISH AL KETBI </v>
          </cell>
          <cell r="D1918" t="str">
            <v>SMALL</v>
          </cell>
        </row>
        <row r="1919">
          <cell r="A1919" t="str">
            <v>AUH310M0089</v>
          </cell>
          <cell r="B1919" t="str">
            <v>Malaih Investment &amp; Projects Development LLC</v>
          </cell>
          <cell r="C1919" t="str">
            <v>Malaih Investment &amp; Projects Development LLC</v>
          </cell>
          <cell r="D1919" t="str">
            <v>SMALL</v>
          </cell>
        </row>
        <row r="1920">
          <cell r="A1920" t="str">
            <v>AUH310S0160</v>
          </cell>
          <cell r="B1920" t="str">
            <v>SEA WAVES GENERAL CONTRACTING EST</v>
          </cell>
          <cell r="C1920" t="str">
            <v>SEA WAVES GENERAL CONTRACTING EST</v>
          </cell>
          <cell r="D1920" t="str">
            <v>SMALL</v>
          </cell>
        </row>
        <row r="1921">
          <cell r="A1921" t="str">
            <v>AUH840S0001</v>
          </cell>
          <cell r="B1921" t="str">
            <v>SHEIKH NAHYAN BIN HAMADAN</v>
          </cell>
          <cell r="C1921" t="str">
            <v>SHEIKH NAHYAN BIN HAMADAN</v>
          </cell>
          <cell r="D1921" t="str">
            <v>SMALL</v>
          </cell>
        </row>
        <row r="1922">
          <cell r="A1922" t="str">
            <v>AUH310A0511</v>
          </cell>
          <cell r="B1922" t="str">
            <v>AL QEMA TECHNICAL WORKS</v>
          </cell>
          <cell r="C1922" t="str">
            <v>AL QEMA TECHNICAL WORKS</v>
          </cell>
          <cell r="D1922" t="str">
            <v>SMALL</v>
          </cell>
        </row>
        <row r="1923">
          <cell r="A1923" t="str">
            <v>AUH340P0001</v>
          </cell>
          <cell r="B1923" t="str">
            <v>PLAZA ENGINEERING CONSULTANCY</v>
          </cell>
          <cell r="C1923" t="str">
            <v>PLAZA ENGINEERING CONSULTANCY</v>
          </cell>
          <cell r="D1923" t="str">
            <v>SMALL</v>
          </cell>
        </row>
        <row r="1924">
          <cell r="A1924" t="str">
            <v>AUH310H0059</v>
          </cell>
          <cell r="B1924" t="str">
            <v>HURGHADA GENERAL CONTRACTING L.L.C.</v>
          </cell>
          <cell r="C1924" t="str">
            <v>HURGHADA GENERAL CONTRACTING L.L.C.</v>
          </cell>
          <cell r="D1924" t="str">
            <v>SMALL</v>
          </cell>
        </row>
        <row r="1925">
          <cell r="A1925" t="str">
            <v>AUH310A0489</v>
          </cell>
          <cell r="B1925" t="str">
            <v>Al Tadamun Contracting &amp; General Maintenance L.L.C</v>
          </cell>
          <cell r="C1925" t="str">
            <v>Al Tadamun Contracting &amp; General Maintenance L.L.C</v>
          </cell>
          <cell r="D1925" t="str">
            <v>SMALL</v>
          </cell>
        </row>
        <row r="1926">
          <cell r="A1926" t="str">
            <v>AUH310W0028</v>
          </cell>
          <cell r="B1926" t="str">
            <v>WESAM AL OUDI GENERAL CONTRACTING LLC</v>
          </cell>
          <cell r="C1926" t="str">
            <v>WESAM AL OUDI GENERAL CONTRACTING LLC</v>
          </cell>
          <cell r="D1926" t="str">
            <v>SMALL</v>
          </cell>
        </row>
        <row r="1927">
          <cell r="A1927" t="str">
            <v>AUH310A0481</v>
          </cell>
          <cell r="B1927" t="str">
            <v>AL MAKAREM GLOBAL GENERAL CONTRACTING L.L.C</v>
          </cell>
          <cell r="C1927" t="str">
            <v>AL MAKAREM GLOBAL GENERAL CONTRACTING L.L.C</v>
          </cell>
          <cell r="D1927" t="str">
            <v>SMALL</v>
          </cell>
        </row>
        <row r="1928">
          <cell r="A1928" t="str">
            <v>AUH310A0493</v>
          </cell>
          <cell r="B1928" t="str">
            <v>ARKAN ADVANCED TECHNICAL GROUP</v>
          </cell>
          <cell r="C1928" t="str">
            <v>ARKAN ADVANCED TECHNICAL GROUP</v>
          </cell>
          <cell r="D1928" t="str">
            <v>SMALL</v>
          </cell>
        </row>
        <row r="1929">
          <cell r="A1929" t="str">
            <v>AUH410A0663</v>
          </cell>
          <cell r="B1929" t="str">
            <v xml:space="preserve">ATEF MHAMDI </v>
          </cell>
          <cell r="C1929" t="str">
            <v xml:space="preserve">ATEF MHAMDI </v>
          </cell>
          <cell r="D1929" t="str">
            <v>SMALL</v>
          </cell>
        </row>
        <row r="1930">
          <cell r="A1930" t="str">
            <v>AUH410M0509</v>
          </cell>
          <cell r="B1930" t="str">
            <v>Mohamed muhsin Amr Al Hamed</v>
          </cell>
          <cell r="C1930" t="str">
            <v>Mohamed muhsin Amr Al Hamed</v>
          </cell>
          <cell r="D1930" t="str">
            <v>SMALL</v>
          </cell>
        </row>
        <row r="1931">
          <cell r="A1931" t="str">
            <v>AUH410J0033</v>
          </cell>
          <cell r="B1931" t="str">
            <v>JAMAL SAEID ZALGANAH</v>
          </cell>
          <cell r="C1931" t="str">
            <v>JAMAL SAEID ZALGANAH</v>
          </cell>
          <cell r="D1931" t="str">
            <v>SMALL</v>
          </cell>
        </row>
        <row r="1932">
          <cell r="A1932" t="str">
            <v>AUH310A0464</v>
          </cell>
          <cell r="B1932" t="str">
            <v xml:space="preserve">AL BENA AL SAED CONTRACTING &amp; GENERAL MAINTENANCE </v>
          </cell>
          <cell r="C1932" t="str">
            <v xml:space="preserve">AL BENA AL SAED CONTRACTING &amp; GENERAL MAINTENANCE </v>
          </cell>
          <cell r="D1932" t="str">
            <v>SMALL</v>
          </cell>
        </row>
        <row r="1933">
          <cell r="A1933" t="str">
            <v>AUH210C0040</v>
          </cell>
          <cell r="B1933" t="str">
            <v xml:space="preserve">CMW - 1456 - 107625 </v>
          </cell>
          <cell r="C1933" t="str">
            <v xml:space="preserve">CMW - 1456 - 107625 </v>
          </cell>
          <cell r="D1933" t="str">
            <v>SMALL</v>
          </cell>
        </row>
        <row r="1934">
          <cell r="A1934" t="str">
            <v>AUH310U0019</v>
          </cell>
          <cell r="B1934" t="str">
            <v xml:space="preserve">USOOL AL SHARQ GENERAL CONTRACTING LLC  </v>
          </cell>
          <cell r="C1934" t="str">
            <v xml:space="preserve">USOOL AL SHARQ GENERAL CONTRACTING LLC  </v>
          </cell>
          <cell r="D1934" t="str">
            <v>SMALL</v>
          </cell>
        </row>
        <row r="1935">
          <cell r="A1935" t="str">
            <v>AUH410A0664</v>
          </cell>
          <cell r="B1935" t="str">
            <v xml:space="preserve">ABDULLA GHURAIR MOHAMED ALOUJAN ALQUBAISI </v>
          </cell>
          <cell r="C1935" t="str">
            <v xml:space="preserve">ABDULLA GHURAIR MOHAMED ALOUJAN ALQUBAISI </v>
          </cell>
          <cell r="D1935" t="str">
            <v>SMALL</v>
          </cell>
        </row>
        <row r="1936">
          <cell r="A1936" t="str">
            <v>AUH310L0025</v>
          </cell>
          <cell r="B1936" t="str">
            <v>LUXURY CORNER GEN. CONTRACTING</v>
          </cell>
          <cell r="C1936" t="str">
            <v>LUXURY CORNER GEN. CONTRACTING</v>
          </cell>
          <cell r="D1936" t="str">
            <v>SMALL</v>
          </cell>
        </row>
        <row r="1937">
          <cell r="A1937" t="str">
            <v>AUH310B0109</v>
          </cell>
          <cell r="B1937" t="str">
            <v xml:space="preserve">BASALT GENERAL CONTRACTING AND MAINTENACE </v>
          </cell>
          <cell r="C1937" t="str">
            <v xml:space="preserve">BASALT GENERAL CONTRACTING AND MAINTENACE </v>
          </cell>
          <cell r="D1937" t="str">
            <v>SMALL</v>
          </cell>
        </row>
        <row r="1938">
          <cell r="A1938" t="str">
            <v>AUH310A0516</v>
          </cell>
          <cell r="B1938" t="str">
            <v>AL EALAMIU GENERAL MANTENANCE &amp; DECORATION</v>
          </cell>
          <cell r="C1938" t="str">
            <v>AL EALAMIU GENERAL MANTENANCE &amp; DECORATION</v>
          </cell>
          <cell r="D1938" t="str">
            <v>SMALL</v>
          </cell>
        </row>
        <row r="1939">
          <cell r="A1939" t="str">
            <v>AUH370R0004</v>
          </cell>
          <cell r="B1939" t="str">
            <v>RMZ ALAASEMA CONTRACTING AND GENERAL MAINTENANCE</v>
          </cell>
          <cell r="C1939" t="str">
            <v>RMZ ALAASEMA CONTRACTING AND GENERAL MAINTENANCE</v>
          </cell>
          <cell r="D1939" t="str">
            <v>SMALL</v>
          </cell>
        </row>
        <row r="1940">
          <cell r="A1940" t="str">
            <v>AUH310I0034</v>
          </cell>
          <cell r="B1940" t="str">
            <v>ICECO AIR CONDITIONING</v>
          </cell>
          <cell r="C1940" t="str">
            <v>ICECO AIR CONDITIONING</v>
          </cell>
          <cell r="D1940" t="str">
            <v>SMALL</v>
          </cell>
        </row>
        <row r="1941">
          <cell r="A1941" t="str">
            <v>AUH310A0512</v>
          </cell>
          <cell r="B1941" t="str">
            <v>YOUSIF GENERAL CONTRACTING EST.</v>
          </cell>
          <cell r="C1941" t="str">
            <v>YOUSIF GENERAL CONTRACTING EST.</v>
          </cell>
          <cell r="D1941" t="str">
            <v>LARGE</v>
          </cell>
        </row>
        <row r="1942">
          <cell r="A1942" t="str">
            <v>AUH410A0646</v>
          </cell>
          <cell r="B1942" t="str">
            <v xml:space="preserve">AHMED SAEED MUSABEH MOHAMMED ALKAABI </v>
          </cell>
          <cell r="C1942" t="str">
            <v xml:space="preserve">AHMED SAEED MUSABEH MOHAMMED ALKAABI </v>
          </cell>
          <cell r="D1942" t="str">
            <v>SMALL</v>
          </cell>
        </row>
        <row r="1943">
          <cell r="A1943" t="str">
            <v>AUH410S0583</v>
          </cell>
          <cell r="B1943" t="str">
            <v>SAEED BIN HARMAL AL DHAHRI</v>
          </cell>
          <cell r="C1943" t="str">
            <v>SAEED BIN HARMAL AL DHAHRI</v>
          </cell>
          <cell r="D1943" t="str">
            <v>SMALL</v>
          </cell>
        </row>
        <row r="1944">
          <cell r="A1944" t="str">
            <v>AUH310A0507</v>
          </cell>
          <cell r="B1944" t="str">
            <v>AL RUBA GENERAL CONTRACTING</v>
          </cell>
          <cell r="C1944" t="str">
            <v>AL RUBA GENERAL CONTRACTING</v>
          </cell>
          <cell r="D1944" t="str">
            <v>SMALL</v>
          </cell>
        </row>
        <row r="1945">
          <cell r="A1945" t="str">
            <v>AUH310M0091</v>
          </cell>
          <cell r="B1945" t="str">
            <v>MEMAAR BUILDING MATERIAL LLC</v>
          </cell>
          <cell r="C1945" t="str">
            <v>MEMAAR BUILDING MATERIAL LLC</v>
          </cell>
          <cell r="D1945" t="str">
            <v>SMALL</v>
          </cell>
        </row>
        <row r="1946">
          <cell r="A1946" t="str">
            <v>AUH320T0022</v>
          </cell>
          <cell r="B1946" t="str">
            <v>TOWN TECH ELECTRICAL &amp;PLUMBING WORK&amp; A/CONDITIONER</v>
          </cell>
          <cell r="C1946" t="str">
            <v>TOWN TECH ELECTRICAL &amp;PLUMBING WORK&amp; A/CONDITIONER</v>
          </cell>
          <cell r="D1946" t="str">
            <v>SMALL</v>
          </cell>
        </row>
        <row r="1947">
          <cell r="A1947" t="str">
            <v>AUH410H0269</v>
          </cell>
          <cell r="B1947" t="str">
            <v>HASAN ABDULRAHMAN IBRAHEEM ALMARZOUQI</v>
          </cell>
          <cell r="C1947" t="str">
            <v>HASAN ABDULRAHMAN IBRAHEEM ALMARZOUQI</v>
          </cell>
          <cell r="D1947" t="str">
            <v>SMALL</v>
          </cell>
        </row>
        <row r="1948">
          <cell r="A1948" t="str">
            <v>AUH410J0034</v>
          </cell>
          <cell r="B1948" t="str">
            <v xml:space="preserve">JABER MOHAMED NASER ALI AL KARBI </v>
          </cell>
          <cell r="C1948" t="str">
            <v xml:space="preserve">JABER MOHAMED NASER ALI AL KARBI </v>
          </cell>
          <cell r="D1948" t="str">
            <v>SMALL</v>
          </cell>
        </row>
        <row r="1949">
          <cell r="A1949" t="str">
            <v>AUH370A0026</v>
          </cell>
          <cell r="B1949" t="str">
            <v>Asymptote General Contracting LLC</v>
          </cell>
          <cell r="C1949" t="str">
            <v>Asymptote General Contracting LLC</v>
          </cell>
          <cell r="D1949" t="str">
            <v>SMALL</v>
          </cell>
        </row>
        <row r="1950">
          <cell r="A1950" t="str">
            <v>AUH410A0667</v>
          </cell>
          <cell r="B1950" t="str">
            <v xml:space="preserve">ALI MOHAMED SALEH OTHAIMNA ALWAHEDI </v>
          </cell>
          <cell r="C1950" t="str">
            <v xml:space="preserve">ALI MOHAMED SALEH OTHAIMNA ALWAHEDI </v>
          </cell>
          <cell r="D1950" t="str">
            <v>SMALL</v>
          </cell>
        </row>
        <row r="1951">
          <cell r="A1951" t="str">
            <v>AUH350E0002</v>
          </cell>
          <cell r="B1951" t="str">
            <v xml:space="preserve">EMIRATES SWISS REAL ESTATE DEVELOPMENT </v>
          </cell>
          <cell r="C1951" t="str">
            <v xml:space="preserve">EMIRATES SWISS REAL ESTATE DEVELOPMENT </v>
          </cell>
          <cell r="D1951" t="str">
            <v>SMALL</v>
          </cell>
        </row>
        <row r="1952">
          <cell r="A1952" t="str">
            <v>AUH310S0161</v>
          </cell>
          <cell r="B1952" t="str">
            <v>SMART LAND GENERAL CONTRACTING &amp; MAINTENANCE</v>
          </cell>
          <cell r="C1952" t="str">
            <v>SMART LAND GENERAL CONTRACTING &amp; MAINTENANCE</v>
          </cell>
          <cell r="D1952" t="str">
            <v>SMALL</v>
          </cell>
        </row>
        <row r="1953">
          <cell r="A1953" t="str">
            <v>AUH310R0050</v>
          </cell>
          <cell r="B1953" t="str">
            <v>RUSHDI &amp; PARTNERS GEN.CONT. &amp; MAINT.CO. WLL</v>
          </cell>
          <cell r="C1953" t="str">
            <v>RUSHDI &amp; PARTNERS GEN.CONT. &amp; MAINT.CO. WLL</v>
          </cell>
          <cell r="D1953" t="str">
            <v>SMALL</v>
          </cell>
        </row>
        <row r="1954">
          <cell r="A1954" t="str">
            <v>AUH310S0186</v>
          </cell>
          <cell r="B1954" t="str">
            <v>Silver Frame Technical Contracting LLC</v>
          </cell>
          <cell r="C1954" t="str">
            <v>Silver Frame Technical Contracting LLC</v>
          </cell>
          <cell r="D1954" t="str">
            <v>SMALL</v>
          </cell>
        </row>
        <row r="1955">
          <cell r="A1955" t="str">
            <v>AUH310A0517</v>
          </cell>
          <cell r="B1955" t="str">
            <v>ABIR AL SHAM GENERAL MAINTENANCE LLC</v>
          </cell>
          <cell r="C1955" t="str">
            <v>ABIR AL SHAM GENERAL MAINTENANCE LLC</v>
          </cell>
          <cell r="D1955" t="str">
            <v>SMALL</v>
          </cell>
        </row>
        <row r="1956">
          <cell r="A1956" t="str">
            <v>AUH310P0036</v>
          </cell>
          <cell r="B1956" t="str">
            <v>Palazzo General Contracting LLC</v>
          </cell>
          <cell r="C1956" t="str">
            <v>Palazzo General Contracting LLC</v>
          </cell>
          <cell r="D1956" t="str">
            <v>SMALL</v>
          </cell>
        </row>
        <row r="1957">
          <cell r="A1957" t="str">
            <v>AUH320A0071</v>
          </cell>
          <cell r="B1957" t="str">
            <v>ADVANCED PRO ELECTRO MECH LLC</v>
          </cell>
          <cell r="C1957" t="str">
            <v>ADVANCED PRO ELECTRO MECH LLC</v>
          </cell>
          <cell r="D1957" t="str">
            <v>SMALL</v>
          </cell>
        </row>
        <row r="1958">
          <cell r="A1958" t="str">
            <v>AUH410B0013</v>
          </cell>
          <cell r="B1958" t="str">
            <v>BADER AL TUNAIJI</v>
          </cell>
          <cell r="C1958" t="str">
            <v>BADER AL TUNAIJI</v>
          </cell>
          <cell r="D1958" t="str">
            <v>SMALL</v>
          </cell>
        </row>
        <row r="1959">
          <cell r="A1959" t="str">
            <v>AUH370A0027</v>
          </cell>
          <cell r="B1959" t="str">
            <v xml:space="preserve">AFAQ AL BENA GEN. CONT </v>
          </cell>
          <cell r="C1959" t="str">
            <v xml:space="preserve">AFAQ AL BENA GEN. CONT </v>
          </cell>
          <cell r="D1959" t="str">
            <v>SMALL</v>
          </cell>
        </row>
        <row r="1960">
          <cell r="A1960" t="str">
            <v>AUH410M0512</v>
          </cell>
          <cell r="B1960" t="str">
            <v>MAJED SULTAN OBAID BIN WEQAISH AL DHAHERI</v>
          </cell>
          <cell r="C1960" t="str">
            <v>MAJED SULTAN OBAID BIN WEQAISH AL DHAHERI</v>
          </cell>
          <cell r="D1960" t="str">
            <v>SMALL</v>
          </cell>
        </row>
        <row r="1961">
          <cell r="A1961" t="str">
            <v>AUH310A0518</v>
          </cell>
          <cell r="B1961" t="str">
            <v>ASTI CONTRACTING</v>
          </cell>
          <cell r="C1961" t="str">
            <v>ASTI CONTRACTING</v>
          </cell>
          <cell r="D1961" t="str">
            <v>SMALL</v>
          </cell>
        </row>
        <row r="1962">
          <cell r="A1962" t="str">
            <v>AUH310T0166</v>
          </cell>
          <cell r="B1962" t="str">
            <v>THREE D ARCH FOR MAINTENANCE &amp; DECORATIONS</v>
          </cell>
          <cell r="C1962" t="str">
            <v>THREE D ARCH FOR MAINTENANCE &amp; DECORATIONS</v>
          </cell>
          <cell r="D1962" t="str">
            <v>SMALL</v>
          </cell>
        </row>
        <row r="1963">
          <cell r="A1963" t="str">
            <v>AUH310Z0010</v>
          </cell>
          <cell r="B1963" t="str">
            <v>ZAWAYA ARCHITECTURE FOR GENERAL CONTRACTING</v>
          </cell>
          <cell r="C1963" t="str">
            <v>ZAWAYA ARCHITECTURE FOR GENERAL CONTRACTING</v>
          </cell>
          <cell r="D1963" t="str">
            <v>SMALL</v>
          </cell>
        </row>
        <row r="1964">
          <cell r="A1964" t="str">
            <v>AUH310C0062</v>
          </cell>
          <cell r="B1964" t="str">
            <v>COMMANDER GENERAL CONTRACTING</v>
          </cell>
          <cell r="C1964" t="str">
            <v>COMMANDER GENERAL CONTRACTING</v>
          </cell>
          <cell r="D1964" t="str">
            <v>SMALL</v>
          </cell>
        </row>
        <row r="1965">
          <cell r="A1965" t="str">
            <v>AUH410Y0015</v>
          </cell>
          <cell r="B1965" t="str">
            <v>YOUSEF MOHAMMED RASOOL ALI AL HARMOUDI</v>
          </cell>
          <cell r="C1965" t="str">
            <v>YOUSEF MOHAMMED RASOOL ALI AL HARMOUDI</v>
          </cell>
          <cell r="D1965" t="str">
            <v>SMALL</v>
          </cell>
        </row>
        <row r="1966">
          <cell r="A1966" t="str">
            <v>AUH410B0014</v>
          </cell>
          <cell r="B1966" t="str">
            <v>Burhan Jeelani Kashtwari</v>
          </cell>
          <cell r="C1966" t="str">
            <v>Burhan Jeelani Kashtwari</v>
          </cell>
          <cell r="D1966" t="str">
            <v>SMALL</v>
          </cell>
        </row>
        <row r="1967">
          <cell r="A1967" t="str">
            <v>AUH410S0584</v>
          </cell>
          <cell r="B1967" t="str">
            <v>SAKKEER HUSSAIN CHAKKANA PARAMBIL</v>
          </cell>
          <cell r="C1967" t="str">
            <v>SAKKEER HUSSAIN CHAKKANA PARAMBIL</v>
          </cell>
          <cell r="D1967" t="str">
            <v>SMALL</v>
          </cell>
        </row>
        <row r="1968">
          <cell r="A1968" t="str">
            <v>AUH360A0008</v>
          </cell>
          <cell r="B1968" t="str">
            <v>APEX ALWATANIAH CATERING SERVICE L.L.C.</v>
          </cell>
          <cell r="C1968" t="str">
            <v>APEX ALWATANIAH CATERING SERVICE L.L.C.</v>
          </cell>
          <cell r="D1968" t="str">
            <v>SMALL</v>
          </cell>
        </row>
        <row r="1969">
          <cell r="A1969" t="str">
            <v>AUH320S0028</v>
          </cell>
          <cell r="B1969" t="str">
            <v>SEIRA ELECCTRICAL &amp; ELECTRONIC SERVICES</v>
          </cell>
          <cell r="C1969" t="str">
            <v>SEIRA ELECCTRICAL &amp; ELECTRONIC SERVICES</v>
          </cell>
          <cell r="D1969" t="str">
            <v>SMALL</v>
          </cell>
        </row>
        <row r="1970">
          <cell r="A1970" t="str">
            <v>AUH310A0462</v>
          </cell>
          <cell r="B1970" t="str">
            <v>ALFARAJ GENERAL CONTRACTING AND MAINT CO.</v>
          </cell>
          <cell r="C1970" t="str">
            <v>ALFARAJ GENERAL CONTRACTING AND MAINT CO.</v>
          </cell>
          <cell r="D1970" t="str">
            <v>SMALL</v>
          </cell>
        </row>
        <row r="1971">
          <cell r="A1971" t="str">
            <v>AUH240L0001</v>
          </cell>
          <cell r="B1971" t="str">
            <v>LYCÉE FRANÇAIS INTERNATIONAL GEORGES POMPIDOU</v>
          </cell>
          <cell r="C1971" t="str">
            <v>LYCÉE FRANÇAIS INTERNATIONAL GEORGES POMPIDOU</v>
          </cell>
          <cell r="D1971" t="str">
            <v>SMALL</v>
          </cell>
        </row>
        <row r="1972">
          <cell r="A1972" t="str">
            <v>AUH410K0058</v>
          </cell>
          <cell r="B1972" t="str">
            <v>KHALED GHORAIR MOHAMED ALAWJAN ALQUBAISI</v>
          </cell>
          <cell r="C1972" t="str">
            <v>KHALED GHORAIR MOHAMED ALAWJAN ALQUBAISI</v>
          </cell>
          <cell r="D1972" t="str">
            <v>SMALL</v>
          </cell>
        </row>
        <row r="1973">
          <cell r="A1973" t="str">
            <v>AUH410S0585</v>
          </cell>
          <cell r="B1973" t="str">
            <v>SHAMSA SALEH HAREB MASOUD ALGHAITHI</v>
          </cell>
          <cell r="C1973" t="str">
            <v>SHAMSA SALEH HAREB MASOUD ALGHAITHI</v>
          </cell>
          <cell r="D1973" t="str">
            <v>SMALL</v>
          </cell>
        </row>
        <row r="1974">
          <cell r="A1974" t="str">
            <v>AUH410M0514</v>
          </cell>
          <cell r="B1974" t="str">
            <v>Mohamed Abdulrahman Ahmed Ali Almarzooqi</v>
          </cell>
          <cell r="C1974" t="str">
            <v>Mohamed Abdulrahman Ahmed Ali Almarzooqi</v>
          </cell>
          <cell r="D1974" t="str">
            <v>SMALL</v>
          </cell>
        </row>
        <row r="1975">
          <cell r="A1975" t="str">
            <v>AUH310A0522</v>
          </cell>
          <cell r="B1975" t="str">
            <v>ALRAHMAH CORNER GENERAL MAINTENANCE</v>
          </cell>
          <cell r="C1975" t="str">
            <v>ALRAHMAH CORNER GENERAL MAINTENANCE</v>
          </cell>
          <cell r="D1975" t="str">
            <v>SMALL</v>
          </cell>
        </row>
        <row r="1976">
          <cell r="A1976" t="str">
            <v>AUH310A0496</v>
          </cell>
          <cell r="B1976" t="str">
            <v xml:space="preserve">AL GHARS AL TAYB GENERAL CONTRACTING LLC </v>
          </cell>
          <cell r="C1976" t="str">
            <v xml:space="preserve">AL GHARS AL TAYB GENERAL CONTRACTING LLC </v>
          </cell>
          <cell r="D1976" t="str">
            <v>SMALL</v>
          </cell>
        </row>
        <row r="1977">
          <cell r="A1977" t="str">
            <v>AUH830T0001</v>
          </cell>
          <cell r="B1977" t="str">
            <v>TAJ RESORTS L.L.C.</v>
          </cell>
          <cell r="C1977" t="str">
            <v>TAJ RESORTS L.L.C.</v>
          </cell>
          <cell r="D1977" t="str">
            <v>SMALL</v>
          </cell>
        </row>
        <row r="1978">
          <cell r="A1978" t="str">
            <v>AUH350M0003</v>
          </cell>
          <cell r="B1978" t="str">
            <v xml:space="preserve">MOHD RASOOL KHOORY REAL ESTATE EST </v>
          </cell>
          <cell r="C1978" t="str">
            <v xml:space="preserve">MOHD RASOOL KHOORY REAL ESTATE EST </v>
          </cell>
          <cell r="D1978" t="str">
            <v>SMALL</v>
          </cell>
        </row>
        <row r="1979">
          <cell r="A1979" t="str">
            <v>AUH830T0002</v>
          </cell>
          <cell r="B1979" t="str">
            <v>TATWEER FACILITIES MANAGEMENT SERVICES</v>
          </cell>
          <cell r="C1979" t="str">
            <v>TATWEER FACILITIES MANAGEMENT SERVICES</v>
          </cell>
          <cell r="D1979" t="str">
            <v>SMALL</v>
          </cell>
        </row>
        <row r="1980">
          <cell r="A1980" t="str">
            <v>AUH310A0523</v>
          </cell>
          <cell r="B1980" t="str">
            <v>AL TAWEER GENERAL CONTRACTING COMPANY L.L.C.</v>
          </cell>
          <cell r="C1980" t="str">
            <v>AL TAWEER GENERAL CONTRACTING COMPANY L.L.C.</v>
          </cell>
          <cell r="D1980" t="str">
            <v>SMALL</v>
          </cell>
        </row>
        <row r="1981">
          <cell r="A1981" t="str">
            <v>AUH420A0122</v>
          </cell>
          <cell r="B1981" t="str">
            <v>ALBASHIT CARPENTARY</v>
          </cell>
          <cell r="C1981" t="str">
            <v>ALBASHIT CARPENTARY</v>
          </cell>
          <cell r="D1981" t="str">
            <v>SMALL</v>
          </cell>
        </row>
        <row r="1982">
          <cell r="A1982" t="str">
            <v>AUH310A0521</v>
          </cell>
          <cell r="B1982" t="str">
            <v>AL SAIFI BUILDING CONTRACTING LLC</v>
          </cell>
          <cell r="C1982" t="str">
            <v>AL SAIFI BUILDING CONTRACTING LLC</v>
          </cell>
          <cell r="D1982" t="str">
            <v>SMALL</v>
          </cell>
        </row>
        <row r="1983">
          <cell r="A1983" t="str">
            <v>AUH410A0627</v>
          </cell>
          <cell r="B1983" t="str">
            <v>ABDALLA YOUSIF ABDALLA ABDULRAHIM AL HAMMADI</v>
          </cell>
          <cell r="C1983" t="str">
            <v>ABDALLA YOUSIF ABDALLA ABDULRAHIM AL HAMMADI</v>
          </cell>
          <cell r="D1983" t="str">
            <v>SMALL</v>
          </cell>
        </row>
        <row r="1984">
          <cell r="A1984" t="str">
            <v>AUH310R0051</v>
          </cell>
          <cell r="B1984" t="str">
            <v xml:space="preserve">ROYAL PARTNER CONTRACTING &amp; GENERAL MAINTENANCE </v>
          </cell>
          <cell r="C1984" t="str">
            <v xml:space="preserve">ROYAL PARTNER CONTRACTING &amp; GENERAL MAINTENANCE </v>
          </cell>
          <cell r="D1984" t="str">
            <v>SMALL</v>
          </cell>
        </row>
        <row r="1985">
          <cell r="A1985" t="str">
            <v>AUH320A0076</v>
          </cell>
          <cell r="B1985" t="str">
            <v>AL TWAYIBA GENERAL MAINTENANCE L.L.C</v>
          </cell>
          <cell r="C1985" t="str">
            <v>AL TWAYIBA GENERAL MAINTENANCE L.L.C</v>
          </cell>
          <cell r="D1985" t="str">
            <v>SMALL</v>
          </cell>
        </row>
        <row r="1986">
          <cell r="A1986" t="str">
            <v>AUH410H0270</v>
          </cell>
          <cell r="B1986" t="str">
            <v>HAMOOD ABDULLAH ISMAIL ALYASI</v>
          </cell>
          <cell r="C1986" t="str">
            <v>HAMOOD ABDULLAH ISMAIL ALYASI</v>
          </cell>
          <cell r="D1986" t="str">
            <v>SMALL</v>
          </cell>
        </row>
        <row r="1987">
          <cell r="A1987" t="str">
            <v>AUH310G0077</v>
          </cell>
          <cell r="B1987" t="str">
            <v xml:space="preserve">GOLDEN SECTION GENERAL CONTRACTING </v>
          </cell>
          <cell r="C1987" t="str">
            <v xml:space="preserve">GOLDEN SECTION GENERAL CONTRACTING </v>
          </cell>
          <cell r="D1987" t="str">
            <v>SMALL</v>
          </cell>
        </row>
        <row r="1988">
          <cell r="A1988" t="str">
            <v>AUH310M0083</v>
          </cell>
          <cell r="B1988" t="str">
            <v xml:space="preserve">MFour Building Contracting L.L.C </v>
          </cell>
          <cell r="C1988" t="str">
            <v xml:space="preserve">MFour Building Contracting L.L.C </v>
          </cell>
          <cell r="D1988" t="str">
            <v>SMALL</v>
          </cell>
        </row>
        <row r="1989">
          <cell r="A1989" t="str">
            <v>AUH310Y0006</v>
          </cell>
          <cell r="B1989" t="str">
            <v>Y A Z GENERAL CONTRACTING</v>
          </cell>
          <cell r="C1989" t="str">
            <v>Y A Z GENERAL CONTRACTING</v>
          </cell>
          <cell r="D1989" t="str">
            <v>SMALL</v>
          </cell>
        </row>
        <row r="1990">
          <cell r="A1990" t="str">
            <v>AUH420A0123</v>
          </cell>
          <cell r="B1990" t="str">
            <v>AL SAYYAD MARINE RESTAURANT &amp; GRILLS L.L.C.</v>
          </cell>
          <cell r="C1990" t="str">
            <v>AL SAYYAD MARINE RESTAURANT &amp; GRILLS L.L.C.</v>
          </cell>
          <cell r="D1990" t="str">
            <v>SMALL</v>
          </cell>
        </row>
        <row r="1991">
          <cell r="A1991" t="str">
            <v>AUH310A0524</v>
          </cell>
          <cell r="B1991" t="str">
            <v>AL JOUDA AL MUTAKAMEL GENERAL CONTRACTING</v>
          </cell>
          <cell r="C1991" t="str">
            <v>AL JOUDA AL MUTAKAMEL GENERAL CONTRACTING</v>
          </cell>
          <cell r="D1991" t="str">
            <v>SMALL</v>
          </cell>
        </row>
        <row r="1992">
          <cell r="A1992" t="str">
            <v>AUH350M0004</v>
          </cell>
          <cell r="B1992" t="str">
            <v>MAWAD REAL ESTATE &amp; CONSTRUCTION L.L.C.</v>
          </cell>
          <cell r="C1992" t="str">
            <v>MAWAD REAL ESTATE &amp; CONSTRUCTION L.L.C.</v>
          </cell>
          <cell r="D1992" t="str">
            <v>SMALL</v>
          </cell>
        </row>
        <row r="1993">
          <cell r="A1993" t="str">
            <v>AUH310F0057</v>
          </cell>
          <cell r="B1993" t="str">
            <v>Fame Maker Contracting &amp; Gen. maintenance LLC</v>
          </cell>
          <cell r="C1993" t="str">
            <v>Fame Maker Contracting &amp; Gen. maintenance LLC</v>
          </cell>
          <cell r="D1993" t="str">
            <v>SMALL</v>
          </cell>
        </row>
        <row r="1994">
          <cell r="A1994" t="str">
            <v>AUH410A0668</v>
          </cell>
          <cell r="B1994" t="str">
            <v>AHMED MOHAMED MOHAMED ABUESSA</v>
          </cell>
          <cell r="C1994" t="str">
            <v>AHMED MOHAMED MOHAMED ABUESSA</v>
          </cell>
          <cell r="D1994" t="str">
            <v>SMALL</v>
          </cell>
        </row>
        <row r="1995">
          <cell r="A1995" t="str">
            <v>AUH310O0015</v>
          </cell>
          <cell r="B1995" t="str">
            <v>OVAL GENERAL CONTRACTING</v>
          </cell>
          <cell r="C1995" t="str">
            <v>OVAL GENERAL CONTRACTING</v>
          </cell>
          <cell r="D1995" t="str">
            <v>SMALL</v>
          </cell>
        </row>
        <row r="1996">
          <cell r="A1996" t="str">
            <v>AUH320A0077</v>
          </cell>
          <cell r="B1996" t="str">
            <v>ARAB TECHNICIANS ENGINEERING ENTERPISES ARTECH</v>
          </cell>
          <cell r="C1996" t="str">
            <v>ARAB TECHNICIANS ENGINEERING ENTERPISES ARTECH</v>
          </cell>
          <cell r="D1996" t="str">
            <v>SMALL</v>
          </cell>
        </row>
        <row r="1997">
          <cell r="A1997" t="str">
            <v>AUH310B0114</v>
          </cell>
          <cell r="B1997" t="str">
            <v>BIG STONE GENERAL CONTRACTING L.L.C.</v>
          </cell>
          <cell r="C1997" t="str">
            <v>BIG STONE GENERAL CONTRACTING L.L.C.</v>
          </cell>
          <cell r="D1997" t="str">
            <v>SMALL</v>
          </cell>
        </row>
        <row r="1998">
          <cell r="A1998" t="str">
            <v>AUH410A0670</v>
          </cell>
          <cell r="B1998" t="str">
            <v>AHMED ALI AHMED ALSALAF ALNUAIMI</v>
          </cell>
          <cell r="C1998" t="str">
            <v>AHMED ALI AHMED ALSALAF ALNUAIMI</v>
          </cell>
          <cell r="D1998" t="str">
            <v>SMALL</v>
          </cell>
        </row>
        <row r="1999">
          <cell r="A1999" t="str">
            <v>AUH370B0004</v>
          </cell>
          <cell r="B1999" t="str">
            <v>BAZELT KITCHEN INDUSTRY</v>
          </cell>
          <cell r="C1999" t="str">
            <v>BAZELT KITCHEN INDUSTRY</v>
          </cell>
          <cell r="D1999" t="str">
            <v>SMALL</v>
          </cell>
        </row>
        <row r="2000">
          <cell r="A2000" t="str">
            <v>AUH310N0035</v>
          </cell>
          <cell r="B2000" t="str">
            <v>NORTH SMART GENERAL CONTRACTING</v>
          </cell>
          <cell r="C2000" t="str">
            <v>NORTH SMART GENERAL CONTRACTING</v>
          </cell>
          <cell r="D2000" t="str">
            <v>SMALL</v>
          </cell>
        </row>
        <row r="2001">
          <cell r="A2001" t="str">
            <v>AUH310I0035</v>
          </cell>
          <cell r="B2001" t="str">
            <v>INVEST BUILDING CONTRACTING</v>
          </cell>
          <cell r="C2001" t="str">
            <v>INVEST BUILDING CONTRACTING</v>
          </cell>
          <cell r="D2001" t="str">
            <v>SMALL</v>
          </cell>
        </row>
        <row r="2002">
          <cell r="A2002" t="str">
            <v>AUH410H0271</v>
          </cell>
          <cell r="B2002" t="str">
            <v>HASAN ALI MOHAMED HASAN BATOOK</v>
          </cell>
          <cell r="C2002" t="str">
            <v>HASAN ALI MOHAMED HASAN BATOOK</v>
          </cell>
          <cell r="D2002" t="str">
            <v>SMALL</v>
          </cell>
        </row>
        <row r="2003">
          <cell r="A2003" t="str">
            <v>AUH310A0525</v>
          </cell>
          <cell r="B2003" t="str">
            <v>ALBA - TEC MODERN CONSTRUCTION &amp; DEVELOPMENT</v>
          </cell>
          <cell r="C2003" t="str">
            <v>ALBA - TEC MODERN CONSTRUCTION &amp; DEVELOPMENT</v>
          </cell>
          <cell r="D2003" t="str">
            <v>SMALL</v>
          </cell>
        </row>
        <row r="2004">
          <cell r="A2004" t="str">
            <v>AUH370U0001</v>
          </cell>
          <cell r="B2004" t="str">
            <v>URGENT WAY REAL ESTATE MANAGEMENT&amp; GEN. CONT</v>
          </cell>
          <cell r="C2004" t="str">
            <v>URGENT WAY REAL ESTATE MANAGEMENT&amp; GEN. CONT</v>
          </cell>
          <cell r="D2004" t="str">
            <v>SMALL</v>
          </cell>
        </row>
        <row r="2005">
          <cell r="A2005" t="str">
            <v>AUH410M0493</v>
          </cell>
          <cell r="B2005" t="str">
            <v>MUSAAB OMAIR AL SHERYANI</v>
          </cell>
          <cell r="C2005" t="str">
            <v>MUSAAB OMAIR AL SHERYANI</v>
          </cell>
          <cell r="D2005" t="str">
            <v>SMALL</v>
          </cell>
        </row>
        <row r="2006">
          <cell r="A2006" t="str">
            <v>AUH310K0020</v>
          </cell>
          <cell r="B2006" t="str">
            <v>KING TOOT GENERAL CONTRACTING</v>
          </cell>
          <cell r="C2006" t="str">
            <v>KING TOOT GENERAL CONTRACTING</v>
          </cell>
          <cell r="D2006" t="str">
            <v>SMALL</v>
          </cell>
        </row>
        <row r="2007">
          <cell r="A2007" t="str">
            <v>AUH410A0672</v>
          </cell>
          <cell r="B2007" t="str">
            <v>ABDULLA HASAN ALI SALEM ALNUAIMI</v>
          </cell>
          <cell r="C2007" t="str">
            <v>ABDULLA HASAN ALI SALEM ALNUAIMI</v>
          </cell>
          <cell r="D2007" t="str">
            <v>SMALL</v>
          </cell>
        </row>
        <row r="2008">
          <cell r="A2008" t="str">
            <v>AUH410H0272</v>
          </cell>
          <cell r="B2008" t="str">
            <v>HESAN TERWADA GENERAL CONTRACTING</v>
          </cell>
          <cell r="C2008" t="str">
            <v>HESAN TERWADA GENERAL CONTRACTING</v>
          </cell>
          <cell r="D2008" t="str">
            <v>SMALL</v>
          </cell>
        </row>
        <row r="2009">
          <cell r="A2009" t="str">
            <v>AUH310R0052</v>
          </cell>
          <cell r="B2009" t="str">
            <v>RAZANCO BUILDING CONTRACTING</v>
          </cell>
          <cell r="C2009" t="str">
            <v>RAZANCO BUILDING CONTRACTING</v>
          </cell>
          <cell r="D2009" t="str">
            <v>SMALL</v>
          </cell>
        </row>
        <row r="2010">
          <cell r="A2010" t="str">
            <v>AUH310V0011</v>
          </cell>
          <cell r="B2010" t="str">
            <v>Valley Home General Contracting L.L.C</v>
          </cell>
          <cell r="C2010" t="str">
            <v>Valley Home General Contracting L.L.C</v>
          </cell>
          <cell r="D2010" t="str">
            <v>SMALL</v>
          </cell>
        </row>
        <row r="2011">
          <cell r="A2011" t="str">
            <v>AUH310L0024</v>
          </cell>
          <cell r="B2011" t="str">
            <v>LIGHT NIGHT CONTRACTING &amp; GENERAL MAINTENANCE</v>
          </cell>
          <cell r="C2011" t="str">
            <v>LIGHT NIGHT CONTRACTING &amp; GENERAL MAINTENANCE</v>
          </cell>
          <cell r="D2011" t="str">
            <v>SMALL</v>
          </cell>
        </row>
        <row r="2012">
          <cell r="A2012" t="str">
            <v>AUH410A0674</v>
          </cell>
          <cell r="B2012" t="str">
            <v>ABDUL RAHMAN ABDULLA YOUSSIF JABER ALMARZOOQI</v>
          </cell>
          <cell r="C2012" t="str">
            <v>ABDUL RAHMAN ABDULLA YOUSSIF JABER ALMARZOOQI</v>
          </cell>
          <cell r="D2012" t="str">
            <v>SMALL</v>
          </cell>
        </row>
        <row r="2013">
          <cell r="A2013" t="str">
            <v>AUH420T0023</v>
          </cell>
          <cell r="B2013" t="str">
            <v>TASHA RESTAURANT EGYPTIAN FOODS</v>
          </cell>
          <cell r="C2013" t="str">
            <v>TASHA RESTAURANT EGYPTIAN FOODS</v>
          </cell>
          <cell r="D2013" t="str">
            <v>SMALL</v>
          </cell>
        </row>
        <row r="2014">
          <cell r="A2014" t="str">
            <v>AUH410F0018</v>
          </cell>
          <cell r="B2014" t="str">
            <v xml:space="preserve">FAWAZ MOHAMED YOUSIF ALI ALHAMMADI </v>
          </cell>
          <cell r="C2014" t="str">
            <v xml:space="preserve">FAWAZ MOHAMED YOUSIF ALI ALHAMMADI </v>
          </cell>
          <cell r="D2014" t="str">
            <v>SMALL</v>
          </cell>
        </row>
        <row r="2015">
          <cell r="A2015" t="str">
            <v>AUH410M0516</v>
          </cell>
          <cell r="B2015" t="str">
            <v>MOHAMED JABER ABDULLA ALMENHALI</v>
          </cell>
          <cell r="C2015" t="str">
            <v>MOHAMED JABER ABDULLA ALMENHALI</v>
          </cell>
          <cell r="D2015" t="str">
            <v>SMALL</v>
          </cell>
        </row>
        <row r="2016">
          <cell r="A2016" t="str">
            <v>AUH310A0527</v>
          </cell>
          <cell r="B2016" t="str">
            <v>AL SHAMKHA STARS GENERAL CONTRACTING L.L.C</v>
          </cell>
          <cell r="C2016" t="str">
            <v>AL SHAMKHA STARS GENERAL CONTRACTING L.L.C</v>
          </cell>
          <cell r="D2016" t="str">
            <v>SMALL</v>
          </cell>
        </row>
        <row r="2017">
          <cell r="A2017" t="str">
            <v>AUH310F0058</v>
          </cell>
          <cell r="B2017" t="str">
            <v>FINAL LINE CONSTRUCTION AND GEN. MAINTENANCE L.L.C</v>
          </cell>
          <cell r="C2017" t="str">
            <v>FINAL LINE CONSTRUCTION AND GEN. MAINTENANCE L.L.C</v>
          </cell>
          <cell r="D2017" t="str">
            <v>SMALL</v>
          </cell>
        </row>
        <row r="2018">
          <cell r="A2018" t="str">
            <v>AUH310I0033</v>
          </cell>
          <cell r="B2018" t="str">
            <v>ICONIC HOUSE CONTRACTING &amp; GENERAL MAIN. CO</v>
          </cell>
          <cell r="C2018" t="str">
            <v>ICONIC HOUSE CONTRACTING &amp; GENERAL MAIN. CO</v>
          </cell>
          <cell r="D2018" t="str">
            <v>SMALL</v>
          </cell>
        </row>
        <row r="2019">
          <cell r="A2019" t="str">
            <v>AUH310L0027</v>
          </cell>
          <cell r="B2019" t="str">
            <v>LULIWA ALDAR GENERAL CONTRACTING LLC</v>
          </cell>
          <cell r="C2019" t="str">
            <v>LULIWA ALDAR GENERAL CONTRACTING LLC</v>
          </cell>
          <cell r="D2019" t="str">
            <v>SMALL</v>
          </cell>
        </row>
        <row r="2020">
          <cell r="A2020" t="str">
            <v>AUH410A0671</v>
          </cell>
          <cell r="B2020" t="str">
            <v>ABDULLA ALI SALEH MOHAMED AL AMRI</v>
          </cell>
          <cell r="C2020" t="str">
            <v>ABDULLA ALI SALEH MOHAMED AL AMRI</v>
          </cell>
          <cell r="D2020" t="str">
            <v>SMALL</v>
          </cell>
        </row>
        <row r="2021">
          <cell r="A2021" t="str">
            <v>AUH310R0053</v>
          </cell>
          <cell r="B2021" t="str">
            <v>RASHID SAEED GENERAL CONTRACTING COMPANY LLC</v>
          </cell>
          <cell r="C2021" t="str">
            <v>RASHID SAEED GENERAL CONTRACTING COMPANY LLC</v>
          </cell>
          <cell r="D2021" t="str">
            <v>SMALL</v>
          </cell>
        </row>
        <row r="2022">
          <cell r="A2022" t="str">
            <v>AUH310E0059</v>
          </cell>
          <cell r="B2022" t="str">
            <v>EGYPTIAN FALCON GENERAL CONTRACTING - L L C</v>
          </cell>
          <cell r="C2022" t="str">
            <v>EGYPTIAN FALCON GENERAL CONTRACTING - L L C</v>
          </cell>
          <cell r="D2022" t="str">
            <v>SMALL</v>
          </cell>
        </row>
        <row r="2023">
          <cell r="A2023" t="str">
            <v>AUH410S0586</v>
          </cell>
          <cell r="B2023" t="str">
            <v>SALEM HASHEL HAMAD ALKAABI</v>
          </cell>
          <cell r="C2023" t="str">
            <v>SALEM HASHEL HAMAD ALKAABI</v>
          </cell>
          <cell r="D2023" t="str">
            <v>SMALL</v>
          </cell>
        </row>
        <row r="2024">
          <cell r="A2024" t="str">
            <v>AUH310Q0009</v>
          </cell>
          <cell r="B2024" t="str">
            <v xml:space="preserve">QUALITY CONTROL CONTRACTING &amp; GENERAL MAINTENANCE </v>
          </cell>
          <cell r="C2024" t="str">
            <v xml:space="preserve">QUALITY CONTROL CONTRACTING &amp; GENERAL MAINTENANCE </v>
          </cell>
          <cell r="D2024" t="str">
            <v>SMALL</v>
          </cell>
        </row>
        <row r="2025">
          <cell r="A2025" t="str">
            <v>AUH310S0174</v>
          </cell>
          <cell r="B2025" t="str">
            <v>SEMIRAMEES BUILDING CONTRACTING LLC</v>
          </cell>
          <cell r="C2025" t="str">
            <v>SEMIRAMEES BUILDING CONTRACTING LLC</v>
          </cell>
          <cell r="D2025" t="str">
            <v>SMALL</v>
          </cell>
        </row>
        <row r="2026">
          <cell r="A2026" t="str">
            <v>AUH370P0003</v>
          </cell>
          <cell r="B2026" t="str">
            <v>PREFER CLASSIC GENERAL CONTRACTING L.L.C.</v>
          </cell>
          <cell r="C2026" t="str">
            <v>PREFER CLASSIC GENERAL CONTRACTING L.L.C.</v>
          </cell>
          <cell r="D2026" t="str">
            <v>SMALL</v>
          </cell>
        </row>
        <row r="2027">
          <cell r="A2027" t="str">
            <v>AUH410H0266</v>
          </cell>
          <cell r="B2027" t="str">
            <v xml:space="preserve">HADEF RASHED SALEM TERAIBEESH AL MANSOORI </v>
          </cell>
          <cell r="C2027" t="str">
            <v xml:space="preserve">HADEF RASHED SALEM TERAIBEESH AL MANSOORI </v>
          </cell>
          <cell r="D2027" t="str">
            <v>SMALL</v>
          </cell>
        </row>
        <row r="2028">
          <cell r="A2028" t="str">
            <v>AUH310A0486</v>
          </cell>
          <cell r="B2028" t="str">
            <v>ABU TALIB GEN. MAINT. CO LLC</v>
          </cell>
          <cell r="C2028" t="str">
            <v>ABU TALIB GEN. MAINT. CO LLC</v>
          </cell>
          <cell r="D2028" t="str">
            <v>SMALL</v>
          </cell>
        </row>
        <row r="2029">
          <cell r="A2029" t="str">
            <v>AUH310A0528</v>
          </cell>
          <cell r="B2029" t="str">
            <v>AL TANFIZ AL ZAKI GENERAL CONTRACTING LLC</v>
          </cell>
          <cell r="C2029" t="str">
            <v>AL TANFIZ AL ZAKI GENERAL CONTRACTING LLC</v>
          </cell>
          <cell r="D2029" t="str">
            <v>SMALL</v>
          </cell>
        </row>
        <row r="2030">
          <cell r="A2030" t="str">
            <v>AUH310D0072</v>
          </cell>
          <cell r="B2030" t="str">
            <v>DOMUS AL JAZEERA GEN. CONT.</v>
          </cell>
          <cell r="C2030" t="str">
            <v>DOMUS AL JAZEERA GEN. CONT.</v>
          </cell>
          <cell r="D2030" t="str">
            <v>SMALL</v>
          </cell>
        </row>
        <row r="2031">
          <cell r="A2031" t="str">
            <v>AUH310B0115</v>
          </cell>
          <cell r="B2031" t="str">
            <v>BARIQ ALFANUS CONTRACTING AND GENERAL MAINTENANCE</v>
          </cell>
          <cell r="C2031" t="str">
            <v>BARIQ ALFANUS CONTRACTING AND GENERAL MAINTENANCE</v>
          </cell>
          <cell r="D2031" t="str">
            <v>SMALL</v>
          </cell>
        </row>
        <row r="2032">
          <cell r="A2032" t="str">
            <v>AUH410A0676</v>
          </cell>
          <cell r="B2032" t="str">
            <v>ABDULLA DAWEIL AMER ISHAQ</v>
          </cell>
          <cell r="C2032" t="str">
            <v>ABDULLA DAWEIL AMER ISHAQ</v>
          </cell>
          <cell r="D2032" t="str">
            <v>SMALL</v>
          </cell>
        </row>
        <row r="2033">
          <cell r="A2033" t="str">
            <v>AUH410K0059</v>
          </cell>
          <cell r="B2033" t="str">
            <v>KHALED MALEK ALI GHALEB</v>
          </cell>
          <cell r="C2033" t="str">
            <v>KHALED MALEK ALI GHALEB</v>
          </cell>
          <cell r="D2033" t="str">
            <v>SMALL</v>
          </cell>
        </row>
        <row r="2034">
          <cell r="A2034" t="str">
            <v>AUH250A0027</v>
          </cell>
          <cell r="B2034" t="str">
            <v>ABU DHABI MARINE OPERATIONS AND SERVICES COMPANY</v>
          </cell>
          <cell r="C2034" t="str">
            <v>ABU DHABI MARINE OPERATIONS AND SERVICES COMPANY</v>
          </cell>
          <cell r="D2034" t="str">
            <v>SMALL</v>
          </cell>
        </row>
        <row r="2035">
          <cell r="A2035" t="str">
            <v>AUH310P0037</v>
          </cell>
          <cell r="B2035" t="str">
            <v>PROFESSIONAL HOME GENERAL CONTRACTING LLC</v>
          </cell>
          <cell r="C2035" t="str">
            <v>PROFESSIONAL HOME GENERAL CONTRACTING LLC</v>
          </cell>
          <cell r="D2035" t="str">
            <v>SMALL</v>
          </cell>
        </row>
        <row r="2036">
          <cell r="A2036" t="str">
            <v>AUH310T0167</v>
          </cell>
          <cell r="B2036" t="str">
            <v>THE ARAB BUILDERS OF BUILDING</v>
          </cell>
          <cell r="C2036" t="str">
            <v>THE ARAB BUILDERS OF BUILDING</v>
          </cell>
          <cell r="D2036" t="str">
            <v>SMALL</v>
          </cell>
        </row>
        <row r="2037">
          <cell r="A2037" t="str">
            <v>AUH310A0480</v>
          </cell>
          <cell r="B2037" t="str">
            <v xml:space="preserve">AL BUDAIWI GENERAL CONTRACTING &amp; MAINTENANCE EST </v>
          </cell>
          <cell r="C2037" t="str">
            <v xml:space="preserve">AL BUDAIWI GENERAL CONTRACTING &amp; MAINTENANCE EST </v>
          </cell>
          <cell r="D2037" t="str">
            <v>SMALL</v>
          </cell>
        </row>
        <row r="2038">
          <cell r="A2038" t="str">
            <v>AUH310B0113</v>
          </cell>
          <cell r="B2038" t="str">
            <v xml:space="preserve">BURJ ALARYAF GENERAL CONTRACTING  </v>
          </cell>
          <cell r="C2038" t="str">
            <v xml:space="preserve">BURJ ALARYAF GENERAL CONTRACTING  </v>
          </cell>
          <cell r="D2038" t="str">
            <v>SMALL</v>
          </cell>
        </row>
        <row r="2039">
          <cell r="A2039" t="str">
            <v>AUH370T0002</v>
          </cell>
          <cell r="B2039" t="str">
            <v>TAR EMIRATES CONTRACTING &amp; TRANSPORT</v>
          </cell>
          <cell r="C2039" t="str">
            <v>TAR EMIRATES CONTRACTING &amp; TRANSPORT</v>
          </cell>
          <cell r="D2039" t="str">
            <v>SMALL</v>
          </cell>
        </row>
        <row r="2040">
          <cell r="A2040" t="str">
            <v>AUH310R0045</v>
          </cell>
          <cell r="B2040" t="str">
            <v>ROBUST CONSTRUCTION AND GENERAL MAINTENANCE LLC</v>
          </cell>
          <cell r="C2040" t="str">
            <v>ROBUST CONSTRUCTION AND GENERAL MAINTENANCE LLC</v>
          </cell>
          <cell r="D2040" t="str">
            <v>SMALL</v>
          </cell>
        </row>
        <row r="2041">
          <cell r="A2041" t="str">
            <v>AUH310T0169</v>
          </cell>
          <cell r="B2041" t="str">
            <v>TOWERS CONTRACTING AND GEN. MAINTENANCE CO.</v>
          </cell>
          <cell r="C2041" t="str">
            <v>TOWERS CONTRACTING AND GEN. MAINTENANCE CO.</v>
          </cell>
          <cell r="D2041" t="str">
            <v>SMALL</v>
          </cell>
        </row>
        <row r="2042">
          <cell r="A2042" t="str">
            <v>AUH310T0170</v>
          </cell>
          <cell r="B2042" t="str">
            <v>TRIPLE CUBE GENERAL CONTRACTING LLC</v>
          </cell>
          <cell r="C2042" t="str">
            <v>TRIPLE CUBE GENERAL CONTRACTING LLC</v>
          </cell>
          <cell r="D2042" t="str">
            <v>SMALL</v>
          </cell>
        </row>
        <row r="2043">
          <cell r="A2043" t="str">
            <v>AUH310S0187</v>
          </cell>
          <cell r="B2043" t="str">
            <v>SUPER SEVEN GENERAL CONTRACTING</v>
          </cell>
          <cell r="C2043" t="str">
            <v>SUPER SEVEN GENERAL CONTRACTING</v>
          </cell>
          <cell r="D2043" t="str">
            <v>SMALL</v>
          </cell>
        </row>
        <row r="2044">
          <cell r="A2044" t="str">
            <v>AUH320A0078</v>
          </cell>
          <cell r="B2044" t="str">
            <v>AL DHAFRA ELECTROMECHANIC LLC</v>
          </cell>
          <cell r="C2044" t="str">
            <v>AL DHAFRA ELECTROMECHANIC LLC</v>
          </cell>
          <cell r="D2044" t="str">
            <v>SMALL</v>
          </cell>
        </row>
        <row r="2045">
          <cell r="A2045" t="str">
            <v>AUH410H0273</v>
          </cell>
          <cell r="B2045" t="str">
            <v>HUSAIN OBAID SULTAN BINNOS ALSUWAIDI</v>
          </cell>
          <cell r="C2045" t="str">
            <v>HUSAIN OBAID SULTAN BINNOS ALSUWAIDI</v>
          </cell>
          <cell r="D2045" t="str">
            <v>SMALL</v>
          </cell>
        </row>
        <row r="2046">
          <cell r="A2046" t="str">
            <v>AUH370K0003</v>
          </cell>
          <cell r="B2046" t="str">
            <v>KTHBAN KATARA GEN. CONT.</v>
          </cell>
          <cell r="C2046" t="str">
            <v>KTHBAN KATARA GEN. CONT.</v>
          </cell>
          <cell r="D2046" t="str">
            <v>SMALL</v>
          </cell>
        </row>
        <row r="2047">
          <cell r="A2047" t="str">
            <v>AUH410A0657</v>
          </cell>
          <cell r="B2047" t="str">
            <v xml:space="preserve">ABDULAZIZ MOHAMED AHMED MAREI ALHAMMADI </v>
          </cell>
          <cell r="C2047" t="str">
            <v xml:space="preserve">ABDULAZIZ MOHAMED AHMED MAREI ALHAMMADI </v>
          </cell>
          <cell r="D2047" t="str">
            <v>SMALL</v>
          </cell>
        </row>
        <row r="2048">
          <cell r="A2048" t="str">
            <v>AUH410H0257</v>
          </cell>
          <cell r="B2048" t="str">
            <v>HESHAM ABDULLA MUBARAK ALHADRAMI</v>
          </cell>
          <cell r="C2048" t="str">
            <v>HESHAM ABDULLA MUBARAK ALHADRAMI</v>
          </cell>
          <cell r="D2048" t="str">
            <v>SMALL</v>
          </cell>
        </row>
        <row r="2049">
          <cell r="A2049" t="str">
            <v>AUH310S0188</v>
          </cell>
          <cell r="B2049" t="str">
            <v>SHAHID FARIDI MUHAMMAD GENERAL CONTRACTING LLC</v>
          </cell>
          <cell r="C2049" t="str">
            <v>SHAHID FARIDI MUHAMMAD GENERAL CONTRACTING LLC</v>
          </cell>
          <cell r="D2049" t="str">
            <v>SMALL</v>
          </cell>
        </row>
        <row r="2050">
          <cell r="A2050" t="str">
            <v>AUH310J0016</v>
          </cell>
          <cell r="B2050" t="str">
            <v xml:space="preserve">JADEED AL URAIN CONTRACTING &amp; GENERAL MAINTENANCE </v>
          </cell>
          <cell r="C2050" t="str">
            <v xml:space="preserve">JADEED AL URAIN CONTRACTING &amp; GENERAL MAINTENANCE </v>
          </cell>
          <cell r="D2050" t="str">
            <v>SMALL</v>
          </cell>
        </row>
        <row r="2051">
          <cell r="A2051" t="str">
            <v>AUH410S0580</v>
          </cell>
          <cell r="B2051" t="str">
            <v>SAOUD ABDULLAH YOUSSEF HASAN AL FARISI</v>
          </cell>
          <cell r="C2051" t="str">
            <v>SAOUD ABDULLAH YOUSSEF HASAN AL FARISI</v>
          </cell>
          <cell r="D2051" t="str">
            <v>SMALL</v>
          </cell>
        </row>
        <row r="2052">
          <cell r="A2052" t="str">
            <v>AUH410J0035</v>
          </cell>
          <cell r="B2052" t="str">
            <v>JAHANGHIR ALAM HOUSEHOLD MATERIALS L.L.C.</v>
          </cell>
          <cell r="C2052" t="str">
            <v>JAHANGHIR ALAM HOUSEHOLD MATERIALS L.L.C.</v>
          </cell>
          <cell r="D2052" t="str">
            <v>SMALL</v>
          </cell>
        </row>
        <row r="2053">
          <cell r="A2053" t="str">
            <v>AUH310M0093</v>
          </cell>
          <cell r="B2053" t="str">
            <v>MAZAYA ALSHARQ TECH CONT. LLC</v>
          </cell>
          <cell r="C2053" t="str">
            <v>MAZAYA ALSHARQ TECH CONT. LLC</v>
          </cell>
          <cell r="D2053" t="str">
            <v>SMALL</v>
          </cell>
        </row>
        <row r="2054">
          <cell r="A2054" t="str">
            <v>AUH410K0060</v>
          </cell>
          <cell r="B2054" t="str">
            <v>KHALED SALEH MOHAMED AMER ALRASHDI</v>
          </cell>
          <cell r="C2054" t="str">
            <v>KHALED SALEH MOHAMED AMER ALRASHDI</v>
          </cell>
          <cell r="D2054" t="str">
            <v>SMALL</v>
          </cell>
        </row>
        <row r="2055">
          <cell r="A2055" t="str">
            <v>AUH410H0047</v>
          </cell>
          <cell r="B2055" t="str">
            <v xml:space="preserve">HAMAD HAREB SALEM KHALIFA ALMUHAIRI </v>
          </cell>
          <cell r="C2055" t="str">
            <v xml:space="preserve">HAMAD HAREB SALEM KHALIFA ALMUHAIRI </v>
          </cell>
          <cell r="D2055" t="str">
            <v>SMALL</v>
          </cell>
        </row>
        <row r="2056">
          <cell r="A2056" t="str">
            <v>AUH410J0036</v>
          </cell>
          <cell r="B2056" t="str">
            <v>JABER KHOORY HOUSEHOLD APPLIANCES EST</v>
          </cell>
          <cell r="C2056" t="str">
            <v>JABER KHOORY HOUSEHOLD APPLIANCES EST</v>
          </cell>
          <cell r="D2056" t="str">
            <v>SMALL</v>
          </cell>
        </row>
        <row r="2057">
          <cell r="A2057" t="str">
            <v>AUH310N0037</v>
          </cell>
          <cell r="B2057" t="str">
            <v>NEW WEAVE GENR-CONT</v>
          </cell>
          <cell r="C2057" t="str">
            <v>NEW WEAVE GENR-CONT</v>
          </cell>
          <cell r="D2057" t="str">
            <v>SMALL</v>
          </cell>
        </row>
        <row r="2058">
          <cell r="A2058" t="str">
            <v>AUH310A0465</v>
          </cell>
          <cell r="B2058" t="str">
            <v>Al Darwish Contracting Establishment</v>
          </cell>
          <cell r="C2058" t="str">
            <v>Al Darwish Contracting Establishment</v>
          </cell>
          <cell r="D2058" t="str">
            <v>LARGE</v>
          </cell>
        </row>
        <row r="2059">
          <cell r="A2059" t="str">
            <v>AUH410M0517</v>
          </cell>
          <cell r="B2059" t="str">
            <v>MUBARAK MOHAMED BALKAAM SAEED ALAMERI</v>
          </cell>
          <cell r="C2059" t="str">
            <v>MUBARAK MOHAMED BALKAAM SAEED ALAMERI</v>
          </cell>
          <cell r="D2059" t="str">
            <v>SMALL</v>
          </cell>
        </row>
        <row r="2060">
          <cell r="A2060" t="str">
            <v>AUH410M0515</v>
          </cell>
          <cell r="B2060" t="str">
            <v>MOHAMED HELAL ALI GHASEIB ALZAHMI</v>
          </cell>
          <cell r="C2060" t="str">
            <v>MOHAMED HELAL ALI GHASEIB ALZAHMI</v>
          </cell>
          <cell r="D2060" t="str">
            <v>SMALL</v>
          </cell>
        </row>
        <row r="2061">
          <cell r="A2061" t="str">
            <v>AUH410H0274</v>
          </cell>
          <cell r="B2061" t="str">
            <v>HAMAD KHALFAN AL SHAMSI</v>
          </cell>
          <cell r="C2061" t="str">
            <v>HAMAD KHALFAN AL SHAMSI</v>
          </cell>
          <cell r="D2061" t="str">
            <v>SMALL</v>
          </cell>
        </row>
        <row r="2062">
          <cell r="A2062" t="str">
            <v>AUH410S0582</v>
          </cell>
          <cell r="B2062" t="str">
            <v xml:space="preserve">SALEM MAJED SALEM MAJED ALMARZOOQI </v>
          </cell>
          <cell r="C2062" t="str">
            <v xml:space="preserve">SALEM MAJED SALEM MAJED ALMARZOOQI </v>
          </cell>
          <cell r="D2062" t="str">
            <v>SMALL</v>
          </cell>
        </row>
        <row r="2063">
          <cell r="A2063" t="str">
            <v>AUH410A0675</v>
          </cell>
          <cell r="B2063" t="str">
            <v>ABDULLA MOHAMED ABDULLA AHMED ALZAABI</v>
          </cell>
          <cell r="C2063" t="str">
            <v>ABDULLA MOHAMED ABDULLA AHMED ALZAABI</v>
          </cell>
          <cell r="D2063" t="str">
            <v>SMALL</v>
          </cell>
        </row>
        <row r="2064">
          <cell r="A2064" t="str">
            <v>AUH410A0673</v>
          </cell>
          <cell r="B2064" t="str">
            <v>ALI HASAN MOHAMED HASAN ALMARZOUQI</v>
          </cell>
          <cell r="C2064" t="str">
            <v>ALI HASAN MOHAMED HASAN ALMARZOUQI</v>
          </cell>
          <cell r="D2064" t="str">
            <v>SMALL</v>
          </cell>
        </row>
        <row r="2065">
          <cell r="A2065" t="str">
            <v>AUH310S0190</v>
          </cell>
          <cell r="B2065" t="str">
            <v>SPIKE TECHNICAL GEN. CONT. &amp; ALUMINUM WORKS</v>
          </cell>
          <cell r="C2065" t="str">
            <v>SPIKE TECHNICAL GEN. CONT. &amp; ALUMINUM WORKS</v>
          </cell>
          <cell r="D2065" t="str">
            <v>SMALL</v>
          </cell>
        </row>
        <row r="2066">
          <cell r="A2066" t="str">
            <v>AUH410Y0016</v>
          </cell>
          <cell r="B2066" t="str">
            <v>YUSRA ABDUL KAREEM ABDO ABDULLAH</v>
          </cell>
          <cell r="C2066" t="str">
            <v>YUSRA ABDUL KAREEM ABDO ABDULLAH</v>
          </cell>
          <cell r="D2066" t="str">
            <v>SMALL</v>
          </cell>
        </row>
        <row r="2067">
          <cell r="A2067" t="str">
            <v>AUH310E0063</v>
          </cell>
          <cell r="B2067" t="str">
            <v>ENWAN AL TAHADI GENERAL CONTRACTING L L C</v>
          </cell>
          <cell r="C2067" t="str">
            <v>ENWAN AL TAHADI GENERAL CONTRACTING L L C</v>
          </cell>
          <cell r="D2067" t="str">
            <v>SMALL</v>
          </cell>
        </row>
        <row r="2068">
          <cell r="A2068" t="str">
            <v>AUH410A0677</v>
          </cell>
          <cell r="B2068" t="str">
            <v>ABDULLA ALI ABDULLA AL HAMMADI</v>
          </cell>
          <cell r="C2068" t="str">
            <v>ABDULLA ALI ABDULLA AL HAMMADI</v>
          </cell>
          <cell r="D2068" t="str">
            <v>SMALL</v>
          </cell>
        </row>
        <row r="2069">
          <cell r="A2069" t="str">
            <v>AUH310G0076</v>
          </cell>
          <cell r="B2069" t="str">
            <v xml:space="preserve">GRAND ALFA GENERAL CONTRACTING </v>
          </cell>
          <cell r="C2069" t="str">
            <v xml:space="preserve">GRAND ALFA GENERAL CONTRACTING </v>
          </cell>
          <cell r="D2069" t="str">
            <v>SMALL</v>
          </cell>
        </row>
        <row r="2070">
          <cell r="A2070" t="str">
            <v>AUH410O0028</v>
          </cell>
          <cell r="B2070" t="str">
            <v xml:space="preserve">OMAR MOHAMED SALEM SAEED AL KATHEERI </v>
          </cell>
          <cell r="C2070" t="str">
            <v xml:space="preserve">OMAR MOHAMED SALEM SAEED AL KATHEERI </v>
          </cell>
          <cell r="D2070" t="str">
            <v>SMALL</v>
          </cell>
        </row>
        <row r="2071">
          <cell r="A2071" t="str">
            <v>AUH410S0589</v>
          </cell>
          <cell r="B2071" t="str">
            <v>SAAD SAEED MOHAMMED SALEM ALMUHARRAMI</v>
          </cell>
          <cell r="C2071" t="str">
            <v>SAAD SAEED MOHAMMED SALEM ALMUHARRAMI</v>
          </cell>
          <cell r="D2071" t="str">
            <v>SMALL</v>
          </cell>
        </row>
        <row r="2072">
          <cell r="A2072" t="str">
            <v>AUH410M0521</v>
          </cell>
          <cell r="B2072" t="str">
            <v>MOHAMMED SALEH ALI NASSER ALHEMEIRI</v>
          </cell>
          <cell r="C2072" t="str">
            <v>MOHAMMED SALEH ALI NASSER ALHEMEIRI</v>
          </cell>
          <cell r="D2072" t="str">
            <v>SMALL</v>
          </cell>
        </row>
        <row r="2073">
          <cell r="A2073" t="str">
            <v>AUH410S0588</v>
          </cell>
          <cell r="B2073" t="str">
            <v>SAIF SALEH ALI ALBAKHISHI ALHEMEIRI</v>
          </cell>
          <cell r="C2073" t="str">
            <v>SAIF SALEH ALI ALBAKHISHI ALHEMEIRI</v>
          </cell>
          <cell r="D2073" t="str">
            <v>SMALL</v>
          </cell>
        </row>
        <row r="2074">
          <cell r="A2074" t="str">
            <v>AUH310A0513</v>
          </cell>
          <cell r="B2074" t="str">
            <v>AL SHAJARAH AL DHALILA GENERAL CONTRACTING L.L.C.</v>
          </cell>
          <cell r="C2074" t="str">
            <v>AL SHAJARAH AL DHALILA GENERAL CONTRACTING L.L.C.</v>
          </cell>
          <cell r="D2074" t="str">
            <v>SMALL</v>
          </cell>
        </row>
        <row r="2075">
          <cell r="A2075" t="str">
            <v>AUH310A0532</v>
          </cell>
          <cell r="B2075" t="str">
            <v>AL AMAL AKHDAR GENERAL CONTRACTING LLC</v>
          </cell>
          <cell r="C2075" t="str">
            <v>AL AMAL AKHDAR GENERAL CONTRACTING LLC</v>
          </cell>
          <cell r="D2075" t="str">
            <v>SMALL</v>
          </cell>
        </row>
        <row r="2076">
          <cell r="A2076" t="str">
            <v>AUH320A0079</v>
          </cell>
          <cell r="B2076" t="str">
            <v>AL SIRAJ GREEN GENERAL MAINTENANCE LLC</v>
          </cell>
          <cell r="C2076" t="str">
            <v>AL SIRAJ GREEN GENERAL MAINTENANCE LLC</v>
          </cell>
          <cell r="D2076" t="str">
            <v>SMALL</v>
          </cell>
        </row>
        <row r="2077">
          <cell r="A2077" t="str">
            <v>AUH310E0064</v>
          </cell>
          <cell r="B2077" t="str">
            <v>EWAN AL KHALEEJ GENERAL CONTRACTING L.L.C.</v>
          </cell>
          <cell r="C2077" t="str">
            <v>EWAN AL KHALEEJ GENERAL CONTRACTING L.L.C.</v>
          </cell>
          <cell r="D2077" t="str">
            <v>SMALL</v>
          </cell>
        </row>
        <row r="2078">
          <cell r="A2078" t="str">
            <v>AUH310Q0033</v>
          </cell>
          <cell r="B2078" t="str">
            <v xml:space="preserve">QAMAT AL TASHEED GENERAL CONTRACTING </v>
          </cell>
          <cell r="C2078" t="str">
            <v xml:space="preserve">QAMAT AL TASHEED GENERAL CONTRACTING </v>
          </cell>
          <cell r="D2078" t="str">
            <v>SMALL</v>
          </cell>
        </row>
        <row r="2079">
          <cell r="A2079" t="str">
            <v>AUH310L0029</v>
          </cell>
          <cell r="B2079" t="str">
            <v>LEADER AIMS GENERAL CONTRACTING CO. LLC</v>
          </cell>
          <cell r="C2079" t="str">
            <v>LEADER AIMS GENERAL CONTRACTING CO. LLC</v>
          </cell>
          <cell r="D2079" t="str">
            <v>SMALL</v>
          </cell>
        </row>
        <row r="2080">
          <cell r="A2080" t="str">
            <v>AUH310P0038</v>
          </cell>
          <cell r="B2080" t="str">
            <v>POTENTIAL CONTRACTING  LLC</v>
          </cell>
          <cell r="C2080" t="str">
            <v>POTENTIAL CONTRACTING  LLC</v>
          </cell>
          <cell r="D2080" t="str">
            <v>SMALL</v>
          </cell>
        </row>
        <row r="2081">
          <cell r="A2081" t="str">
            <v>AUH310A0534</v>
          </cell>
          <cell r="B2081" t="str">
            <v>ALI AMANEH AIR COND &amp; ELECT APPLIANCES REPAIRS LLC</v>
          </cell>
          <cell r="C2081" t="str">
            <v>ALI AMANEH AIR COND &amp; ELECT APPLIANCES REPAIRS LLC</v>
          </cell>
          <cell r="D2081" t="str">
            <v>SMALL</v>
          </cell>
        </row>
        <row r="2082">
          <cell r="A2082" t="str">
            <v>AUH310D0069</v>
          </cell>
          <cell r="B2082" t="str">
            <v>DELTA STAR GENERAL CONTRACTING</v>
          </cell>
          <cell r="C2082" t="str">
            <v>DELTA STAR GENERAL CONTRACTING</v>
          </cell>
          <cell r="D2082" t="str">
            <v>SMALL</v>
          </cell>
        </row>
        <row r="2083">
          <cell r="A2083" t="str">
            <v>AUH310R0054</v>
          </cell>
          <cell r="B2083" t="str">
            <v>Rivan General Contracting and General Maintenance</v>
          </cell>
          <cell r="C2083" t="str">
            <v>Rivan General Contracting and General Maintenance</v>
          </cell>
          <cell r="D2083" t="str">
            <v>SMALL</v>
          </cell>
        </row>
        <row r="2084">
          <cell r="A2084" t="str">
            <v>AUH410S0573</v>
          </cell>
          <cell r="B2084" t="str">
            <v>SALEM SALEH MUBARAK ALBREIKI</v>
          </cell>
          <cell r="C2084" t="str">
            <v>SALEM SALEH MUBARAK ALBREIKI</v>
          </cell>
          <cell r="D2084" t="str">
            <v>SMALL</v>
          </cell>
        </row>
        <row r="2085">
          <cell r="A2085" t="str">
            <v>AUH310P0034</v>
          </cell>
          <cell r="B2085" t="str">
            <v>PURE CONCEPT GENERAL CONTRACTING AND MAINT LLC</v>
          </cell>
          <cell r="C2085" t="str">
            <v>PURE CONCEPT GENERAL CONTRACTING AND MAINT LLC</v>
          </cell>
          <cell r="D2085" t="str">
            <v>SMALL</v>
          </cell>
        </row>
        <row r="2086">
          <cell r="A2086" t="str">
            <v>AUH310T0162</v>
          </cell>
          <cell r="B2086" t="str">
            <v>TAREEQ AL RAGHD GENERAL CONTRACTING</v>
          </cell>
          <cell r="C2086" t="str">
            <v>TAREEQ AL RAGHD GENERAL CONTRACTING</v>
          </cell>
          <cell r="D2086" t="str">
            <v>SMALL</v>
          </cell>
        </row>
        <row r="2087">
          <cell r="A2087" t="str">
            <v>AUH310A0531</v>
          </cell>
          <cell r="B2087" t="str">
            <v xml:space="preserve">ALJABEL ALSHAQ CENTRAL A/C WORKS </v>
          </cell>
          <cell r="C2087" t="str">
            <v xml:space="preserve">ALJABEL ALSHAQ CENTRAL A/C WORKS </v>
          </cell>
          <cell r="D2087" t="str">
            <v>SMALL</v>
          </cell>
        </row>
        <row r="2088">
          <cell r="A2088" t="str">
            <v>AUH310A0533</v>
          </cell>
          <cell r="B2088" t="str">
            <v>ARABIAN ENGINEERING GENERAL CONTRACTING</v>
          </cell>
          <cell r="C2088" t="str">
            <v>ARABIAN ENGINEERING GENERAL CONTRACTING</v>
          </cell>
          <cell r="D2088" t="str">
            <v>SMALL</v>
          </cell>
        </row>
        <row r="2089">
          <cell r="A2089" t="str">
            <v>AUH370E0002</v>
          </cell>
          <cell r="B2089" t="str">
            <v>EXPRESS FACILITIES MANAGEMENT</v>
          </cell>
          <cell r="C2089" t="str">
            <v>EXPRESS FACILITIES MANAGEMENT</v>
          </cell>
          <cell r="D2089" t="str">
            <v>SMALL</v>
          </cell>
        </row>
        <row r="2090">
          <cell r="A2090" t="str">
            <v>AUH310P0032</v>
          </cell>
          <cell r="B2090" t="str">
            <v>PEAK BUILDING CONT.&amp;GEN MAINTENANCE L.L.C</v>
          </cell>
          <cell r="C2090" t="str">
            <v>PEAK BUILDING CONT.&amp;GEN MAINTENANCE L.L.C</v>
          </cell>
          <cell r="D2090" t="str">
            <v>SMALL</v>
          </cell>
        </row>
        <row r="2091">
          <cell r="A2091" t="str">
            <v>AUH410S0590</v>
          </cell>
          <cell r="B2091" t="str">
            <v>SAEED ABDULLA SAEED BIN SAADOON ALSEIARI</v>
          </cell>
          <cell r="C2091" t="str">
            <v>SAEED ABDULLA SAEED BIN SAADOON ALSEIARI</v>
          </cell>
          <cell r="D2091" t="str">
            <v>SMALL</v>
          </cell>
        </row>
        <row r="2092">
          <cell r="A2092" t="str">
            <v>AUH310E0060</v>
          </cell>
          <cell r="B2092" t="str">
            <v>ELECTRONET ENGINEERING &amp; NETWORKS</v>
          </cell>
          <cell r="C2092" t="str">
            <v>ELECTRONET ENGINEERING &amp; NETWORKS</v>
          </cell>
          <cell r="D2092" t="str">
            <v>SMALL</v>
          </cell>
        </row>
        <row r="2093">
          <cell r="A2093" t="str">
            <v>AUH310S0191</v>
          </cell>
          <cell r="B2093" t="str">
            <v>SALEM AL MESAABI GENERAL CONTRACTING</v>
          </cell>
          <cell r="C2093" t="str">
            <v>SALEM AL MESAABI GENERAL CONTRACTING</v>
          </cell>
          <cell r="D2093" t="str">
            <v>SMALL</v>
          </cell>
        </row>
        <row r="2094">
          <cell r="A2094" t="str">
            <v>AUH410S0574</v>
          </cell>
          <cell r="B2094" t="str">
            <v>Saif Obaid Saif Saeed Alhameli</v>
          </cell>
          <cell r="C2094" t="str">
            <v>Saif Obaid Saif Saeed Alhameli</v>
          </cell>
          <cell r="D2094" t="str">
            <v>SMALL</v>
          </cell>
        </row>
        <row r="2095">
          <cell r="A2095" t="str">
            <v>AUH310L0028</v>
          </cell>
          <cell r="B2095" t="str">
            <v>LOGOS ELECTRICAL AND BUILDING CONTRACTING</v>
          </cell>
          <cell r="C2095" t="str">
            <v>LOGOS ELECTRICAL AND BUILDING CONTRACTING</v>
          </cell>
          <cell r="D2095" t="str">
            <v>SMALL</v>
          </cell>
        </row>
        <row r="2096">
          <cell r="A2096" t="str">
            <v>AUH410A0678</v>
          </cell>
          <cell r="B2096" t="str">
            <v>ALI TALEB ABDULLA MUNEEF ALJABERI</v>
          </cell>
          <cell r="C2096" t="str">
            <v>ALI TALEB ABDULLA MUNEEF ALJABERI</v>
          </cell>
          <cell r="D2096" t="str">
            <v>SMALL</v>
          </cell>
        </row>
        <row r="2097">
          <cell r="A2097" t="str">
            <v>AUH320T0023</v>
          </cell>
          <cell r="B2097" t="str">
            <v>TECHNIL GENERAL CONTRACTING LLC</v>
          </cell>
          <cell r="C2097" t="str">
            <v>TECHNIL GENERAL CONTRACTING LLC</v>
          </cell>
          <cell r="D2097" t="str">
            <v>SMALL</v>
          </cell>
        </row>
        <row r="2098">
          <cell r="A2098" t="str">
            <v>AUH310R0048</v>
          </cell>
          <cell r="B2098" t="str">
            <v xml:space="preserve">ROYAL ELITE CONTRACTING &amp; GENERAL MAINTENANCE </v>
          </cell>
          <cell r="C2098" t="str">
            <v xml:space="preserve">ROYAL ELITE CONTRACTING &amp; GENERAL MAINTENANCE </v>
          </cell>
          <cell r="D2098" t="str">
            <v>SMALL</v>
          </cell>
        </row>
        <row r="2099">
          <cell r="A2099" t="str">
            <v>AUH370S0002</v>
          </cell>
          <cell r="B2099" t="str">
            <v>S A M  MIDDLE EAST CONTRACTING AND GEN. MAINT.</v>
          </cell>
          <cell r="C2099" t="str">
            <v>S A M  MIDDLE EAST CONTRACTING AND GEN. MAINT.</v>
          </cell>
          <cell r="D2099" t="str">
            <v>SMALL</v>
          </cell>
        </row>
        <row r="2100">
          <cell r="A2100" t="str">
            <v>AUH310C0063</v>
          </cell>
          <cell r="B2100" t="str">
            <v>CAPITAL N F R CONTRACTING AND BUILDING PROJECTS</v>
          </cell>
          <cell r="C2100" t="str">
            <v>CAPITAL N F R CONTRACTING AND BUILDING PROJECTS</v>
          </cell>
          <cell r="D2100" t="str">
            <v>SMALL</v>
          </cell>
        </row>
        <row r="2101">
          <cell r="A2101" t="str">
            <v>AUH310S0192</v>
          </cell>
          <cell r="B2101" t="str">
            <v>SEVEN COOKIEZ INDUSTRIES LLC</v>
          </cell>
          <cell r="C2101" t="str">
            <v>SEVEN COOKIEZ INDUSTRIES LLC</v>
          </cell>
          <cell r="D2101" t="str">
            <v>SMALL</v>
          </cell>
        </row>
        <row r="2102">
          <cell r="A2102" t="str">
            <v>AUH310F0059</v>
          </cell>
          <cell r="B2102" t="str">
            <v>FANTACY LAND TRANSPORTING &amp; GENERALCONTRACTING</v>
          </cell>
          <cell r="C2102" t="str">
            <v>FANTACY LAND TRANSPORTING &amp; GENERALCONTRACTING</v>
          </cell>
          <cell r="D2102" t="str">
            <v>SMALL</v>
          </cell>
        </row>
        <row r="2103">
          <cell r="A2103" t="str">
            <v>AUH410R0027</v>
          </cell>
          <cell r="B2103" t="str">
            <v>RUBA SALEM MOHAMED ALSHAEER</v>
          </cell>
          <cell r="C2103" t="str">
            <v>RUBA SALEM MOHAMED ALSHAEER</v>
          </cell>
          <cell r="D2103" t="str">
            <v>SMALL</v>
          </cell>
        </row>
        <row r="2104">
          <cell r="A2104" t="str">
            <v>AUH410A0679</v>
          </cell>
          <cell r="B2104" t="str">
            <v>ALI MOHAMED SAYYAR HUSAIN ALHOSANI</v>
          </cell>
          <cell r="C2104" t="str">
            <v>ALI MOHAMED SAYYAR HUSAIN ALHOSANI</v>
          </cell>
          <cell r="D2104" t="str">
            <v>SMALL</v>
          </cell>
        </row>
        <row r="2105">
          <cell r="A2105" t="str">
            <v>AUH310A0537</v>
          </cell>
          <cell r="B2105" t="str">
            <v>AL ETLALA GENERAL CONTRACTING LLC</v>
          </cell>
          <cell r="C2105" t="str">
            <v>AL ETLALA GENERAL CONTRACTING LLC</v>
          </cell>
          <cell r="D2105" t="str">
            <v>SMALL</v>
          </cell>
        </row>
        <row r="2106">
          <cell r="A2106" t="str">
            <v>AUH310E0065</v>
          </cell>
          <cell r="B2106" t="str">
            <v>EAGLES GLORY GENERAL CONTRACTING</v>
          </cell>
          <cell r="C2106" t="str">
            <v>EAGLES GLORY GENERAL CONTRACTING</v>
          </cell>
          <cell r="D2106" t="str">
            <v>SMALL</v>
          </cell>
        </row>
        <row r="2107">
          <cell r="A2107" t="str">
            <v>AUH310A0536</v>
          </cell>
          <cell r="B2107" t="str">
            <v>AL MARIA ENGINEERING CONSTRUCTION ESTABLISHMENT</v>
          </cell>
          <cell r="C2107" t="str">
            <v>AL MARIA ENGINEERING CONSTRUCTION ESTABLISHMENT</v>
          </cell>
          <cell r="D2107" t="str">
            <v>SMALL</v>
          </cell>
        </row>
        <row r="2108">
          <cell r="A2108" t="str">
            <v>AUH410M0523</v>
          </cell>
          <cell r="B2108" t="str">
            <v>Metaab Hawas Kanaan Alsadid</v>
          </cell>
          <cell r="C2108" t="str">
            <v>Metaab Hawas Kanaan Alsadid</v>
          </cell>
          <cell r="D2108" t="str">
            <v>SMALL</v>
          </cell>
        </row>
        <row r="2109">
          <cell r="A2109" t="str">
            <v>AUH310A0538</v>
          </cell>
          <cell r="B2109" t="str">
            <v>ALZAKHARIF ALHANDASISA CONTRACTING &amp; GEN MAINT</v>
          </cell>
          <cell r="C2109" t="str">
            <v>ALZAKHARIF ALHANDASISA CONTRACTING &amp; GEN MAINT</v>
          </cell>
          <cell r="D2109" t="str">
            <v>SMALL</v>
          </cell>
        </row>
        <row r="2110">
          <cell r="A2110" t="str">
            <v>AUH410K0061</v>
          </cell>
          <cell r="B2110" t="str">
            <v>KHALED ESMAEIL MOHAMED RASOUL ALHARMOODI</v>
          </cell>
          <cell r="C2110" t="str">
            <v>KHALED ESMAEIL MOHAMED RASOUL ALHARMOODI</v>
          </cell>
          <cell r="D2110" t="str">
            <v>SMALL</v>
          </cell>
        </row>
        <row r="2111">
          <cell r="A2111" t="str">
            <v>AUH410H0263</v>
          </cell>
          <cell r="B2111" t="str">
            <v>HAMAD SAEED KHALIFA AMER AL DEREI</v>
          </cell>
          <cell r="C2111" t="str">
            <v>HAMAD SAEED KHALIFA AMER AL DEREI</v>
          </cell>
          <cell r="D2111" t="str">
            <v>SMALL</v>
          </cell>
        </row>
        <row r="2112">
          <cell r="A2112" t="str">
            <v>AUH410O0029</v>
          </cell>
          <cell r="B2112" t="str">
            <v>Othman Matar Mohamed Malfi Almehairbi</v>
          </cell>
          <cell r="C2112" t="str">
            <v>Othman Matar Mohamed Malfi Almehairbi</v>
          </cell>
          <cell r="D2112" t="str">
            <v>SMALL</v>
          </cell>
        </row>
        <row r="2113">
          <cell r="A2113" t="str">
            <v>AUH310I0037</v>
          </cell>
          <cell r="B2113" t="str">
            <v>INTERGEO GULF ELECTROMECHANICAL L.L.C</v>
          </cell>
          <cell r="C2113" t="str">
            <v>INTERGEO GULF ELECTROMECHANICAL L.L.C</v>
          </cell>
          <cell r="D2113" t="str">
            <v>SMALL</v>
          </cell>
        </row>
        <row r="2114">
          <cell r="A2114" t="str">
            <v>AUH310S0193</v>
          </cell>
          <cell r="B2114" t="str">
            <v>SMART CODE BUILDER GENERAL CONTRACTING L.L.C</v>
          </cell>
          <cell r="C2114" t="str">
            <v>SMART CODE BUILDER GENERAL CONTRACTING L.L.C</v>
          </cell>
          <cell r="D2114" t="str">
            <v>SMALL</v>
          </cell>
        </row>
        <row r="2115">
          <cell r="A2115" t="str">
            <v>AUH730T0001</v>
          </cell>
          <cell r="B2115" t="str">
            <v>TRANSGUARD GROUP L.L.C</v>
          </cell>
          <cell r="C2115" t="str">
            <v>TRANSGUARD GROUP L.L.C</v>
          </cell>
          <cell r="D2115" t="str">
            <v>SMALL</v>
          </cell>
        </row>
        <row r="2116">
          <cell r="A2116" t="str">
            <v>AUH310M0095</v>
          </cell>
          <cell r="B2116" t="str">
            <v>MAGNETIC ELECTROMECHANICAL CONTRACTING L.L.C</v>
          </cell>
          <cell r="C2116" t="str">
            <v>MAGNETIC ELECTROMECHANICAL CONTRACTING L.L.C</v>
          </cell>
          <cell r="D2116" t="str">
            <v>SMALL</v>
          </cell>
        </row>
        <row r="2117">
          <cell r="A2117" t="str">
            <v>AUH310A0540</v>
          </cell>
          <cell r="B2117" t="str">
            <v xml:space="preserve">AL MAHIR BLDG. CONT. </v>
          </cell>
          <cell r="C2117" t="str">
            <v xml:space="preserve">AL MAHIR BLDG. CONT. </v>
          </cell>
          <cell r="D2117" t="str">
            <v>SMALL</v>
          </cell>
        </row>
        <row r="2118">
          <cell r="A2118" t="str">
            <v>AUH310A0498</v>
          </cell>
          <cell r="B2118" t="str">
            <v xml:space="preserve">AL JAWAREH GENERAL CONTRACTING   </v>
          </cell>
          <cell r="C2118" t="str">
            <v xml:space="preserve">AL JAWAREH GENERAL CONTRACTING   </v>
          </cell>
          <cell r="D2118" t="str">
            <v>SMALL</v>
          </cell>
        </row>
        <row r="2119">
          <cell r="A2119" t="str">
            <v>AUH310A0535</v>
          </cell>
          <cell r="B2119" t="str">
            <v>AL QARI AL ARABI FOR GENERAL CONTRACTING</v>
          </cell>
          <cell r="C2119" t="str">
            <v>AL QARI AL ARABI FOR GENERAL CONTRACTING</v>
          </cell>
          <cell r="D2119" t="str">
            <v>SMALL</v>
          </cell>
        </row>
        <row r="2120">
          <cell r="A2120" t="str">
            <v>AUH420B0027</v>
          </cell>
          <cell r="B2120" t="str">
            <v>BAIT AL NOKHADA TENTS &amp; FABRIC SHADE</v>
          </cell>
          <cell r="C2120" t="str">
            <v>BAIT AL NOKHADA TENTS &amp; FABRIC SHADE</v>
          </cell>
          <cell r="D2120" t="str">
            <v>SMALL</v>
          </cell>
        </row>
        <row r="2121">
          <cell r="A2121" t="str">
            <v>AUH310T0172</v>
          </cell>
          <cell r="B2121" t="str">
            <v>Triple Star Technical Maintenance - L.L.C</v>
          </cell>
          <cell r="C2121" t="str">
            <v>Triple Star Technical Maintenance - L.L.C</v>
          </cell>
          <cell r="D2121" t="str">
            <v>SMALL</v>
          </cell>
        </row>
        <row r="2122">
          <cell r="A2122" t="str">
            <v>AUH320I0008</v>
          </cell>
          <cell r="B2122" t="str">
            <v>IPCO ELECTROMECHANICAL CONTRACTING LLC</v>
          </cell>
          <cell r="C2122" t="str">
            <v>IPCO ELECTROMECHANICAL CONTRACTING LLC</v>
          </cell>
          <cell r="D2122" t="str">
            <v>SMALL</v>
          </cell>
        </row>
        <row r="2123">
          <cell r="A2123" t="str">
            <v>AUH310I0036</v>
          </cell>
          <cell r="B2123" t="str">
            <v>INFRADEF FACILITIES MANAGEMENT L.L.C</v>
          </cell>
          <cell r="C2123" t="str">
            <v>INFRADEF FACILITIES MANAGEMENT L.L.C</v>
          </cell>
          <cell r="D2123" t="str">
            <v>SMALL</v>
          </cell>
        </row>
        <row r="2124">
          <cell r="A2124" t="str">
            <v>AUH310T0159</v>
          </cell>
          <cell r="B2124" t="str">
            <v>TRUST SQUIRE GEN.CONT</v>
          </cell>
          <cell r="C2124" t="str">
            <v>TRUST SQUIRE GEN.CONT</v>
          </cell>
          <cell r="D2124" t="str">
            <v>SMALL</v>
          </cell>
        </row>
        <row r="2125">
          <cell r="A2125" t="str">
            <v>AUH320R0007</v>
          </cell>
          <cell r="B2125" t="str">
            <v>RASHID AL MANSOORI ELECTRO MECHANICAL LLC</v>
          </cell>
          <cell r="C2125" t="str">
            <v>RASHID AL MANSOORI ELECTRO MECHANICAL LLC</v>
          </cell>
          <cell r="D2125" t="str">
            <v>SMALL</v>
          </cell>
        </row>
        <row r="2126">
          <cell r="A2126" t="str">
            <v>AUH410F0020</v>
          </cell>
          <cell r="B2126" t="str">
            <v>FATEMA HASAN MOHAMED HUMAID AL MANSOORI</v>
          </cell>
          <cell r="C2126" t="str">
            <v>FATEMA HASAN MOHAMED HUMAID AL MANSOORI</v>
          </cell>
          <cell r="D2126" t="str">
            <v>SMALL</v>
          </cell>
        </row>
        <row r="2127">
          <cell r="A2127" t="str">
            <v>AUH370A0016</v>
          </cell>
          <cell r="B2127" t="str">
            <v>AL GHAYOUM CONT. &amp; GEN TRANSPORT EST</v>
          </cell>
          <cell r="C2127" t="str">
            <v>AL GHAYOUM CONT. &amp; GEN TRANSPORT EST</v>
          </cell>
          <cell r="D2127" t="str">
            <v>SMALL</v>
          </cell>
        </row>
        <row r="2128">
          <cell r="A2128" t="str">
            <v>AUH410M0494</v>
          </cell>
          <cell r="B2128" t="str">
            <v>MOHAMMED HAMAD ALI ABDULLA AL DHAHERI</v>
          </cell>
          <cell r="C2128" t="str">
            <v>MOHAMMED HAMAD ALI ABDULLA AL DHAHERI</v>
          </cell>
          <cell r="D2128" t="str">
            <v>SMALL</v>
          </cell>
        </row>
        <row r="2129">
          <cell r="A2129" t="str">
            <v>AUH410A0654</v>
          </cell>
          <cell r="B2129" t="str">
            <v xml:space="preserve">ATEEQ MOHAMED ATSHAN AL HAMELI </v>
          </cell>
          <cell r="C2129" t="str">
            <v xml:space="preserve">ATEEQ MOHAMED ATSHAN AL HAMELI </v>
          </cell>
          <cell r="D2129" t="str">
            <v>SMALL</v>
          </cell>
        </row>
        <row r="2130">
          <cell r="A2130" t="str">
            <v>AUH320B0052</v>
          </cell>
          <cell r="B2130" t="str">
            <v>BIN RASHID TRANSPORTING &amp; GENERAL CONTRACTING EST.</v>
          </cell>
          <cell r="C2130" t="str">
            <v>BIN RASHID TRANSPORTING &amp; GENERAL CONTRACTING EST.</v>
          </cell>
          <cell r="D2130" t="str">
            <v>SMALL</v>
          </cell>
        </row>
        <row r="2131">
          <cell r="A2131" t="str">
            <v>AUH310W0027</v>
          </cell>
          <cell r="B2131" t="str">
            <v>WANDER FULL GENERAL CONTRACTING</v>
          </cell>
          <cell r="C2131" t="str">
            <v>WANDER FULL GENERAL CONTRACTING</v>
          </cell>
          <cell r="D2131" t="str">
            <v>SMALL</v>
          </cell>
        </row>
        <row r="2132">
          <cell r="A2132" t="str">
            <v>AUH310A0483</v>
          </cell>
          <cell r="B2132" t="str">
            <v>AL  SHAMIKHA ARAB TOWERS GENERAL CONT &amp; MAINT.</v>
          </cell>
          <cell r="C2132" t="str">
            <v>AL  SHAMIKHA ARAB TOWERS GENERAL CONT &amp; MAINT.</v>
          </cell>
          <cell r="D2132" t="str">
            <v>SMALL</v>
          </cell>
        </row>
        <row r="2133">
          <cell r="A2133" t="str">
            <v>AUH410A0669</v>
          </cell>
          <cell r="B2133" t="str">
            <v>ATEEQ SAIF ALI MUSHLESH ALMANSOORI</v>
          </cell>
          <cell r="C2133" t="str">
            <v>ATEEQ SAIF ALI MUSHLESH ALMANSOORI</v>
          </cell>
          <cell r="D2133" t="str">
            <v>SMALL</v>
          </cell>
        </row>
        <row r="2134">
          <cell r="A2134" t="str">
            <v>AUH410H0258</v>
          </cell>
          <cell r="B2134" t="str">
            <v xml:space="preserve">HAMAD SALEM ALI SALEM ALHAMELI </v>
          </cell>
          <cell r="C2134" t="str">
            <v xml:space="preserve">HAMAD SALEM ALI SALEM ALHAMELI </v>
          </cell>
          <cell r="D2134" t="str">
            <v>SMALL</v>
          </cell>
        </row>
        <row r="2135">
          <cell r="A2135" t="str">
            <v>AUH410M0511</v>
          </cell>
          <cell r="B2135" t="str">
            <v>MOHAMED SALHAM MOHAMED SALHAM ALMAZROUEI</v>
          </cell>
          <cell r="C2135" t="str">
            <v>MOHAMED SALHAM MOHAMED SALHAM ALMAZROUEI</v>
          </cell>
          <cell r="D2135" t="str">
            <v>SMALL</v>
          </cell>
        </row>
        <row r="2136">
          <cell r="A2136" t="str">
            <v>AUH410R0026</v>
          </cell>
          <cell r="B2136" t="str">
            <v>RASHED SALEH SAIF KHALFAN AL MARAR</v>
          </cell>
          <cell r="C2136" t="str">
            <v>RASHED SALEH SAIF KHALFAN AL MARAR</v>
          </cell>
          <cell r="D2136" t="str">
            <v>SMALL</v>
          </cell>
        </row>
        <row r="2137">
          <cell r="A2137" t="str">
            <v>AUH410A0665</v>
          </cell>
          <cell r="B2137" t="str">
            <v xml:space="preserve">ABDULLA SAEED ABDULLA YOSEFY AL HAMMADI </v>
          </cell>
          <cell r="C2137" t="str">
            <v xml:space="preserve">ABDULLA SAEED ABDULLA YOSEFY AL HAMMADI </v>
          </cell>
          <cell r="D2137" t="str">
            <v>SMALL</v>
          </cell>
        </row>
        <row r="2138">
          <cell r="A2138" t="str">
            <v>AUH310Y0005</v>
          </cell>
          <cell r="B2138" t="str">
            <v>YOU AL NADHRA  CONTRACTING &amp; GENERAL MAINTENANCE</v>
          </cell>
          <cell r="C2138" t="str">
            <v>YOU AL NADHRA  CONTRACTING &amp; GENERAL MAINTENANCE</v>
          </cell>
          <cell r="D2138" t="str">
            <v>SMALL</v>
          </cell>
        </row>
        <row r="2139">
          <cell r="A2139" t="str">
            <v>AUH410A0666</v>
          </cell>
          <cell r="B2139" t="str">
            <v xml:space="preserve">AHMED MOHAMMED AHMED SALEM ALMAZROUEI </v>
          </cell>
          <cell r="C2139" t="str">
            <v xml:space="preserve">AHMED MOHAMMED AHMED SALEM ALMAZROUEI </v>
          </cell>
          <cell r="D2139" t="str">
            <v>SMALL</v>
          </cell>
        </row>
        <row r="2140">
          <cell r="A2140" t="str">
            <v>AUH310S0166</v>
          </cell>
          <cell r="B2140" t="str">
            <v>SAND CLASSIC GENERAL CONTRACTING</v>
          </cell>
          <cell r="C2140" t="str">
            <v>SAND CLASSIC GENERAL CONTRACTING</v>
          </cell>
          <cell r="D2140" t="str">
            <v>SMALL</v>
          </cell>
        </row>
        <row r="2141">
          <cell r="A2141" t="str">
            <v>AUH310A0501</v>
          </cell>
          <cell r="B2141" t="str">
            <v xml:space="preserve">ALBIALI GENERAL CONTRACTING  </v>
          </cell>
          <cell r="C2141" t="str">
            <v xml:space="preserve">ALBIALI GENERAL CONTRACTING  </v>
          </cell>
          <cell r="D2141" t="str">
            <v>SMALL</v>
          </cell>
        </row>
        <row r="2142">
          <cell r="A2142" t="str">
            <v>AUH410E0022</v>
          </cell>
          <cell r="B2142" t="str">
            <v xml:space="preserve">EISSA ALHAY KHALFAN QADHLAN AL MAZROUEI </v>
          </cell>
          <cell r="C2142" t="str">
            <v xml:space="preserve">EISSA ALHAY KHALFAN QADHLAN AL MAZROUEI </v>
          </cell>
          <cell r="D2142" t="str">
            <v>SMALL</v>
          </cell>
        </row>
        <row r="2143">
          <cell r="A2143" t="str">
            <v>AUH410S0587</v>
          </cell>
          <cell r="B2143" t="str">
            <v>SAEED OBAID MOHAMED MALFI ALMAZROUEI</v>
          </cell>
          <cell r="C2143" t="str">
            <v>SAEED OBAID MOHAMED MALFI ALMAZROUEI</v>
          </cell>
          <cell r="D2143" t="str">
            <v>SMALL</v>
          </cell>
        </row>
        <row r="2144">
          <cell r="A2144" t="str">
            <v>AUH410M0518</v>
          </cell>
          <cell r="B2144" t="str">
            <v>Mansoor Saeed Ahmed Rashed Almansoori</v>
          </cell>
          <cell r="C2144" t="str">
            <v>Mansoor Saeed Ahmed Rashed Almansoori</v>
          </cell>
          <cell r="D2144" t="str">
            <v>SMALL</v>
          </cell>
        </row>
        <row r="2145">
          <cell r="A2145" t="str">
            <v>AUH310N0036</v>
          </cell>
          <cell r="B2145" t="str">
            <v>NILE PIONEER CONTRACTING AND GEN MAINT LLC</v>
          </cell>
          <cell r="C2145" t="str">
            <v>NILE PIONEER CONTRACTING AND GEN MAINT LLC</v>
          </cell>
          <cell r="D2145" t="str">
            <v>SMALL</v>
          </cell>
        </row>
        <row r="2146">
          <cell r="A2146" t="str">
            <v>AUH410M0513</v>
          </cell>
          <cell r="B2146" t="str">
            <v xml:space="preserve">MOHAMMED FADHEL SAEED ALHAMELI </v>
          </cell>
          <cell r="C2146" t="str">
            <v xml:space="preserve">MOHAMMED FADHEL SAEED ALHAMELI </v>
          </cell>
          <cell r="D2146" t="str">
            <v>SMALL</v>
          </cell>
        </row>
        <row r="2147">
          <cell r="A2147" t="str">
            <v>AUH310Z0009</v>
          </cell>
          <cell r="B2147" t="str">
            <v xml:space="preserve">ZWEER CONTRACTING &amp; GENERAL MAINTENANCE </v>
          </cell>
          <cell r="C2147" t="str">
            <v xml:space="preserve">ZWEER CONTRACTING &amp; GENERAL MAINTENANCE </v>
          </cell>
          <cell r="D2147" t="str">
            <v>SMALL</v>
          </cell>
        </row>
        <row r="2148">
          <cell r="A2148" t="str">
            <v>AUH310A0529</v>
          </cell>
          <cell r="B2148" t="str">
            <v>ALMADINA 16 CONTRACTING AND GENERAL MAINTENANCE</v>
          </cell>
          <cell r="C2148" t="str">
            <v>ALMADINA 16 CONTRACTING AND GENERAL MAINTENANCE</v>
          </cell>
          <cell r="D2148" t="str">
            <v>SMALL</v>
          </cell>
        </row>
        <row r="2149">
          <cell r="A2149" t="str">
            <v>AUH310D0068</v>
          </cell>
          <cell r="B2149" t="str">
            <v>DESERT PALACE GENERAL CONTRACTING COMPANY L.L.C</v>
          </cell>
          <cell r="C2149" t="str">
            <v>DESERT PALACE GENERAL CONTRACTING COMPANY L.L.C</v>
          </cell>
          <cell r="D2149" t="str">
            <v>SMALL</v>
          </cell>
        </row>
        <row r="2150">
          <cell r="A2150" t="str">
            <v>AUH310V0010</v>
          </cell>
          <cell r="B2150" t="str">
            <v xml:space="preserve">V FOUR CONSTRUCTION &amp; MAINTENANCE LLC </v>
          </cell>
          <cell r="C2150" t="str">
            <v xml:space="preserve">V FOUR CONSTRUCTION &amp; MAINTENANCE LLC </v>
          </cell>
          <cell r="D2150" t="str">
            <v>SMALL</v>
          </cell>
        </row>
        <row r="2151">
          <cell r="A2151" t="str">
            <v>AUH310T0165</v>
          </cell>
          <cell r="B2151" t="str">
            <v>TAMEER GENERAL CONTRACTING</v>
          </cell>
          <cell r="C2151" t="str">
            <v>TAMEER GENERAL CONTRACTING</v>
          </cell>
          <cell r="D2151" t="str">
            <v>SMALL</v>
          </cell>
        </row>
        <row r="2152">
          <cell r="A2152" t="str">
            <v>AUH410A0649</v>
          </cell>
          <cell r="B2152" t="str">
            <v>ALI SAIF ALI RABEE AL MAZROUEI</v>
          </cell>
          <cell r="C2152" t="str">
            <v>ALI SAIF ALI RABEE AL MAZROUEI</v>
          </cell>
          <cell r="D2152" t="str">
            <v>SMALL</v>
          </cell>
        </row>
        <row r="2153">
          <cell r="A2153" t="str">
            <v>DXB320O0012</v>
          </cell>
          <cell r="B2153" t="str">
            <v>OCEAN OILFIELD DRILLING RIGS &amp; MARINE ENG. SERVICE</v>
          </cell>
          <cell r="C2153" t="str">
            <v>OCEAN OILFIELD DRILLING RIGS &amp; MARINE ENG. SERVICE</v>
          </cell>
          <cell r="D2153" t="str">
            <v>SMALL</v>
          </cell>
        </row>
        <row r="2154">
          <cell r="A2154" t="str">
            <v>DXB320E0078</v>
          </cell>
          <cell r="B2154" t="str">
            <v>E M N E Technical Works L.L.C</v>
          </cell>
          <cell r="C2154" t="str">
            <v>E M N E Technical Works L.L.C</v>
          </cell>
          <cell r="D2154" t="str">
            <v>SMALL</v>
          </cell>
        </row>
        <row r="2155">
          <cell r="A2155" t="str">
            <v>DXB320T0048</v>
          </cell>
          <cell r="B2155" t="str">
            <v>THE HOME TEAM TECHNICAL SERVICES LLC</v>
          </cell>
          <cell r="C2155" t="str">
            <v>THE HOME TEAM TECHNICAL SERVICES LLC</v>
          </cell>
          <cell r="D2155" t="str">
            <v>SMALL</v>
          </cell>
        </row>
        <row r="2156">
          <cell r="A2156" t="str">
            <v>DXB410O0031</v>
          </cell>
          <cell r="B2156" t="str">
            <v>Omar Abdulrahman Alshamsi</v>
          </cell>
          <cell r="C2156" t="str">
            <v>Omar Abdulrahman Alshamsi</v>
          </cell>
          <cell r="D2156" t="str">
            <v>SMALL</v>
          </cell>
        </row>
        <row r="2157">
          <cell r="A2157" t="str">
            <v>DXB320A0377</v>
          </cell>
          <cell r="B2157" t="str">
            <v>AL HASAM ELECTROMECHANICAL WORKS LLC</v>
          </cell>
          <cell r="C2157" t="str">
            <v>AL HASAM ELECTROMECHANICAL WORKS LLC</v>
          </cell>
          <cell r="D2157" t="str">
            <v>LARGE</v>
          </cell>
        </row>
        <row r="2158">
          <cell r="A2158" t="str">
            <v>DXB320A0405</v>
          </cell>
          <cell r="B2158" t="str">
            <v>AL MITHAQ AL SHARKYAH BUILDING CONTRACTING LLC</v>
          </cell>
          <cell r="C2158" t="str">
            <v>AL MITHAQ AL SHARKYAH BUILDING CONTRACTING LLC</v>
          </cell>
          <cell r="D2158" t="str">
            <v>SMALL</v>
          </cell>
        </row>
        <row r="2159">
          <cell r="A2159" t="str">
            <v>DXB410A0397</v>
          </cell>
          <cell r="B2159" t="str">
            <v>Abdulla Ali Alhammadi</v>
          </cell>
          <cell r="C2159" t="str">
            <v>Abdulla Ali Alhammadi</v>
          </cell>
          <cell r="D2159" t="str">
            <v>SMALL</v>
          </cell>
        </row>
        <row r="2160">
          <cell r="A2160" t="str">
            <v>DXB410K0072</v>
          </cell>
          <cell r="B2160" t="str">
            <v>KHAWLA JUMA ALSHEHHI</v>
          </cell>
          <cell r="C2160" t="str">
            <v>KHAWLA JUMA ALSHEHHI</v>
          </cell>
          <cell r="D2160" t="str">
            <v>SMALL</v>
          </cell>
        </row>
        <row r="2161">
          <cell r="A2161" t="str">
            <v>DXB420A0090</v>
          </cell>
          <cell r="B2161" t="str">
            <v>AL KAWTHER AUTO CHOCK REP W.SHOP</v>
          </cell>
          <cell r="C2161" t="str">
            <v>AL KAWTHER AUTO CHOCK REP W.SHOP</v>
          </cell>
          <cell r="D2161" t="str">
            <v>SMALL</v>
          </cell>
        </row>
        <row r="2162">
          <cell r="A2162" t="str">
            <v>DXB410M0383</v>
          </cell>
          <cell r="B2162" t="str">
            <v>Mariam Ishaq Abdulla</v>
          </cell>
          <cell r="C2162" t="str">
            <v>Mariam Ishaq Abdulla</v>
          </cell>
          <cell r="D2162" t="str">
            <v>SMALL</v>
          </cell>
        </row>
        <row r="2163">
          <cell r="A2163" t="str">
            <v>DXB320E0077</v>
          </cell>
          <cell r="B2163" t="str">
            <v>EMIRATES HERITAGE CONTRACTING LLC</v>
          </cell>
          <cell r="C2163" t="str">
            <v>EMIRATES HERITAGE CONTRACTING LLC</v>
          </cell>
          <cell r="D2163" t="str">
            <v>SMALL</v>
          </cell>
        </row>
        <row r="2164">
          <cell r="A2164" t="str">
            <v>DXB420E0014</v>
          </cell>
          <cell r="B2164" t="str">
            <v>EMINENCE PRIVATE SCHOOL LLC</v>
          </cell>
          <cell r="C2164" t="str">
            <v>EMINENCE PRIVATE SCHOOL LLC</v>
          </cell>
          <cell r="D2164" t="str">
            <v>SMALL</v>
          </cell>
        </row>
        <row r="2165">
          <cell r="A2165" t="str">
            <v>DXB410A0419</v>
          </cell>
          <cell r="B2165" t="str">
            <v>AHMED HASSAN MOHAMMED ALMULLA</v>
          </cell>
          <cell r="C2165" t="str">
            <v>AHMED HASSAN MOHAMMED ALMULLA</v>
          </cell>
          <cell r="D2165" t="str">
            <v>SMALL</v>
          </cell>
        </row>
        <row r="2166">
          <cell r="A2166" t="str">
            <v>DXB310O0007</v>
          </cell>
          <cell r="B2166" t="str">
            <v>OLIVE V F M (L.L.C)</v>
          </cell>
          <cell r="C2166" t="str">
            <v>OLIVE V F M (L.L.C)</v>
          </cell>
          <cell r="D2166" t="str">
            <v>SMALL</v>
          </cell>
        </row>
        <row r="2167">
          <cell r="A2167" t="str">
            <v>DXB370C0006</v>
          </cell>
          <cell r="B2167" t="str">
            <v>C K C BUILDING CONTRACTING L.L.C</v>
          </cell>
          <cell r="C2167" t="str">
            <v>C K C BUILDING CONTRACTING L.L.C</v>
          </cell>
          <cell r="D2167" t="str">
            <v>SMALL</v>
          </cell>
        </row>
        <row r="2168">
          <cell r="A2168" t="str">
            <v>DXB410M0384</v>
          </cell>
          <cell r="B2168" t="str">
            <v>MOHAMMED SULAIMAN KASOOB MATAR</v>
          </cell>
          <cell r="C2168" t="str">
            <v>MOHAMMED SULAIMAN KASOOB MATAR</v>
          </cell>
          <cell r="D2168" t="str">
            <v>SMALL</v>
          </cell>
        </row>
        <row r="2169">
          <cell r="A2169" t="str">
            <v>DXB340A0002</v>
          </cell>
          <cell r="B2169" t="str">
            <v>ARKAN ENGINEERING CONSULTANCY</v>
          </cell>
          <cell r="C2169" t="str">
            <v>ARKAN ENGINEERING CONSULTANCY</v>
          </cell>
          <cell r="D2169" t="str">
            <v>SMALL</v>
          </cell>
        </row>
        <row r="2170">
          <cell r="A2170" t="str">
            <v>DXB410M0390</v>
          </cell>
          <cell r="B2170" t="str">
            <v>MAJED ALI MOHAMMAD AL JASMI</v>
          </cell>
          <cell r="C2170" t="str">
            <v>MAJED ALI MOHAMMAD AL JASMI</v>
          </cell>
          <cell r="D2170" t="str">
            <v>SMALL</v>
          </cell>
        </row>
        <row r="2171">
          <cell r="A2171" t="str">
            <v>DXB370A0046</v>
          </cell>
          <cell r="B2171" t="str">
            <v>ARDH AL KANANH BLDG.CONT</v>
          </cell>
          <cell r="C2171" t="str">
            <v>ARDH AL KANANH BLDG.CONT</v>
          </cell>
          <cell r="D2171" t="str">
            <v>SMALL</v>
          </cell>
        </row>
        <row r="2172">
          <cell r="A2172" t="str">
            <v>DXB320A0379</v>
          </cell>
          <cell r="B2172" t="str">
            <v xml:space="preserve">AL RAMTHA TAREEQ AC UNIT FIX </v>
          </cell>
          <cell r="C2172" t="str">
            <v xml:space="preserve">AL RAMTHA TAREEQ AC UNIT FIX </v>
          </cell>
          <cell r="D2172" t="str">
            <v>SMALL</v>
          </cell>
        </row>
        <row r="2173">
          <cell r="A2173" t="str">
            <v>DXB320M0348</v>
          </cell>
          <cell r="B2173" t="str">
            <v>MAGNA M E P ELECTROMECHANICAL L.L.C</v>
          </cell>
          <cell r="C2173" t="str">
            <v>MAGNA M E P ELECTROMECHANICAL L.L.C</v>
          </cell>
          <cell r="D2173" t="str">
            <v>SMALL</v>
          </cell>
        </row>
        <row r="2174">
          <cell r="A2174" t="str">
            <v>DXB320T0053</v>
          </cell>
          <cell r="B2174" t="str">
            <v>TRUE STAR TECHNICAL SERVICES L.L.C</v>
          </cell>
          <cell r="C2174" t="str">
            <v>TRUE STAR TECHNICAL SERVICES L.L.C</v>
          </cell>
          <cell r="D2174" t="str">
            <v>SMALL</v>
          </cell>
        </row>
        <row r="2175">
          <cell r="A2175" t="str">
            <v>DXB410A0389</v>
          </cell>
          <cell r="B2175" t="str">
            <v>ABDELRAHMAN MOHAMMEDNOOR A HOWAYYER</v>
          </cell>
          <cell r="C2175" t="str">
            <v>ABDELRAHMAN MOHAMMEDNOOR A HOWAYYER</v>
          </cell>
          <cell r="D2175" t="str">
            <v>SMALL</v>
          </cell>
        </row>
        <row r="2176">
          <cell r="A2176" t="str">
            <v>DXB430A0016</v>
          </cell>
          <cell r="B2176" t="str">
            <v>AL ALFIAH A/C. REF REP. W. SHOP</v>
          </cell>
          <cell r="C2176" t="str">
            <v>AL ALFIAH A/C. REF REP. W. SHOP</v>
          </cell>
          <cell r="D2176" t="str">
            <v>SMALL</v>
          </cell>
        </row>
        <row r="2177">
          <cell r="A2177" t="str">
            <v>DXB310M0022</v>
          </cell>
          <cell r="B2177" t="str">
            <v>MAX HOUSE CONTRACTING</v>
          </cell>
          <cell r="C2177" t="str">
            <v>MAX HOUSE CONTRACTING</v>
          </cell>
          <cell r="D2177" t="str">
            <v>SMALL</v>
          </cell>
        </row>
        <row r="2178">
          <cell r="A2178" t="str">
            <v>DXB410K0067</v>
          </cell>
          <cell r="B2178" t="str">
            <v xml:space="preserve">KHALID AHMED ALI  AL NAJJAR </v>
          </cell>
          <cell r="C2178" t="str">
            <v xml:space="preserve">KHALID AHMED ALI  AL NAJJAR </v>
          </cell>
          <cell r="D2178" t="str">
            <v>SMALL</v>
          </cell>
        </row>
        <row r="2179">
          <cell r="A2179" t="str">
            <v>DXB320A0422</v>
          </cell>
          <cell r="B2179" t="str">
            <v>AG ENGINEERING L.L.C</v>
          </cell>
          <cell r="C2179" t="str">
            <v>AG ENGINEERING L.L.C</v>
          </cell>
          <cell r="D2179" t="str">
            <v>SMALL</v>
          </cell>
        </row>
        <row r="2180">
          <cell r="A2180" t="str">
            <v>DXB320A0428</v>
          </cell>
          <cell r="B2180" t="str">
            <v>ARD AL WADI ELECTROMECHANICAL</v>
          </cell>
          <cell r="C2180" t="str">
            <v>ARD AL WADI ELECTROMECHANICAL</v>
          </cell>
          <cell r="D2180" t="str">
            <v>SMALL</v>
          </cell>
        </row>
      </sheetData>
      <sheetData sheetId="3"/>
      <sheetData sheetId="4">
        <row r="1">
          <cell r="A1" t="str">
            <v>Sales Code</v>
          </cell>
          <cell r="B1" t="str">
            <v>Name</v>
          </cell>
          <cell r="C1" t="str">
            <v>Sales Route</v>
          </cell>
        </row>
        <row r="2">
          <cell r="A2" t="str">
            <v>NAD</v>
          </cell>
          <cell r="B2" t="str">
            <v>Amro Nader</v>
          </cell>
          <cell r="C2" t="str">
            <v>GOVERNMENT</v>
          </cell>
        </row>
        <row r="3">
          <cell r="A3" t="str">
            <v>MUR</v>
          </cell>
          <cell r="B3" t="str">
            <v>Mohamed Murad</v>
          </cell>
          <cell r="C3" t="str">
            <v>GOVERNMENT</v>
          </cell>
        </row>
        <row r="4">
          <cell r="A4" t="str">
            <v>SAD</v>
          </cell>
          <cell r="B4" t="str">
            <v>Saddam Nawafleh</v>
          </cell>
          <cell r="C4" t="str">
            <v>GOVERNMENT</v>
          </cell>
        </row>
        <row r="5">
          <cell r="A5" t="str">
            <v>AYJ</v>
          </cell>
          <cell r="B5" t="str">
            <v>Ayman Al Jabaly</v>
          </cell>
          <cell r="C5" t="str">
            <v>GOVERNMENT</v>
          </cell>
        </row>
        <row r="6">
          <cell r="A6" t="str">
            <v>SAQ</v>
          </cell>
          <cell r="B6" t="str">
            <v>Syed Aqeeb</v>
          </cell>
          <cell r="C6" t="str">
            <v>PROJECTS</v>
          </cell>
        </row>
        <row r="7">
          <cell r="A7" t="str">
            <v>RAH</v>
          </cell>
          <cell r="B7" t="str">
            <v>Abdelrahman Arabasi</v>
          </cell>
          <cell r="C7" t="str">
            <v>PROJECTS</v>
          </cell>
        </row>
        <row r="8">
          <cell r="A8" t="str">
            <v>MTK</v>
          </cell>
          <cell r="B8" t="str">
            <v>Mohamed Talha</v>
          </cell>
          <cell r="C8" t="str">
            <v>SMEs</v>
          </cell>
        </row>
        <row r="9">
          <cell r="A9" t="str">
            <v>NHL</v>
          </cell>
          <cell r="B9" t="str">
            <v>Nihal Mujawar</v>
          </cell>
          <cell r="C9" t="str">
            <v>SMEs</v>
          </cell>
        </row>
        <row r="10">
          <cell r="A10" t="str">
            <v>SAN</v>
          </cell>
          <cell r="B10" t="str">
            <v>Sanju Sahadevan</v>
          </cell>
          <cell r="C10" t="str">
            <v>SMEs</v>
          </cell>
        </row>
        <row r="11">
          <cell r="A11" t="str">
            <v>AGL</v>
          </cell>
          <cell r="B11" t="str">
            <v>Ahmed Galal</v>
          </cell>
          <cell r="C11" t="str">
            <v>SMEs</v>
          </cell>
        </row>
        <row r="12">
          <cell r="A12" t="str">
            <v>ALAA</v>
          </cell>
          <cell r="B12" t="str">
            <v>Alaa Khallouf</v>
          </cell>
          <cell r="C12" t="str">
            <v>SMEs</v>
          </cell>
        </row>
        <row r="13">
          <cell r="A13" t="str">
            <v>BAS</v>
          </cell>
          <cell r="B13" t="str">
            <v>Bashar Al Nashef</v>
          </cell>
          <cell r="C13" t="str">
            <v>SMEs</v>
          </cell>
        </row>
        <row r="14">
          <cell r="A14" t="str">
            <v>HTM</v>
          </cell>
          <cell r="B14" t="str">
            <v>Haitam Al Kourdi</v>
          </cell>
          <cell r="C14" t="str">
            <v>SMEs</v>
          </cell>
        </row>
        <row r="15">
          <cell r="A15" t="str">
            <v>MAJ</v>
          </cell>
          <cell r="B15" t="str">
            <v>Jamal Mahmoud</v>
          </cell>
          <cell r="C15" t="str">
            <v>SMEs</v>
          </cell>
        </row>
        <row r="16">
          <cell r="A16" t="str">
            <v>MAZ</v>
          </cell>
          <cell r="B16" t="str">
            <v>Mazin El Babaa</v>
          </cell>
          <cell r="C16" t="str">
            <v>SMEs</v>
          </cell>
        </row>
        <row r="17">
          <cell r="A17" t="str">
            <v>NAB</v>
          </cell>
          <cell r="B17" t="str">
            <v>Nabeel Iqbal</v>
          </cell>
          <cell r="C17" t="str">
            <v>SMEs</v>
          </cell>
        </row>
        <row r="18">
          <cell r="A18" t="str">
            <v>SAB</v>
          </cell>
          <cell r="B18" t="str">
            <v>Mohamed Saber</v>
          </cell>
          <cell r="C18" t="str">
            <v>SMEs</v>
          </cell>
        </row>
        <row r="19">
          <cell r="A19" t="str">
            <v>SAMEH</v>
          </cell>
          <cell r="B19" t="str">
            <v>Sameeh Al Badry</v>
          </cell>
          <cell r="C19" t="str">
            <v>SMEs</v>
          </cell>
        </row>
        <row r="20">
          <cell r="A20" t="str">
            <v>BER</v>
          </cell>
          <cell r="B20" t="str">
            <v>Berj Zavzavadjian</v>
          </cell>
          <cell r="C20" t="str">
            <v>RETAIL</v>
          </cell>
        </row>
        <row r="21">
          <cell r="A21" t="str">
            <v>HAN</v>
          </cell>
          <cell r="B21" t="str">
            <v>Hisham Al Najjar</v>
          </cell>
          <cell r="C21" t="str">
            <v>RETAIL</v>
          </cell>
        </row>
        <row r="22">
          <cell r="A22" t="str">
            <v>KAM</v>
          </cell>
          <cell r="B22" t="str">
            <v>Kamal Assaf</v>
          </cell>
          <cell r="C22" t="str">
            <v>RETAIL</v>
          </cell>
        </row>
        <row r="23">
          <cell r="A23" t="str">
            <v>KAR</v>
          </cell>
          <cell r="B23" t="str">
            <v>Mohamed Karam</v>
          </cell>
          <cell r="C23" t="str">
            <v>RETAIL</v>
          </cell>
        </row>
        <row r="24">
          <cell r="A24" t="str">
            <v>MAI</v>
          </cell>
          <cell r="B24" t="str">
            <v>Mohamed Ali Ibrahim</v>
          </cell>
          <cell r="C24" t="str">
            <v>SHOWR</v>
          </cell>
        </row>
        <row r="25">
          <cell r="A25" t="str">
            <v>MAK</v>
          </cell>
          <cell r="B25" t="str">
            <v>Maher Al Awar</v>
          </cell>
          <cell r="C25" t="str">
            <v>RETAIL</v>
          </cell>
        </row>
        <row r="26">
          <cell r="A26" t="str">
            <v>MKO</v>
          </cell>
          <cell r="B26" t="str">
            <v>Omar Kassab</v>
          </cell>
          <cell r="C26" t="str">
            <v>SHOWR</v>
          </cell>
        </row>
        <row r="27">
          <cell r="A27" t="str">
            <v>MMO</v>
          </cell>
          <cell r="B27" t="str">
            <v>Mahmoud Abd El Moneim Mohamed</v>
          </cell>
          <cell r="C27" t="str">
            <v>SHOWR</v>
          </cell>
        </row>
        <row r="28">
          <cell r="A28" t="str">
            <v>MSG</v>
          </cell>
          <cell r="B28" t="str">
            <v>Mohamed Al Ghosain</v>
          </cell>
          <cell r="C28" t="str">
            <v>SHOWR</v>
          </cell>
        </row>
        <row r="29">
          <cell r="A29" t="str">
            <v>MZA</v>
          </cell>
          <cell r="B29" t="str">
            <v>Mahmoud Zahra</v>
          </cell>
          <cell r="C29" t="str">
            <v>RETAIL</v>
          </cell>
        </row>
        <row r="30">
          <cell r="A30" t="str">
            <v>NAE</v>
          </cell>
          <cell r="B30" t="str">
            <v>Muhammad Naeem</v>
          </cell>
          <cell r="C30" t="str">
            <v>RETAIL</v>
          </cell>
        </row>
        <row r="31">
          <cell r="A31" t="str">
            <v>OAL</v>
          </cell>
          <cell r="B31" t="str">
            <v>Obaida Almoghrabi</v>
          </cell>
          <cell r="C31" t="str">
            <v>SHOWR</v>
          </cell>
        </row>
        <row r="32">
          <cell r="A32" t="str">
            <v>OKH</v>
          </cell>
          <cell r="B32" t="str">
            <v>OMAR ALI</v>
          </cell>
          <cell r="C32" t="str">
            <v>SHOWR</v>
          </cell>
        </row>
        <row r="33">
          <cell r="A33" t="str">
            <v>RAJ</v>
          </cell>
          <cell r="B33" t="str">
            <v>Raji Fakih</v>
          </cell>
          <cell r="C33" t="str">
            <v>SHOWR</v>
          </cell>
        </row>
        <row r="34">
          <cell r="A34" t="str">
            <v>SAM</v>
          </cell>
          <cell r="B34" t="str">
            <v>Sameer Awad</v>
          </cell>
          <cell r="C34" t="str">
            <v>RETAIL</v>
          </cell>
        </row>
        <row r="35">
          <cell r="A35" t="str">
            <v>SAS</v>
          </cell>
          <cell r="B35" t="str">
            <v>Shakeel Ahmed Sheikh</v>
          </cell>
          <cell r="C35" t="str">
            <v>SHOWR</v>
          </cell>
        </row>
        <row r="36">
          <cell r="A36" t="str">
            <v>SHA</v>
          </cell>
          <cell r="B36" t="str">
            <v>Mahmoud O. E. Alshaqra</v>
          </cell>
          <cell r="C36" t="str">
            <v>SHOWR</v>
          </cell>
        </row>
        <row r="37">
          <cell r="A37" t="str">
            <v>WAE</v>
          </cell>
          <cell r="B37" t="str">
            <v>Wael Shahrour</v>
          </cell>
          <cell r="C37" t="str">
            <v>SHOWR</v>
          </cell>
        </row>
        <row r="38">
          <cell r="A38" t="str">
            <v>WAJ</v>
          </cell>
          <cell r="B38" t="str">
            <v>Wajdi</v>
          </cell>
          <cell r="C38" t="str">
            <v>SHOWR</v>
          </cell>
        </row>
        <row r="39">
          <cell r="A39" t="str">
            <v>WJD</v>
          </cell>
          <cell r="B39" t="str">
            <v>Wajdi Mohamed</v>
          </cell>
          <cell r="C39" t="str">
            <v>RETAIL</v>
          </cell>
        </row>
        <row r="40">
          <cell r="A40" t="str">
            <v>YOG</v>
          </cell>
          <cell r="B40" t="str">
            <v>Yogesh Marathe</v>
          </cell>
          <cell r="C40" t="str">
            <v>RETAIL</v>
          </cell>
        </row>
        <row r="41">
          <cell r="A41" t="str">
            <v>ABU</v>
          </cell>
          <cell r="B41" t="str">
            <v>Ahmad Abusarah</v>
          </cell>
          <cell r="C41" t="str">
            <v>SMEs</v>
          </cell>
        </row>
        <row r="42">
          <cell r="A42" t="str">
            <v>ADE</v>
          </cell>
          <cell r="B42" t="str">
            <v>Adel Humodah</v>
          </cell>
          <cell r="C42" t="str">
            <v>PROJECTS</v>
          </cell>
        </row>
        <row r="43">
          <cell r="A43" t="str">
            <v>IMA</v>
          </cell>
          <cell r="B43" t="str">
            <v>Ibrahim Muneer Abanda</v>
          </cell>
          <cell r="C43" t="str">
            <v>PROJECTS</v>
          </cell>
        </row>
        <row r="44">
          <cell r="A44" t="str">
            <v>MHS</v>
          </cell>
          <cell r="B44" t="str">
            <v>Mohamed Sakallah</v>
          </cell>
          <cell r="C44" t="str">
            <v>PROJECTS</v>
          </cell>
        </row>
        <row r="45">
          <cell r="A45" t="str">
            <v>MRA</v>
          </cell>
          <cell r="B45" t="str">
            <v>Monther Rabaee</v>
          </cell>
          <cell r="C45" t="str">
            <v>SMEs</v>
          </cell>
        </row>
        <row r="46">
          <cell r="A46" t="str">
            <v>OSM</v>
          </cell>
          <cell r="B46" t="str">
            <v>Osama Shaath</v>
          </cell>
          <cell r="C46" t="str">
            <v>SMEs</v>
          </cell>
        </row>
        <row r="47">
          <cell r="A47" t="str">
            <v>RCA</v>
          </cell>
          <cell r="B47" t="str">
            <v>Allan Cauton</v>
          </cell>
          <cell r="C47" t="str">
            <v>SMEs</v>
          </cell>
        </row>
        <row r="48">
          <cell r="A48" t="str">
            <v>YOUSEFS</v>
          </cell>
          <cell r="B48" t="str">
            <v>Yousef Sharabati</v>
          </cell>
          <cell r="C48" t="str">
            <v>SMEs</v>
          </cell>
        </row>
        <row r="49">
          <cell r="A49" t="str">
            <v>HAI</v>
          </cell>
          <cell r="B49" t="str">
            <v>Hadi Ismail</v>
          </cell>
          <cell r="C49" t="str">
            <v>PROJECTS</v>
          </cell>
        </row>
        <row r="50">
          <cell r="A50" t="str">
            <v>WEB</v>
          </cell>
          <cell r="B50" t="str">
            <v>Taqeef Web Shop</v>
          </cell>
          <cell r="C50" t="str">
            <v>RETAIL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S"/>
    </sheetNames>
    <definedNames>
      <definedName name="Graphic4_Click"/>
    </defined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9D87DB3-BADD-42CB-8DDC-8CF00FD16353}" autoFormatId="16" applyNumberFormats="0" applyBorderFormats="0" applyFontFormats="0" applyPatternFormats="0" applyAlignmentFormats="0" applyWidthHeightFormats="0">
  <queryTableRefresh nextId="35" unboundColumnsRight="2">
    <queryTableFields count="8">
      <queryTableField id="25" name="Category" tableColumnId="1"/>
      <queryTableField id="2" name="Item No_" tableColumnId="2"/>
      <queryTableField id="3" name="Variant Code" tableColumnId="3"/>
      <queryTableField id="18" name="Description" tableColumnId="7"/>
      <queryTableField id="32" dataBound="0" tableColumnId="11"/>
      <queryTableField id="4" name="Unit Price" tableColumnId="4"/>
      <queryTableField id="33" dataBound="0" tableColumnId="13"/>
      <queryTableField id="30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AD89C1-4319-4048-A3A3-2A73E0514D32}" name="DUMP_Sales_Price" displayName="DUMP_Sales_Price" ref="B10:I1583" tableType="queryTable" totalsRowCount="1" headerRowDxfId="15">
  <autoFilter ref="B10:I1582" xr:uid="{5C5D3C9C-085F-4D25-BDA7-96955AE7FA28}"/>
  <tableColumns count="8">
    <tableColumn id="1" xr3:uid="{47F7CBBC-8CB0-44E7-A331-1813A0912170}" uniqueName="1" name="Category" totalsRowLabel="TOTAL" queryTableFieldId="25" dataDxfId="13" totalsRowDxfId="14"/>
    <tableColumn id="2" xr3:uid="{EE9DD87B-9B04-4FEA-BF0E-862A43D70578}" uniqueName="2" name="Item No_" totalsRowFunction="count" queryTableFieldId="2" dataDxfId="11" totalsRowDxfId="12"/>
    <tableColumn id="3" xr3:uid="{7F64D400-54E5-4307-90FF-A4594AFDB7AB}" uniqueName="3" name="Variant Code" queryTableFieldId="3" dataDxfId="9" totalsRowDxfId="10"/>
    <tableColumn id="7" xr3:uid="{22A229E9-A68B-40C9-BA92-4A1E226262D7}" uniqueName="7" name="Description" queryTableFieldId="18" dataDxfId="8"/>
    <tableColumn id="11" xr3:uid="{C5BA555F-9B5B-44E1-8544-9053AD050968}" uniqueName="11" name="Quantity" totalsRowFunction="sum" queryTableFieldId="32" dataDxfId="6" totalsRowDxfId="7"/>
    <tableColumn id="4" xr3:uid="{770A42D6-42BB-4046-AC96-BB8D77DAD4AA}" uniqueName="4" name="Unit Price" totalsRowFunction="custom" queryTableFieldId="4" dataDxfId="4" totalsRowDxfId="5">
      <totalsRowFormula>SUMPRODUCT(DUMP_Sales_Price[Unit Price],DUMP_Sales_Price[Quantity])</totalsRowFormula>
    </tableColumn>
    <tableColumn id="13" xr3:uid="{8E121045-B91A-4876-B13A-D904FBD26AF7}" uniqueName="13" name="Disc. Price" totalsRowFunction="custom" queryTableFieldId="33" dataDxfId="2" totalsRowDxfId="3">
      <calculatedColumnFormula>RANDBETWEEN(DUMP_Sales_Price[[#This Row],[Unit Price]]*0.25,DUMP_Sales_Price[[#This Row],[Unit Price]])</calculatedColumnFormula>
      <totalsRowFormula>SUMPRODUCT(DUMP_Sales_Price[Quantity],DUMP_Sales_Price[Disc. Price])</totalsRowFormula>
    </tableColumn>
    <tableColumn id="9" xr3:uid="{A89C9357-6746-492C-8132-B182AE6476D9}" uniqueName="9" name="Discout %" totalsRowFunction="custom" queryTableFieldId="30" dataDxfId="0" totalsRowDxfId="1" dataCellStyle="Percent">
      <calculatedColumnFormula>1-(DUMP_Sales_Price[[#This Row],[Disc. Price]]/DUMP_Sales_Price[[#This Row],[Unit Price]])</calculatedColumnFormula>
      <totalsRowFormula>1-(DUMP_Sales_Price[[#Totals],[Disc. Price]]/DUMP_Sales_Price[[#Totals],[Unit Price]])</totalsRow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758A-7CA0-4AC5-8EBE-8FAB0E1ADB94}">
  <dimension ref="B1:I1583"/>
  <sheetViews>
    <sheetView tabSelected="1" workbookViewId="0">
      <selection activeCell="D21" sqref="D21"/>
    </sheetView>
  </sheetViews>
  <sheetFormatPr defaultRowHeight="15" x14ac:dyDescent="0.25"/>
  <cols>
    <col min="4" max="4" width="17" bestFit="1" customWidth="1"/>
    <col min="5" max="5" width="48.5703125" bestFit="1" customWidth="1"/>
    <col min="6" max="6" width="13.28515625" bestFit="1" customWidth="1"/>
    <col min="8" max="8" width="14.5703125" bestFit="1" customWidth="1"/>
  </cols>
  <sheetData>
    <row r="1" spans="2:9" ht="15.75" thickBot="1" x14ac:dyDescent="0.3"/>
    <row r="2" spans="2:9" ht="24" thickBot="1" x14ac:dyDescent="0.4">
      <c r="B2" s="36" t="s">
        <v>1644</v>
      </c>
      <c r="C2" s="35"/>
      <c r="D2" s="35"/>
      <c r="E2" s="35"/>
      <c r="F2" s="35"/>
      <c r="G2" s="35"/>
      <c r="H2" s="35"/>
      <c r="I2" s="34"/>
    </row>
    <row r="3" spans="2:9" ht="15.75" thickBot="1" x14ac:dyDescent="0.3">
      <c r="B3" s="3"/>
      <c r="C3" s="3"/>
      <c r="D3" s="3"/>
      <c r="E3" s="3"/>
      <c r="F3" s="3"/>
      <c r="G3" s="3"/>
      <c r="H3" s="3"/>
      <c r="I3" s="3"/>
    </row>
    <row r="4" spans="2:9" x14ac:dyDescent="0.25">
      <c r="B4" s="33"/>
      <c r="C4" s="32" t="s">
        <v>1643</v>
      </c>
      <c r="D4" s="31">
        <f ca="1">TODAY()</f>
        <v>44251</v>
      </c>
      <c r="E4" s="30"/>
      <c r="F4" s="29" t="s">
        <v>1642</v>
      </c>
      <c r="G4" s="28"/>
      <c r="H4" s="27" t="s">
        <v>1632</v>
      </c>
      <c r="I4" s="26" t="s">
        <v>1641</v>
      </c>
    </row>
    <row r="5" spans="2:9" ht="15.75" thickBot="1" x14ac:dyDescent="0.3">
      <c r="B5" s="18"/>
      <c r="C5" s="17" t="s">
        <v>1640</v>
      </c>
      <c r="D5" s="23" t="s">
        <v>1639</v>
      </c>
      <c r="E5" s="23" t="str">
        <f>IFERROR(VLOOKUP(D5,'[1]Customer Name List'!A:B,2,FALSE),"-")</f>
        <v>AL EKTRAB MAINT. &amp; CONT. GEN. CO. - L L C</v>
      </c>
      <c r="F5" s="22" t="s">
        <v>1638</v>
      </c>
      <c r="G5" s="21"/>
      <c r="H5" s="25" t="str">
        <f>IFERROR(VLOOKUP(D5,'[1]Customer Name List'!A:D,4,FALSE),"-")</f>
        <v>SMALL</v>
      </c>
      <c r="I5" s="24"/>
    </row>
    <row r="6" spans="2:9" x14ac:dyDescent="0.25">
      <c r="B6" s="18"/>
      <c r="C6" s="17" t="s">
        <v>1637</v>
      </c>
      <c r="D6" s="23" t="s">
        <v>1636</v>
      </c>
      <c r="E6" s="23" t="str">
        <f>IFERROR(VLOOKUP(D6,'[1]Salespeople Approval Levels'!A:C,2,FALSE),"-")</f>
        <v>Adel Humodah</v>
      </c>
      <c r="F6" s="22" t="s">
        <v>1635</v>
      </c>
      <c r="G6" s="21"/>
      <c r="H6" s="20" t="str">
        <f>IFERROR(VLOOKUP(D6,'[1]Salespeople Approval Levels'!A:C,3,FALSE),"-")</f>
        <v>PROJECTS</v>
      </c>
      <c r="I6" s="19" t="s">
        <v>1634</v>
      </c>
    </row>
    <row r="7" spans="2:9" x14ac:dyDescent="0.25">
      <c r="B7" s="18"/>
      <c r="C7" s="17" t="s">
        <v>1633</v>
      </c>
      <c r="D7" s="16" t="s">
        <v>1632</v>
      </c>
      <c r="E7" s="15"/>
      <c r="F7" s="15"/>
      <c r="G7" s="15"/>
      <c r="H7" s="14"/>
      <c r="I7" s="13" t="s">
        <v>1631</v>
      </c>
    </row>
    <row r="8" spans="2:9" ht="15.75" thickBot="1" x14ac:dyDescent="0.3">
      <c r="B8" s="12"/>
      <c r="C8" s="11" t="s">
        <v>1630</v>
      </c>
      <c r="D8" s="10" t="s">
        <v>1629</v>
      </c>
      <c r="E8" s="9"/>
      <c r="F8" s="9"/>
      <c r="G8" s="9"/>
      <c r="H8" s="8"/>
      <c r="I8" s="7" t="s">
        <v>1628</v>
      </c>
    </row>
    <row r="9" spans="2:9" x14ac:dyDescent="0.25">
      <c r="B9" s="3"/>
      <c r="C9" s="3"/>
      <c r="D9" s="3"/>
      <c r="E9" s="3"/>
      <c r="F9" s="3"/>
      <c r="G9" s="3"/>
      <c r="H9" s="3"/>
      <c r="I9" s="3"/>
    </row>
    <row r="10" spans="2:9" x14ac:dyDescent="0.25">
      <c r="B10" s="6" t="s">
        <v>1627</v>
      </c>
      <c r="C10" s="6" t="s">
        <v>1626</v>
      </c>
      <c r="D10" s="6" t="s">
        <v>1625</v>
      </c>
      <c r="E10" s="6" t="s">
        <v>1624</v>
      </c>
      <c r="F10" s="6" t="s">
        <v>1623</v>
      </c>
      <c r="G10" s="6" t="s">
        <v>1622</v>
      </c>
      <c r="H10" s="6" t="s">
        <v>1621</v>
      </c>
      <c r="I10" s="6" t="s">
        <v>1620</v>
      </c>
    </row>
    <row r="11" spans="2:9" x14ac:dyDescent="0.25">
      <c r="B11" s="3" t="s">
        <v>1293</v>
      </c>
      <c r="C11" s="3" t="s">
        <v>1619</v>
      </c>
      <c r="D11" s="3" t="s">
        <v>2</v>
      </c>
      <c r="E11" s="3" t="s">
        <v>1471</v>
      </c>
      <c r="F11" s="3">
        <v>1</v>
      </c>
      <c r="G11" s="5">
        <v>1600</v>
      </c>
      <c r="H11" s="5"/>
      <c r="I11" s="4">
        <f>1-(DUMP_Sales_Price[[#This Row],[Disc. Price]]/DUMP_Sales_Price[[#This Row],[Unit Price]])</f>
        <v>1</v>
      </c>
    </row>
    <row r="12" spans="2:9" x14ac:dyDescent="0.25">
      <c r="B12" s="3" t="s">
        <v>1293</v>
      </c>
      <c r="C12" s="3" t="s">
        <v>1618</v>
      </c>
      <c r="D12" s="3" t="s">
        <v>2</v>
      </c>
      <c r="E12" s="3" t="s">
        <v>1588</v>
      </c>
      <c r="F12" s="3">
        <v>1</v>
      </c>
      <c r="G12" s="5">
        <v>1600</v>
      </c>
      <c r="H12" s="5"/>
      <c r="I12" s="4">
        <f>1-(DUMP_Sales_Price[[#This Row],[Disc. Price]]/DUMP_Sales_Price[[#This Row],[Unit Price]])</f>
        <v>1</v>
      </c>
    </row>
    <row r="13" spans="2:9" x14ac:dyDescent="0.25">
      <c r="B13" s="3" t="s">
        <v>1293</v>
      </c>
      <c r="C13" s="3" t="s">
        <v>1617</v>
      </c>
      <c r="D13" s="3" t="s">
        <v>2</v>
      </c>
      <c r="E13" s="3" t="s">
        <v>1471</v>
      </c>
      <c r="F13" s="3">
        <v>2</v>
      </c>
      <c r="G13" s="5">
        <v>1500</v>
      </c>
      <c r="H13" s="5"/>
      <c r="I13" s="4">
        <f>1-(DUMP_Sales_Price[[#This Row],[Disc. Price]]/DUMP_Sales_Price[[#This Row],[Unit Price]])</f>
        <v>1</v>
      </c>
    </row>
    <row r="14" spans="2:9" x14ac:dyDescent="0.25">
      <c r="B14" s="3" t="s">
        <v>1293</v>
      </c>
      <c r="C14" s="3" t="s">
        <v>1616</v>
      </c>
      <c r="D14" s="3" t="s">
        <v>2</v>
      </c>
      <c r="E14" s="3" t="s">
        <v>1471</v>
      </c>
      <c r="F14" s="3">
        <v>1</v>
      </c>
      <c r="G14" s="5">
        <v>2350</v>
      </c>
      <c r="H14" s="5"/>
      <c r="I14" s="4">
        <f>1-(DUMP_Sales_Price[[#This Row],[Disc. Price]]/DUMP_Sales_Price[[#This Row],[Unit Price]])</f>
        <v>1</v>
      </c>
    </row>
    <row r="15" spans="2:9" x14ac:dyDescent="0.25">
      <c r="B15" s="3" t="s">
        <v>1293</v>
      </c>
      <c r="C15" s="3" t="s">
        <v>1615</v>
      </c>
      <c r="D15" s="3" t="s">
        <v>2</v>
      </c>
      <c r="E15" s="3" t="s">
        <v>1471</v>
      </c>
      <c r="F15" s="3">
        <v>1</v>
      </c>
      <c r="G15" s="5">
        <v>2350</v>
      </c>
      <c r="H15" s="5"/>
      <c r="I15" s="4">
        <f>1-(DUMP_Sales_Price[[#This Row],[Disc. Price]]/DUMP_Sales_Price[[#This Row],[Unit Price]])</f>
        <v>1</v>
      </c>
    </row>
    <row r="16" spans="2:9" x14ac:dyDescent="0.25">
      <c r="B16" s="3" t="s">
        <v>1293</v>
      </c>
      <c r="C16" s="3" t="s">
        <v>1614</v>
      </c>
      <c r="D16" s="3" t="s">
        <v>2</v>
      </c>
      <c r="E16" s="3" t="s">
        <v>1471</v>
      </c>
      <c r="F16" s="3">
        <v>1</v>
      </c>
      <c r="G16" s="5">
        <v>2530</v>
      </c>
      <c r="H16" s="5"/>
      <c r="I16" s="4">
        <f>1-(DUMP_Sales_Price[[#This Row],[Disc. Price]]/DUMP_Sales_Price[[#This Row],[Unit Price]])</f>
        <v>1</v>
      </c>
    </row>
    <row r="17" spans="2:9" x14ac:dyDescent="0.25">
      <c r="B17" s="3" t="s">
        <v>1293</v>
      </c>
      <c r="C17" s="3" t="s">
        <v>1613</v>
      </c>
      <c r="D17" s="3" t="s">
        <v>2</v>
      </c>
      <c r="E17" s="3" t="s">
        <v>1607</v>
      </c>
      <c r="F17" s="3"/>
      <c r="G17" s="5">
        <v>2450</v>
      </c>
      <c r="H17" s="5"/>
      <c r="I17" s="4">
        <f>1-(DUMP_Sales_Price[[#This Row],[Disc. Price]]/DUMP_Sales_Price[[#This Row],[Unit Price]])</f>
        <v>1</v>
      </c>
    </row>
    <row r="18" spans="2:9" x14ac:dyDescent="0.25">
      <c r="B18" s="3" t="s">
        <v>1293</v>
      </c>
      <c r="C18" s="3" t="s">
        <v>1612</v>
      </c>
      <c r="D18" s="3" t="s">
        <v>2</v>
      </c>
      <c r="E18" s="3" t="s">
        <v>1588</v>
      </c>
      <c r="F18" s="3">
        <v>1</v>
      </c>
      <c r="G18" s="5">
        <v>2450</v>
      </c>
      <c r="H18" s="5"/>
      <c r="I18" s="4">
        <f>1-(DUMP_Sales_Price[[#This Row],[Disc. Price]]/DUMP_Sales_Price[[#This Row],[Unit Price]])</f>
        <v>1</v>
      </c>
    </row>
    <row r="19" spans="2:9" x14ac:dyDescent="0.25">
      <c r="B19" s="3" t="s">
        <v>1293</v>
      </c>
      <c r="C19" s="3" t="s">
        <v>1611</v>
      </c>
      <c r="D19" s="3" t="s">
        <v>2</v>
      </c>
      <c r="E19" s="3" t="s">
        <v>1471</v>
      </c>
      <c r="F19" s="3"/>
      <c r="G19" s="5">
        <v>2835</v>
      </c>
      <c r="H19" s="5"/>
      <c r="I19" s="4">
        <f>1-(DUMP_Sales_Price[[#This Row],[Disc. Price]]/DUMP_Sales_Price[[#This Row],[Unit Price]])</f>
        <v>1</v>
      </c>
    </row>
    <row r="20" spans="2:9" x14ac:dyDescent="0.25">
      <c r="B20" s="3" t="s">
        <v>1293</v>
      </c>
      <c r="C20" s="3" t="s">
        <v>1610</v>
      </c>
      <c r="D20" s="3" t="s">
        <v>2</v>
      </c>
      <c r="E20" s="3" t="s">
        <v>1471</v>
      </c>
      <c r="F20" s="3"/>
      <c r="G20" s="5">
        <v>2360</v>
      </c>
      <c r="H20" s="5"/>
      <c r="I20" s="4">
        <f>1-(DUMP_Sales_Price[[#This Row],[Disc. Price]]/DUMP_Sales_Price[[#This Row],[Unit Price]])</f>
        <v>1</v>
      </c>
    </row>
    <row r="21" spans="2:9" x14ac:dyDescent="0.25">
      <c r="B21" s="3" t="s">
        <v>1293</v>
      </c>
      <c r="C21" s="3" t="s">
        <v>1609</v>
      </c>
      <c r="D21" s="3" t="s">
        <v>2</v>
      </c>
      <c r="E21" s="3" t="s">
        <v>1471</v>
      </c>
      <c r="F21" s="3"/>
      <c r="G21" s="5">
        <v>1810.0000000000002</v>
      </c>
      <c r="H21" s="5"/>
      <c r="I21" s="4">
        <f>1-(DUMP_Sales_Price[[#This Row],[Disc. Price]]/DUMP_Sales_Price[[#This Row],[Unit Price]])</f>
        <v>1</v>
      </c>
    </row>
    <row r="22" spans="2:9" x14ac:dyDescent="0.25">
      <c r="B22" s="3" t="s">
        <v>1293</v>
      </c>
      <c r="C22" s="3" t="s">
        <v>1608</v>
      </c>
      <c r="D22" s="3" t="s">
        <v>2</v>
      </c>
      <c r="E22" s="3" t="s">
        <v>1607</v>
      </c>
      <c r="F22" s="3"/>
      <c r="G22" s="5">
        <v>1810.0000000000002</v>
      </c>
      <c r="H22" s="5"/>
      <c r="I22" s="4">
        <f>1-(DUMP_Sales_Price[[#This Row],[Disc. Price]]/DUMP_Sales_Price[[#This Row],[Unit Price]])</f>
        <v>1</v>
      </c>
    </row>
    <row r="23" spans="2:9" x14ac:dyDescent="0.25">
      <c r="B23" s="3" t="s">
        <v>1293</v>
      </c>
      <c r="C23" s="3" t="s">
        <v>1606</v>
      </c>
      <c r="D23" s="3" t="s">
        <v>2</v>
      </c>
      <c r="E23" s="3" t="s">
        <v>1590</v>
      </c>
      <c r="F23" s="3"/>
      <c r="G23" s="5">
        <v>1810.0000000000002</v>
      </c>
      <c r="H23" s="5"/>
      <c r="I23" s="4">
        <f>1-(DUMP_Sales_Price[[#This Row],[Disc. Price]]/DUMP_Sales_Price[[#This Row],[Unit Price]])</f>
        <v>1</v>
      </c>
    </row>
    <row r="24" spans="2:9" x14ac:dyDescent="0.25">
      <c r="B24" s="3" t="s">
        <v>1293</v>
      </c>
      <c r="C24" s="3" t="s">
        <v>1605</v>
      </c>
      <c r="D24" s="3" t="s">
        <v>2</v>
      </c>
      <c r="E24" s="3" t="s">
        <v>1588</v>
      </c>
      <c r="F24" s="3"/>
      <c r="G24" s="5">
        <v>1810.0000000000002</v>
      </c>
      <c r="H24" s="5"/>
      <c r="I24" s="4">
        <f>1-(DUMP_Sales_Price[[#This Row],[Disc. Price]]/DUMP_Sales_Price[[#This Row],[Unit Price]])</f>
        <v>1</v>
      </c>
    </row>
    <row r="25" spans="2:9" x14ac:dyDescent="0.25">
      <c r="B25" s="3" t="s">
        <v>1293</v>
      </c>
      <c r="C25" s="3" t="s">
        <v>1604</v>
      </c>
      <c r="D25" s="3" t="s">
        <v>2</v>
      </c>
      <c r="E25" s="3" t="s">
        <v>1471</v>
      </c>
      <c r="F25" s="3"/>
      <c r="G25" s="5">
        <v>2225</v>
      </c>
      <c r="H25" s="5"/>
      <c r="I25" s="4">
        <f>1-(DUMP_Sales_Price[[#This Row],[Disc. Price]]/DUMP_Sales_Price[[#This Row],[Unit Price]])</f>
        <v>1</v>
      </c>
    </row>
    <row r="26" spans="2:9" x14ac:dyDescent="0.25">
      <c r="B26" s="3" t="s">
        <v>1293</v>
      </c>
      <c r="C26" s="3" t="s">
        <v>1603</v>
      </c>
      <c r="D26" s="3" t="s">
        <v>2</v>
      </c>
      <c r="E26" s="3" t="s">
        <v>1601</v>
      </c>
      <c r="F26" s="3"/>
      <c r="G26" s="5">
        <v>1810.0000000000002</v>
      </c>
      <c r="H26" s="5"/>
      <c r="I26" s="4">
        <f>1-(DUMP_Sales_Price[[#This Row],[Disc. Price]]/DUMP_Sales_Price[[#This Row],[Unit Price]])</f>
        <v>1</v>
      </c>
    </row>
    <row r="27" spans="2:9" x14ac:dyDescent="0.25">
      <c r="B27" s="3" t="s">
        <v>1293</v>
      </c>
      <c r="C27" s="3" t="s">
        <v>1602</v>
      </c>
      <c r="D27" s="3" t="s">
        <v>2</v>
      </c>
      <c r="E27" s="3" t="s">
        <v>1601</v>
      </c>
      <c r="F27" s="3"/>
      <c r="G27" s="5">
        <v>2225</v>
      </c>
      <c r="H27" s="5"/>
      <c r="I27" s="4">
        <f>1-(DUMP_Sales_Price[[#This Row],[Disc. Price]]/DUMP_Sales_Price[[#This Row],[Unit Price]])</f>
        <v>1</v>
      </c>
    </row>
    <row r="28" spans="2:9" x14ac:dyDescent="0.25">
      <c r="B28" s="3" t="s">
        <v>1293</v>
      </c>
      <c r="C28" s="3" t="s">
        <v>1600</v>
      </c>
      <c r="D28" s="3" t="s">
        <v>2</v>
      </c>
      <c r="E28" s="3" t="s">
        <v>1471</v>
      </c>
      <c r="F28" s="3"/>
      <c r="G28" s="5">
        <v>1715</v>
      </c>
      <c r="H28" s="5"/>
      <c r="I28" s="4">
        <f>1-(DUMP_Sales_Price[[#This Row],[Disc. Price]]/DUMP_Sales_Price[[#This Row],[Unit Price]])</f>
        <v>1</v>
      </c>
    </row>
    <row r="29" spans="2:9" x14ac:dyDescent="0.25">
      <c r="B29" s="3" t="s">
        <v>1293</v>
      </c>
      <c r="C29" s="3" t="s">
        <v>1600</v>
      </c>
      <c r="D29" s="3" t="s">
        <v>1599</v>
      </c>
      <c r="E29" s="3" t="s">
        <v>1471</v>
      </c>
      <c r="F29" s="3"/>
      <c r="G29" s="5">
        <v>1679.9999999999998</v>
      </c>
      <c r="H29" s="5"/>
      <c r="I29" s="4">
        <f>1-(DUMP_Sales_Price[[#This Row],[Disc. Price]]/DUMP_Sales_Price[[#This Row],[Unit Price]])</f>
        <v>1</v>
      </c>
    </row>
    <row r="30" spans="2:9" x14ac:dyDescent="0.25">
      <c r="B30" s="3" t="s">
        <v>1293</v>
      </c>
      <c r="C30" s="3" t="s">
        <v>1598</v>
      </c>
      <c r="D30" s="3" t="s">
        <v>2</v>
      </c>
      <c r="E30" s="3" t="s">
        <v>1471</v>
      </c>
      <c r="F30" s="3"/>
      <c r="G30" s="5">
        <v>2265</v>
      </c>
      <c r="H30" s="5"/>
      <c r="I30" s="4">
        <f>1-(DUMP_Sales_Price[[#This Row],[Disc. Price]]/DUMP_Sales_Price[[#This Row],[Unit Price]])</f>
        <v>1</v>
      </c>
    </row>
    <row r="31" spans="2:9" x14ac:dyDescent="0.25">
      <c r="B31" s="3" t="s">
        <v>1293</v>
      </c>
      <c r="C31" s="3" t="s">
        <v>1597</v>
      </c>
      <c r="D31" s="3" t="s">
        <v>2</v>
      </c>
      <c r="E31" s="3" t="s">
        <v>1586</v>
      </c>
      <c r="F31" s="3"/>
      <c r="G31" s="5">
        <v>1540</v>
      </c>
      <c r="H31" s="5"/>
      <c r="I31" s="4">
        <f>1-(DUMP_Sales_Price[[#This Row],[Disc. Price]]/DUMP_Sales_Price[[#This Row],[Unit Price]])</f>
        <v>1</v>
      </c>
    </row>
    <row r="32" spans="2:9" x14ac:dyDescent="0.25">
      <c r="B32" s="3" t="s">
        <v>1293</v>
      </c>
      <c r="C32" s="3" t="s">
        <v>1596</v>
      </c>
      <c r="D32" s="3" t="s">
        <v>2</v>
      </c>
      <c r="E32" s="3" t="s">
        <v>1586</v>
      </c>
      <c r="F32" s="3"/>
      <c r="G32" s="5">
        <v>1500</v>
      </c>
      <c r="H32" s="5"/>
      <c r="I32" s="4">
        <f>1-(DUMP_Sales_Price[[#This Row],[Disc. Price]]/DUMP_Sales_Price[[#This Row],[Unit Price]])</f>
        <v>1</v>
      </c>
    </row>
    <row r="33" spans="2:9" x14ac:dyDescent="0.25">
      <c r="B33" s="3" t="s">
        <v>1293</v>
      </c>
      <c r="C33" s="3" t="s">
        <v>1595</v>
      </c>
      <c r="D33" s="3" t="s">
        <v>2</v>
      </c>
      <c r="E33" s="3" t="s">
        <v>1586</v>
      </c>
      <c r="F33" s="3"/>
      <c r="G33" s="5">
        <v>2450</v>
      </c>
      <c r="H33" s="5"/>
      <c r="I33" s="4">
        <f>1-(DUMP_Sales_Price[[#This Row],[Disc. Price]]/DUMP_Sales_Price[[#This Row],[Unit Price]])</f>
        <v>1</v>
      </c>
    </row>
    <row r="34" spans="2:9" x14ac:dyDescent="0.25">
      <c r="B34" s="3" t="s">
        <v>1293</v>
      </c>
      <c r="C34" s="3" t="s">
        <v>1594</v>
      </c>
      <c r="D34" s="3" t="s">
        <v>2</v>
      </c>
      <c r="E34" s="3" t="s">
        <v>1588</v>
      </c>
      <c r="F34" s="3"/>
      <c r="G34" s="5">
        <v>2450</v>
      </c>
      <c r="H34" s="5"/>
      <c r="I34" s="4">
        <f>1-(DUMP_Sales_Price[[#This Row],[Disc. Price]]/DUMP_Sales_Price[[#This Row],[Unit Price]])</f>
        <v>1</v>
      </c>
    </row>
    <row r="35" spans="2:9" x14ac:dyDescent="0.25">
      <c r="B35" s="3" t="s">
        <v>1293</v>
      </c>
      <c r="C35" s="3" t="s">
        <v>1593</v>
      </c>
      <c r="D35" s="3" t="s">
        <v>2</v>
      </c>
      <c r="E35" s="3" t="s">
        <v>1586</v>
      </c>
      <c r="F35" s="3"/>
      <c r="G35" s="5">
        <v>2750</v>
      </c>
      <c r="H35" s="5"/>
      <c r="I35" s="4">
        <f>1-(DUMP_Sales_Price[[#This Row],[Disc. Price]]/DUMP_Sales_Price[[#This Row],[Unit Price]])</f>
        <v>1</v>
      </c>
    </row>
    <row r="36" spans="2:9" x14ac:dyDescent="0.25">
      <c r="B36" s="3" t="s">
        <v>1293</v>
      </c>
      <c r="C36" s="3" t="s">
        <v>1592</v>
      </c>
      <c r="D36" s="3" t="s">
        <v>2</v>
      </c>
      <c r="E36" s="3" t="s">
        <v>1586</v>
      </c>
      <c r="F36" s="3"/>
      <c r="G36" s="5">
        <v>1810.0000000000002</v>
      </c>
      <c r="H36" s="5"/>
      <c r="I36" s="4">
        <f>1-(DUMP_Sales_Price[[#This Row],[Disc. Price]]/DUMP_Sales_Price[[#This Row],[Unit Price]])</f>
        <v>1</v>
      </c>
    </row>
    <row r="37" spans="2:9" x14ac:dyDescent="0.25">
      <c r="B37" s="3" t="s">
        <v>1293</v>
      </c>
      <c r="C37" s="3" t="s">
        <v>1591</v>
      </c>
      <c r="D37" s="3" t="s">
        <v>2</v>
      </c>
      <c r="E37" s="3" t="s">
        <v>1590</v>
      </c>
      <c r="F37" s="3"/>
      <c r="G37" s="5">
        <v>1810.0000000000002</v>
      </c>
      <c r="H37" s="5"/>
      <c r="I37" s="4">
        <f>1-(DUMP_Sales_Price[[#This Row],[Disc. Price]]/DUMP_Sales_Price[[#This Row],[Unit Price]])</f>
        <v>1</v>
      </c>
    </row>
    <row r="38" spans="2:9" x14ac:dyDescent="0.25">
      <c r="B38" s="3" t="s">
        <v>1293</v>
      </c>
      <c r="C38" s="3" t="s">
        <v>1589</v>
      </c>
      <c r="D38" s="3" t="s">
        <v>2</v>
      </c>
      <c r="E38" s="3" t="s">
        <v>1588</v>
      </c>
      <c r="F38" s="3"/>
      <c r="G38" s="5">
        <v>1810.0000000000002</v>
      </c>
      <c r="H38" s="5"/>
      <c r="I38" s="4">
        <f>1-(DUMP_Sales_Price[[#This Row],[Disc. Price]]/DUMP_Sales_Price[[#This Row],[Unit Price]])</f>
        <v>1</v>
      </c>
    </row>
    <row r="39" spans="2:9" x14ac:dyDescent="0.25">
      <c r="B39" s="3" t="s">
        <v>1293</v>
      </c>
      <c r="C39" s="3" t="s">
        <v>1587</v>
      </c>
      <c r="D39" s="3" t="s">
        <v>2</v>
      </c>
      <c r="E39" s="3" t="s">
        <v>1586</v>
      </c>
      <c r="F39" s="3"/>
      <c r="G39" s="5">
        <v>2225</v>
      </c>
      <c r="H39" s="5"/>
      <c r="I39" s="4">
        <f>1-(DUMP_Sales_Price[[#This Row],[Disc. Price]]/DUMP_Sales_Price[[#This Row],[Unit Price]])</f>
        <v>1</v>
      </c>
    </row>
    <row r="40" spans="2:9" x14ac:dyDescent="0.25">
      <c r="B40" s="3" t="s">
        <v>1293</v>
      </c>
      <c r="C40" s="3" t="s">
        <v>1585</v>
      </c>
      <c r="D40" s="3" t="s">
        <v>2</v>
      </c>
      <c r="E40" s="3" t="s">
        <v>1584</v>
      </c>
      <c r="F40" s="3"/>
      <c r="G40" s="5">
        <v>1810.0000000000002</v>
      </c>
      <c r="H40" s="5"/>
      <c r="I40" s="4">
        <f>1-(DUMP_Sales_Price[[#This Row],[Disc. Price]]/DUMP_Sales_Price[[#This Row],[Unit Price]])</f>
        <v>1</v>
      </c>
    </row>
    <row r="41" spans="2:9" x14ac:dyDescent="0.25">
      <c r="B41" s="3" t="s">
        <v>1293</v>
      </c>
      <c r="C41" s="3" t="s">
        <v>1583</v>
      </c>
      <c r="D41" s="3" t="s">
        <v>2</v>
      </c>
      <c r="E41" s="3" t="s">
        <v>1473</v>
      </c>
      <c r="F41" s="3"/>
      <c r="G41" s="5">
        <v>1815</v>
      </c>
      <c r="H41" s="5"/>
      <c r="I41" s="4">
        <f>1-(DUMP_Sales_Price[[#This Row],[Disc. Price]]/DUMP_Sales_Price[[#This Row],[Unit Price]])</f>
        <v>1</v>
      </c>
    </row>
    <row r="42" spans="2:9" x14ac:dyDescent="0.25">
      <c r="B42" s="3" t="s">
        <v>1293</v>
      </c>
      <c r="C42" s="3" t="s">
        <v>1582</v>
      </c>
      <c r="D42" s="3" t="s">
        <v>2</v>
      </c>
      <c r="E42" s="3" t="s">
        <v>1581</v>
      </c>
      <c r="F42" s="3"/>
      <c r="G42" s="5">
        <v>2163</v>
      </c>
      <c r="H42" s="5"/>
      <c r="I42" s="4">
        <f>1-(DUMP_Sales_Price[[#This Row],[Disc. Price]]/DUMP_Sales_Price[[#This Row],[Unit Price]])</f>
        <v>1</v>
      </c>
    </row>
    <row r="43" spans="2:9" x14ac:dyDescent="0.25">
      <c r="B43" s="3" t="s">
        <v>1293</v>
      </c>
      <c r="C43" s="3" t="s">
        <v>1580</v>
      </c>
      <c r="D43" s="3" t="s">
        <v>2</v>
      </c>
      <c r="E43" s="3" t="s">
        <v>1571</v>
      </c>
      <c r="F43" s="3"/>
      <c r="G43" s="5">
        <v>2950</v>
      </c>
      <c r="H43" s="5"/>
      <c r="I43" s="4">
        <f>1-(DUMP_Sales_Price[[#This Row],[Disc. Price]]/DUMP_Sales_Price[[#This Row],[Unit Price]])</f>
        <v>1</v>
      </c>
    </row>
    <row r="44" spans="2:9" x14ac:dyDescent="0.25">
      <c r="B44" s="3" t="s">
        <v>1293</v>
      </c>
      <c r="C44" s="3" t="s">
        <v>1579</v>
      </c>
      <c r="D44" s="3" t="s">
        <v>2</v>
      </c>
      <c r="E44" s="3" t="s">
        <v>1576</v>
      </c>
      <c r="F44" s="3"/>
      <c r="G44" s="5">
        <v>2950</v>
      </c>
      <c r="H44" s="5"/>
      <c r="I44" s="4">
        <f>1-(DUMP_Sales_Price[[#This Row],[Disc. Price]]/DUMP_Sales_Price[[#This Row],[Unit Price]])</f>
        <v>1</v>
      </c>
    </row>
    <row r="45" spans="2:9" x14ac:dyDescent="0.25">
      <c r="B45" s="3" t="s">
        <v>1293</v>
      </c>
      <c r="C45" s="3" t="s">
        <v>1578</v>
      </c>
      <c r="D45" s="3" t="s">
        <v>2</v>
      </c>
      <c r="E45" s="3" t="s">
        <v>1571</v>
      </c>
      <c r="F45" s="3"/>
      <c r="G45" s="5">
        <v>3300.0000000000005</v>
      </c>
      <c r="H45" s="5"/>
      <c r="I45" s="4">
        <f>1-(DUMP_Sales_Price[[#This Row],[Disc. Price]]/DUMP_Sales_Price[[#This Row],[Unit Price]])</f>
        <v>1</v>
      </c>
    </row>
    <row r="46" spans="2:9" x14ac:dyDescent="0.25">
      <c r="B46" s="3" t="s">
        <v>1293</v>
      </c>
      <c r="C46" s="3" t="s">
        <v>1577</v>
      </c>
      <c r="D46" s="3" t="s">
        <v>2</v>
      </c>
      <c r="E46" s="3" t="s">
        <v>1576</v>
      </c>
      <c r="F46" s="3"/>
      <c r="G46" s="5">
        <v>3300.0000000000005</v>
      </c>
      <c r="H46" s="5"/>
      <c r="I46" s="4">
        <f>1-(DUMP_Sales_Price[[#This Row],[Disc. Price]]/DUMP_Sales_Price[[#This Row],[Unit Price]])</f>
        <v>1</v>
      </c>
    </row>
    <row r="47" spans="2:9" x14ac:dyDescent="0.25">
      <c r="B47" s="3" t="s">
        <v>1293</v>
      </c>
      <c r="C47" s="3" t="s">
        <v>1575</v>
      </c>
      <c r="D47" s="3" t="s">
        <v>2</v>
      </c>
      <c r="E47" s="3" t="s">
        <v>1571</v>
      </c>
      <c r="F47" s="3"/>
      <c r="G47" s="5">
        <v>4850</v>
      </c>
      <c r="H47" s="5"/>
      <c r="I47" s="4">
        <f>1-(DUMP_Sales_Price[[#This Row],[Disc. Price]]/DUMP_Sales_Price[[#This Row],[Unit Price]])</f>
        <v>1</v>
      </c>
    </row>
    <row r="48" spans="2:9" x14ac:dyDescent="0.25">
      <c r="B48" s="3" t="s">
        <v>1293</v>
      </c>
      <c r="C48" s="3" t="s">
        <v>1574</v>
      </c>
      <c r="D48" s="3" t="s">
        <v>2</v>
      </c>
      <c r="E48" s="3" t="s">
        <v>1571</v>
      </c>
      <c r="F48" s="3"/>
      <c r="G48" s="5">
        <v>5950</v>
      </c>
      <c r="H48" s="5"/>
      <c r="I48" s="4">
        <f>1-(DUMP_Sales_Price[[#This Row],[Disc. Price]]/DUMP_Sales_Price[[#This Row],[Unit Price]])</f>
        <v>1</v>
      </c>
    </row>
    <row r="49" spans="2:9" x14ac:dyDescent="0.25">
      <c r="B49" s="3" t="s">
        <v>1293</v>
      </c>
      <c r="C49" s="3" t="s">
        <v>1573</v>
      </c>
      <c r="D49" s="3" t="s">
        <v>2</v>
      </c>
      <c r="E49" s="3" t="s">
        <v>1571</v>
      </c>
      <c r="F49" s="3"/>
      <c r="G49" s="5">
        <v>6300</v>
      </c>
      <c r="H49" s="5"/>
      <c r="I49" s="4">
        <f>1-(DUMP_Sales_Price[[#This Row],[Disc. Price]]/DUMP_Sales_Price[[#This Row],[Unit Price]])</f>
        <v>1</v>
      </c>
    </row>
    <row r="50" spans="2:9" x14ac:dyDescent="0.25">
      <c r="B50" s="3" t="s">
        <v>1293</v>
      </c>
      <c r="C50" s="3" t="s">
        <v>1572</v>
      </c>
      <c r="D50" s="3" t="s">
        <v>2</v>
      </c>
      <c r="E50" s="3" t="s">
        <v>1571</v>
      </c>
      <c r="F50" s="3"/>
      <c r="G50" s="5">
        <v>7400</v>
      </c>
      <c r="H50" s="5"/>
      <c r="I50" s="4">
        <f>1-(DUMP_Sales_Price[[#This Row],[Disc. Price]]/DUMP_Sales_Price[[#This Row],[Unit Price]])</f>
        <v>1</v>
      </c>
    </row>
    <row r="51" spans="2:9" x14ac:dyDescent="0.25">
      <c r="B51" s="3" t="s">
        <v>1293</v>
      </c>
      <c r="C51" s="3" t="s">
        <v>1570</v>
      </c>
      <c r="D51" s="3" t="s">
        <v>2</v>
      </c>
      <c r="E51" s="3" t="s">
        <v>1343</v>
      </c>
      <c r="F51" s="3"/>
      <c r="G51" s="5">
        <v>2250</v>
      </c>
      <c r="H51" s="5"/>
      <c r="I51" s="4">
        <f>1-(DUMP_Sales_Price[[#This Row],[Disc. Price]]/DUMP_Sales_Price[[#This Row],[Unit Price]])</f>
        <v>1</v>
      </c>
    </row>
    <row r="52" spans="2:9" x14ac:dyDescent="0.25">
      <c r="B52" s="3" t="s">
        <v>1293</v>
      </c>
      <c r="C52" s="3" t="s">
        <v>1569</v>
      </c>
      <c r="D52" s="3" t="s">
        <v>2</v>
      </c>
      <c r="E52" s="3" t="s">
        <v>1568</v>
      </c>
      <c r="F52" s="3"/>
      <c r="G52" s="5">
        <v>2695</v>
      </c>
      <c r="H52" s="5"/>
      <c r="I52" s="4">
        <f>1-(DUMP_Sales_Price[[#This Row],[Disc. Price]]/DUMP_Sales_Price[[#This Row],[Unit Price]])</f>
        <v>1</v>
      </c>
    </row>
    <row r="53" spans="2:9" x14ac:dyDescent="0.25">
      <c r="B53" s="3" t="s">
        <v>1293</v>
      </c>
      <c r="C53" s="3" t="s">
        <v>1567</v>
      </c>
      <c r="D53" s="3" t="s">
        <v>2</v>
      </c>
      <c r="E53" s="3" t="s">
        <v>1343</v>
      </c>
      <c r="F53" s="3"/>
      <c r="G53" s="5">
        <v>2650</v>
      </c>
      <c r="H53" s="5"/>
      <c r="I53" s="4">
        <f>1-(DUMP_Sales_Price[[#This Row],[Disc. Price]]/DUMP_Sales_Price[[#This Row],[Unit Price]])</f>
        <v>1</v>
      </c>
    </row>
    <row r="54" spans="2:9" x14ac:dyDescent="0.25">
      <c r="B54" s="3" t="s">
        <v>1293</v>
      </c>
      <c r="C54" s="3" t="s">
        <v>1566</v>
      </c>
      <c r="D54" s="3" t="s">
        <v>2</v>
      </c>
      <c r="E54" s="3" t="s">
        <v>1516</v>
      </c>
      <c r="F54" s="3"/>
      <c r="G54" s="5">
        <v>2650</v>
      </c>
      <c r="H54" s="5"/>
      <c r="I54" s="4">
        <f>1-(DUMP_Sales_Price[[#This Row],[Disc. Price]]/DUMP_Sales_Price[[#This Row],[Unit Price]])</f>
        <v>1</v>
      </c>
    </row>
    <row r="55" spans="2:9" x14ac:dyDescent="0.25">
      <c r="B55" s="3" t="s">
        <v>1293</v>
      </c>
      <c r="C55" s="3" t="s">
        <v>1565</v>
      </c>
      <c r="D55" s="3" t="s">
        <v>2</v>
      </c>
      <c r="E55" s="3" t="s">
        <v>1343</v>
      </c>
      <c r="F55" s="3"/>
      <c r="G55" s="5">
        <v>3000</v>
      </c>
      <c r="H55" s="5"/>
      <c r="I55" s="4">
        <f>1-(DUMP_Sales_Price[[#This Row],[Disc. Price]]/DUMP_Sales_Price[[#This Row],[Unit Price]])</f>
        <v>1</v>
      </c>
    </row>
    <row r="56" spans="2:9" x14ac:dyDescent="0.25">
      <c r="B56" s="3" t="s">
        <v>1293</v>
      </c>
      <c r="C56" s="3" t="s">
        <v>1564</v>
      </c>
      <c r="D56" s="3" t="s">
        <v>2</v>
      </c>
      <c r="E56" s="3" t="s">
        <v>1516</v>
      </c>
      <c r="F56" s="3"/>
      <c r="G56" s="5">
        <v>3000</v>
      </c>
      <c r="H56" s="5"/>
      <c r="I56" s="4">
        <f>1-(DUMP_Sales_Price[[#This Row],[Disc. Price]]/DUMP_Sales_Price[[#This Row],[Unit Price]])</f>
        <v>1</v>
      </c>
    </row>
    <row r="57" spans="2:9" x14ac:dyDescent="0.25">
      <c r="B57" s="3" t="s">
        <v>1293</v>
      </c>
      <c r="C57" s="3" t="s">
        <v>1563</v>
      </c>
      <c r="D57" s="3" t="s">
        <v>2</v>
      </c>
      <c r="E57" s="3" t="s">
        <v>1562</v>
      </c>
      <c r="F57" s="3"/>
      <c r="G57" s="5">
        <v>3000</v>
      </c>
      <c r="H57" s="5"/>
      <c r="I57" s="4">
        <f>1-(DUMP_Sales_Price[[#This Row],[Disc. Price]]/DUMP_Sales_Price[[#This Row],[Unit Price]])</f>
        <v>1</v>
      </c>
    </row>
    <row r="58" spans="2:9" x14ac:dyDescent="0.25">
      <c r="B58" s="3" t="s">
        <v>1293</v>
      </c>
      <c r="C58" s="3" t="s">
        <v>1561</v>
      </c>
      <c r="D58" s="3" t="s">
        <v>2</v>
      </c>
      <c r="E58" s="3" t="s">
        <v>1343</v>
      </c>
      <c r="F58" s="3"/>
      <c r="G58" s="5">
        <v>3999.9999999999995</v>
      </c>
      <c r="H58" s="5"/>
      <c r="I58" s="4">
        <f>1-(DUMP_Sales_Price[[#This Row],[Disc. Price]]/DUMP_Sales_Price[[#This Row],[Unit Price]])</f>
        <v>1</v>
      </c>
    </row>
    <row r="59" spans="2:9" x14ac:dyDescent="0.25">
      <c r="B59" s="3" t="s">
        <v>1293</v>
      </c>
      <c r="C59" s="3" t="s">
        <v>1560</v>
      </c>
      <c r="D59" s="3" t="s">
        <v>2</v>
      </c>
      <c r="E59" s="3" t="s">
        <v>1516</v>
      </c>
      <c r="F59" s="3"/>
      <c r="G59" s="5">
        <v>3999.9999999999995</v>
      </c>
      <c r="H59" s="5"/>
      <c r="I59" s="4">
        <f>1-(DUMP_Sales_Price[[#This Row],[Disc. Price]]/DUMP_Sales_Price[[#This Row],[Unit Price]])</f>
        <v>1</v>
      </c>
    </row>
    <row r="60" spans="2:9" x14ac:dyDescent="0.25">
      <c r="B60" s="3" t="s">
        <v>1293</v>
      </c>
      <c r="C60" s="3" t="s">
        <v>1559</v>
      </c>
      <c r="D60" s="3" t="s">
        <v>2</v>
      </c>
      <c r="E60" s="3" t="s">
        <v>1516</v>
      </c>
      <c r="F60" s="3"/>
      <c r="G60" s="5">
        <v>1165</v>
      </c>
      <c r="H60" s="5"/>
      <c r="I60" s="4">
        <f>1-(DUMP_Sales_Price[[#This Row],[Disc. Price]]/DUMP_Sales_Price[[#This Row],[Unit Price]])</f>
        <v>1</v>
      </c>
    </row>
    <row r="61" spans="2:9" x14ac:dyDescent="0.25">
      <c r="B61" s="3" t="s">
        <v>1293</v>
      </c>
      <c r="C61" s="3" t="s">
        <v>1558</v>
      </c>
      <c r="D61" s="3" t="s">
        <v>2</v>
      </c>
      <c r="E61" s="3" t="s">
        <v>1343</v>
      </c>
      <c r="F61" s="3"/>
      <c r="G61" s="5">
        <v>2650</v>
      </c>
      <c r="H61" s="5"/>
      <c r="I61" s="4">
        <f>1-(DUMP_Sales_Price[[#This Row],[Disc. Price]]/DUMP_Sales_Price[[#This Row],[Unit Price]])</f>
        <v>1</v>
      </c>
    </row>
    <row r="62" spans="2:9" x14ac:dyDescent="0.25">
      <c r="B62" s="3" t="s">
        <v>1293</v>
      </c>
      <c r="C62" s="3" t="s">
        <v>1558</v>
      </c>
      <c r="D62" s="3" t="s">
        <v>1246</v>
      </c>
      <c r="E62" s="3" t="s">
        <v>1343</v>
      </c>
      <c r="F62" s="3"/>
      <c r="G62" s="5">
        <v>2650</v>
      </c>
      <c r="H62" s="5"/>
      <c r="I62" s="4">
        <f>1-(DUMP_Sales_Price[[#This Row],[Disc. Price]]/DUMP_Sales_Price[[#This Row],[Unit Price]])</f>
        <v>1</v>
      </c>
    </row>
    <row r="63" spans="2:9" x14ac:dyDescent="0.25">
      <c r="B63" s="3" t="s">
        <v>1293</v>
      </c>
      <c r="C63" s="3" t="s">
        <v>1557</v>
      </c>
      <c r="D63" s="3" t="s">
        <v>2</v>
      </c>
      <c r="E63" s="3" t="s">
        <v>1516</v>
      </c>
      <c r="F63" s="3"/>
      <c r="G63" s="5">
        <v>1665.0000000000002</v>
      </c>
      <c r="H63" s="5"/>
      <c r="I63" s="4">
        <f>1-(DUMP_Sales_Price[[#This Row],[Disc. Price]]/DUMP_Sales_Price[[#This Row],[Unit Price]])</f>
        <v>1</v>
      </c>
    </row>
    <row r="64" spans="2:9" x14ac:dyDescent="0.25">
      <c r="B64" s="3" t="s">
        <v>1293</v>
      </c>
      <c r="C64" s="3" t="s">
        <v>1556</v>
      </c>
      <c r="D64" s="3" t="s">
        <v>2</v>
      </c>
      <c r="E64" s="3" t="s">
        <v>1343</v>
      </c>
      <c r="F64" s="3"/>
      <c r="G64" s="5">
        <v>3000</v>
      </c>
      <c r="H64" s="5"/>
      <c r="I64" s="4">
        <f>1-(DUMP_Sales_Price[[#This Row],[Disc. Price]]/DUMP_Sales_Price[[#This Row],[Unit Price]])</f>
        <v>1</v>
      </c>
    </row>
    <row r="65" spans="2:9" x14ac:dyDescent="0.25">
      <c r="B65" s="3" t="s">
        <v>1293</v>
      </c>
      <c r="C65" s="3" t="s">
        <v>1555</v>
      </c>
      <c r="D65" s="3" t="s">
        <v>2</v>
      </c>
      <c r="E65" s="3" t="s">
        <v>1343</v>
      </c>
      <c r="F65" s="3"/>
      <c r="G65" s="5">
        <v>1807.9999999999998</v>
      </c>
      <c r="H65" s="5"/>
      <c r="I65" s="4">
        <f>1-(DUMP_Sales_Price[[#This Row],[Disc. Price]]/DUMP_Sales_Price[[#This Row],[Unit Price]])</f>
        <v>1</v>
      </c>
    </row>
    <row r="66" spans="2:9" x14ac:dyDescent="0.25">
      <c r="B66" s="3" t="s">
        <v>1293</v>
      </c>
      <c r="C66" s="3" t="s">
        <v>1554</v>
      </c>
      <c r="D66" s="3" t="s">
        <v>2</v>
      </c>
      <c r="E66" s="3" t="s">
        <v>1516</v>
      </c>
      <c r="F66" s="3"/>
      <c r="G66" s="5">
        <v>1807.9999999999998</v>
      </c>
      <c r="H66" s="5"/>
      <c r="I66" s="4">
        <f>1-(DUMP_Sales_Price[[#This Row],[Disc. Price]]/DUMP_Sales_Price[[#This Row],[Unit Price]])</f>
        <v>1</v>
      </c>
    </row>
    <row r="67" spans="2:9" x14ac:dyDescent="0.25">
      <c r="B67" s="3" t="s">
        <v>1293</v>
      </c>
      <c r="C67" s="3" t="s">
        <v>1553</v>
      </c>
      <c r="D67" s="3" t="s">
        <v>2</v>
      </c>
      <c r="E67" s="3" t="s">
        <v>1343</v>
      </c>
      <c r="F67" s="3"/>
      <c r="G67" s="5">
        <v>3999.9999999999995</v>
      </c>
      <c r="H67" s="5"/>
      <c r="I67" s="4">
        <f>1-(DUMP_Sales_Price[[#This Row],[Disc. Price]]/DUMP_Sales_Price[[#This Row],[Unit Price]])</f>
        <v>1</v>
      </c>
    </row>
    <row r="68" spans="2:9" x14ac:dyDescent="0.25">
      <c r="B68" s="3" t="s">
        <v>1293</v>
      </c>
      <c r="C68" s="3" t="s">
        <v>1552</v>
      </c>
      <c r="D68" s="3" t="s">
        <v>2</v>
      </c>
      <c r="E68" s="3" t="s">
        <v>1516</v>
      </c>
      <c r="F68" s="3"/>
      <c r="G68" s="5">
        <v>2296</v>
      </c>
      <c r="H68" s="5"/>
      <c r="I68" s="4">
        <f>1-(DUMP_Sales_Price[[#This Row],[Disc. Price]]/DUMP_Sales_Price[[#This Row],[Unit Price]])</f>
        <v>1</v>
      </c>
    </row>
    <row r="69" spans="2:9" x14ac:dyDescent="0.25">
      <c r="B69" s="3" t="s">
        <v>1293</v>
      </c>
      <c r="C69" s="3" t="s">
        <v>1551</v>
      </c>
      <c r="D69" s="3" t="s">
        <v>2</v>
      </c>
      <c r="E69" s="3" t="s">
        <v>1465</v>
      </c>
      <c r="F69" s="3"/>
      <c r="G69" s="5">
        <v>3750</v>
      </c>
      <c r="H69" s="5"/>
      <c r="I69" s="4">
        <f>1-(DUMP_Sales_Price[[#This Row],[Disc. Price]]/DUMP_Sales_Price[[#This Row],[Unit Price]])</f>
        <v>1</v>
      </c>
    </row>
    <row r="70" spans="2:9" x14ac:dyDescent="0.25">
      <c r="B70" s="3" t="s">
        <v>1293</v>
      </c>
      <c r="C70" s="3" t="s">
        <v>1550</v>
      </c>
      <c r="D70" s="3" t="s">
        <v>2</v>
      </c>
      <c r="E70" s="3" t="s">
        <v>1465</v>
      </c>
      <c r="F70" s="3"/>
      <c r="G70" s="5">
        <v>4100</v>
      </c>
      <c r="H70" s="5"/>
      <c r="I70" s="4">
        <f>1-(DUMP_Sales_Price[[#This Row],[Disc. Price]]/DUMP_Sales_Price[[#This Row],[Unit Price]])</f>
        <v>1</v>
      </c>
    </row>
    <row r="71" spans="2:9" x14ac:dyDescent="0.25">
      <c r="B71" s="3" t="s">
        <v>1293</v>
      </c>
      <c r="C71" s="3" t="s">
        <v>1549</v>
      </c>
      <c r="D71" s="3" t="s">
        <v>2</v>
      </c>
      <c r="E71" s="3" t="s">
        <v>1548</v>
      </c>
      <c r="F71" s="3"/>
      <c r="G71" s="5">
        <v>4100</v>
      </c>
      <c r="H71" s="5"/>
      <c r="I71" s="4">
        <f>1-(DUMP_Sales_Price[[#This Row],[Disc. Price]]/DUMP_Sales_Price[[#This Row],[Unit Price]])</f>
        <v>1</v>
      </c>
    </row>
    <row r="72" spans="2:9" x14ac:dyDescent="0.25">
      <c r="B72" s="3" t="s">
        <v>1293</v>
      </c>
      <c r="C72" s="3" t="s">
        <v>1547</v>
      </c>
      <c r="D72" s="3" t="s">
        <v>2</v>
      </c>
      <c r="E72" s="3" t="s">
        <v>1465</v>
      </c>
      <c r="F72" s="3"/>
      <c r="G72" s="5">
        <v>4800</v>
      </c>
      <c r="H72" s="5"/>
      <c r="I72" s="4">
        <f>1-(DUMP_Sales_Price[[#This Row],[Disc. Price]]/DUMP_Sales_Price[[#This Row],[Unit Price]])</f>
        <v>1</v>
      </c>
    </row>
    <row r="73" spans="2:9" x14ac:dyDescent="0.25">
      <c r="B73" s="3" t="s">
        <v>1293</v>
      </c>
      <c r="C73" s="3" t="s">
        <v>1546</v>
      </c>
      <c r="D73" s="3" t="s">
        <v>2</v>
      </c>
      <c r="E73" s="3" t="s">
        <v>1465</v>
      </c>
      <c r="F73" s="3"/>
      <c r="G73" s="5">
        <v>5750</v>
      </c>
      <c r="H73" s="5"/>
      <c r="I73" s="4">
        <f>1-(DUMP_Sales_Price[[#This Row],[Disc. Price]]/DUMP_Sales_Price[[#This Row],[Unit Price]])</f>
        <v>1</v>
      </c>
    </row>
    <row r="74" spans="2:9" x14ac:dyDescent="0.25">
      <c r="B74" s="3" t="s">
        <v>1293</v>
      </c>
      <c r="C74" s="3" t="s">
        <v>1545</v>
      </c>
      <c r="D74" s="3" t="s">
        <v>2</v>
      </c>
      <c r="E74" s="3" t="s">
        <v>1465</v>
      </c>
      <c r="F74" s="3"/>
      <c r="G74" s="5">
        <v>6650</v>
      </c>
      <c r="H74" s="5"/>
      <c r="I74" s="4">
        <f>1-(DUMP_Sales_Price[[#This Row],[Disc. Price]]/DUMP_Sales_Price[[#This Row],[Unit Price]])</f>
        <v>1</v>
      </c>
    </row>
    <row r="75" spans="2:9" x14ac:dyDescent="0.25">
      <c r="B75" s="3" t="s">
        <v>1293</v>
      </c>
      <c r="C75" s="3" t="s">
        <v>1544</v>
      </c>
      <c r="D75" s="3" t="s">
        <v>2</v>
      </c>
      <c r="E75" s="3" t="s">
        <v>1465</v>
      </c>
      <c r="F75" s="3"/>
      <c r="G75" s="5">
        <v>7599.9999999999991</v>
      </c>
      <c r="H75" s="5"/>
      <c r="I75" s="4">
        <f>1-(DUMP_Sales_Price[[#This Row],[Disc. Price]]/DUMP_Sales_Price[[#This Row],[Unit Price]])</f>
        <v>1</v>
      </c>
    </row>
    <row r="76" spans="2:9" x14ac:dyDescent="0.25">
      <c r="B76" s="3" t="s">
        <v>1293</v>
      </c>
      <c r="C76" s="3" t="s">
        <v>1543</v>
      </c>
      <c r="D76" s="3" t="s">
        <v>2</v>
      </c>
      <c r="E76" s="3" t="s">
        <v>1541</v>
      </c>
      <c r="F76" s="3"/>
      <c r="G76" s="5">
        <v>2650</v>
      </c>
      <c r="H76" s="5"/>
      <c r="I76" s="4">
        <f>1-(DUMP_Sales_Price[[#This Row],[Disc. Price]]/DUMP_Sales_Price[[#This Row],[Unit Price]])</f>
        <v>1</v>
      </c>
    </row>
    <row r="77" spans="2:9" x14ac:dyDescent="0.25">
      <c r="B77" s="3" t="s">
        <v>1293</v>
      </c>
      <c r="C77" s="3" t="s">
        <v>1542</v>
      </c>
      <c r="D77" s="3" t="s">
        <v>2</v>
      </c>
      <c r="E77" s="3" t="s">
        <v>1541</v>
      </c>
      <c r="F77" s="3"/>
      <c r="G77" s="5">
        <v>4750</v>
      </c>
      <c r="H77" s="5"/>
      <c r="I77" s="4">
        <f>1-(DUMP_Sales_Price[[#This Row],[Disc. Price]]/DUMP_Sales_Price[[#This Row],[Unit Price]])</f>
        <v>1</v>
      </c>
    </row>
    <row r="78" spans="2:9" x14ac:dyDescent="0.25">
      <c r="B78" s="3" t="s">
        <v>1293</v>
      </c>
      <c r="C78" s="3" t="s">
        <v>1540</v>
      </c>
      <c r="D78" s="3" t="s">
        <v>2</v>
      </c>
      <c r="E78" s="3" t="s">
        <v>1363</v>
      </c>
      <c r="F78" s="3"/>
      <c r="G78" s="5">
        <v>2950</v>
      </c>
      <c r="H78" s="5"/>
      <c r="I78" s="4">
        <f>1-(DUMP_Sales_Price[[#This Row],[Disc. Price]]/DUMP_Sales_Price[[#This Row],[Unit Price]])</f>
        <v>1</v>
      </c>
    </row>
    <row r="79" spans="2:9" x14ac:dyDescent="0.25">
      <c r="B79" s="3" t="s">
        <v>1293</v>
      </c>
      <c r="C79" s="3" t="s">
        <v>1539</v>
      </c>
      <c r="D79" s="3" t="s">
        <v>2</v>
      </c>
      <c r="E79" s="3" t="s">
        <v>1363</v>
      </c>
      <c r="F79" s="3"/>
      <c r="G79" s="5">
        <v>3330.0000000000005</v>
      </c>
      <c r="H79" s="5"/>
      <c r="I79" s="4">
        <f>1-(DUMP_Sales_Price[[#This Row],[Disc. Price]]/DUMP_Sales_Price[[#This Row],[Unit Price]])</f>
        <v>1</v>
      </c>
    </row>
    <row r="80" spans="2:9" x14ac:dyDescent="0.25">
      <c r="B80" s="3" t="s">
        <v>1293</v>
      </c>
      <c r="C80" s="3" t="s">
        <v>1538</v>
      </c>
      <c r="D80" s="3" t="s">
        <v>2</v>
      </c>
      <c r="E80" s="3" t="s">
        <v>1363</v>
      </c>
      <c r="F80" s="3"/>
      <c r="G80" s="5">
        <v>4285</v>
      </c>
      <c r="H80" s="5"/>
      <c r="I80" s="4">
        <f>1-(DUMP_Sales_Price[[#This Row],[Disc. Price]]/DUMP_Sales_Price[[#This Row],[Unit Price]])</f>
        <v>1</v>
      </c>
    </row>
    <row r="81" spans="2:9" x14ac:dyDescent="0.25">
      <c r="B81" s="3" t="s">
        <v>1293</v>
      </c>
      <c r="C81" s="3" t="s">
        <v>1537</v>
      </c>
      <c r="D81" s="3" t="s">
        <v>2</v>
      </c>
      <c r="E81" s="3" t="s">
        <v>1363</v>
      </c>
      <c r="F81" s="3"/>
      <c r="G81" s="5">
        <v>5455</v>
      </c>
      <c r="H81" s="5"/>
      <c r="I81" s="4">
        <f>1-(DUMP_Sales_Price[[#This Row],[Disc. Price]]/DUMP_Sales_Price[[#This Row],[Unit Price]])</f>
        <v>1</v>
      </c>
    </row>
    <row r="82" spans="2:9" x14ac:dyDescent="0.25">
      <c r="B82" s="3" t="s">
        <v>1293</v>
      </c>
      <c r="C82" s="3" t="s">
        <v>1536</v>
      </c>
      <c r="D82" s="3" t="s">
        <v>2</v>
      </c>
      <c r="E82" s="3" t="s">
        <v>1363</v>
      </c>
      <c r="F82" s="3"/>
      <c r="G82" s="5">
        <v>2350</v>
      </c>
      <c r="H82" s="5"/>
      <c r="I82" s="4">
        <f>1-(DUMP_Sales_Price[[#This Row],[Disc. Price]]/DUMP_Sales_Price[[#This Row],[Unit Price]])</f>
        <v>1</v>
      </c>
    </row>
    <row r="83" spans="2:9" x14ac:dyDescent="0.25">
      <c r="B83" s="3" t="s">
        <v>1293</v>
      </c>
      <c r="C83" s="3" t="s">
        <v>1535</v>
      </c>
      <c r="D83" s="3" t="s">
        <v>2</v>
      </c>
      <c r="E83" s="3" t="s">
        <v>1459</v>
      </c>
      <c r="F83" s="3"/>
      <c r="G83" s="5">
        <v>6630</v>
      </c>
      <c r="H83" s="5"/>
      <c r="I83" s="4">
        <f>1-(DUMP_Sales_Price[[#This Row],[Disc. Price]]/DUMP_Sales_Price[[#This Row],[Unit Price]])</f>
        <v>1</v>
      </c>
    </row>
    <row r="84" spans="2:9" x14ac:dyDescent="0.25">
      <c r="B84" s="3" t="s">
        <v>1293</v>
      </c>
      <c r="C84" s="3" t="s">
        <v>1534</v>
      </c>
      <c r="D84" s="3" t="s">
        <v>2</v>
      </c>
      <c r="E84" s="3" t="s">
        <v>1459</v>
      </c>
      <c r="F84" s="3"/>
      <c r="G84" s="5">
        <v>8670</v>
      </c>
      <c r="H84" s="5"/>
      <c r="I84" s="4">
        <f>1-(DUMP_Sales_Price[[#This Row],[Disc. Price]]/DUMP_Sales_Price[[#This Row],[Unit Price]])</f>
        <v>1</v>
      </c>
    </row>
    <row r="85" spans="2:9" x14ac:dyDescent="0.25">
      <c r="B85" s="3" t="s">
        <v>1293</v>
      </c>
      <c r="C85" s="3" t="s">
        <v>1533</v>
      </c>
      <c r="D85" s="3" t="s">
        <v>2</v>
      </c>
      <c r="E85" s="3" t="s">
        <v>1459</v>
      </c>
      <c r="F85" s="3"/>
      <c r="G85" s="5">
        <v>9690</v>
      </c>
      <c r="H85" s="5"/>
      <c r="I85" s="4">
        <f>1-(DUMP_Sales_Price[[#This Row],[Disc. Price]]/DUMP_Sales_Price[[#This Row],[Unit Price]])</f>
        <v>1</v>
      </c>
    </row>
    <row r="86" spans="2:9" x14ac:dyDescent="0.25">
      <c r="B86" s="3" t="s">
        <v>1293</v>
      </c>
      <c r="C86" s="3" t="s">
        <v>1532</v>
      </c>
      <c r="D86" s="3" t="s">
        <v>2</v>
      </c>
      <c r="E86" s="3" t="s">
        <v>1343</v>
      </c>
      <c r="F86" s="3"/>
      <c r="G86" s="5">
        <v>2650</v>
      </c>
      <c r="H86" s="5"/>
      <c r="I86" s="4">
        <f>1-(DUMP_Sales_Price[[#This Row],[Disc. Price]]/DUMP_Sales_Price[[#This Row],[Unit Price]])</f>
        <v>1</v>
      </c>
    </row>
    <row r="87" spans="2:9" x14ac:dyDescent="0.25">
      <c r="B87" s="3" t="s">
        <v>1293</v>
      </c>
      <c r="C87" s="3" t="s">
        <v>1531</v>
      </c>
      <c r="D87" s="3" t="s">
        <v>2</v>
      </c>
      <c r="E87" s="3" t="s">
        <v>1343</v>
      </c>
      <c r="F87" s="3"/>
      <c r="G87" s="5">
        <v>3000</v>
      </c>
      <c r="H87" s="5"/>
      <c r="I87" s="4">
        <f>1-(DUMP_Sales_Price[[#This Row],[Disc. Price]]/DUMP_Sales_Price[[#This Row],[Unit Price]])</f>
        <v>1</v>
      </c>
    </row>
    <row r="88" spans="2:9" x14ac:dyDescent="0.25">
      <c r="B88" s="3" t="s">
        <v>1293</v>
      </c>
      <c r="C88" s="3" t="s">
        <v>1530</v>
      </c>
      <c r="D88" s="3" t="s">
        <v>2</v>
      </c>
      <c r="E88" s="3" t="s">
        <v>1521</v>
      </c>
      <c r="F88" s="3"/>
      <c r="G88" s="5">
        <v>2950</v>
      </c>
      <c r="H88" s="5"/>
      <c r="I88" s="4">
        <f>1-(DUMP_Sales_Price[[#This Row],[Disc. Price]]/DUMP_Sales_Price[[#This Row],[Unit Price]])</f>
        <v>1</v>
      </c>
    </row>
    <row r="89" spans="2:9" x14ac:dyDescent="0.25">
      <c r="B89" s="3" t="s">
        <v>1293</v>
      </c>
      <c r="C89" s="3" t="s">
        <v>1529</v>
      </c>
      <c r="D89" s="3" t="s">
        <v>2</v>
      </c>
      <c r="E89" s="3" t="s">
        <v>1526</v>
      </c>
      <c r="F89" s="3"/>
      <c r="G89" s="5">
        <v>2950</v>
      </c>
      <c r="H89" s="5"/>
      <c r="I89" s="4">
        <f>1-(DUMP_Sales_Price[[#This Row],[Disc. Price]]/DUMP_Sales_Price[[#This Row],[Unit Price]])</f>
        <v>1</v>
      </c>
    </row>
    <row r="90" spans="2:9" x14ac:dyDescent="0.25">
      <c r="B90" s="3" t="s">
        <v>1293</v>
      </c>
      <c r="C90" s="3" t="s">
        <v>1528</v>
      </c>
      <c r="D90" s="3" t="s">
        <v>2</v>
      </c>
      <c r="E90" s="3" t="s">
        <v>1521</v>
      </c>
      <c r="F90" s="3"/>
      <c r="G90" s="5">
        <v>3300.0000000000005</v>
      </c>
      <c r="H90" s="5"/>
      <c r="I90" s="4">
        <f>1-(DUMP_Sales_Price[[#This Row],[Disc. Price]]/DUMP_Sales_Price[[#This Row],[Unit Price]])</f>
        <v>1</v>
      </c>
    </row>
    <row r="91" spans="2:9" x14ac:dyDescent="0.25">
      <c r="B91" s="3" t="s">
        <v>1293</v>
      </c>
      <c r="C91" s="3" t="s">
        <v>1527</v>
      </c>
      <c r="D91" s="3" t="s">
        <v>2</v>
      </c>
      <c r="E91" s="3" t="s">
        <v>1526</v>
      </c>
      <c r="F91" s="3"/>
      <c r="G91" s="5">
        <v>3300.0000000000005</v>
      </c>
      <c r="H91" s="5"/>
      <c r="I91" s="4">
        <f>1-(DUMP_Sales_Price[[#This Row],[Disc. Price]]/DUMP_Sales_Price[[#This Row],[Unit Price]])</f>
        <v>1</v>
      </c>
    </row>
    <row r="92" spans="2:9" x14ac:dyDescent="0.25">
      <c r="B92" s="3" t="s">
        <v>1293</v>
      </c>
      <c r="C92" s="3" t="s">
        <v>1525</v>
      </c>
      <c r="D92" s="3" t="s">
        <v>2</v>
      </c>
      <c r="E92" s="3" t="s">
        <v>1521</v>
      </c>
      <c r="F92" s="3"/>
      <c r="G92" s="5">
        <v>4850</v>
      </c>
      <c r="H92" s="5"/>
      <c r="I92" s="4">
        <f>1-(DUMP_Sales_Price[[#This Row],[Disc. Price]]/DUMP_Sales_Price[[#This Row],[Unit Price]])</f>
        <v>1</v>
      </c>
    </row>
    <row r="93" spans="2:9" x14ac:dyDescent="0.25">
      <c r="B93" s="3" t="s">
        <v>1293</v>
      </c>
      <c r="C93" s="3" t="s">
        <v>1524</v>
      </c>
      <c r="D93" s="3" t="s">
        <v>2</v>
      </c>
      <c r="E93" s="3" t="s">
        <v>1521</v>
      </c>
      <c r="F93" s="3"/>
      <c r="G93" s="5">
        <v>6150</v>
      </c>
      <c r="H93" s="5"/>
      <c r="I93" s="4">
        <f>1-(DUMP_Sales_Price[[#This Row],[Disc. Price]]/DUMP_Sales_Price[[#This Row],[Unit Price]])</f>
        <v>1</v>
      </c>
    </row>
    <row r="94" spans="2:9" x14ac:dyDescent="0.25">
      <c r="B94" s="3" t="s">
        <v>1293</v>
      </c>
      <c r="C94" s="3" t="s">
        <v>1523</v>
      </c>
      <c r="D94" s="3" t="s">
        <v>2</v>
      </c>
      <c r="E94" s="3" t="s">
        <v>1521</v>
      </c>
      <c r="F94" s="3"/>
      <c r="G94" s="5">
        <v>6500</v>
      </c>
      <c r="H94" s="5"/>
      <c r="I94" s="4">
        <f>1-(DUMP_Sales_Price[[#This Row],[Disc. Price]]/DUMP_Sales_Price[[#This Row],[Unit Price]])</f>
        <v>1</v>
      </c>
    </row>
    <row r="95" spans="2:9" x14ac:dyDescent="0.25">
      <c r="B95" s="3" t="s">
        <v>1293</v>
      </c>
      <c r="C95" s="3" t="s">
        <v>1522</v>
      </c>
      <c r="D95" s="3" t="s">
        <v>2</v>
      </c>
      <c r="E95" s="3" t="s">
        <v>1521</v>
      </c>
      <c r="F95" s="3"/>
      <c r="G95" s="5">
        <v>7599.9999999999991</v>
      </c>
      <c r="H95" s="5"/>
      <c r="I95" s="4">
        <f>1-(DUMP_Sales_Price[[#This Row],[Disc. Price]]/DUMP_Sales_Price[[#This Row],[Unit Price]])</f>
        <v>1</v>
      </c>
    </row>
    <row r="96" spans="2:9" x14ac:dyDescent="0.25">
      <c r="B96" s="3" t="s">
        <v>1293</v>
      </c>
      <c r="C96" s="3" t="s">
        <v>1520</v>
      </c>
      <c r="D96" s="3" t="s">
        <v>2</v>
      </c>
      <c r="E96" s="3" t="s">
        <v>1343</v>
      </c>
      <c r="F96" s="3"/>
      <c r="G96" s="5">
        <v>2650</v>
      </c>
      <c r="H96" s="5"/>
      <c r="I96" s="4">
        <f>1-(DUMP_Sales_Price[[#This Row],[Disc. Price]]/DUMP_Sales_Price[[#This Row],[Unit Price]])</f>
        <v>1</v>
      </c>
    </row>
    <row r="97" spans="2:9" x14ac:dyDescent="0.25">
      <c r="B97" s="3" t="s">
        <v>1293</v>
      </c>
      <c r="C97" s="3" t="s">
        <v>1519</v>
      </c>
      <c r="D97" s="3" t="s">
        <v>2</v>
      </c>
      <c r="E97" s="3" t="s">
        <v>1516</v>
      </c>
      <c r="F97" s="3"/>
      <c r="G97" s="5">
        <v>2650</v>
      </c>
      <c r="H97" s="5"/>
      <c r="I97" s="4">
        <f>1-(DUMP_Sales_Price[[#This Row],[Disc. Price]]/DUMP_Sales_Price[[#This Row],[Unit Price]])</f>
        <v>1</v>
      </c>
    </row>
    <row r="98" spans="2:9" x14ac:dyDescent="0.25">
      <c r="B98" s="3" t="s">
        <v>1293</v>
      </c>
      <c r="C98" s="3" t="s">
        <v>1518</v>
      </c>
      <c r="D98" s="3" t="s">
        <v>2</v>
      </c>
      <c r="E98" s="3" t="s">
        <v>1343</v>
      </c>
      <c r="F98" s="3"/>
      <c r="G98" s="5">
        <v>3000</v>
      </c>
      <c r="H98" s="5"/>
      <c r="I98" s="4">
        <f>1-(DUMP_Sales_Price[[#This Row],[Disc. Price]]/DUMP_Sales_Price[[#This Row],[Unit Price]])</f>
        <v>1</v>
      </c>
    </row>
    <row r="99" spans="2:9" x14ac:dyDescent="0.25">
      <c r="B99" s="3" t="s">
        <v>1293</v>
      </c>
      <c r="C99" s="3" t="s">
        <v>1517</v>
      </c>
      <c r="D99" s="3" t="s">
        <v>2</v>
      </c>
      <c r="E99" s="3" t="s">
        <v>1516</v>
      </c>
      <c r="F99" s="3"/>
      <c r="G99" s="5">
        <v>3000</v>
      </c>
      <c r="H99" s="5"/>
      <c r="I99" s="4">
        <f>1-(DUMP_Sales_Price[[#This Row],[Disc. Price]]/DUMP_Sales_Price[[#This Row],[Unit Price]])</f>
        <v>1</v>
      </c>
    </row>
    <row r="100" spans="2:9" x14ac:dyDescent="0.25">
      <c r="B100" s="3" t="s">
        <v>1293</v>
      </c>
      <c r="C100" s="3" t="s">
        <v>1515</v>
      </c>
      <c r="D100" s="3" t="s">
        <v>2</v>
      </c>
      <c r="E100" s="3" t="s">
        <v>1343</v>
      </c>
      <c r="F100" s="3"/>
      <c r="G100" s="5">
        <v>3999.9999999999995</v>
      </c>
      <c r="H100" s="5"/>
      <c r="I100" s="4">
        <f>1-(DUMP_Sales_Price[[#This Row],[Disc. Price]]/DUMP_Sales_Price[[#This Row],[Unit Price]])</f>
        <v>1</v>
      </c>
    </row>
    <row r="101" spans="2:9" x14ac:dyDescent="0.25">
      <c r="B101" s="3" t="s">
        <v>1293</v>
      </c>
      <c r="C101" s="3" t="s">
        <v>1514</v>
      </c>
      <c r="D101" s="3" t="s">
        <v>2</v>
      </c>
      <c r="E101" s="3" t="s">
        <v>1465</v>
      </c>
      <c r="F101" s="3"/>
      <c r="G101" s="5">
        <v>3750</v>
      </c>
      <c r="H101" s="5"/>
      <c r="I101" s="4">
        <f>1-(DUMP_Sales_Price[[#This Row],[Disc. Price]]/DUMP_Sales_Price[[#This Row],[Unit Price]])</f>
        <v>1</v>
      </c>
    </row>
    <row r="102" spans="2:9" x14ac:dyDescent="0.25">
      <c r="B102" s="3" t="s">
        <v>1293</v>
      </c>
      <c r="C102" s="3" t="s">
        <v>1513</v>
      </c>
      <c r="D102" s="3" t="s">
        <v>2</v>
      </c>
      <c r="E102" s="3" t="s">
        <v>1465</v>
      </c>
      <c r="F102" s="3"/>
      <c r="G102" s="5">
        <v>4100</v>
      </c>
      <c r="H102" s="5"/>
      <c r="I102" s="4">
        <f>1-(DUMP_Sales_Price[[#This Row],[Disc. Price]]/DUMP_Sales_Price[[#This Row],[Unit Price]])</f>
        <v>1</v>
      </c>
    </row>
    <row r="103" spans="2:9" x14ac:dyDescent="0.25">
      <c r="B103" s="3" t="s">
        <v>1293</v>
      </c>
      <c r="C103" s="3" t="s">
        <v>1512</v>
      </c>
      <c r="D103" s="3" t="s">
        <v>2</v>
      </c>
      <c r="E103" s="3" t="s">
        <v>1465</v>
      </c>
      <c r="F103" s="3"/>
      <c r="G103" s="5">
        <v>4800</v>
      </c>
      <c r="H103" s="5"/>
      <c r="I103" s="4">
        <f>1-(DUMP_Sales_Price[[#This Row],[Disc. Price]]/DUMP_Sales_Price[[#This Row],[Unit Price]])</f>
        <v>1</v>
      </c>
    </row>
    <row r="104" spans="2:9" x14ac:dyDescent="0.25">
      <c r="B104" s="3" t="s">
        <v>1293</v>
      </c>
      <c r="C104" s="3" t="s">
        <v>1511</v>
      </c>
      <c r="D104" s="3" t="s">
        <v>2</v>
      </c>
      <c r="E104" s="3" t="s">
        <v>1465</v>
      </c>
      <c r="F104" s="3"/>
      <c r="G104" s="5">
        <v>5950</v>
      </c>
      <c r="H104" s="5"/>
      <c r="I104" s="4">
        <f>1-(DUMP_Sales_Price[[#This Row],[Disc. Price]]/DUMP_Sales_Price[[#This Row],[Unit Price]])</f>
        <v>1</v>
      </c>
    </row>
    <row r="105" spans="2:9" x14ac:dyDescent="0.25">
      <c r="B105" s="3" t="s">
        <v>1293</v>
      </c>
      <c r="C105" s="3" t="s">
        <v>1510</v>
      </c>
      <c r="D105" s="3" t="s">
        <v>2</v>
      </c>
      <c r="E105" s="3" t="s">
        <v>1465</v>
      </c>
      <c r="F105" s="3"/>
      <c r="G105" s="5">
        <v>6850</v>
      </c>
      <c r="H105" s="5"/>
      <c r="I105" s="4">
        <f>1-(DUMP_Sales_Price[[#This Row],[Disc. Price]]/DUMP_Sales_Price[[#This Row],[Unit Price]])</f>
        <v>1</v>
      </c>
    </row>
    <row r="106" spans="2:9" x14ac:dyDescent="0.25">
      <c r="B106" s="3" t="s">
        <v>1293</v>
      </c>
      <c r="C106" s="3" t="s">
        <v>1509</v>
      </c>
      <c r="D106" s="3" t="s">
        <v>2</v>
      </c>
      <c r="E106" s="3" t="s">
        <v>1465</v>
      </c>
      <c r="F106" s="3"/>
      <c r="G106" s="5">
        <v>7200</v>
      </c>
      <c r="H106" s="5"/>
      <c r="I106" s="4">
        <f>1-(DUMP_Sales_Price[[#This Row],[Disc. Price]]/DUMP_Sales_Price[[#This Row],[Unit Price]])</f>
        <v>1</v>
      </c>
    </row>
    <row r="107" spans="2:9" x14ac:dyDescent="0.25">
      <c r="B107" s="3" t="s">
        <v>1293</v>
      </c>
      <c r="C107" s="3" t="s">
        <v>1508</v>
      </c>
      <c r="D107" s="3" t="s">
        <v>2</v>
      </c>
      <c r="E107" s="3" t="s">
        <v>1506</v>
      </c>
      <c r="F107" s="3"/>
      <c r="G107" s="5">
        <v>2650</v>
      </c>
      <c r="H107" s="5"/>
      <c r="I107" s="4">
        <f>1-(DUMP_Sales_Price[[#This Row],[Disc. Price]]/DUMP_Sales_Price[[#This Row],[Unit Price]])</f>
        <v>1</v>
      </c>
    </row>
    <row r="108" spans="2:9" x14ac:dyDescent="0.25">
      <c r="B108" s="3" t="s">
        <v>1293</v>
      </c>
      <c r="C108" s="3" t="s">
        <v>1507</v>
      </c>
      <c r="D108" s="3" t="s">
        <v>2</v>
      </c>
      <c r="E108" s="3" t="s">
        <v>1506</v>
      </c>
      <c r="F108" s="3"/>
      <c r="G108" s="5">
        <v>5000</v>
      </c>
      <c r="H108" s="5"/>
      <c r="I108" s="4">
        <f>1-(DUMP_Sales_Price[[#This Row],[Disc. Price]]/DUMP_Sales_Price[[#This Row],[Unit Price]])</f>
        <v>1</v>
      </c>
    </row>
    <row r="109" spans="2:9" x14ac:dyDescent="0.25">
      <c r="B109" s="3" t="s">
        <v>1293</v>
      </c>
      <c r="C109" s="3" t="s">
        <v>1505</v>
      </c>
      <c r="D109" s="3" t="s">
        <v>2</v>
      </c>
      <c r="E109" s="3" t="s">
        <v>1504</v>
      </c>
      <c r="F109" s="3"/>
      <c r="G109" s="5">
        <v>3900</v>
      </c>
      <c r="H109" s="5"/>
      <c r="I109" s="4">
        <f>1-(DUMP_Sales_Price[[#This Row],[Disc. Price]]/DUMP_Sales_Price[[#This Row],[Unit Price]])</f>
        <v>1</v>
      </c>
    </row>
    <row r="110" spans="2:9" x14ac:dyDescent="0.25">
      <c r="B110" s="3" t="s">
        <v>1293</v>
      </c>
      <c r="C110" s="3" t="s">
        <v>1503</v>
      </c>
      <c r="D110" s="3" t="s">
        <v>2</v>
      </c>
      <c r="E110" s="3" t="s">
        <v>1353</v>
      </c>
      <c r="F110" s="3"/>
      <c r="G110" s="5">
        <v>1750</v>
      </c>
      <c r="H110" s="5"/>
      <c r="I110" s="4">
        <f>1-(DUMP_Sales_Price[[#This Row],[Disc. Price]]/DUMP_Sales_Price[[#This Row],[Unit Price]])</f>
        <v>1</v>
      </c>
    </row>
    <row r="111" spans="2:9" x14ac:dyDescent="0.25">
      <c r="B111" s="3" t="s">
        <v>1293</v>
      </c>
      <c r="C111" s="3" t="s">
        <v>1502</v>
      </c>
      <c r="D111" s="3" t="s">
        <v>2</v>
      </c>
      <c r="E111" s="3" t="s">
        <v>1363</v>
      </c>
      <c r="F111" s="3"/>
      <c r="G111" s="5">
        <v>2680</v>
      </c>
      <c r="H111" s="5"/>
      <c r="I111" s="4">
        <f>1-(DUMP_Sales_Price[[#This Row],[Disc. Price]]/DUMP_Sales_Price[[#This Row],[Unit Price]])</f>
        <v>1</v>
      </c>
    </row>
    <row r="112" spans="2:9" x14ac:dyDescent="0.25">
      <c r="B112" s="3" t="s">
        <v>1293</v>
      </c>
      <c r="C112" s="3" t="s">
        <v>1501</v>
      </c>
      <c r="D112" s="3" t="s">
        <v>2</v>
      </c>
      <c r="E112" s="3" t="s">
        <v>1363</v>
      </c>
      <c r="F112" s="3"/>
      <c r="G112" s="5">
        <v>2735</v>
      </c>
      <c r="H112" s="5"/>
      <c r="I112" s="4">
        <f>1-(DUMP_Sales_Price[[#This Row],[Disc. Price]]/DUMP_Sales_Price[[#This Row],[Unit Price]])</f>
        <v>1</v>
      </c>
    </row>
    <row r="113" spans="2:9" x14ac:dyDescent="0.25">
      <c r="B113" s="3" t="s">
        <v>1293</v>
      </c>
      <c r="C113" s="3" t="s">
        <v>1500</v>
      </c>
      <c r="D113" s="3" t="s">
        <v>2</v>
      </c>
      <c r="E113" s="3" t="s">
        <v>1499</v>
      </c>
      <c r="F113" s="3"/>
      <c r="G113" s="5">
        <v>2735</v>
      </c>
      <c r="H113" s="5"/>
      <c r="I113" s="4">
        <f>1-(DUMP_Sales_Price[[#This Row],[Disc. Price]]/DUMP_Sales_Price[[#This Row],[Unit Price]])</f>
        <v>1</v>
      </c>
    </row>
    <row r="114" spans="2:9" x14ac:dyDescent="0.25">
      <c r="B114" s="3" t="s">
        <v>1293</v>
      </c>
      <c r="C114" s="3" t="s">
        <v>1498</v>
      </c>
      <c r="D114" s="3" t="s">
        <v>2</v>
      </c>
      <c r="E114" s="3" t="s">
        <v>1363</v>
      </c>
      <c r="F114" s="3"/>
      <c r="G114" s="5">
        <v>2995</v>
      </c>
      <c r="H114" s="5"/>
      <c r="I114" s="4">
        <f>1-(DUMP_Sales_Price[[#This Row],[Disc. Price]]/DUMP_Sales_Price[[#This Row],[Unit Price]])</f>
        <v>1</v>
      </c>
    </row>
    <row r="115" spans="2:9" x14ac:dyDescent="0.25">
      <c r="B115" s="3" t="s">
        <v>1293</v>
      </c>
      <c r="C115" s="3" t="s">
        <v>1497</v>
      </c>
      <c r="D115" s="3" t="s">
        <v>2</v>
      </c>
      <c r="E115" s="3" t="s">
        <v>1363</v>
      </c>
      <c r="F115" s="3"/>
      <c r="G115" s="5">
        <v>2945</v>
      </c>
      <c r="H115" s="5"/>
      <c r="I115" s="4">
        <f>1-(DUMP_Sales_Price[[#This Row],[Disc. Price]]/DUMP_Sales_Price[[#This Row],[Unit Price]])</f>
        <v>1</v>
      </c>
    </row>
    <row r="116" spans="2:9" x14ac:dyDescent="0.25">
      <c r="B116" s="3" t="s">
        <v>1293</v>
      </c>
      <c r="C116" s="3" t="s">
        <v>1496</v>
      </c>
      <c r="D116" s="3" t="s">
        <v>2</v>
      </c>
      <c r="E116" s="3" t="s">
        <v>1363</v>
      </c>
      <c r="F116" s="3"/>
      <c r="G116" s="5">
        <v>3105</v>
      </c>
      <c r="H116" s="5"/>
      <c r="I116" s="4">
        <f>1-(DUMP_Sales_Price[[#This Row],[Disc. Price]]/DUMP_Sales_Price[[#This Row],[Unit Price]])</f>
        <v>1</v>
      </c>
    </row>
    <row r="117" spans="2:9" x14ac:dyDescent="0.25">
      <c r="B117" s="3" t="s">
        <v>1293</v>
      </c>
      <c r="C117" s="3" t="s">
        <v>1495</v>
      </c>
      <c r="D117" s="3" t="s">
        <v>2</v>
      </c>
      <c r="E117" s="3" t="s">
        <v>1363</v>
      </c>
      <c r="F117" s="3"/>
      <c r="G117" s="5">
        <v>3105</v>
      </c>
      <c r="H117" s="5"/>
      <c r="I117" s="4">
        <f>1-(DUMP_Sales_Price[[#This Row],[Disc. Price]]/DUMP_Sales_Price[[#This Row],[Unit Price]])</f>
        <v>1</v>
      </c>
    </row>
    <row r="118" spans="2:9" x14ac:dyDescent="0.25">
      <c r="B118" s="3" t="s">
        <v>1293</v>
      </c>
      <c r="C118" s="3" t="s">
        <v>1494</v>
      </c>
      <c r="D118" s="3" t="s">
        <v>2</v>
      </c>
      <c r="E118" s="3" t="s">
        <v>1363</v>
      </c>
      <c r="F118" s="3"/>
      <c r="G118" s="5">
        <v>4200</v>
      </c>
      <c r="H118" s="5"/>
      <c r="I118" s="4">
        <f>1-(DUMP_Sales_Price[[#This Row],[Disc. Price]]/DUMP_Sales_Price[[#This Row],[Unit Price]])</f>
        <v>1</v>
      </c>
    </row>
    <row r="119" spans="2:9" x14ac:dyDescent="0.25">
      <c r="B119" s="3" t="s">
        <v>1293</v>
      </c>
      <c r="C119" s="3" t="s">
        <v>1493</v>
      </c>
      <c r="D119" s="3" t="s">
        <v>2</v>
      </c>
      <c r="E119" s="3" t="s">
        <v>1363</v>
      </c>
      <c r="F119" s="3"/>
      <c r="G119" s="5">
        <v>3950</v>
      </c>
      <c r="H119" s="5"/>
      <c r="I119" s="4">
        <f>1-(DUMP_Sales_Price[[#This Row],[Disc. Price]]/DUMP_Sales_Price[[#This Row],[Unit Price]])</f>
        <v>1</v>
      </c>
    </row>
    <row r="120" spans="2:9" x14ac:dyDescent="0.25">
      <c r="B120" s="3" t="s">
        <v>1293</v>
      </c>
      <c r="C120" s="3" t="s">
        <v>1492</v>
      </c>
      <c r="D120" s="3" t="s">
        <v>2</v>
      </c>
      <c r="E120" s="3" t="s">
        <v>1363</v>
      </c>
      <c r="F120" s="3"/>
      <c r="G120" s="5">
        <v>4080</v>
      </c>
      <c r="H120" s="5"/>
      <c r="I120" s="4">
        <f>1-(DUMP_Sales_Price[[#This Row],[Disc. Price]]/DUMP_Sales_Price[[#This Row],[Unit Price]])</f>
        <v>1</v>
      </c>
    </row>
    <row r="121" spans="2:9" x14ac:dyDescent="0.25">
      <c r="B121" s="3" t="s">
        <v>1293</v>
      </c>
      <c r="C121" s="3" t="s">
        <v>1491</v>
      </c>
      <c r="D121" s="3" t="s">
        <v>2</v>
      </c>
      <c r="E121" s="3" t="s">
        <v>1363</v>
      </c>
      <c r="F121" s="3"/>
      <c r="G121" s="5">
        <v>5200</v>
      </c>
      <c r="H121" s="5"/>
      <c r="I121" s="4">
        <f>1-(DUMP_Sales_Price[[#This Row],[Disc. Price]]/DUMP_Sales_Price[[#This Row],[Unit Price]])</f>
        <v>1</v>
      </c>
    </row>
    <row r="122" spans="2:9" x14ac:dyDescent="0.25">
      <c r="B122" s="3" t="s">
        <v>1293</v>
      </c>
      <c r="C122" s="3" t="s">
        <v>1490</v>
      </c>
      <c r="D122" s="3" t="s">
        <v>2</v>
      </c>
      <c r="E122" s="3" t="s">
        <v>1459</v>
      </c>
      <c r="F122" s="3"/>
      <c r="G122" s="5">
        <v>4690</v>
      </c>
      <c r="H122" s="5"/>
      <c r="I122" s="4">
        <f>1-(DUMP_Sales_Price[[#This Row],[Disc. Price]]/DUMP_Sales_Price[[#This Row],[Unit Price]])</f>
        <v>1</v>
      </c>
    </row>
    <row r="123" spans="2:9" x14ac:dyDescent="0.25">
      <c r="B123" s="3" t="s">
        <v>1293</v>
      </c>
      <c r="C123" s="3" t="s">
        <v>1489</v>
      </c>
      <c r="D123" s="3" t="s">
        <v>2</v>
      </c>
      <c r="E123" s="3" t="s">
        <v>1459</v>
      </c>
      <c r="F123" s="3"/>
      <c r="G123" s="5">
        <v>5000</v>
      </c>
      <c r="H123" s="5"/>
      <c r="I123" s="4">
        <f>1-(DUMP_Sales_Price[[#This Row],[Disc. Price]]/DUMP_Sales_Price[[#This Row],[Unit Price]])</f>
        <v>1</v>
      </c>
    </row>
    <row r="124" spans="2:9" x14ac:dyDescent="0.25">
      <c r="B124" s="3" t="s">
        <v>1293</v>
      </c>
      <c r="C124" s="3" t="s">
        <v>1488</v>
      </c>
      <c r="D124" s="3" t="s">
        <v>2</v>
      </c>
      <c r="E124" s="3" t="s">
        <v>1459</v>
      </c>
      <c r="F124" s="3"/>
      <c r="G124" s="5">
        <v>5915</v>
      </c>
      <c r="H124" s="5"/>
      <c r="I124" s="4">
        <f>1-(DUMP_Sales_Price[[#This Row],[Disc. Price]]/DUMP_Sales_Price[[#This Row],[Unit Price]])</f>
        <v>1</v>
      </c>
    </row>
    <row r="125" spans="2:9" x14ac:dyDescent="0.25">
      <c r="B125" s="3" t="s">
        <v>1293</v>
      </c>
      <c r="C125" s="3" t="s">
        <v>1487</v>
      </c>
      <c r="D125" s="3" t="s">
        <v>2</v>
      </c>
      <c r="E125" s="3" t="s">
        <v>1486</v>
      </c>
      <c r="F125" s="3"/>
      <c r="G125" s="5">
        <v>1255</v>
      </c>
      <c r="H125" s="5"/>
      <c r="I125" s="4">
        <f>1-(DUMP_Sales_Price[[#This Row],[Disc. Price]]/DUMP_Sales_Price[[#This Row],[Unit Price]])</f>
        <v>1</v>
      </c>
    </row>
    <row r="126" spans="2:9" x14ac:dyDescent="0.25">
      <c r="B126" s="3" t="s">
        <v>1293</v>
      </c>
      <c r="C126" s="3" t="s">
        <v>1485</v>
      </c>
      <c r="D126" s="3" t="s">
        <v>2</v>
      </c>
      <c r="E126" s="3" t="s">
        <v>1471</v>
      </c>
      <c r="F126" s="3"/>
      <c r="G126" s="5">
        <v>1350</v>
      </c>
      <c r="H126" s="5"/>
      <c r="I126" s="4">
        <f>1-(DUMP_Sales_Price[[#This Row],[Disc. Price]]/DUMP_Sales_Price[[#This Row],[Unit Price]])</f>
        <v>1</v>
      </c>
    </row>
    <row r="127" spans="2:9" x14ac:dyDescent="0.25">
      <c r="B127" s="3" t="s">
        <v>1293</v>
      </c>
      <c r="C127" s="3" t="s">
        <v>1484</v>
      </c>
      <c r="D127" s="3" t="s">
        <v>2</v>
      </c>
      <c r="E127" s="3" t="s">
        <v>1471</v>
      </c>
      <c r="F127" s="3"/>
      <c r="G127" s="5">
        <v>1450</v>
      </c>
      <c r="H127" s="5"/>
      <c r="I127" s="4">
        <f>1-(DUMP_Sales_Price[[#This Row],[Disc. Price]]/DUMP_Sales_Price[[#This Row],[Unit Price]])</f>
        <v>1</v>
      </c>
    </row>
    <row r="128" spans="2:9" x14ac:dyDescent="0.25">
      <c r="B128" s="3" t="s">
        <v>1293</v>
      </c>
      <c r="C128" s="3" t="s">
        <v>1483</v>
      </c>
      <c r="D128" s="3" t="s">
        <v>2</v>
      </c>
      <c r="E128" s="3" t="s">
        <v>1471</v>
      </c>
      <c r="F128" s="3"/>
      <c r="G128" s="5">
        <v>1694.9999999999998</v>
      </c>
      <c r="H128" s="5"/>
      <c r="I128" s="4">
        <f>1-(DUMP_Sales_Price[[#This Row],[Disc. Price]]/DUMP_Sales_Price[[#This Row],[Unit Price]])</f>
        <v>1</v>
      </c>
    </row>
    <row r="129" spans="2:9" x14ac:dyDescent="0.25">
      <c r="B129" s="3" t="s">
        <v>1293</v>
      </c>
      <c r="C129" s="3" t="s">
        <v>1482</v>
      </c>
      <c r="D129" s="3" t="s">
        <v>2</v>
      </c>
      <c r="E129" s="3" t="s">
        <v>1471</v>
      </c>
      <c r="F129" s="3"/>
      <c r="G129" s="5">
        <v>1705</v>
      </c>
      <c r="H129" s="5"/>
      <c r="I129" s="4">
        <f>1-(DUMP_Sales_Price[[#This Row],[Disc. Price]]/DUMP_Sales_Price[[#This Row],[Unit Price]])</f>
        <v>1</v>
      </c>
    </row>
    <row r="130" spans="2:9" x14ac:dyDescent="0.25">
      <c r="B130" s="3" t="s">
        <v>1293</v>
      </c>
      <c r="C130" s="3" t="s">
        <v>1481</v>
      </c>
      <c r="D130" s="3" t="s">
        <v>2</v>
      </c>
      <c r="E130" s="3" t="s">
        <v>1471</v>
      </c>
      <c r="F130" s="3"/>
      <c r="G130" s="5">
        <v>1585</v>
      </c>
      <c r="H130" s="5"/>
      <c r="I130" s="4">
        <f>1-(DUMP_Sales_Price[[#This Row],[Disc. Price]]/DUMP_Sales_Price[[#This Row],[Unit Price]])</f>
        <v>1</v>
      </c>
    </row>
    <row r="131" spans="2:9" x14ac:dyDescent="0.25">
      <c r="B131" s="3" t="s">
        <v>1293</v>
      </c>
      <c r="C131" s="3" t="s">
        <v>1480</v>
      </c>
      <c r="D131" s="3" t="s">
        <v>2</v>
      </c>
      <c r="E131" s="3" t="s">
        <v>1471</v>
      </c>
      <c r="F131" s="3"/>
      <c r="G131" s="5">
        <v>869.99999999999989</v>
      </c>
      <c r="H131" s="5"/>
      <c r="I131" s="4">
        <f>1-(DUMP_Sales_Price[[#This Row],[Disc. Price]]/DUMP_Sales_Price[[#This Row],[Unit Price]])</f>
        <v>1</v>
      </c>
    </row>
    <row r="132" spans="2:9" x14ac:dyDescent="0.25">
      <c r="B132" s="3" t="s">
        <v>1293</v>
      </c>
      <c r="C132" s="3" t="s">
        <v>1479</v>
      </c>
      <c r="D132" s="3" t="s">
        <v>2</v>
      </c>
      <c r="E132" s="3" t="s">
        <v>1471</v>
      </c>
      <c r="F132" s="3"/>
      <c r="G132" s="5">
        <v>1050</v>
      </c>
      <c r="H132" s="5"/>
      <c r="I132" s="4">
        <f>1-(DUMP_Sales_Price[[#This Row],[Disc. Price]]/DUMP_Sales_Price[[#This Row],[Unit Price]])</f>
        <v>1</v>
      </c>
    </row>
    <row r="133" spans="2:9" x14ac:dyDescent="0.25">
      <c r="B133" s="3" t="s">
        <v>1293</v>
      </c>
      <c r="C133" s="3" t="s">
        <v>1478</v>
      </c>
      <c r="D133" s="3" t="s">
        <v>2</v>
      </c>
      <c r="E133" s="3" t="s">
        <v>1471</v>
      </c>
      <c r="F133" s="3"/>
      <c r="G133" s="5">
        <v>1355</v>
      </c>
      <c r="H133" s="5"/>
      <c r="I133" s="4">
        <f>1-(DUMP_Sales_Price[[#This Row],[Disc. Price]]/DUMP_Sales_Price[[#This Row],[Unit Price]])</f>
        <v>1</v>
      </c>
    </row>
    <row r="134" spans="2:9" x14ac:dyDescent="0.25">
      <c r="B134" s="3" t="s">
        <v>1293</v>
      </c>
      <c r="C134" s="3" t="s">
        <v>1477</v>
      </c>
      <c r="D134" s="3" t="s">
        <v>2</v>
      </c>
      <c r="E134" s="3" t="s">
        <v>1471</v>
      </c>
      <c r="F134" s="3"/>
      <c r="G134" s="5">
        <v>1105</v>
      </c>
      <c r="H134" s="5"/>
      <c r="I134" s="4">
        <f>1-(DUMP_Sales_Price[[#This Row],[Disc. Price]]/DUMP_Sales_Price[[#This Row],[Unit Price]])</f>
        <v>1</v>
      </c>
    </row>
    <row r="135" spans="2:9" x14ac:dyDescent="0.25">
      <c r="B135" s="3" t="s">
        <v>1293</v>
      </c>
      <c r="C135" s="3" t="s">
        <v>1476</v>
      </c>
      <c r="D135" s="3" t="s">
        <v>2</v>
      </c>
      <c r="E135" s="3" t="s">
        <v>1471</v>
      </c>
      <c r="F135" s="3"/>
      <c r="G135" s="5">
        <v>1050</v>
      </c>
      <c r="H135" s="5"/>
      <c r="I135" s="4">
        <f>1-(DUMP_Sales_Price[[#This Row],[Disc. Price]]/DUMP_Sales_Price[[#This Row],[Unit Price]])</f>
        <v>1</v>
      </c>
    </row>
    <row r="136" spans="2:9" x14ac:dyDescent="0.25">
      <c r="B136" s="3" t="s">
        <v>1293</v>
      </c>
      <c r="C136" s="3" t="s">
        <v>1475</v>
      </c>
      <c r="D136" s="3" t="s">
        <v>2</v>
      </c>
      <c r="E136" s="3" t="s">
        <v>1473</v>
      </c>
      <c r="F136" s="3"/>
      <c r="G136" s="5">
        <v>1185</v>
      </c>
      <c r="H136" s="5"/>
      <c r="I136" s="4">
        <f>1-(DUMP_Sales_Price[[#This Row],[Disc. Price]]/DUMP_Sales_Price[[#This Row],[Unit Price]])</f>
        <v>1</v>
      </c>
    </row>
    <row r="137" spans="2:9" x14ac:dyDescent="0.25">
      <c r="B137" s="3" t="s">
        <v>1293</v>
      </c>
      <c r="C137" s="3" t="s">
        <v>1474</v>
      </c>
      <c r="D137" s="3" t="s">
        <v>2</v>
      </c>
      <c r="E137" s="3" t="s">
        <v>1473</v>
      </c>
      <c r="F137" s="3"/>
      <c r="G137" s="5">
        <v>1370</v>
      </c>
      <c r="H137" s="5"/>
      <c r="I137" s="4">
        <f>1-(DUMP_Sales_Price[[#This Row],[Disc. Price]]/DUMP_Sales_Price[[#This Row],[Unit Price]])</f>
        <v>1</v>
      </c>
    </row>
    <row r="138" spans="2:9" x14ac:dyDescent="0.25">
      <c r="B138" s="3" t="s">
        <v>1293</v>
      </c>
      <c r="C138" s="3" t="s">
        <v>1472</v>
      </c>
      <c r="D138" s="3" t="s">
        <v>2</v>
      </c>
      <c r="E138" s="3" t="s">
        <v>1471</v>
      </c>
      <c r="F138" s="3"/>
      <c r="G138" s="5">
        <v>1260</v>
      </c>
      <c r="H138" s="5"/>
      <c r="I138" s="4">
        <f>1-(DUMP_Sales_Price[[#This Row],[Disc. Price]]/DUMP_Sales_Price[[#This Row],[Unit Price]])</f>
        <v>1</v>
      </c>
    </row>
    <row r="139" spans="2:9" x14ac:dyDescent="0.25">
      <c r="B139" s="3" t="s">
        <v>1293</v>
      </c>
      <c r="C139" s="3" t="s">
        <v>1470</v>
      </c>
      <c r="D139" s="3" t="s">
        <v>2</v>
      </c>
      <c r="E139" s="3" t="s">
        <v>1469</v>
      </c>
      <c r="F139" s="3"/>
      <c r="G139" s="5">
        <v>2840</v>
      </c>
      <c r="H139" s="5"/>
      <c r="I139" s="4">
        <f>1-(DUMP_Sales_Price[[#This Row],[Disc. Price]]/DUMP_Sales_Price[[#This Row],[Unit Price]])</f>
        <v>1</v>
      </c>
    </row>
    <row r="140" spans="2:9" x14ac:dyDescent="0.25">
      <c r="B140" s="3" t="s">
        <v>1293</v>
      </c>
      <c r="C140" s="3" t="s">
        <v>1468</v>
      </c>
      <c r="D140" s="3" t="s">
        <v>2</v>
      </c>
      <c r="E140" s="3" t="s">
        <v>1467</v>
      </c>
      <c r="F140" s="3"/>
      <c r="G140" s="5">
        <v>3920</v>
      </c>
      <c r="H140" s="5"/>
      <c r="I140" s="4">
        <f>1-(DUMP_Sales_Price[[#This Row],[Disc. Price]]/DUMP_Sales_Price[[#This Row],[Unit Price]])</f>
        <v>1</v>
      </c>
    </row>
    <row r="141" spans="2:9" x14ac:dyDescent="0.25">
      <c r="B141" s="3" t="s">
        <v>1293</v>
      </c>
      <c r="C141" s="3" t="s">
        <v>1466</v>
      </c>
      <c r="D141" s="3" t="s">
        <v>2</v>
      </c>
      <c r="E141" s="3" t="s">
        <v>1465</v>
      </c>
      <c r="F141" s="3"/>
      <c r="G141" s="5">
        <v>4425</v>
      </c>
      <c r="H141" s="5"/>
      <c r="I141" s="4">
        <f>1-(DUMP_Sales_Price[[#This Row],[Disc. Price]]/DUMP_Sales_Price[[#This Row],[Unit Price]])</f>
        <v>1</v>
      </c>
    </row>
    <row r="142" spans="2:9" x14ac:dyDescent="0.25">
      <c r="B142" s="3" t="s">
        <v>1293</v>
      </c>
      <c r="C142" s="3" t="s">
        <v>1464</v>
      </c>
      <c r="D142" s="3" t="s">
        <v>2</v>
      </c>
      <c r="E142" s="3" t="s">
        <v>1459</v>
      </c>
      <c r="F142" s="3"/>
      <c r="G142" s="5">
        <v>3385.0000000000005</v>
      </c>
      <c r="H142" s="5"/>
      <c r="I142" s="4">
        <f>1-(DUMP_Sales_Price[[#This Row],[Disc. Price]]/DUMP_Sales_Price[[#This Row],[Unit Price]])</f>
        <v>1</v>
      </c>
    </row>
    <row r="143" spans="2:9" x14ac:dyDescent="0.25">
      <c r="B143" s="3" t="s">
        <v>1293</v>
      </c>
      <c r="C143" s="3" t="s">
        <v>1463</v>
      </c>
      <c r="D143" s="3" t="s">
        <v>2</v>
      </c>
      <c r="E143" s="3" t="s">
        <v>1457</v>
      </c>
      <c r="F143" s="3"/>
      <c r="G143" s="5">
        <v>3470</v>
      </c>
      <c r="H143" s="5"/>
      <c r="I143" s="4">
        <f>1-(DUMP_Sales_Price[[#This Row],[Disc. Price]]/DUMP_Sales_Price[[#This Row],[Unit Price]])</f>
        <v>1</v>
      </c>
    </row>
    <row r="144" spans="2:9" x14ac:dyDescent="0.25">
      <c r="B144" s="3" t="s">
        <v>1293</v>
      </c>
      <c r="C144" s="3" t="s">
        <v>1462</v>
      </c>
      <c r="D144" s="3" t="s">
        <v>2</v>
      </c>
      <c r="E144" s="3" t="s">
        <v>1457</v>
      </c>
      <c r="F144" s="3"/>
      <c r="G144" s="5">
        <v>5275</v>
      </c>
      <c r="H144" s="5"/>
      <c r="I144" s="4">
        <f>1-(DUMP_Sales_Price[[#This Row],[Disc. Price]]/DUMP_Sales_Price[[#This Row],[Unit Price]])</f>
        <v>1</v>
      </c>
    </row>
    <row r="145" spans="2:9" x14ac:dyDescent="0.25">
      <c r="B145" s="3" t="s">
        <v>1293</v>
      </c>
      <c r="C145" s="3" t="s">
        <v>1461</v>
      </c>
      <c r="D145" s="3" t="s">
        <v>2</v>
      </c>
      <c r="E145" s="3" t="s">
        <v>1459</v>
      </c>
      <c r="F145" s="3"/>
      <c r="G145" s="5">
        <v>5270</v>
      </c>
      <c r="H145" s="5"/>
      <c r="I145" s="4">
        <f>1-(DUMP_Sales_Price[[#This Row],[Disc. Price]]/DUMP_Sales_Price[[#This Row],[Unit Price]])</f>
        <v>1</v>
      </c>
    </row>
    <row r="146" spans="2:9" x14ac:dyDescent="0.25">
      <c r="B146" s="3" t="s">
        <v>1293</v>
      </c>
      <c r="C146" s="3" t="s">
        <v>1460</v>
      </c>
      <c r="D146" s="3" t="s">
        <v>2</v>
      </c>
      <c r="E146" s="3" t="s">
        <v>1459</v>
      </c>
      <c r="F146" s="3"/>
      <c r="G146" s="5">
        <v>5805</v>
      </c>
      <c r="H146" s="5"/>
      <c r="I146" s="4">
        <f>1-(DUMP_Sales_Price[[#This Row],[Disc. Price]]/DUMP_Sales_Price[[#This Row],[Unit Price]])</f>
        <v>1</v>
      </c>
    </row>
    <row r="147" spans="2:9" x14ac:dyDescent="0.25">
      <c r="B147" s="3" t="s">
        <v>1293</v>
      </c>
      <c r="C147" s="3" t="s">
        <v>1458</v>
      </c>
      <c r="D147" s="3" t="s">
        <v>2</v>
      </c>
      <c r="E147" s="3" t="s">
        <v>1457</v>
      </c>
      <c r="F147" s="3"/>
      <c r="G147" s="5">
        <v>6144.9999999999991</v>
      </c>
      <c r="H147" s="5"/>
      <c r="I147" s="4">
        <f>1-(DUMP_Sales_Price[[#This Row],[Disc. Price]]/DUMP_Sales_Price[[#This Row],[Unit Price]])</f>
        <v>1</v>
      </c>
    </row>
    <row r="148" spans="2:9" x14ac:dyDescent="0.25">
      <c r="B148" s="3" t="s">
        <v>1293</v>
      </c>
      <c r="C148" s="3" t="s">
        <v>1456</v>
      </c>
      <c r="D148" s="3" t="s">
        <v>2</v>
      </c>
      <c r="E148" s="3" t="s">
        <v>1363</v>
      </c>
      <c r="F148" s="3"/>
      <c r="G148" s="5">
        <v>2520</v>
      </c>
      <c r="H148" s="5"/>
      <c r="I148" s="4">
        <f>1-(DUMP_Sales_Price[[#This Row],[Disc. Price]]/DUMP_Sales_Price[[#This Row],[Unit Price]])</f>
        <v>1</v>
      </c>
    </row>
    <row r="149" spans="2:9" x14ac:dyDescent="0.25">
      <c r="B149" s="3" t="s">
        <v>1293</v>
      </c>
      <c r="C149" s="3" t="s">
        <v>1455</v>
      </c>
      <c r="D149" s="3" t="s">
        <v>2</v>
      </c>
      <c r="E149" s="3" t="s">
        <v>1343</v>
      </c>
      <c r="F149" s="3"/>
      <c r="G149" s="5">
        <v>1914.9999999999998</v>
      </c>
      <c r="H149" s="5"/>
      <c r="I149" s="4">
        <f>1-(DUMP_Sales_Price[[#This Row],[Disc. Price]]/DUMP_Sales_Price[[#This Row],[Unit Price]])</f>
        <v>1</v>
      </c>
    </row>
    <row r="150" spans="2:9" x14ac:dyDescent="0.25">
      <c r="B150" s="3" t="s">
        <v>1293</v>
      </c>
      <c r="C150" s="3" t="s">
        <v>1454</v>
      </c>
      <c r="D150" s="3" t="s">
        <v>2</v>
      </c>
      <c r="E150" s="3" t="s">
        <v>1343</v>
      </c>
      <c r="F150" s="3"/>
      <c r="G150" s="5">
        <v>2260</v>
      </c>
      <c r="H150" s="5"/>
      <c r="I150" s="4">
        <f>1-(DUMP_Sales_Price[[#This Row],[Disc. Price]]/DUMP_Sales_Price[[#This Row],[Unit Price]])</f>
        <v>1</v>
      </c>
    </row>
    <row r="151" spans="2:9" x14ac:dyDescent="0.25">
      <c r="B151" s="3" t="s">
        <v>1293</v>
      </c>
      <c r="C151" s="3" t="s">
        <v>1453</v>
      </c>
      <c r="D151" s="3" t="s">
        <v>2</v>
      </c>
      <c r="E151" s="3" t="s">
        <v>1343</v>
      </c>
      <c r="F151" s="3"/>
      <c r="G151" s="5">
        <v>2715</v>
      </c>
      <c r="H151" s="5"/>
      <c r="I151" s="4">
        <f>1-(DUMP_Sales_Price[[#This Row],[Disc. Price]]/DUMP_Sales_Price[[#This Row],[Unit Price]])</f>
        <v>1</v>
      </c>
    </row>
    <row r="152" spans="2:9" x14ac:dyDescent="0.25">
      <c r="B152" s="3" t="s">
        <v>1293</v>
      </c>
      <c r="C152" s="3" t="s">
        <v>1452</v>
      </c>
      <c r="D152" s="3" t="s">
        <v>2</v>
      </c>
      <c r="E152" s="3" t="s">
        <v>1343</v>
      </c>
      <c r="F152" s="3"/>
      <c r="G152" s="5">
        <v>3460</v>
      </c>
      <c r="H152" s="5"/>
      <c r="I152" s="4">
        <f>1-(DUMP_Sales_Price[[#This Row],[Disc. Price]]/DUMP_Sales_Price[[#This Row],[Unit Price]])</f>
        <v>1</v>
      </c>
    </row>
    <row r="153" spans="2:9" x14ac:dyDescent="0.25">
      <c r="B153" s="3" t="s">
        <v>1293</v>
      </c>
      <c r="C153" s="3" t="s">
        <v>1451</v>
      </c>
      <c r="D153" s="3" t="s">
        <v>2</v>
      </c>
      <c r="E153" s="3" t="s">
        <v>1343</v>
      </c>
      <c r="F153" s="3"/>
      <c r="G153" s="5">
        <v>2850</v>
      </c>
      <c r="H153" s="5"/>
      <c r="I153" s="4">
        <f>1-(DUMP_Sales_Price[[#This Row],[Disc. Price]]/DUMP_Sales_Price[[#This Row],[Unit Price]])</f>
        <v>1</v>
      </c>
    </row>
    <row r="154" spans="2:9" x14ac:dyDescent="0.25">
      <c r="B154" s="3" t="s">
        <v>1293</v>
      </c>
      <c r="C154" s="3" t="s">
        <v>1450</v>
      </c>
      <c r="D154" s="3" t="s">
        <v>2</v>
      </c>
      <c r="E154" s="3" t="s">
        <v>1343</v>
      </c>
      <c r="F154" s="3"/>
      <c r="G154" s="5">
        <v>3564.9999999999995</v>
      </c>
      <c r="H154" s="5"/>
      <c r="I154" s="4">
        <f>1-(DUMP_Sales_Price[[#This Row],[Disc. Price]]/DUMP_Sales_Price[[#This Row],[Unit Price]])</f>
        <v>1</v>
      </c>
    </row>
    <row r="155" spans="2:9" x14ac:dyDescent="0.25">
      <c r="B155" s="3" t="s">
        <v>1293</v>
      </c>
      <c r="C155" s="3" t="s">
        <v>1449</v>
      </c>
      <c r="D155" s="3" t="s">
        <v>2</v>
      </c>
      <c r="E155" s="3" t="s">
        <v>1448</v>
      </c>
      <c r="F155" s="3"/>
      <c r="G155" s="5">
        <v>1970.0000000000002</v>
      </c>
      <c r="H155" s="5"/>
      <c r="I155" s="4">
        <f>1-(DUMP_Sales_Price[[#This Row],[Disc. Price]]/DUMP_Sales_Price[[#This Row],[Unit Price]])</f>
        <v>1</v>
      </c>
    </row>
    <row r="156" spans="2:9" x14ac:dyDescent="0.25">
      <c r="B156" s="3" t="s">
        <v>1293</v>
      </c>
      <c r="C156" s="3" t="s">
        <v>1447</v>
      </c>
      <c r="D156" s="3" t="s">
        <v>2</v>
      </c>
      <c r="E156" s="3" t="s">
        <v>1343</v>
      </c>
      <c r="F156" s="3"/>
      <c r="G156" s="5">
        <v>2375</v>
      </c>
      <c r="H156" s="5"/>
      <c r="I156" s="4">
        <f>1-(DUMP_Sales_Price[[#This Row],[Disc. Price]]/DUMP_Sales_Price[[#This Row],[Unit Price]])</f>
        <v>1</v>
      </c>
    </row>
    <row r="157" spans="2:9" x14ac:dyDescent="0.25">
      <c r="B157" s="3" t="s">
        <v>1293</v>
      </c>
      <c r="C157" s="3" t="s">
        <v>1446</v>
      </c>
      <c r="D157" s="3" t="s">
        <v>2</v>
      </c>
      <c r="E157" s="3" t="s">
        <v>1353</v>
      </c>
      <c r="F157" s="3"/>
      <c r="G157" s="5">
        <v>2305</v>
      </c>
      <c r="H157" s="5"/>
      <c r="I157" s="4">
        <f>1-(DUMP_Sales_Price[[#This Row],[Disc. Price]]/DUMP_Sales_Price[[#This Row],[Unit Price]])</f>
        <v>1</v>
      </c>
    </row>
    <row r="158" spans="2:9" x14ac:dyDescent="0.25">
      <c r="B158" s="3" t="s">
        <v>1293</v>
      </c>
      <c r="C158" s="3" t="s">
        <v>1445</v>
      </c>
      <c r="D158" s="3" t="s">
        <v>2</v>
      </c>
      <c r="E158" s="3" t="s">
        <v>1353</v>
      </c>
      <c r="F158" s="3"/>
      <c r="G158" s="5">
        <v>2875</v>
      </c>
      <c r="H158" s="5"/>
      <c r="I158" s="4">
        <f>1-(DUMP_Sales_Price[[#This Row],[Disc. Price]]/DUMP_Sales_Price[[#This Row],[Unit Price]])</f>
        <v>1</v>
      </c>
    </row>
    <row r="159" spans="2:9" x14ac:dyDescent="0.25">
      <c r="B159" s="3" t="s">
        <v>1293</v>
      </c>
      <c r="C159" s="3" t="s">
        <v>1444</v>
      </c>
      <c r="D159" s="3" t="s">
        <v>2</v>
      </c>
      <c r="E159" s="3" t="s">
        <v>1353</v>
      </c>
      <c r="F159" s="3"/>
      <c r="G159" s="5">
        <v>3375</v>
      </c>
      <c r="H159" s="5"/>
      <c r="I159" s="4">
        <f>1-(DUMP_Sales_Price[[#This Row],[Disc. Price]]/DUMP_Sales_Price[[#This Row],[Unit Price]])</f>
        <v>1</v>
      </c>
    </row>
    <row r="160" spans="2:9" x14ac:dyDescent="0.25">
      <c r="B160" s="3" t="s">
        <v>1293</v>
      </c>
      <c r="C160" s="3" t="s">
        <v>1443</v>
      </c>
      <c r="D160" s="3" t="s">
        <v>2</v>
      </c>
      <c r="E160" s="3" t="s">
        <v>1343</v>
      </c>
      <c r="F160" s="3"/>
      <c r="G160" s="5">
        <v>1999.9999999999998</v>
      </c>
      <c r="H160" s="5"/>
      <c r="I160" s="4">
        <f>1-(DUMP_Sales_Price[[#This Row],[Disc. Price]]/DUMP_Sales_Price[[#This Row],[Unit Price]])</f>
        <v>1</v>
      </c>
    </row>
    <row r="161" spans="2:9" x14ac:dyDescent="0.25">
      <c r="B161" s="3" t="s">
        <v>1293</v>
      </c>
      <c r="C161" s="3" t="s">
        <v>1442</v>
      </c>
      <c r="D161" s="3" t="s">
        <v>2</v>
      </c>
      <c r="E161" s="3" t="s">
        <v>1343</v>
      </c>
      <c r="F161" s="3"/>
      <c r="G161" s="5">
        <v>1878</v>
      </c>
      <c r="H161" s="5"/>
      <c r="I161" s="4">
        <f>1-(DUMP_Sales_Price[[#This Row],[Disc. Price]]/DUMP_Sales_Price[[#This Row],[Unit Price]])</f>
        <v>1</v>
      </c>
    </row>
    <row r="162" spans="2:9" x14ac:dyDescent="0.25">
      <c r="B162" s="3" t="s">
        <v>1293</v>
      </c>
      <c r="C162" s="3" t="s">
        <v>1441</v>
      </c>
      <c r="D162" s="3" t="s">
        <v>2</v>
      </c>
      <c r="E162" s="3" t="s">
        <v>1343</v>
      </c>
      <c r="F162" s="3"/>
      <c r="G162" s="5">
        <v>2250</v>
      </c>
      <c r="H162" s="5"/>
      <c r="I162" s="4">
        <f>1-(DUMP_Sales_Price[[#This Row],[Disc. Price]]/DUMP_Sales_Price[[#This Row],[Unit Price]])</f>
        <v>1</v>
      </c>
    </row>
    <row r="163" spans="2:9" x14ac:dyDescent="0.25">
      <c r="B163" s="3" t="s">
        <v>1293</v>
      </c>
      <c r="C163" s="3" t="s">
        <v>1440</v>
      </c>
      <c r="D163" s="3" t="s">
        <v>2</v>
      </c>
      <c r="E163" s="3" t="s">
        <v>1343</v>
      </c>
      <c r="F163" s="3"/>
      <c r="G163" s="5">
        <v>3061.0000000000005</v>
      </c>
      <c r="H163" s="5"/>
      <c r="I163" s="4">
        <f>1-(DUMP_Sales_Price[[#This Row],[Disc. Price]]/DUMP_Sales_Price[[#This Row],[Unit Price]])</f>
        <v>1</v>
      </c>
    </row>
    <row r="164" spans="2:9" x14ac:dyDescent="0.25">
      <c r="B164" s="3" t="s">
        <v>1293</v>
      </c>
      <c r="C164" s="3" t="s">
        <v>1439</v>
      </c>
      <c r="D164" s="3" t="s">
        <v>2</v>
      </c>
      <c r="E164" s="3" t="s">
        <v>1343</v>
      </c>
      <c r="F164" s="3"/>
      <c r="G164" s="5">
        <v>1884.9999999999998</v>
      </c>
      <c r="H164" s="5"/>
      <c r="I164" s="4">
        <f>1-(DUMP_Sales_Price[[#This Row],[Disc. Price]]/DUMP_Sales_Price[[#This Row],[Unit Price]])</f>
        <v>1</v>
      </c>
    </row>
    <row r="165" spans="2:9" x14ac:dyDescent="0.25">
      <c r="B165" s="3" t="s">
        <v>1293</v>
      </c>
      <c r="C165" s="3" t="s">
        <v>1438</v>
      </c>
      <c r="D165" s="3" t="s">
        <v>2</v>
      </c>
      <c r="E165" s="3" t="s">
        <v>1343</v>
      </c>
      <c r="F165" s="3"/>
      <c r="G165" s="5">
        <v>2230</v>
      </c>
      <c r="H165" s="5"/>
      <c r="I165" s="4">
        <f>1-(DUMP_Sales_Price[[#This Row],[Disc. Price]]/DUMP_Sales_Price[[#This Row],[Unit Price]])</f>
        <v>1</v>
      </c>
    </row>
    <row r="166" spans="2:9" x14ac:dyDescent="0.25">
      <c r="B166" s="3" t="s">
        <v>1293</v>
      </c>
      <c r="C166" s="3" t="s">
        <v>1437</v>
      </c>
      <c r="D166" s="3" t="s">
        <v>2</v>
      </c>
      <c r="E166" s="3" t="s">
        <v>1343</v>
      </c>
      <c r="F166" s="3"/>
      <c r="G166" s="5">
        <v>2685</v>
      </c>
      <c r="H166" s="5"/>
      <c r="I166" s="4">
        <f>1-(DUMP_Sales_Price[[#This Row],[Disc. Price]]/DUMP_Sales_Price[[#This Row],[Unit Price]])</f>
        <v>1</v>
      </c>
    </row>
    <row r="167" spans="2:9" x14ac:dyDescent="0.25">
      <c r="B167" s="3" t="s">
        <v>1293</v>
      </c>
      <c r="C167" s="3" t="s">
        <v>1436</v>
      </c>
      <c r="D167" s="3" t="s">
        <v>2</v>
      </c>
      <c r="E167" s="3" t="s">
        <v>1343</v>
      </c>
      <c r="F167" s="3"/>
      <c r="G167" s="5">
        <v>3430</v>
      </c>
      <c r="H167" s="5"/>
      <c r="I167" s="4">
        <f>1-(DUMP_Sales_Price[[#This Row],[Disc. Price]]/DUMP_Sales_Price[[#This Row],[Unit Price]])</f>
        <v>1</v>
      </c>
    </row>
    <row r="168" spans="2:9" x14ac:dyDescent="0.25">
      <c r="B168" s="3" t="s">
        <v>1293</v>
      </c>
      <c r="C168" s="3" t="s">
        <v>1435</v>
      </c>
      <c r="D168" s="3" t="s">
        <v>2</v>
      </c>
      <c r="E168" s="3" t="s">
        <v>1343</v>
      </c>
      <c r="F168" s="3"/>
      <c r="G168" s="5">
        <v>1350</v>
      </c>
      <c r="H168" s="5"/>
      <c r="I168" s="4">
        <f>1-(DUMP_Sales_Price[[#This Row],[Disc. Price]]/DUMP_Sales_Price[[#This Row],[Unit Price]])</f>
        <v>1</v>
      </c>
    </row>
    <row r="169" spans="2:9" x14ac:dyDescent="0.25">
      <c r="B169" s="3" t="s">
        <v>1293</v>
      </c>
      <c r="C169" s="3" t="s">
        <v>1434</v>
      </c>
      <c r="D169" s="3" t="s">
        <v>2</v>
      </c>
      <c r="E169" s="3" t="s">
        <v>1343</v>
      </c>
      <c r="F169" s="3"/>
      <c r="G169" s="5">
        <v>1650.0000000000002</v>
      </c>
      <c r="H169" s="5"/>
      <c r="I169" s="4">
        <f>1-(DUMP_Sales_Price[[#This Row],[Disc. Price]]/DUMP_Sales_Price[[#This Row],[Unit Price]])</f>
        <v>1</v>
      </c>
    </row>
    <row r="170" spans="2:9" x14ac:dyDescent="0.25">
      <c r="B170" s="3" t="s">
        <v>1293</v>
      </c>
      <c r="C170" s="3" t="s">
        <v>1433</v>
      </c>
      <c r="D170" s="3" t="s">
        <v>2</v>
      </c>
      <c r="E170" s="3" t="s">
        <v>1343</v>
      </c>
      <c r="F170" s="3"/>
      <c r="G170" s="5">
        <v>2100</v>
      </c>
      <c r="H170" s="5"/>
      <c r="I170" s="4">
        <f>1-(DUMP_Sales_Price[[#This Row],[Disc. Price]]/DUMP_Sales_Price[[#This Row],[Unit Price]])</f>
        <v>1</v>
      </c>
    </row>
    <row r="171" spans="2:9" x14ac:dyDescent="0.25">
      <c r="B171" s="3" t="s">
        <v>1293</v>
      </c>
      <c r="C171" s="3" t="s">
        <v>1432</v>
      </c>
      <c r="D171" s="3" t="s">
        <v>2</v>
      </c>
      <c r="E171" s="3" t="s">
        <v>1343</v>
      </c>
      <c r="F171" s="3"/>
      <c r="G171" s="5">
        <v>2700</v>
      </c>
      <c r="H171" s="5"/>
      <c r="I171" s="4">
        <f>1-(DUMP_Sales_Price[[#This Row],[Disc. Price]]/DUMP_Sales_Price[[#This Row],[Unit Price]])</f>
        <v>1</v>
      </c>
    </row>
    <row r="172" spans="2:9" x14ac:dyDescent="0.25">
      <c r="B172" s="3" t="s">
        <v>1293</v>
      </c>
      <c r="C172" s="3" t="s">
        <v>1431</v>
      </c>
      <c r="D172" s="3" t="s">
        <v>2</v>
      </c>
      <c r="E172" s="3" t="s">
        <v>1430</v>
      </c>
      <c r="F172" s="3"/>
      <c r="G172" s="5">
        <v>2408</v>
      </c>
      <c r="H172" s="5"/>
      <c r="I172" s="4">
        <f>1-(DUMP_Sales_Price[[#This Row],[Disc. Price]]/DUMP_Sales_Price[[#This Row],[Unit Price]])</f>
        <v>1</v>
      </c>
    </row>
    <row r="173" spans="2:9" x14ac:dyDescent="0.25">
      <c r="B173" s="3" t="s">
        <v>1293</v>
      </c>
      <c r="C173" s="3" t="s">
        <v>1429</v>
      </c>
      <c r="D173" s="3" t="s">
        <v>2</v>
      </c>
      <c r="E173" s="3" t="s">
        <v>1428</v>
      </c>
      <c r="F173" s="3"/>
      <c r="G173" s="5">
        <v>4307</v>
      </c>
      <c r="H173" s="5"/>
      <c r="I173" s="4">
        <f>1-(DUMP_Sales_Price[[#This Row],[Disc. Price]]/DUMP_Sales_Price[[#This Row],[Unit Price]])</f>
        <v>1</v>
      </c>
    </row>
    <row r="174" spans="2:9" x14ac:dyDescent="0.25">
      <c r="B174" s="3" t="s">
        <v>1293</v>
      </c>
      <c r="C174" s="3" t="s">
        <v>1427</v>
      </c>
      <c r="D174" s="3" t="s">
        <v>2</v>
      </c>
      <c r="E174" s="3" t="s">
        <v>1426</v>
      </c>
      <c r="F174" s="3"/>
      <c r="G174" s="5">
        <v>3230</v>
      </c>
      <c r="H174" s="5"/>
      <c r="I174" s="4">
        <f>1-(DUMP_Sales_Price[[#This Row],[Disc. Price]]/DUMP_Sales_Price[[#This Row],[Unit Price]])</f>
        <v>1</v>
      </c>
    </row>
    <row r="175" spans="2:9" x14ac:dyDescent="0.25">
      <c r="B175" s="3" t="s">
        <v>1293</v>
      </c>
      <c r="C175" s="3" t="s">
        <v>1425</v>
      </c>
      <c r="D175" s="3" t="s">
        <v>2</v>
      </c>
      <c r="E175" s="3" t="s">
        <v>1363</v>
      </c>
      <c r="F175" s="3"/>
      <c r="G175" s="5">
        <v>2545</v>
      </c>
      <c r="H175" s="5"/>
      <c r="I175" s="4">
        <f>1-(DUMP_Sales_Price[[#This Row],[Disc. Price]]/DUMP_Sales_Price[[#This Row],[Unit Price]])</f>
        <v>1</v>
      </c>
    </row>
    <row r="176" spans="2:9" x14ac:dyDescent="0.25">
      <c r="B176" s="3" t="s">
        <v>1293</v>
      </c>
      <c r="C176" s="3" t="s">
        <v>1424</v>
      </c>
      <c r="D176" s="3" t="s">
        <v>2</v>
      </c>
      <c r="E176" s="3" t="s">
        <v>1363</v>
      </c>
      <c r="F176" s="3"/>
      <c r="G176" s="5">
        <v>3230</v>
      </c>
      <c r="H176" s="5"/>
      <c r="I176" s="4">
        <f>1-(DUMP_Sales_Price[[#This Row],[Disc. Price]]/DUMP_Sales_Price[[#This Row],[Unit Price]])</f>
        <v>1</v>
      </c>
    </row>
    <row r="177" spans="2:9" x14ac:dyDescent="0.25">
      <c r="B177" s="3" t="s">
        <v>1293</v>
      </c>
      <c r="C177" s="3" t="s">
        <v>1423</v>
      </c>
      <c r="D177" s="3" t="s">
        <v>2</v>
      </c>
      <c r="E177" s="3" t="s">
        <v>1422</v>
      </c>
      <c r="F177" s="3"/>
      <c r="G177" s="5">
        <v>2085</v>
      </c>
      <c r="H177" s="5"/>
      <c r="I177" s="4">
        <f>1-(DUMP_Sales_Price[[#This Row],[Disc. Price]]/DUMP_Sales_Price[[#This Row],[Unit Price]])</f>
        <v>1</v>
      </c>
    </row>
    <row r="178" spans="2:9" x14ac:dyDescent="0.25">
      <c r="B178" s="3" t="s">
        <v>1293</v>
      </c>
      <c r="C178" s="3" t="s">
        <v>1421</v>
      </c>
      <c r="D178" s="3" t="s">
        <v>2</v>
      </c>
      <c r="E178" s="3" t="s">
        <v>1420</v>
      </c>
      <c r="F178" s="3"/>
      <c r="G178" s="5">
        <v>2055</v>
      </c>
      <c r="H178" s="5"/>
      <c r="I178" s="4">
        <f>1-(DUMP_Sales_Price[[#This Row],[Disc. Price]]/DUMP_Sales_Price[[#This Row],[Unit Price]])</f>
        <v>1</v>
      </c>
    </row>
    <row r="179" spans="2:9" x14ac:dyDescent="0.25">
      <c r="B179" s="3" t="s">
        <v>1293</v>
      </c>
      <c r="C179" s="3" t="s">
        <v>1419</v>
      </c>
      <c r="D179" s="3" t="s">
        <v>2</v>
      </c>
      <c r="E179" s="3" t="s">
        <v>1415</v>
      </c>
      <c r="F179" s="3"/>
      <c r="G179" s="5">
        <v>1980</v>
      </c>
      <c r="H179" s="5"/>
      <c r="I179" s="4">
        <f>1-(DUMP_Sales_Price[[#This Row],[Disc. Price]]/DUMP_Sales_Price[[#This Row],[Unit Price]])</f>
        <v>1</v>
      </c>
    </row>
    <row r="180" spans="2:9" x14ac:dyDescent="0.25">
      <c r="B180" s="3" t="s">
        <v>1293</v>
      </c>
      <c r="C180" s="3" t="s">
        <v>1418</v>
      </c>
      <c r="D180" s="3" t="s">
        <v>2</v>
      </c>
      <c r="E180" s="3" t="s">
        <v>1415</v>
      </c>
      <c r="F180" s="3"/>
      <c r="G180" s="5">
        <v>2300</v>
      </c>
      <c r="H180" s="5"/>
      <c r="I180" s="4">
        <f>1-(DUMP_Sales_Price[[#This Row],[Disc. Price]]/DUMP_Sales_Price[[#This Row],[Unit Price]])</f>
        <v>1</v>
      </c>
    </row>
    <row r="181" spans="2:9" x14ac:dyDescent="0.25">
      <c r="B181" s="3" t="s">
        <v>1293</v>
      </c>
      <c r="C181" s="3" t="s">
        <v>1417</v>
      </c>
      <c r="D181" s="3" t="s">
        <v>2</v>
      </c>
      <c r="E181" s="3" t="s">
        <v>1415</v>
      </c>
      <c r="F181" s="3"/>
      <c r="G181" s="5">
        <v>2745</v>
      </c>
      <c r="H181" s="5"/>
      <c r="I181" s="4">
        <f>1-(DUMP_Sales_Price[[#This Row],[Disc. Price]]/DUMP_Sales_Price[[#This Row],[Unit Price]])</f>
        <v>1</v>
      </c>
    </row>
    <row r="182" spans="2:9" x14ac:dyDescent="0.25">
      <c r="B182" s="3" t="s">
        <v>1293</v>
      </c>
      <c r="C182" s="3" t="s">
        <v>1416</v>
      </c>
      <c r="D182" s="3" t="s">
        <v>2</v>
      </c>
      <c r="E182" s="3" t="s">
        <v>1415</v>
      </c>
      <c r="F182" s="3"/>
      <c r="G182" s="5">
        <v>3990</v>
      </c>
      <c r="H182" s="5"/>
      <c r="I182" s="4">
        <f>1-(DUMP_Sales_Price[[#This Row],[Disc. Price]]/DUMP_Sales_Price[[#This Row],[Unit Price]])</f>
        <v>1</v>
      </c>
    </row>
    <row r="183" spans="2:9" x14ac:dyDescent="0.25">
      <c r="B183" s="3" t="s">
        <v>1293</v>
      </c>
      <c r="C183" s="3" t="s">
        <v>1414</v>
      </c>
      <c r="D183" s="3" t="s">
        <v>2</v>
      </c>
      <c r="E183" s="3" t="s">
        <v>1363</v>
      </c>
      <c r="F183" s="3"/>
      <c r="G183" s="5">
        <v>3990</v>
      </c>
      <c r="H183" s="5"/>
      <c r="I183" s="4">
        <f>1-(DUMP_Sales_Price[[#This Row],[Disc. Price]]/DUMP_Sales_Price[[#This Row],[Unit Price]])</f>
        <v>1</v>
      </c>
    </row>
    <row r="184" spans="2:9" x14ac:dyDescent="0.25">
      <c r="B184" s="3" t="s">
        <v>1293</v>
      </c>
      <c r="C184" s="3" t="s">
        <v>1413</v>
      </c>
      <c r="D184" s="3" t="s">
        <v>2</v>
      </c>
      <c r="E184" s="3" t="s">
        <v>1394</v>
      </c>
      <c r="F184" s="3"/>
      <c r="G184" s="5">
        <v>1980</v>
      </c>
      <c r="H184" s="5"/>
      <c r="I184" s="4">
        <f>1-(DUMP_Sales_Price[[#This Row],[Disc. Price]]/DUMP_Sales_Price[[#This Row],[Unit Price]])</f>
        <v>1</v>
      </c>
    </row>
    <row r="185" spans="2:9" x14ac:dyDescent="0.25">
      <c r="B185" s="3" t="s">
        <v>1293</v>
      </c>
      <c r="C185" s="3" t="s">
        <v>1412</v>
      </c>
      <c r="D185" s="3" t="s">
        <v>2</v>
      </c>
      <c r="E185" s="3" t="s">
        <v>1394</v>
      </c>
      <c r="F185" s="3"/>
      <c r="G185" s="5">
        <v>2300</v>
      </c>
      <c r="H185" s="5"/>
      <c r="I185" s="4">
        <f>1-(DUMP_Sales_Price[[#This Row],[Disc. Price]]/DUMP_Sales_Price[[#This Row],[Unit Price]])</f>
        <v>1</v>
      </c>
    </row>
    <row r="186" spans="2:9" x14ac:dyDescent="0.25">
      <c r="B186" s="3" t="s">
        <v>1293</v>
      </c>
      <c r="C186" s="3" t="s">
        <v>1411</v>
      </c>
      <c r="D186" s="3" t="s">
        <v>2</v>
      </c>
      <c r="E186" s="3" t="s">
        <v>1394</v>
      </c>
      <c r="F186" s="3"/>
      <c r="G186" s="5">
        <v>2745</v>
      </c>
      <c r="H186" s="5"/>
      <c r="I186" s="4">
        <f>1-(DUMP_Sales_Price[[#This Row],[Disc. Price]]/DUMP_Sales_Price[[#This Row],[Unit Price]])</f>
        <v>1</v>
      </c>
    </row>
    <row r="187" spans="2:9" x14ac:dyDescent="0.25">
      <c r="B187" s="3" t="s">
        <v>1293</v>
      </c>
      <c r="C187" s="3" t="s">
        <v>1410</v>
      </c>
      <c r="D187" s="3" t="s">
        <v>2</v>
      </c>
      <c r="E187" s="3" t="s">
        <v>1394</v>
      </c>
      <c r="F187" s="3"/>
      <c r="G187" s="5">
        <v>3990</v>
      </c>
      <c r="H187" s="5"/>
      <c r="I187" s="4">
        <f>1-(DUMP_Sales_Price[[#This Row],[Disc. Price]]/DUMP_Sales_Price[[#This Row],[Unit Price]])</f>
        <v>1</v>
      </c>
    </row>
    <row r="188" spans="2:9" x14ac:dyDescent="0.25">
      <c r="B188" s="3" t="s">
        <v>1293</v>
      </c>
      <c r="C188" s="3" t="s">
        <v>1409</v>
      </c>
      <c r="D188" s="3" t="s">
        <v>2</v>
      </c>
      <c r="E188" s="3" t="s">
        <v>1363</v>
      </c>
      <c r="F188" s="3"/>
      <c r="G188" s="5">
        <v>1775</v>
      </c>
      <c r="H188" s="5"/>
      <c r="I188" s="4">
        <f>1-(DUMP_Sales_Price[[#This Row],[Disc. Price]]/DUMP_Sales_Price[[#This Row],[Unit Price]])</f>
        <v>1</v>
      </c>
    </row>
    <row r="189" spans="2:9" x14ac:dyDescent="0.25">
      <c r="B189" s="3" t="s">
        <v>1293</v>
      </c>
      <c r="C189" s="3" t="s">
        <v>1408</v>
      </c>
      <c r="D189" s="3" t="s">
        <v>2</v>
      </c>
      <c r="E189" s="3" t="s">
        <v>1403</v>
      </c>
      <c r="F189" s="3"/>
      <c r="G189" s="5">
        <v>1677</v>
      </c>
      <c r="H189" s="5"/>
      <c r="I189" s="4">
        <f>1-(DUMP_Sales_Price[[#This Row],[Disc. Price]]/DUMP_Sales_Price[[#This Row],[Unit Price]])</f>
        <v>1</v>
      </c>
    </row>
    <row r="190" spans="2:9" x14ac:dyDescent="0.25">
      <c r="B190" s="3" t="s">
        <v>1293</v>
      </c>
      <c r="C190" s="3" t="s">
        <v>1407</v>
      </c>
      <c r="D190" s="3" t="s">
        <v>2</v>
      </c>
      <c r="E190" s="3" t="s">
        <v>1363</v>
      </c>
      <c r="F190" s="3"/>
      <c r="G190" s="5">
        <v>1950</v>
      </c>
      <c r="H190" s="5"/>
      <c r="I190" s="4">
        <f>1-(DUMP_Sales_Price[[#This Row],[Disc. Price]]/DUMP_Sales_Price[[#This Row],[Unit Price]])</f>
        <v>1</v>
      </c>
    </row>
    <row r="191" spans="2:9" x14ac:dyDescent="0.25">
      <c r="B191" s="3" t="s">
        <v>1293</v>
      </c>
      <c r="C191" s="3" t="s">
        <v>1406</v>
      </c>
      <c r="D191" s="3" t="s">
        <v>2</v>
      </c>
      <c r="E191" s="3" t="s">
        <v>1403</v>
      </c>
      <c r="F191" s="3"/>
      <c r="G191" s="5">
        <v>1945</v>
      </c>
      <c r="H191" s="5"/>
      <c r="I191" s="4">
        <f>1-(DUMP_Sales_Price[[#This Row],[Disc. Price]]/DUMP_Sales_Price[[#This Row],[Unit Price]])</f>
        <v>1</v>
      </c>
    </row>
    <row r="192" spans="2:9" x14ac:dyDescent="0.25">
      <c r="B192" s="3" t="s">
        <v>1293</v>
      </c>
      <c r="C192" s="3" t="s">
        <v>1405</v>
      </c>
      <c r="D192" s="3" t="s">
        <v>2</v>
      </c>
      <c r="E192" s="3" t="s">
        <v>1363</v>
      </c>
      <c r="F192" s="3"/>
      <c r="G192" s="5">
        <v>2270</v>
      </c>
      <c r="H192" s="5"/>
      <c r="I192" s="4">
        <f>1-(DUMP_Sales_Price[[#This Row],[Disc. Price]]/DUMP_Sales_Price[[#This Row],[Unit Price]])</f>
        <v>1</v>
      </c>
    </row>
    <row r="193" spans="2:9" x14ac:dyDescent="0.25">
      <c r="B193" s="3" t="s">
        <v>1293</v>
      </c>
      <c r="C193" s="3" t="s">
        <v>1404</v>
      </c>
      <c r="D193" s="3" t="s">
        <v>2</v>
      </c>
      <c r="E193" s="3" t="s">
        <v>1403</v>
      </c>
      <c r="F193" s="3"/>
      <c r="G193" s="5">
        <v>2356</v>
      </c>
      <c r="H193" s="5"/>
      <c r="I193" s="4">
        <f>1-(DUMP_Sales_Price[[#This Row],[Disc. Price]]/DUMP_Sales_Price[[#This Row],[Unit Price]])</f>
        <v>1</v>
      </c>
    </row>
    <row r="194" spans="2:9" x14ac:dyDescent="0.25">
      <c r="B194" s="3" t="s">
        <v>1293</v>
      </c>
      <c r="C194" s="3" t="s">
        <v>1402</v>
      </c>
      <c r="D194" s="3" t="s">
        <v>2</v>
      </c>
      <c r="E194" s="3" t="s">
        <v>1363</v>
      </c>
      <c r="F194" s="3"/>
      <c r="G194" s="5">
        <v>2715</v>
      </c>
      <c r="H194" s="5"/>
      <c r="I194" s="4">
        <f>1-(DUMP_Sales_Price[[#This Row],[Disc. Price]]/DUMP_Sales_Price[[#This Row],[Unit Price]])</f>
        <v>1</v>
      </c>
    </row>
    <row r="195" spans="2:9" x14ac:dyDescent="0.25">
      <c r="B195" s="3" t="s">
        <v>1293</v>
      </c>
      <c r="C195" s="3" t="s">
        <v>1401</v>
      </c>
      <c r="D195" s="3" t="s">
        <v>2</v>
      </c>
      <c r="E195" s="3" t="s">
        <v>1400</v>
      </c>
      <c r="F195" s="3"/>
      <c r="G195" s="5">
        <v>50</v>
      </c>
      <c r="H195" s="5"/>
      <c r="I195" s="4">
        <f>1-(DUMP_Sales_Price[[#This Row],[Disc. Price]]/DUMP_Sales_Price[[#This Row],[Unit Price]])</f>
        <v>1</v>
      </c>
    </row>
    <row r="196" spans="2:9" x14ac:dyDescent="0.25">
      <c r="B196" s="3" t="s">
        <v>1293</v>
      </c>
      <c r="C196" s="3" t="s">
        <v>1399</v>
      </c>
      <c r="D196" s="3" t="s">
        <v>2</v>
      </c>
      <c r="E196" s="3" t="s">
        <v>1394</v>
      </c>
      <c r="F196" s="3"/>
      <c r="G196" s="5">
        <v>4260</v>
      </c>
      <c r="H196" s="5"/>
      <c r="I196" s="4">
        <f>1-(DUMP_Sales_Price[[#This Row],[Disc. Price]]/DUMP_Sales_Price[[#This Row],[Unit Price]])</f>
        <v>1</v>
      </c>
    </row>
    <row r="197" spans="2:9" x14ac:dyDescent="0.25">
      <c r="B197" s="3" t="s">
        <v>1293</v>
      </c>
      <c r="C197" s="3" t="s">
        <v>1398</v>
      </c>
      <c r="D197" s="3" t="s">
        <v>2</v>
      </c>
      <c r="E197" s="3" t="s">
        <v>1353</v>
      </c>
      <c r="F197" s="3"/>
      <c r="G197" s="5">
        <v>4260</v>
      </c>
      <c r="H197" s="5"/>
      <c r="I197" s="4">
        <f>1-(DUMP_Sales_Price[[#This Row],[Disc. Price]]/DUMP_Sales_Price[[#This Row],[Unit Price]])</f>
        <v>1</v>
      </c>
    </row>
    <row r="198" spans="2:9" x14ac:dyDescent="0.25">
      <c r="B198" s="3" t="s">
        <v>1293</v>
      </c>
      <c r="C198" s="3" t="s">
        <v>1397</v>
      </c>
      <c r="D198" s="3" t="s">
        <v>2</v>
      </c>
      <c r="E198" s="3" t="s">
        <v>1394</v>
      </c>
      <c r="F198" s="3"/>
      <c r="G198" s="5">
        <v>2568</v>
      </c>
      <c r="H198" s="5"/>
      <c r="I198" s="4">
        <f>1-(DUMP_Sales_Price[[#This Row],[Disc. Price]]/DUMP_Sales_Price[[#This Row],[Unit Price]])</f>
        <v>1</v>
      </c>
    </row>
    <row r="199" spans="2:9" x14ac:dyDescent="0.25">
      <c r="B199" s="3" t="s">
        <v>1293</v>
      </c>
      <c r="C199" s="3" t="s">
        <v>1397</v>
      </c>
      <c r="D199" s="3" t="s">
        <v>1395</v>
      </c>
      <c r="E199" s="3" t="s">
        <v>1394</v>
      </c>
      <c r="F199" s="3"/>
      <c r="G199" s="5">
        <v>2570</v>
      </c>
      <c r="H199" s="5"/>
      <c r="I199" s="4">
        <f>1-(DUMP_Sales_Price[[#This Row],[Disc. Price]]/DUMP_Sales_Price[[#This Row],[Unit Price]])</f>
        <v>1</v>
      </c>
    </row>
    <row r="200" spans="2:9" x14ac:dyDescent="0.25">
      <c r="B200" s="3" t="s">
        <v>1293</v>
      </c>
      <c r="C200" s="3" t="s">
        <v>1396</v>
      </c>
      <c r="D200" s="3" t="s">
        <v>2</v>
      </c>
      <c r="E200" s="3" t="s">
        <v>1394</v>
      </c>
      <c r="F200" s="3"/>
      <c r="G200" s="5">
        <v>3082.0000000000005</v>
      </c>
      <c r="H200" s="5"/>
      <c r="I200" s="4">
        <f>1-(DUMP_Sales_Price[[#This Row],[Disc. Price]]/DUMP_Sales_Price[[#This Row],[Unit Price]])</f>
        <v>1</v>
      </c>
    </row>
    <row r="201" spans="2:9" x14ac:dyDescent="0.25">
      <c r="B201" s="3" t="s">
        <v>1293</v>
      </c>
      <c r="C201" s="3" t="s">
        <v>1396</v>
      </c>
      <c r="D201" s="3" t="s">
        <v>1395</v>
      </c>
      <c r="E201" s="3" t="s">
        <v>1394</v>
      </c>
      <c r="F201" s="3"/>
      <c r="G201" s="5">
        <v>3080</v>
      </c>
      <c r="H201" s="5"/>
      <c r="I201" s="4">
        <f>1-(DUMP_Sales_Price[[#This Row],[Disc. Price]]/DUMP_Sales_Price[[#This Row],[Unit Price]])</f>
        <v>1</v>
      </c>
    </row>
    <row r="202" spans="2:9" x14ac:dyDescent="0.25">
      <c r="B202" s="3" t="s">
        <v>1293</v>
      </c>
      <c r="C202" s="3" t="s">
        <v>1393</v>
      </c>
      <c r="D202" s="3" t="s">
        <v>2</v>
      </c>
      <c r="E202" s="3" t="s">
        <v>1384</v>
      </c>
      <c r="F202" s="3"/>
      <c r="G202" s="5">
        <v>3500</v>
      </c>
      <c r="H202" s="5"/>
      <c r="I202" s="4">
        <f>1-(DUMP_Sales_Price[[#This Row],[Disc. Price]]/DUMP_Sales_Price[[#This Row],[Unit Price]])</f>
        <v>1</v>
      </c>
    </row>
    <row r="203" spans="2:9" x14ac:dyDescent="0.25">
      <c r="B203" s="3" t="s">
        <v>1293</v>
      </c>
      <c r="C203" s="3" t="s">
        <v>1392</v>
      </c>
      <c r="D203" s="3" t="s">
        <v>2</v>
      </c>
      <c r="E203" s="3" t="s">
        <v>1384</v>
      </c>
      <c r="F203" s="3"/>
      <c r="G203" s="5">
        <v>3605</v>
      </c>
      <c r="H203" s="5"/>
      <c r="I203" s="4">
        <f>1-(DUMP_Sales_Price[[#This Row],[Disc. Price]]/DUMP_Sales_Price[[#This Row],[Unit Price]])</f>
        <v>1</v>
      </c>
    </row>
    <row r="204" spans="2:9" x14ac:dyDescent="0.25">
      <c r="B204" s="3" t="s">
        <v>1293</v>
      </c>
      <c r="C204" s="3" t="s">
        <v>1391</v>
      </c>
      <c r="D204" s="3" t="s">
        <v>2</v>
      </c>
      <c r="E204" s="3" t="s">
        <v>1382</v>
      </c>
      <c r="F204" s="3"/>
      <c r="G204" s="5">
        <v>3605</v>
      </c>
      <c r="H204" s="5"/>
      <c r="I204" s="4">
        <f>1-(DUMP_Sales_Price[[#This Row],[Disc. Price]]/DUMP_Sales_Price[[#This Row],[Unit Price]])</f>
        <v>1</v>
      </c>
    </row>
    <row r="205" spans="2:9" x14ac:dyDescent="0.25">
      <c r="B205" s="3" t="s">
        <v>1293</v>
      </c>
      <c r="C205" s="3" t="s">
        <v>1390</v>
      </c>
      <c r="D205" s="3" t="s">
        <v>2</v>
      </c>
      <c r="E205" s="3" t="s">
        <v>1384</v>
      </c>
      <c r="F205" s="3"/>
      <c r="G205" s="5">
        <v>5115</v>
      </c>
      <c r="H205" s="5"/>
      <c r="I205" s="4">
        <f>1-(DUMP_Sales_Price[[#This Row],[Disc. Price]]/DUMP_Sales_Price[[#This Row],[Unit Price]])</f>
        <v>1</v>
      </c>
    </row>
    <row r="206" spans="2:9" x14ac:dyDescent="0.25">
      <c r="B206" s="3" t="s">
        <v>1293</v>
      </c>
      <c r="C206" s="3" t="s">
        <v>1389</v>
      </c>
      <c r="D206" s="3" t="s">
        <v>2</v>
      </c>
      <c r="E206" s="3" t="s">
        <v>1384</v>
      </c>
      <c r="F206" s="3"/>
      <c r="G206" s="5">
        <v>5485</v>
      </c>
      <c r="H206" s="5"/>
      <c r="I206" s="4">
        <f>1-(DUMP_Sales_Price[[#This Row],[Disc. Price]]/DUMP_Sales_Price[[#This Row],[Unit Price]])</f>
        <v>1</v>
      </c>
    </row>
    <row r="207" spans="2:9" x14ac:dyDescent="0.25">
      <c r="B207" s="3" t="s">
        <v>1293</v>
      </c>
      <c r="C207" s="3" t="s">
        <v>1388</v>
      </c>
      <c r="D207" s="3" t="s">
        <v>2</v>
      </c>
      <c r="E207" s="3" t="s">
        <v>1384</v>
      </c>
      <c r="F207" s="3"/>
      <c r="G207" s="5">
        <v>5335</v>
      </c>
      <c r="H207" s="5"/>
      <c r="I207" s="4">
        <f>1-(DUMP_Sales_Price[[#This Row],[Disc. Price]]/DUMP_Sales_Price[[#This Row],[Unit Price]])</f>
        <v>1</v>
      </c>
    </row>
    <row r="208" spans="2:9" x14ac:dyDescent="0.25">
      <c r="B208" s="3" t="s">
        <v>1293</v>
      </c>
      <c r="C208" s="3" t="s">
        <v>1387</v>
      </c>
      <c r="D208" s="3" t="s">
        <v>2</v>
      </c>
      <c r="E208" s="3" t="s">
        <v>1386</v>
      </c>
      <c r="F208" s="3"/>
      <c r="G208" s="5">
        <v>5335</v>
      </c>
      <c r="H208" s="5"/>
      <c r="I208" s="4">
        <f>1-(DUMP_Sales_Price[[#This Row],[Disc. Price]]/DUMP_Sales_Price[[#This Row],[Unit Price]])</f>
        <v>1</v>
      </c>
    </row>
    <row r="209" spans="2:9" x14ac:dyDescent="0.25">
      <c r="B209" s="3" t="s">
        <v>1293</v>
      </c>
      <c r="C209" s="3" t="s">
        <v>1385</v>
      </c>
      <c r="D209" s="3" t="s">
        <v>2</v>
      </c>
      <c r="E209" s="3" t="s">
        <v>1384</v>
      </c>
      <c r="F209" s="3"/>
      <c r="G209" s="5">
        <v>5650</v>
      </c>
      <c r="H209" s="5"/>
      <c r="I209" s="4">
        <f>1-(DUMP_Sales_Price[[#This Row],[Disc. Price]]/DUMP_Sales_Price[[#This Row],[Unit Price]])</f>
        <v>1</v>
      </c>
    </row>
    <row r="210" spans="2:9" x14ac:dyDescent="0.25">
      <c r="B210" s="3" t="s">
        <v>1293</v>
      </c>
      <c r="C210" s="3" t="s">
        <v>1383</v>
      </c>
      <c r="D210" s="3" t="s">
        <v>2</v>
      </c>
      <c r="E210" s="3" t="s">
        <v>1382</v>
      </c>
      <c r="F210" s="3"/>
      <c r="G210" s="5">
        <v>5650</v>
      </c>
      <c r="H210" s="5"/>
      <c r="I210" s="4">
        <f>1-(DUMP_Sales_Price[[#This Row],[Disc. Price]]/DUMP_Sales_Price[[#This Row],[Unit Price]])</f>
        <v>1</v>
      </c>
    </row>
    <row r="211" spans="2:9" x14ac:dyDescent="0.25">
      <c r="B211" s="3" t="s">
        <v>1293</v>
      </c>
      <c r="C211" s="3" t="s">
        <v>1381</v>
      </c>
      <c r="D211" s="3" t="s">
        <v>2</v>
      </c>
      <c r="E211" s="3" t="s">
        <v>1343</v>
      </c>
      <c r="F211" s="3"/>
      <c r="G211" s="5">
        <v>1038</v>
      </c>
      <c r="H211" s="5"/>
      <c r="I211" s="4">
        <f>1-(DUMP_Sales_Price[[#This Row],[Disc. Price]]/DUMP_Sales_Price[[#This Row],[Unit Price]])</f>
        <v>1</v>
      </c>
    </row>
    <row r="212" spans="2:9" x14ac:dyDescent="0.25">
      <c r="B212" s="3" t="s">
        <v>1293</v>
      </c>
      <c r="C212" s="3" t="s">
        <v>1380</v>
      </c>
      <c r="D212" s="3" t="s">
        <v>2</v>
      </c>
      <c r="E212" s="3" t="s">
        <v>1343</v>
      </c>
      <c r="F212" s="3"/>
      <c r="G212" s="5">
        <v>2854</v>
      </c>
      <c r="H212" s="5"/>
      <c r="I212" s="4">
        <f>1-(DUMP_Sales_Price[[#This Row],[Disc. Price]]/DUMP_Sales_Price[[#This Row],[Unit Price]])</f>
        <v>1</v>
      </c>
    </row>
    <row r="213" spans="2:9" x14ac:dyDescent="0.25">
      <c r="B213" s="3" t="s">
        <v>1293</v>
      </c>
      <c r="C213" s="3" t="s">
        <v>1379</v>
      </c>
      <c r="D213" s="3" t="s">
        <v>2</v>
      </c>
      <c r="E213" s="3" t="s">
        <v>1363</v>
      </c>
      <c r="F213" s="3"/>
      <c r="G213" s="5">
        <v>2505</v>
      </c>
      <c r="H213" s="5"/>
      <c r="I213" s="4">
        <f>1-(DUMP_Sales_Price[[#This Row],[Disc. Price]]/DUMP_Sales_Price[[#This Row],[Unit Price]])</f>
        <v>1</v>
      </c>
    </row>
    <row r="214" spans="2:9" x14ac:dyDescent="0.25">
      <c r="B214" s="3" t="s">
        <v>1293</v>
      </c>
      <c r="C214" s="3" t="s">
        <v>1378</v>
      </c>
      <c r="D214" s="3" t="s">
        <v>2</v>
      </c>
      <c r="E214" s="3" t="s">
        <v>1363</v>
      </c>
      <c r="F214" s="3"/>
      <c r="G214" s="5">
        <v>3000</v>
      </c>
      <c r="H214" s="5"/>
      <c r="I214" s="4">
        <f>1-(DUMP_Sales_Price[[#This Row],[Disc. Price]]/DUMP_Sales_Price[[#This Row],[Unit Price]])</f>
        <v>1</v>
      </c>
    </row>
    <row r="215" spans="2:9" x14ac:dyDescent="0.25">
      <c r="B215" s="3" t="s">
        <v>1293</v>
      </c>
      <c r="C215" s="3" t="s">
        <v>1377</v>
      </c>
      <c r="D215" s="3" t="s">
        <v>2</v>
      </c>
      <c r="E215" s="3" t="s">
        <v>1363</v>
      </c>
      <c r="F215" s="3"/>
      <c r="G215" s="5">
        <v>1290</v>
      </c>
      <c r="H215" s="5"/>
      <c r="I215" s="4">
        <f>1-(DUMP_Sales_Price[[#This Row],[Disc. Price]]/DUMP_Sales_Price[[#This Row],[Unit Price]])</f>
        <v>1</v>
      </c>
    </row>
    <row r="216" spans="2:9" x14ac:dyDescent="0.25">
      <c r="B216" s="3" t="s">
        <v>1293</v>
      </c>
      <c r="C216" s="3" t="s">
        <v>1376</v>
      </c>
      <c r="D216" s="3" t="s">
        <v>2</v>
      </c>
      <c r="E216" s="3" t="s">
        <v>1363</v>
      </c>
      <c r="F216" s="3"/>
      <c r="G216" s="5">
        <v>1400</v>
      </c>
      <c r="H216" s="5"/>
      <c r="I216" s="4">
        <f>1-(DUMP_Sales_Price[[#This Row],[Disc. Price]]/DUMP_Sales_Price[[#This Row],[Unit Price]])</f>
        <v>1</v>
      </c>
    </row>
    <row r="217" spans="2:9" x14ac:dyDescent="0.25">
      <c r="B217" s="3" t="s">
        <v>1293</v>
      </c>
      <c r="C217" s="3" t="s">
        <v>1375</v>
      </c>
      <c r="D217" s="3" t="s">
        <v>2</v>
      </c>
      <c r="E217" s="3" t="s">
        <v>1363</v>
      </c>
      <c r="F217" s="3"/>
      <c r="G217" s="5">
        <v>1534.9999999999998</v>
      </c>
      <c r="H217" s="5"/>
      <c r="I217" s="4">
        <f>1-(DUMP_Sales_Price[[#This Row],[Disc. Price]]/DUMP_Sales_Price[[#This Row],[Unit Price]])</f>
        <v>1</v>
      </c>
    </row>
    <row r="218" spans="2:9" x14ac:dyDescent="0.25">
      <c r="B218" s="3" t="s">
        <v>1293</v>
      </c>
      <c r="C218" s="3" t="s">
        <v>1374</v>
      </c>
      <c r="D218" s="3" t="s">
        <v>2</v>
      </c>
      <c r="E218" s="3" t="s">
        <v>1363</v>
      </c>
      <c r="F218" s="3"/>
      <c r="G218" s="5">
        <v>1630</v>
      </c>
      <c r="H218" s="5"/>
      <c r="I218" s="4">
        <f>1-(DUMP_Sales_Price[[#This Row],[Disc. Price]]/DUMP_Sales_Price[[#This Row],[Unit Price]])</f>
        <v>1</v>
      </c>
    </row>
    <row r="219" spans="2:9" x14ac:dyDescent="0.25">
      <c r="B219" s="3" t="s">
        <v>1293</v>
      </c>
      <c r="C219" s="3" t="s">
        <v>1373</v>
      </c>
      <c r="D219" s="3" t="s">
        <v>2</v>
      </c>
      <c r="E219" s="3" t="s">
        <v>1363</v>
      </c>
      <c r="F219" s="3"/>
      <c r="G219" s="5">
        <v>1890</v>
      </c>
      <c r="H219" s="5"/>
      <c r="I219" s="4">
        <f>1-(DUMP_Sales_Price[[#This Row],[Disc. Price]]/DUMP_Sales_Price[[#This Row],[Unit Price]])</f>
        <v>1</v>
      </c>
    </row>
    <row r="220" spans="2:9" x14ac:dyDescent="0.25">
      <c r="B220" s="3" t="s">
        <v>1293</v>
      </c>
      <c r="C220" s="3" t="s">
        <v>1372</v>
      </c>
      <c r="D220" s="3" t="s">
        <v>2</v>
      </c>
      <c r="E220" s="3" t="s">
        <v>1363</v>
      </c>
      <c r="F220" s="3"/>
      <c r="G220" s="5">
        <v>2029.9999999999998</v>
      </c>
      <c r="H220" s="5"/>
      <c r="I220" s="4">
        <f>1-(DUMP_Sales_Price[[#This Row],[Disc. Price]]/DUMP_Sales_Price[[#This Row],[Unit Price]])</f>
        <v>1</v>
      </c>
    </row>
    <row r="221" spans="2:9" x14ac:dyDescent="0.25">
      <c r="B221" s="3" t="s">
        <v>1293</v>
      </c>
      <c r="C221" s="3" t="s">
        <v>1371</v>
      </c>
      <c r="D221" s="3" t="s">
        <v>2</v>
      </c>
      <c r="E221" s="3" t="s">
        <v>1370</v>
      </c>
      <c r="F221" s="3"/>
      <c r="G221" s="5">
        <v>120</v>
      </c>
      <c r="H221" s="5"/>
      <c r="I221" s="4">
        <f>1-(DUMP_Sales_Price[[#This Row],[Disc. Price]]/DUMP_Sales_Price[[#This Row],[Unit Price]])</f>
        <v>1</v>
      </c>
    </row>
    <row r="222" spans="2:9" x14ac:dyDescent="0.25">
      <c r="B222" s="3" t="s">
        <v>1293</v>
      </c>
      <c r="C222" s="3" t="s">
        <v>1369</v>
      </c>
      <c r="D222" s="3" t="s">
        <v>2</v>
      </c>
      <c r="E222" s="3" t="s">
        <v>1343</v>
      </c>
      <c r="F222" s="3"/>
      <c r="G222" s="5">
        <v>900</v>
      </c>
      <c r="H222" s="5"/>
      <c r="I222" s="4">
        <f>1-(DUMP_Sales_Price[[#This Row],[Disc. Price]]/DUMP_Sales_Price[[#This Row],[Unit Price]])</f>
        <v>1</v>
      </c>
    </row>
    <row r="223" spans="2:9" x14ac:dyDescent="0.25">
      <c r="B223" s="3" t="s">
        <v>1293</v>
      </c>
      <c r="C223" s="3" t="s">
        <v>1368</v>
      </c>
      <c r="D223" s="3" t="s">
        <v>2</v>
      </c>
      <c r="E223" s="3" t="s">
        <v>1343</v>
      </c>
      <c r="F223" s="3"/>
      <c r="G223" s="5">
        <v>1075</v>
      </c>
      <c r="H223" s="5"/>
      <c r="I223" s="4">
        <f>1-(DUMP_Sales_Price[[#This Row],[Disc. Price]]/DUMP_Sales_Price[[#This Row],[Unit Price]])</f>
        <v>1</v>
      </c>
    </row>
    <row r="224" spans="2:9" x14ac:dyDescent="0.25">
      <c r="B224" s="3" t="s">
        <v>1293</v>
      </c>
      <c r="C224" s="3" t="s">
        <v>1367</v>
      </c>
      <c r="D224" s="3" t="s">
        <v>2</v>
      </c>
      <c r="E224" s="3" t="s">
        <v>1363</v>
      </c>
      <c r="F224" s="3"/>
      <c r="G224" s="5">
        <v>1650.0000000000002</v>
      </c>
      <c r="H224" s="5"/>
      <c r="I224" s="4">
        <f>1-(DUMP_Sales_Price[[#This Row],[Disc. Price]]/DUMP_Sales_Price[[#This Row],[Unit Price]])</f>
        <v>1</v>
      </c>
    </row>
    <row r="225" spans="2:9" x14ac:dyDescent="0.25">
      <c r="B225" s="3" t="s">
        <v>1293</v>
      </c>
      <c r="C225" s="3" t="s">
        <v>1366</v>
      </c>
      <c r="D225" s="3" t="s">
        <v>2</v>
      </c>
      <c r="E225" s="3" t="s">
        <v>1343</v>
      </c>
      <c r="F225" s="3"/>
      <c r="G225" s="5">
        <v>1350</v>
      </c>
      <c r="H225" s="5"/>
      <c r="I225" s="4">
        <f>1-(DUMP_Sales_Price[[#This Row],[Disc. Price]]/DUMP_Sales_Price[[#This Row],[Unit Price]])</f>
        <v>1</v>
      </c>
    </row>
    <row r="226" spans="2:9" x14ac:dyDescent="0.25">
      <c r="B226" s="3" t="s">
        <v>1293</v>
      </c>
      <c r="C226" s="3" t="s">
        <v>1365</v>
      </c>
      <c r="D226" s="3" t="s">
        <v>2</v>
      </c>
      <c r="E226" s="3" t="s">
        <v>1363</v>
      </c>
      <c r="F226" s="3"/>
      <c r="G226" s="5">
        <v>1801</v>
      </c>
      <c r="H226" s="5"/>
      <c r="I226" s="4">
        <f>1-(DUMP_Sales_Price[[#This Row],[Disc. Price]]/DUMP_Sales_Price[[#This Row],[Unit Price]])</f>
        <v>1</v>
      </c>
    </row>
    <row r="227" spans="2:9" x14ac:dyDescent="0.25">
      <c r="B227" s="3" t="s">
        <v>1293</v>
      </c>
      <c r="C227" s="3" t="s">
        <v>1364</v>
      </c>
      <c r="D227" s="3" t="s">
        <v>2</v>
      </c>
      <c r="E227" s="3" t="s">
        <v>1363</v>
      </c>
      <c r="F227" s="3"/>
      <c r="G227" s="5">
        <v>2080</v>
      </c>
      <c r="H227" s="5"/>
      <c r="I227" s="4">
        <f>1-(DUMP_Sales_Price[[#This Row],[Disc. Price]]/DUMP_Sales_Price[[#This Row],[Unit Price]])</f>
        <v>1</v>
      </c>
    </row>
    <row r="228" spans="2:9" x14ac:dyDescent="0.25">
      <c r="B228" s="3" t="s">
        <v>1293</v>
      </c>
      <c r="C228" s="3" t="s">
        <v>1362</v>
      </c>
      <c r="D228" s="3" t="s">
        <v>2</v>
      </c>
      <c r="E228" s="3" t="s">
        <v>1353</v>
      </c>
      <c r="F228" s="3"/>
      <c r="G228" s="5">
        <v>1400</v>
      </c>
      <c r="H228" s="5"/>
      <c r="I228" s="4">
        <f>1-(DUMP_Sales_Price[[#This Row],[Disc. Price]]/DUMP_Sales_Price[[#This Row],[Unit Price]])</f>
        <v>1</v>
      </c>
    </row>
    <row r="229" spans="2:9" x14ac:dyDescent="0.25">
      <c r="B229" s="3" t="s">
        <v>1293</v>
      </c>
      <c r="C229" s="3" t="s">
        <v>1361</v>
      </c>
      <c r="D229" s="3" t="s">
        <v>2</v>
      </c>
      <c r="E229" s="3" t="s">
        <v>1353</v>
      </c>
      <c r="F229" s="3"/>
      <c r="G229" s="5">
        <v>1532.9999999999998</v>
      </c>
      <c r="H229" s="5"/>
      <c r="I229" s="4">
        <f>1-(DUMP_Sales_Price[[#This Row],[Disc. Price]]/DUMP_Sales_Price[[#This Row],[Unit Price]])</f>
        <v>1</v>
      </c>
    </row>
    <row r="230" spans="2:9" x14ac:dyDescent="0.25">
      <c r="B230" s="3" t="s">
        <v>1293</v>
      </c>
      <c r="C230" s="3" t="s">
        <v>1360</v>
      </c>
      <c r="D230" s="3" t="s">
        <v>2</v>
      </c>
      <c r="E230" s="3" t="s">
        <v>1353</v>
      </c>
      <c r="F230" s="3"/>
      <c r="G230" s="5">
        <v>1630</v>
      </c>
      <c r="H230" s="5"/>
      <c r="I230" s="4">
        <f>1-(DUMP_Sales_Price[[#This Row],[Disc. Price]]/DUMP_Sales_Price[[#This Row],[Unit Price]])</f>
        <v>1</v>
      </c>
    </row>
    <row r="231" spans="2:9" x14ac:dyDescent="0.25">
      <c r="B231" s="3" t="s">
        <v>1293</v>
      </c>
      <c r="C231" s="3" t="s">
        <v>1359</v>
      </c>
      <c r="D231" s="3" t="s">
        <v>2</v>
      </c>
      <c r="E231" s="3" t="s">
        <v>1353</v>
      </c>
      <c r="F231" s="3"/>
      <c r="G231" s="5">
        <v>1890</v>
      </c>
      <c r="H231" s="5"/>
      <c r="I231" s="4">
        <f>1-(DUMP_Sales_Price[[#This Row],[Disc. Price]]/DUMP_Sales_Price[[#This Row],[Unit Price]])</f>
        <v>1</v>
      </c>
    </row>
    <row r="232" spans="2:9" x14ac:dyDescent="0.25">
      <c r="B232" s="3" t="s">
        <v>1293</v>
      </c>
      <c r="C232" s="3" t="s">
        <v>1358</v>
      </c>
      <c r="D232" s="3" t="s">
        <v>2</v>
      </c>
      <c r="E232" s="3" t="s">
        <v>1353</v>
      </c>
      <c r="F232" s="3"/>
      <c r="G232" s="5">
        <v>2029.9999999999998</v>
      </c>
      <c r="H232" s="5"/>
      <c r="I232" s="4">
        <f>1-(DUMP_Sales_Price[[#This Row],[Disc. Price]]/DUMP_Sales_Price[[#This Row],[Unit Price]])</f>
        <v>1</v>
      </c>
    </row>
    <row r="233" spans="2:9" x14ac:dyDescent="0.25">
      <c r="B233" s="3" t="s">
        <v>1293</v>
      </c>
      <c r="C233" s="3" t="s">
        <v>1357</v>
      </c>
      <c r="D233" s="3" t="s">
        <v>2</v>
      </c>
      <c r="E233" s="3" t="s">
        <v>1353</v>
      </c>
      <c r="F233" s="3"/>
      <c r="G233" s="5">
        <v>2505</v>
      </c>
      <c r="H233" s="5"/>
      <c r="I233" s="4">
        <f>1-(DUMP_Sales_Price[[#This Row],[Disc. Price]]/DUMP_Sales_Price[[#This Row],[Unit Price]])</f>
        <v>1</v>
      </c>
    </row>
    <row r="234" spans="2:9" x14ac:dyDescent="0.25">
      <c r="B234" s="3" t="s">
        <v>1293</v>
      </c>
      <c r="C234" s="3" t="s">
        <v>1356</v>
      </c>
      <c r="D234" s="3" t="s">
        <v>2</v>
      </c>
      <c r="E234" s="3" t="s">
        <v>1353</v>
      </c>
      <c r="F234" s="3"/>
      <c r="G234" s="5">
        <v>2545</v>
      </c>
      <c r="H234" s="5"/>
      <c r="I234" s="4">
        <f>1-(DUMP_Sales_Price[[#This Row],[Disc. Price]]/DUMP_Sales_Price[[#This Row],[Unit Price]])</f>
        <v>1</v>
      </c>
    </row>
    <row r="235" spans="2:9" x14ac:dyDescent="0.25">
      <c r="B235" s="3" t="s">
        <v>1293</v>
      </c>
      <c r="C235" s="3" t="s">
        <v>1355</v>
      </c>
      <c r="D235" s="3" t="s">
        <v>2</v>
      </c>
      <c r="E235" s="3" t="s">
        <v>1353</v>
      </c>
      <c r="F235" s="3"/>
      <c r="G235" s="5">
        <v>3000</v>
      </c>
      <c r="H235" s="5"/>
      <c r="I235" s="4">
        <f>1-(DUMP_Sales_Price[[#This Row],[Disc. Price]]/DUMP_Sales_Price[[#This Row],[Unit Price]])</f>
        <v>1</v>
      </c>
    </row>
    <row r="236" spans="2:9" x14ac:dyDescent="0.25">
      <c r="B236" s="3" t="s">
        <v>1293</v>
      </c>
      <c r="C236" s="3" t="s">
        <v>1354</v>
      </c>
      <c r="D236" s="3" t="s">
        <v>2</v>
      </c>
      <c r="E236" s="3" t="s">
        <v>1353</v>
      </c>
      <c r="F236" s="3"/>
      <c r="G236" s="5">
        <v>3230</v>
      </c>
      <c r="H236" s="5"/>
      <c r="I236" s="4">
        <f>1-(DUMP_Sales_Price[[#This Row],[Disc. Price]]/DUMP_Sales_Price[[#This Row],[Unit Price]])</f>
        <v>1</v>
      </c>
    </row>
    <row r="237" spans="2:9" x14ac:dyDescent="0.25">
      <c r="B237" s="3" t="s">
        <v>1293</v>
      </c>
      <c r="C237" s="3" t="s">
        <v>1352</v>
      </c>
      <c r="D237" s="3" t="s">
        <v>2</v>
      </c>
      <c r="E237" s="3" t="s">
        <v>1346</v>
      </c>
      <c r="F237" s="3"/>
      <c r="G237" s="5">
        <v>1183</v>
      </c>
      <c r="H237" s="5"/>
      <c r="I237" s="4">
        <f>1-(DUMP_Sales_Price[[#This Row],[Disc. Price]]/DUMP_Sales_Price[[#This Row],[Unit Price]])</f>
        <v>1</v>
      </c>
    </row>
    <row r="238" spans="2:9" x14ac:dyDescent="0.25">
      <c r="B238" s="3" t="s">
        <v>1293</v>
      </c>
      <c r="C238" s="3" t="s">
        <v>1351</v>
      </c>
      <c r="D238" s="3" t="s">
        <v>2</v>
      </c>
      <c r="E238" s="3" t="s">
        <v>1346</v>
      </c>
      <c r="F238" s="3"/>
      <c r="G238" s="5">
        <v>1250</v>
      </c>
      <c r="H238" s="5"/>
      <c r="I238" s="4">
        <f>1-(DUMP_Sales_Price[[#This Row],[Disc. Price]]/DUMP_Sales_Price[[#This Row],[Unit Price]])</f>
        <v>1</v>
      </c>
    </row>
    <row r="239" spans="2:9" x14ac:dyDescent="0.25">
      <c r="B239" s="3" t="s">
        <v>1293</v>
      </c>
      <c r="C239" s="3" t="s">
        <v>1350</v>
      </c>
      <c r="D239" s="3" t="s">
        <v>2</v>
      </c>
      <c r="E239" s="3" t="s">
        <v>1343</v>
      </c>
      <c r="F239" s="3"/>
      <c r="G239" s="5">
        <v>2705</v>
      </c>
      <c r="H239" s="5"/>
      <c r="I239" s="4">
        <f>1-(DUMP_Sales_Price[[#This Row],[Disc. Price]]/DUMP_Sales_Price[[#This Row],[Unit Price]])</f>
        <v>1</v>
      </c>
    </row>
    <row r="240" spans="2:9" x14ac:dyDescent="0.25">
      <c r="B240" s="3" t="s">
        <v>1293</v>
      </c>
      <c r="C240" s="3" t="s">
        <v>1349</v>
      </c>
      <c r="D240" s="3" t="s">
        <v>2</v>
      </c>
      <c r="E240" s="3" t="s">
        <v>1343</v>
      </c>
      <c r="F240" s="3"/>
      <c r="G240" s="5">
        <v>3140</v>
      </c>
      <c r="H240" s="5"/>
      <c r="I240" s="4">
        <f>1-(DUMP_Sales_Price[[#This Row],[Disc. Price]]/DUMP_Sales_Price[[#This Row],[Unit Price]])</f>
        <v>1</v>
      </c>
    </row>
    <row r="241" spans="2:9" x14ac:dyDescent="0.25">
      <c r="B241" s="3" t="s">
        <v>1293</v>
      </c>
      <c r="C241" s="3" t="s">
        <v>1348</v>
      </c>
      <c r="D241" s="3" t="s">
        <v>2</v>
      </c>
      <c r="E241" s="3" t="s">
        <v>1346</v>
      </c>
      <c r="F241" s="3"/>
      <c r="G241" s="5">
        <v>1739</v>
      </c>
      <c r="H241" s="5"/>
      <c r="I241" s="4">
        <f>1-(DUMP_Sales_Price[[#This Row],[Disc. Price]]/DUMP_Sales_Price[[#This Row],[Unit Price]])</f>
        <v>1</v>
      </c>
    </row>
    <row r="242" spans="2:9" x14ac:dyDescent="0.25">
      <c r="B242" s="3" t="s">
        <v>1293</v>
      </c>
      <c r="C242" s="3" t="s">
        <v>1347</v>
      </c>
      <c r="D242" s="3" t="s">
        <v>2</v>
      </c>
      <c r="E242" s="3" t="s">
        <v>1346</v>
      </c>
      <c r="F242" s="3"/>
      <c r="G242" s="5">
        <v>2161</v>
      </c>
      <c r="H242" s="5"/>
      <c r="I242" s="4">
        <f>1-(DUMP_Sales_Price[[#This Row],[Disc. Price]]/DUMP_Sales_Price[[#This Row],[Unit Price]])</f>
        <v>1</v>
      </c>
    </row>
    <row r="243" spans="2:9" x14ac:dyDescent="0.25">
      <c r="B243" s="3" t="s">
        <v>1293</v>
      </c>
      <c r="C243" s="3" t="s">
        <v>1345</v>
      </c>
      <c r="D243" s="3" t="s">
        <v>2</v>
      </c>
      <c r="E243" s="3" t="s">
        <v>1343</v>
      </c>
      <c r="F243" s="3"/>
      <c r="G243" s="5">
        <v>1800</v>
      </c>
      <c r="H243" s="5"/>
      <c r="I243" s="4">
        <f>1-(DUMP_Sales_Price[[#This Row],[Disc. Price]]/DUMP_Sales_Price[[#This Row],[Unit Price]])</f>
        <v>1</v>
      </c>
    </row>
    <row r="244" spans="2:9" x14ac:dyDescent="0.25">
      <c r="B244" s="3" t="s">
        <v>1293</v>
      </c>
      <c r="C244" s="3" t="s">
        <v>1344</v>
      </c>
      <c r="D244" s="3" t="s">
        <v>2</v>
      </c>
      <c r="E244" s="3" t="s">
        <v>1343</v>
      </c>
      <c r="F244" s="3"/>
      <c r="G244" s="5">
        <v>2400</v>
      </c>
      <c r="H244" s="5"/>
      <c r="I244" s="4">
        <f>1-(DUMP_Sales_Price[[#This Row],[Disc. Price]]/DUMP_Sales_Price[[#This Row],[Unit Price]])</f>
        <v>1</v>
      </c>
    </row>
    <row r="245" spans="2:9" x14ac:dyDescent="0.25">
      <c r="B245" s="3" t="s">
        <v>1293</v>
      </c>
      <c r="C245" s="3" t="s">
        <v>1342</v>
      </c>
      <c r="D245" s="3" t="s">
        <v>2</v>
      </c>
      <c r="E245" s="3" t="s">
        <v>1341</v>
      </c>
      <c r="F245" s="3"/>
      <c r="G245" s="5">
        <v>1041</v>
      </c>
      <c r="H245" s="5"/>
      <c r="I245" s="4">
        <f>1-(DUMP_Sales_Price[[#This Row],[Disc. Price]]/DUMP_Sales_Price[[#This Row],[Unit Price]])</f>
        <v>1</v>
      </c>
    </row>
    <row r="246" spans="2:9" x14ac:dyDescent="0.25">
      <c r="B246" s="3" t="s">
        <v>1293</v>
      </c>
      <c r="C246" s="3" t="s">
        <v>1340</v>
      </c>
      <c r="D246" s="3" t="s">
        <v>2</v>
      </c>
      <c r="E246" s="3" t="s">
        <v>1334</v>
      </c>
      <c r="F246" s="3"/>
      <c r="G246" s="5">
        <v>926</v>
      </c>
      <c r="H246" s="5"/>
      <c r="I246" s="4">
        <f>1-(DUMP_Sales_Price[[#This Row],[Disc. Price]]/DUMP_Sales_Price[[#This Row],[Unit Price]])</f>
        <v>1</v>
      </c>
    </row>
    <row r="247" spans="2:9" x14ac:dyDescent="0.25">
      <c r="B247" s="3" t="s">
        <v>1293</v>
      </c>
      <c r="C247" s="3" t="s">
        <v>1339</v>
      </c>
      <c r="D247" s="3" t="s">
        <v>2</v>
      </c>
      <c r="E247" s="3" t="s">
        <v>1334</v>
      </c>
      <c r="F247" s="3"/>
      <c r="G247" s="5">
        <v>1945</v>
      </c>
      <c r="H247" s="5"/>
      <c r="I247" s="4">
        <f>1-(DUMP_Sales_Price[[#This Row],[Disc. Price]]/DUMP_Sales_Price[[#This Row],[Unit Price]])</f>
        <v>1</v>
      </c>
    </row>
    <row r="248" spans="2:9" x14ac:dyDescent="0.25">
      <c r="B248" s="3" t="s">
        <v>1293</v>
      </c>
      <c r="C248" s="3" t="s">
        <v>1338</v>
      </c>
      <c r="D248" s="3" t="s">
        <v>2</v>
      </c>
      <c r="E248" s="3" t="s">
        <v>1334</v>
      </c>
      <c r="F248" s="3"/>
      <c r="G248" s="5">
        <v>852</v>
      </c>
      <c r="H248" s="5"/>
      <c r="I248" s="4">
        <f>1-(DUMP_Sales_Price[[#This Row],[Disc. Price]]/DUMP_Sales_Price[[#This Row],[Unit Price]])</f>
        <v>1</v>
      </c>
    </row>
    <row r="249" spans="2:9" x14ac:dyDescent="0.25">
      <c r="B249" s="3" t="s">
        <v>1293</v>
      </c>
      <c r="C249" s="3" t="s">
        <v>1337</v>
      </c>
      <c r="D249" s="3" t="s">
        <v>2</v>
      </c>
      <c r="E249" s="3" t="s">
        <v>1334</v>
      </c>
      <c r="F249" s="3"/>
      <c r="G249" s="5">
        <v>1278</v>
      </c>
      <c r="H249" s="5"/>
      <c r="I249" s="4">
        <f>1-(DUMP_Sales_Price[[#This Row],[Disc. Price]]/DUMP_Sales_Price[[#This Row],[Unit Price]])</f>
        <v>1</v>
      </c>
    </row>
    <row r="250" spans="2:9" x14ac:dyDescent="0.25">
      <c r="B250" s="3" t="s">
        <v>1293</v>
      </c>
      <c r="C250" s="3" t="s">
        <v>1336</v>
      </c>
      <c r="D250" s="3" t="s">
        <v>2</v>
      </c>
      <c r="E250" s="3" t="s">
        <v>1334</v>
      </c>
      <c r="F250" s="3"/>
      <c r="G250" s="5">
        <v>1389</v>
      </c>
      <c r="H250" s="5"/>
      <c r="I250" s="4">
        <f>1-(DUMP_Sales_Price[[#This Row],[Disc. Price]]/DUMP_Sales_Price[[#This Row],[Unit Price]])</f>
        <v>1</v>
      </c>
    </row>
    <row r="251" spans="2:9" x14ac:dyDescent="0.25">
      <c r="B251" s="3" t="s">
        <v>1293</v>
      </c>
      <c r="C251" s="3" t="s">
        <v>1335</v>
      </c>
      <c r="D251" s="3" t="s">
        <v>2</v>
      </c>
      <c r="E251" s="3" t="s">
        <v>1334</v>
      </c>
      <c r="F251" s="3"/>
      <c r="G251" s="5">
        <v>2917</v>
      </c>
      <c r="H251" s="5"/>
      <c r="I251" s="4">
        <f>1-(DUMP_Sales_Price[[#This Row],[Disc. Price]]/DUMP_Sales_Price[[#This Row],[Unit Price]])</f>
        <v>1</v>
      </c>
    </row>
    <row r="252" spans="2:9" x14ac:dyDescent="0.25">
      <c r="B252" s="3" t="s">
        <v>1293</v>
      </c>
      <c r="C252" s="3" t="s">
        <v>1333</v>
      </c>
      <c r="D252" s="3" t="s">
        <v>2</v>
      </c>
      <c r="E252" s="3" t="s">
        <v>1328</v>
      </c>
      <c r="F252" s="3"/>
      <c r="G252" s="5">
        <v>2126</v>
      </c>
      <c r="H252" s="5"/>
      <c r="I252" s="4">
        <f>1-(DUMP_Sales_Price[[#This Row],[Disc. Price]]/DUMP_Sales_Price[[#This Row],[Unit Price]])</f>
        <v>1</v>
      </c>
    </row>
    <row r="253" spans="2:9" x14ac:dyDescent="0.25">
      <c r="B253" s="3" t="s">
        <v>1293</v>
      </c>
      <c r="C253" s="3" t="s">
        <v>1332</v>
      </c>
      <c r="D253" s="3" t="s">
        <v>2</v>
      </c>
      <c r="E253" s="3" t="s">
        <v>1328</v>
      </c>
      <c r="F253" s="3"/>
      <c r="G253" s="5">
        <v>2636</v>
      </c>
      <c r="H253" s="5"/>
      <c r="I253" s="4">
        <f>1-(DUMP_Sales_Price[[#This Row],[Disc. Price]]/DUMP_Sales_Price[[#This Row],[Unit Price]])</f>
        <v>1</v>
      </c>
    </row>
    <row r="254" spans="2:9" x14ac:dyDescent="0.25">
      <c r="B254" s="3" t="s">
        <v>1293</v>
      </c>
      <c r="C254" s="3" t="s">
        <v>1331</v>
      </c>
      <c r="D254" s="3" t="s">
        <v>2</v>
      </c>
      <c r="E254" s="3" t="s">
        <v>1328</v>
      </c>
      <c r="F254" s="3"/>
      <c r="G254" s="5">
        <v>3978.9999999999995</v>
      </c>
      <c r="H254" s="5"/>
      <c r="I254" s="4">
        <f>1-(DUMP_Sales_Price[[#This Row],[Disc. Price]]/DUMP_Sales_Price[[#This Row],[Unit Price]])</f>
        <v>1</v>
      </c>
    </row>
    <row r="255" spans="2:9" x14ac:dyDescent="0.25">
      <c r="B255" s="3" t="s">
        <v>1293</v>
      </c>
      <c r="C255" s="3" t="s">
        <v>1330</v>
      </c>
      <c r="D255" s="3" t="s">
        <v>2</v>
      </c>
      <c r="E255" s="3" t="s">
        <v>1328</v>
      </c>
      <c r="F255" s="3"/>
      <c r="G255" s="5">
        <v>3628</v>
      </c>
      <c r="H255" s="5"/>
      <c r="I255" s="4">
        <f>1-(DUMP_Sales_Price[[#This Row],[Disc. Price]]/DUMP_Sales_Price[[#This Row],[Unit Price]])</f>
        <v>1</v>
      </c>
    </row>
    <row r="256" spans="2:9" x14ac:dyDescent="0.25">
      <c r="B256" s="3" t="s">
        <v>1293</v>
      </c>
      <c r="C256" s="3" t="s">
        <v>1329</v>
      </c>
      <c r="D256" s="3" t="s">
        <v>2</v>
      </c>
      <c r="E256" s="3" t="s">
        <v>1328</v>
      </c>
      <c r="F256" s="3"/>
      <c r="G256" s="5">
        <v>4212</v>
      </c>
      <c r="H256" s="5"/>
      <c r="I256" s="4">
        <f>1-(DUMP_Sales_Price[[#This Row],[Disc. Price]]/DUMP_Sales_Price[[#This Row],[Unit Price]])</f>
        <v>1</v>
      </c>
    </row>
    <row r="257" spans="2:9" x14ac:dyDescent="0.25">
      <c r="B257" s="3" t="s">
        <v>1293</v>
      </c>
      <c r="C257" s="3" t="s">
        <v>1327</v>
      </c>
      <c r="D257" s="3" t="s">
        <v>2</v>
      </c>
      <c r="E257" s="3" t="s">
        <v>1323</v>
      </c>
      <c r="F257" s="3"/>
      <c r="G257" s="5">
        <v>538</v>
      </c>
      <c r="H257" s="5"/>
      <c r="I257" s="4">
        <f>1-(DUMP_Sales_Price[[#This Row],[Disc. Price]]/DUMP_Sales_Price[[#This Row],[Unit Price]])</f>
        <v>1</v>
      </c>
    </row>
    <row r="258" spans="2:9" x14ac:dyDescent="0.25">
      <c r="B258" s="3" t="s">
        <v>1293</v>
      </c>
      <c r="C258" s="3" t="s">
        <v>1326</v>
      </c>
      <c r="D258" s="3" t="s">
        <v>2</v>
      </c>
      <c r="E258" s="3" t="s">
        <v>1323</v>
      </c>
      <c r="F258" s="3"/>
      <c r="G258" s="5">
        <v>569</v>
      </c>
      <c r="H258" s="5"/>
      <c r="I258" s="4">
        <f>1-(DUMP_Sales_Price[[#This Row],[Disc. Price]]/DUMP_Sales_Price[[#This Row],[Unit Price]])</f>
        <v>1</v>
      </c>
    </row>
    <row r="259" spans="2:9" x14ac:dyDescent="0.25">
      <c r="B259" s="3" t="s">
        <v>1293</v>
      </c>
      <c r="C259" s="3" t="s">
        <v>1325</v>
      </c>
      <c r="D259" s="3" t="s">
        <v>2</v>
      </c>
      <c r="E259" s="3" t="s">
        <v>1323</v>
      </c>
      <c r="F259" s="3"/>
      <c r="G259" s="5">
        <v>647</v>
      </c>
      <c r="H259" s="5"/>
      <c r="I259" s="4">
        <f>1-(DUMP_Sales_Price[[#This Row],[Disc. Price]]/DUMP_Sales_Price[[#This Row],[Unit Price]])</f>
        <v>1</v>
      </c>
    </row>
    <row r="260" spans="2:9" x14ac:dyDescent="0.25">
      <c r="B260" s="3" t="s">
        <v>1293</v>
      </c>
      <c r="C260" s="3" t="s">
        <v>1324</v>
      </c>
      <c r="D260" s="3" t="s">
        <v>2</v>
      </c>
      <c r="E260" s="3" t="s">
        <v>1323</v>
      </c>
      <c r="F260" s="3"/>
      <c r="G260" s="5">
        <v>797</v>
      </c>
      <c r="H260" s="5"/>
      <c r="I260" s="4">
        <f>1-(DUMP_Sales_Price[[#This Row],[Disc. Price]]/DUMP_Sales_Price[[#This Row],[Unit Price]])</f>
        <v>1</v>
      </c>
    </row>
    <row r="261" spans="2:9" x14ac:dyDescent="0.25">
      <c r="B261" s="3" t="s">
        <v>1293</v>
      </c>
      <c r="C261" s="3" t="s">
        <v>1322</v>
      </c>
      <c r="D261" s="3" t="s">
        <v>2</v>
      </c>
      <c r="E261" s="3" t="s">
        <v>1321</v>
      </c>
      <c r="F261" s="3"/>
      <c r="G261" s="5">
        <v>1313</v>
      </c>
      <c r="H261" s="5"/>
      <c r="I261" s="4">
        <f>1-(DUMP_Sales_Price[[#This Row],[Disc. Price]]/DUMP_Sales_Price[[#This Row],[Unit Price]])</f>
        <v>1</v>
      </c>
    </row>
    <row r="262" spans="2:9" x14ac:dyDescent="0.25">
      <c r="B262" s="3" t="s">
        <v>1293</v>
      </c>
      <c r="C262" s="3" t="s">
        <v>1320</v>
      </c>
      <c r="D262" s="3" t="s">
        <v>2</v>
      </c>
      <c r="E262" s="3" t="s">
        <v>1310</v>
      </c>
      <c r="F262" s="3"/>
      <c r="G262" s="5">
        <v>2953</v>
      </c>
      <c r="H262" s="5"/>
      <c r="I262" s="4">
        <f>1-(DUMP_Sales_Price[[#This Row],[Disc. Price]]/DUMP_Sales_Price[[#This Row],[Unit Price]])</f>
        <v>1</v>
      </c>
    </row>
    <row r="263" spans="2:9" x14ac:dyDescent="0.25">
      <c r="B263" s="3" t="s">
        <v>1293</v>
      </c>
      <c r="C263" s="3" t="s">
        <v>1319</v>
      </c>
      <c r="D263" s="3" t="s">
        <v>2</v>
      </c>
      <c r="E263" s="3" t="s">
        <v>1310</v>
      </c>
      <c r="F263" s="3"/>
      <c r="G263" s="5">
        <v>4389</v>
      </c>
      <c r="H263" s="5"/>
      <c r="I263" s="4">
        <f>1-(DUMP_Sales_Price[[#This Row],[Disc. Price]]/DUMP_Sales_Price[[#This Row],[Unit Price]])</f>
        <v>1</v>
      </c>
    </row>
    <row r="264" spans="2:9" x14ac:dyDescent="0.25">
      <c r="B264" s="3" t="s">
        <v>1293</v>
      </c>
      <c r="C264" s="3" t="s">
        <v>1318</v>
      </c>
      <c r="D264" s="3" t="s">
        <v>2</v>
      </c>
      <c r="E264" s="3" t="s">
        <v>1310</v>
      </c>
      <c r="F264" s="3"/>
      <c r="G264" s="5">
        <v>5413</v>
      </c>
      <c r="H264" s="5"/>
      <c r="I264" s="4">
        <f>1-(DUMP_Sales_Price[[#This Row],[Disc. Price]]/DUMP_Sales_Price[[#This Row],[Unit Price]])</f>
        <v>1</v>
      </c>
    </row>
    <row r="265" spans="2:9" x14ac:dyDescent="0.25">
      <c r="B265" s="3" t="s">
        <v>1293</v>
      </c>
      <c r="C265" s="3" t="s">
        <v>1317</v>
      </c>
      <c r="D265" s="3" t="s">
        <v>2</v>
      </c>
      <c r="E265" s="3" t="s">
        <v>1310</v>
      </c>
      <c r="F265" s="3"/>
      <c r="G265" s="5">
        <v>6301.9999999999991</v>
      </c>
      <c r="H265" s="5"/>
      <c r="I265" s="4">
        <f>1-(DUMP_Sales_Price[[#This Row],[Disc. Price]]/DUMP_Sales_Price[[#This Row],[Unit Price]])</f>
        <v>1</v>
      </c>
    </row>
    <row r="266" spans="2:9" x14ac:dyDescent="0.25">
      <c r="B266" s="3" t="s">
        <v>1293</v>
      </c>
      <c r="C266" s="3" t="s">
        <v>1316</v>
      </c>
      <c r="D266" s="3" t="s">
        <v>1305</v>
      </c>
      <c r="E266" s="3" t="s">
        <v>1312</v>
      </c>
      <c r="F266" s="3"/>
      <c r="G266" s="5">
        <v>952.00000000000011</v>
      </c>
      <c r="H266" s="5"/>
      <c r="I266" s="4">
        <f>1-(DUMP_Sales_Price[[#This Row],[Disc. Price]]/DUMP_Sales_Price[[#This Row],[Unit Price]])</f>
        <v>1</v>
      </c>
    </row>
    <row r="267" spans="2:9" x14ac:dyDescent="0.25">
      <c r="B267" s="3" t="s">
        <v>1293</v>
      </c>
      <c r="C267" s="3" t="s">
        <v>1315</v>
      </c>
      <c r="D267" s="3" t="s">
        <v>1305</v>
      </c>
      <c r="E267" s="3" t="s">
        <v>1312</v>
      </c>
      <c r="F267" s="3"/>
      <c r="G267" s="5">
        <v>1070</v>
      </c>
      <c r="H267" s="5"/>
      <c r="I267" s="4">
        <f>1-(DUMP_Sales_Price[[#This Row],[Disc. Price]]/DUMP_Sales_Price[[#This Row],[Unit Price]])</f>
        <v>1</v>
      </c>
    </row>
    <row r="268" spans="2:9" x14ac:dyDescent="0.25">
      <c r="B268" s="3" t="s">
        <v>1293</v>
      </c>
      <c r="C268" s="3" t="s">
        <v>1314</v>
      </c>
      <c r="D268" s="3" t="s">
        <v>1305</v>
      </c>
      <c r="E268" s="3" t="s">
        <v>1312</v>
      </c>
      <c r="F268" s="3"/>
      <c r="G268" s="5">
        <v>1267</v>
      </c>
      <c r="H268" s="5"/>
      <c r="I268" s="4">
        <f>1-(DUMP_Sales_Price[[#This Row],[Disc. Price]]/DUMP_Sales_Price[[#This Row],[Unit Price]])</f>
        <v>1</v>
      </c>
    </row>
    <row r="269" spans="2:9" x14ac:dyDescent="0.25">
      <c r="B269" s="3" t="s">
        <v>1293</v>
      </c>
      <c r="C269" s="3" t="s">
        <v>1313</v>
      </c>
      <c r="D269" s="3" t="s">
        <v>1305</v>
      </c>
      <c r="E269" s="3" t="s">
        <v>1312</v>
      </c>
      <c r="F269" s="3"/>
      <c r="G269" s="5">
        <v>1417</v>
      </c>
      <c r="H269" s="5"/>
      <c r="I269" s="4">
        <f>1-(DUMP_Sales_Price[[#This Row],[Disc. Price]]/DUMP_Sales_Price[[#This Row],[Unit Price]])</f>
        <v>1</v>
      </c>
    </row>
    <row r="270" spans="2:9" x14ac:dyDescent="0.25">
      <c r="B270" s="3" t="s">
        <v>1293</v>
      </c>
      <c r="C270" s="3" t="s">
        <v>1311</v>
      </c>
      <c r="D270" s="3" t="s">
        <v>1305</v>
      </c>
      <c r="E270" s="3" t="s">
        <v>1310</v>
      </c>
      <c r="F270" s="3"/>
      <c r="G270" s="5">
        <v>2552</v>
      </c>
      <c r="H270" s="5"/>
      <c r="I270" s="4">
        <f>1-(DUMP_Sales_Price[[#This Row],[Disc. Price]]/DUMP_Sales_Price[[#This Row],[Unit Price]])</f>
        <v>1</v>
      </c>
    </row>
    <row r="271" spans="2:9" x14ac:dyDescent="0.25">
      <c r="B271" s="3" t="s">
        <v>1293</v>
      </c>
      <c r="C271" s="3" t="s">
        <v>1309</v>
      </c>
      <c r="D271" s="3" t="s">
        <v>1308</v>
      </c>
      <c r="E271" s="3" t="s">
        <v>1304</v>
      </c>
      <c r="F271" s="3"/>
      <c r="G271" s="5">
        <v>993</v>
      </c>
      <c r="H271" s="5"/>
      <c r="I271" s="4">
        <f>1-(DUMP_Sales_Price[[#This Row],[Disc. Price]]/DUMP_Sales_Price[[#This Row],[Unit Price]])</f>
        <v>1</v>
      </c>
    </row>
    <row r="272" spans="2:9" x14ac:dyDescent="0.25">
      <c r="B272" s="3" t="s">
        <v>1293</v>
      </c>
      <c r="C272" s="3" t="s">
        <v>1307</v>
      </c>
      <c r="D272" s="3" t="s">
        <v>1305</v>
      </c>
      <c r="E272" s="3" t="s">
        <v>1304</v>
      </c>
      <c r="F272" s="3"/>
      <c r="G272" s="5">
        <v>1039</v>
      </c>
      <c r="H272" s="5"/>
      <c r="I272" s="4">
        <f>1-(DUMP_Sales_Price[[#This Row],[Disc. Price]]/DUMP_Sales_Price[[#This Row],[Unit Price]])</f>
        <v>1</v>
      </c>
    </row>
    <row r="273" spans="2:9" x14ac:dyDescent="0.25">
      <c r="B273" s="3" t="s">
        <v>1293</v>
      </c>
      <c r="C273" s="3" t="s">
        <v>1306</v>
      </c>
      <c r="D273" s="3" t="s">
        <v>1305</v>
      </c>
      <c r="E273" s="3" t="s">
        <v>1304</v>
      </c>
      <c r="F273" s="3"/>
      <c r="G273" s="5">
        <v>1158</v>
      </c>
      <c r="H273" s="5"/>
      <c r="I273" s="4">
        <f>1-(DUMP_Sales_Price[[#This Row],[Disc. Price]]/DUMP_Sales_Price[[#This Row],[Unit Price]])</f>
        <v>1</v>
      </c>
    </row>
    <row r="274" spans="2:9" x14ac:dyDescent="0.25">
      <c r="B274" s="3" t="s">
        <v>1293</v>
      </c>
      <c r="C274" s="3" t="s">
        <v>1303</v>
      </c>
      <c r="D274" s="3" t="s">
        <v>2</v>
      </c>
      <c r="E274" s="3" t="s">
        <v>1302</v>
      </c>
      <c r="F274" s="3"/>
      <c r="G274" s="5">
        <v>60</v>
      </c>
      <c r="H274" s="5"/>
      <c r="I274" s="4">
        <f>1-(DUMP_Sales_Price[[#This Row],[Disc. Price]]/DUMP_Sales_Price[[#This Row],[Unit Price]])</f>
        <v>1</v>
      </c>
    </row>
    <row r="275" spans="2:9" x14ac:dyDescent="0.25">
      <c r="B275" s="3" t="s">
        <v>1293</v>
      </c>
      <c r="C275" s="3" t="s">
        <v>1301</v>
      </c>
      <c r="D275" s="3" t="s">
        <v>2</v>
      </c>
      <c r="E275" s="3" t="s">
        <v>1300</v>
      </c>
      <c r="F275" s="3"/>
      <c r="G275" s="5">
        <v>130</v>
      </c>
      <c r="H275" s="5"/>
      <c r="I275" s="4">
        <f>1-(DUMP_Sales_Price[[#This Row],[Disc. Price]]/DUMP_Sales_Price[[#This Row],[Unit Price]])</f>
        <v>1</v>
      </c>
    </row>
    <row r="276" spans="2:9" x14ac:dyDescent="0.25">
      <c r="B276" s="3" t="s">
        <v>1293</v>
      </c>
      <c r="C276" s="3" t="s">
        <v>1299</v>
      </c>
      <c r="D276" s="3" t="s">
        <v>2</v>
      </c>
      <c r="E276" s="3" t="s">
        <v>1298</v>
      </c>
      <c r="F276" s="3"/>
      <c r="G276" s="5">
        <v>760.00000000000011</v>
      </c>
      <c r="H276" s="5"/>
      <c r="I276" s="4">
        <f>1-(DUMP_Sales_Price[[#This Row],[Disc. Price]]/DUMP_Sales_Price[[#This Row],[Unit Price]])</f>
        <v>1</v>
      </c>
    </row>
    <row r="277" spans="2:9" x14ac:dyDescent="0.25">
      <c r="B277" s="3" t="s">
        <v>1293</v>
      </c>
      <c r="C277" s="3" t="s">
        <v>1297</v>
      </c>
      <c r="D277" s="3" t="s">
        <v>2</v>
      </c>
      <c r="E277" s="3" t="s">
        <v>1296</v>
      </c>
      <c r="F277" s="3"/>
      <c r="G277" s="5">
        <v>260</v>
      </c>
      <c r="H277" s="5"/>
      <c r="I277" s="4">
        <f>1-(DUMP_Sales_Price[[#This Row],[Disc. Price]]/DUMP_Sales_Price[[#This Row],[Unit Price]])</f>
        <v>1</v>
      </c>
    </row>
    <row r="278" spans="2:9" x14ac:dyDescent="0.25">
      <c r="B278" s="3" t="s">
        <v>1293</v>
      </c>
      <c r="C278" s="3" t="s">
        <v>1295</v>
      </c>
      <c r="D278" s="3" t="s">
        <v>2</v>
      </c>
      <c r="E278" s="3" t="s">
        <v>210</v>
      </c>
      <c r="F278" s="3"/>
      <c r="G278" s="5">
        <v>530</v>
      </c>
      <c r="H278" s="5"/>
      <c r="I278" s="4">
        <f>1-(DUMP_Sales_Price[[#This Row],[Disc. Price]]/DUMP_Sales_Price[[#This Row],[Unit Price]])</f>
        <v>1</v>
      </c>
    </row>
    <row r="279" spans="2:9" x14ac:dyDescent="0.25">
      <c r="B279" s="3" t="s">
        <v>1293</v>
      </c>
      <c r="C279" s="3" t="s">
        <v>1294</v>
      </c>
      <c r="D279" s="3" t="s">
        <v>2</v>
      </c>
      <c r="E279" s="3" t="s">
        <v>210</v>
      </c>
      <c r="F279" s="3"/>
      <c r="G279" s="5">
        <v>530</v>
      </c>
      <c r="H279" s="5"/>
      <c r="I279" s="4">
        <f>1-(DUMP_Sales_Price[[#This Row],[Disc. Price]]/DUMP_Sales_Price[[#This Row],[Unit Price]])</f>
        <v>1</v>
      </c>
    </row>
    <row r="280" spans="2:9" x14ac:dyDescent="0.25">
      <c r="B280" s="3" t="s">
        <v>1293</v>
      </c>
      <c r="C280" s="3" t="s">
        <v>1292</v>
      </c>
      <c r="D280" s="3" t="s">
        <v>2</v>
      </c>
      <c r="E280" s="3" t="s">
        <v>1291</v>
      </c>
      <c r="F280" s="3"/>
      <c r="G280" s="5">
        <v>386</v>
      </c>
      <c r="H280" s="5"/>
      <c r="I280" s="4">
        <f>1-(DUMP_Sales_Price[[#This Row],[Disc. Price]]/DUMP_Sales_Price[[#This Row],[Unit Price]])</f>
        <v>1</v>
      </c>
    </row>
    <row r="281" spans="2:9" x14ac:dyDescent="0.25">
      <c r="B281" s="3" t="s">
        <v>1103</v>
      </c>
      <c r="C281" s="3" t="s">
        <v>1290</v>
      </c>
      <c r="D281" s="3" t="s">
        <v>2</v>
      </c>
      <c r="E281" s="3" t="s">
        <v>1182</v>
      </c>
      <c r="F281" s="3"/>
      <c r="G281" s="5">
        <v>1800</v>
      </c>
      <c r="H281" s="5"/>
      <c r="I281" s="4">
        <f>1-(DUMP_Sales_Price[[#This Row],[Disc. Price]]/DUMP_Sales_Price[[#This Row],[Unit Price]])</f>
        <v>1</v>
      </c>
    </row>
    <row r="282" spans="2:9" x14ac:dyDescent="0.25">
      <c r="B282" s="3" t="s">
        <v>1103</v>
      </c>
      <c r="C282" s="3" t="s">
        <v>1289</v>
      </c>
      <c r="D282" s="3" t="s">
        <v>2</v>
      </c>
      <c r="E282" s="3" t="s">
        <v>1258</v>
      </c>
      <c r="F282" s="3"/>
      <c r="G282" s="5">
        <v>1800</v>
      </c>
      <c r="H282" s="5"/>
      <c r="I282" s="4">
        <f>1-(DUMP_Sales_Price[[#This Row],[Disc. Price]]/DUMP_Sales_Price[[#This Row],[Unit Price]])</f>
        <v>1</v>
      </c>
    </row>
    <row r="283" spans="2:9" x14ac:dyDescent="0.25">
      <c r="B283" s="3" t="s">
        <v>1103</v>
      </c>
      <c r="C283" s="3" t="s">
        <v>1288</v>
      </c>
      <c r="D283" s="3" t="s">
        <v>2</v>
      </c>
      <c r="E283" s="3" t="s">
        <v>1182</v>
      </c>
      <c r="F283" s="3"/>
      <c r="G283" s="5">
        <v>1999.9999999999998</v>
      </c>
      <c r="H283" s="5"/>
      <c r="I283" s="4">
        <f>1-(DUMP_Sales_Price[[#This Row],[Disc. Price]]/DUMP_Sales_Price[[#This Row],[Unit Price]])</f>
        <v>1</v>
      </c>
    </row>
    <row r="284" spans="2:9" x14ac:dyDescent="0.25">
      <c r="B284" s="3" t="s">
        <v>1103</v>
      </c>
      <c r="C284" s="3" t="s">
        <v>1287</v>
      </c>
      <c r="D284" s="3" t="s">
        <v>2</v>
      </c>
      <c r="E284" s="3" t="s">
        <v>1258</v>
      </c>
      <c r="F284" s="3"/>
      <c r="G284" s="5">
        <v>1999.9999999999998</v>
      </c>
      <c r="H284" s="5"/>
      <c r="I284" s="4">
        <f>1-(DUMP_Sales_Price[[#This Row],[Disc. Price]]/DUMP_Sales_Price[[#This Row],[Unit Price]])</f>
        <v>1</v>
      </c>
    </row>
    <row r="285" spans="2:9" x14ac:dyDescent="0.25">
      <c r="B285" s="3" t="s">
        <v>1103</v>
      </c>
      <c r="C285" s="3" t="s">
        <v>1286</v>
      </c>
      <c r="D285" s="3" t="s">
        <v>2</v>
      </c>
      <c r="E285" s="3" t="s">
        <v>1182</v>
      </c>
      <c r="F285" s="3"/>
      <c r="G285" s="5">
        <v>2350</v>
      </c>
      <c r="H285" s="5"/>
      <c r="I285" s="4">
        <f>1-(DUMP_Sales_Price[[#This Row],[Disc. Price]]/DUMP_Sales_Price[[#This Row],[Unit Price]])</f>
        <v>1</v>
      </c>
    </row>
    <row r="286" spans="2:9" x14ac:dyDescent="0.25">
      <c r="B286" s="3" t="s">
        <v>1103</v>
      </c>
      <c r="C286" s="3" t="s">
        <v>1285</v>
      </c>
      <c r="D286" s="3" t="s">
        <v>2</v>
      </c>
      <c r="E286" s="3" t="s">
        <v>1258</v>
      </c>
      <c r="F286" s="3"/>
      <c r="G286" s="5">
        <v>2350</v>
      </c>
      <c r="H286" s="5"/>
      <c r="I286" s="4">
        <f>1-(DUMP_Sales_Price[[#This Row],[Disc. Price]]/DUMP_Sales_Price[[#This Row],[Unit Price]])</f>
        <v>1</v>
      </c>
    </row>
    <row r="287" spans="2:9" x14ac:dyDescent="0.25">
      <c r="B287" s="3" t="s">
        <v>1103</v>
      </c>
      <c r="C287" s="3" t="s">
        <v>1284</v>
      </c>
      <c r="D287" s="3" t="s">
        <v>2</v>
      </c>
      <c r="E287" s="3" t="s">
        <v>1182</v>
      </c>
      <c r="F287" s="3"/>
      <c r="G287" s="5">
        <v>2750</v>
      </c>
      <c r="H287" s="5"/>
      <c r="I287" s="4">
        <f>1-(DUMP_Sales_Price[[#This Row],[Disc. Price]]/DUMP_Sales_Price[[#This Row],[Unit Price]])</f>
        <v>1</v>
      </c>
    </row>
    <row r="288" spans="2:9" x14ac:dyDescent="0.25">
      <c r="B288" s="3" t="s">
        <v>1103</v>
      </c>
      <c r="C288" s="3" t="s">
        <v>1283</v>
      </c>
      <c r="D288" s="3" t="s">
        <v>2</v>
      </c>
      <c r="E288" s="3" t="s">
        <v>1258</v>
      </c>
      <c r="F288" s="3"/>
      <c r="G288" s="5">
        <v>2750</v>
      </c>
      <c r="H288" s="5"/>
      <c r="I288" s="4">
        <f>1-(DUMP_Sales_Price[[#This Row],[Disc. Price]]/DUMP_Sales_Price[[#This Row],[Unit Price]])</f>
        <v>1</v>
      </c>
    </row>
    <row r="289" spans="2:9" x14ac:dyDescent="0.25">
      <c r="B289" s="3" t="s">
        <v>1103</v>
      </c>
      <c r="C289" s="3" t="s">
        <v>1282</v>
      </c>
      <c r="D289" s="3" t="s">
        <v>2</v>
      </c>
      <c r="E289" s="3" t="s">
        <v>1182</v>
      </c>
      <c r="F289" s="3"/>
      <c r="G289" s="5">
        <v>3165</v>
      </c>
      <c r="H289" s="5"/>
      <c r="I289" s="4">
        <f>1-(DUMP_Sales_Price[[#This Row],[Disc. Price]]/DUMP_Sales_Price[[#This Row],[Unit Price]])</f>
        <v>1</v>
      </c>
    </row>
    <row r="290" spans="2:9" x14ac:dyDescent="0.25">
      <c r="B290" s="3" t="s">
        <v>1103</v>
      </c>
      <c r="C290" s="3" t="s">
        <v>1281</v>
      </c>
      <c r="D290" s="3" t="s">
        <v>2</v>
      </c>
      <c r="E290" s="3" t="s">
        <v>1258</v>
      </c>
      <c r="F290" s="3"/>
      <c r="G290" s="5">
        <v>3165</v>
      </c>
      <c r="H290" s="5"/>
      <c r="I290" s="4">
        <f>1-(DUMP_Sales_Price[[#This Row],[Disc. Price]]/DUMP_Sales_Price[[#This Row],[Unit Price]])</f>
        <v>1</v>
      </c>
    </row>
    <row r="291" spans="2:9" x14ac:dyDescent="0.25">
      <c r="B291" s="3" t="s">
        <v>1103</v>
      </c>
      <c r="C291" s="3" t="s">
        <v>1280</v>
      </c>
      <c r="D291" s="3" t="s">
        <v>2</v>
      </c>
      <c r="E291" s="3" t="s">
        <v>1182</v>
      </c>
      <c r="F291" s="3"/>
      <c r="G291" s="5">
        <v>3840</v>
      </c>
      <c r="H291" s="5"/>
      <c r="I291" s="4">
        <f>1-(DUMP_Sales_Price[[#This Row],[Disc. Price]]/DUMP_Sales_Price[[#This Row],[Unit Price]])</f>
        <v>1</v>
      </c>
    </row>
    <row r="292" spans="2:9" x14ac:dyDescent="0.25">
      <c r="B292" s="3" t="s">
        <v>1103</v>
      </c>
      <c r="C292" s="3" t="s">
        <v>1279</v>
      </c>
      <c r="D292" s="3" t="s">
        <v>2</v>
      </c>
      <c r="E292" s="3" t="s">
        <v>1258</v>
      </c>
      <c r="F292" s="3"/>
      <c r="G292" s="5">
        <v>3840</v>
      </c>
      <c r="H292" s="5"/>
      <c r="I292" s="4">
        <f>1-(DUMP_Sales_Price[[#This Row],[Disc. Price]]/DUMP_Sales_Price[[#This Row],[Unit Price]])</f>
        <v>1</v>
      </c>
    </row>
    <row r="293" spans="2:9" x14ac:dyDescent="0.25">
      <c r="B293" s="3" t="s">
        <v>1103</v>
      </c>
      <c r="C293" s="3" t="s">
        <v>1278</v>
      </c>
      <c r="D293" s="3" t="s">
        <v>2</v>
      </c>
      <c r="E293" s="3" t="s">
        <v>1277</v>
      </c>
      <c r="F293" s="3"/>
      <c r="G293" s="5">
        <v>7249.9999999999991</v>
      </c>
      <c r="H293" s="5"/>
      <c r="I293" s="4">
        <f>1-(DUMP_Sales_Price[[#This Row],[Disc. Price]]/DUMP_Sales_Price[[#This Row],[Unit Price]])</f>
        <v>1</v>
      </c>
    </row>
    <row r="294" spans="2:9" x14ac:dyDescent="0.25">
      <c r="B294" s="3" t="s">
        <v>1103</v>
      </c>
      <c r="C294" s="3" t="s">
        <v>1276</v>
      </c>
      <c r="D294" s="3" t="s">
        <v>2</v>
      </c>
      <c r="E294" s="3" t="s">
        <v>1275</v>
      </c>
      <c r="F294" s="3"/>
      <c r="G294" s="5">
        <v>7249.9999999999991</v>
      </c>
      <c r="H294" s="5"/>
      <c r="I294" s="4">
        <f>1-(DUMP_Sales_Price[[#This Row],[Disc. Price]]/DUMP_Sales_Price[[#This Row],[Unit Price]])</f>
        <v>1</v>
      </c>
    </row>
    <row r="295" spans="2:9" x14ac:dyDescent="0.25">
      <c r="B295" s="3" t="s">
        <v>1103</v>
      </c>
      <c r="C295" s="3" t="s">
        <v>1274</v>
      </c>
      <c r="D295" s="3" t="s">
        <v>2</v>
      </c>
      <c r="E295" s="3" t="s">
        <v>1159</v>
      </c>
      <c r="F295" s="3"/>
      <c r="G295" s="5">
        <v>3400</v>
      </c>
      <c r="H295" s="5"/>
      <c r="I295" s="4">
        <f>1-(DUMP_Sales_Price[[#This Row],[Disc. Price]]/DUMP_Sales_Price[[#This Row],[Unit Price]])</f>
        <v>1</v>
      </c>
    </row>
    <row r="296" spans="2:9" x14ac:dyDescent="0.25">
      <c r="B296" s="3" t="s">
        <v>1103</v>
      </c>
      <c r="C296" s="3" t="s">
        <v>1273</v>
      </c>
      <c r="D296" s="3" t="s">
        <v>2</v>
      </c>
      <c r="E296" s="3" t="s">
        <v>1159</v>
      </c>
      <c r="F296" s="3"/>
      <c r="G296" s="5">
        <v>3775</v>
      </c>
      <c r="H296" s="5"/>
      <c r="I296" s="4">
        <f>1-(DUMP_Sales_Price[[#This Row],[Disc. Price]]/DUMP_Sales_Price[[#This Row],[Unit Price]])</f>
        <v>1</v>
      </c>
    </row>
    <row r="297" spans="2:9" x14ac:dyDescent="0.25">
      <c r="B297" s="3" t="s">
        <v>1103</v>
      </c>
      <c r="C297" s="3" t="s">
        <v>1272</v>
      </c>
      <c r="D297" s="3" t="s">
        <v>2</v>
      </c>
      <c r="E297" s="3" t="s">
        <v>1159</v>
      </c>
      <c r="F297" s="3"/>
      <c r="G297" s="5">
        <v>4587.5</v>
      </c>
      <c r="H297" s="5"/>
      <c r="I297" s="4">
        <f>1-(DUMP_Sales_Price[[#This Row],[Disc. Price]]/DUMP_Sales_Price[[#This Row],[Unit Price]])</f>
        <v>1</v>
      </c>
    </row>
    <row r="298" spans="2:9" x14ac:dyDescent="0.25">
      <c r="B298" s="3" t="s">
        <v>1103</v>
      </c>
      <c r="C298" s="3" t="s">
        <v>1271</v>
      </c>
      <c r="D298" s="3" t="s">
        <v>2</v>
      </c>
      <c r="E298" s="3" t="s">
        <v>1265</v>
      </c>
      <c r="F298" s="3"/>
      <c r="G298" s="5">
        <v>2167.5</v>
      </c>
      <c r="H298" s="5"/>
      <c r="I298" s="4">
        <f>1-(DUMP_Sales_Price[[#This Row],[Disc. Price]]/DUMP_Sales_Price[[#This Row],[Unit Price]])</f>
        <v>1</v>
      </c>
    </row>
    <row r="299" spans="2:9" x14ac:dyDescent="0.25">
      <c r="B299" s="3" t="s">
        <v>1103</v>
      </c>
      <c r="C299" s="3" t="s">
        <v>1270</v>
      </c>
      <c r="D299" s="3" t="s">
        <v>2</v>
      </c>
      <c r="E299" s="3" t="s">
        <v>1265</v>
      </c>
      <c r="F299" s="3"/>
      <c r="G299" s="5">
        <v>2367.5</v>
      </c>
      <c r="H299" s="5"/>
      <c r="I299" s="4">
        <f>1-(DUMP_Sales_Price[[#This Row],[Disc. Price]]/DUMP_Sales_Price[[#This Row],[Unit Price]])</f>
        <v>1</v>
      </c>
    </row>
    <row r="300" spans="2:9" x14ac:dyDescent="0.25">
      <c r="B300" s="3" t="s">
        <v>1103</v>
      </c>
      <c r="C300" s="3" t="s">
        <v>1269</v>
      </c>
      <c r="D300" s="3" t="s">
        <v>2</v>
      </c>
      <c r="E300" s="3" t="s">
        <v>1265</v>
      </c>
      <c r="F300" s="3"/>
      <c r="G300" s="5">
        <v>2902.5</v>
      </c>
      <c r="H300" s="5"/>
      <c r="I300" s="4">
        <f>1-(DUMP_Sales_Price[[#This Row],[Disc. Price]]/DUMP_Sales_Price[[#This Row],[Unit Price]])</f>
        <v>1</v>
      </c>
    </row>
    <row r="301" spans="2:9" x14ac:dyDescent="0.25">
      <c r="B301" s="3" t="s">
        <v>1103</v>
      </c>
      <c r="C301" s="3" t="s">
        <v>1268</v>
      </c>
      <c r="D301" s="3" t="s">
        <v>2</v>
      </c>
      <c r="E301" s="3" t="s">
        <v>1265</v>
      </c>
      <c r="F301" s="3"/>
      <c r="G301" s="5">
        <v>3637.5</v>
      </c>
      <c r="H301" s="5"/>
      <c r="I301" s="4">
        <f>1-(DUMP_Sales_Price[[#This Row],[Disc. Price]]/DUMP_Sales_Price[[#This Row],[Unit Price]])</f>
        <v>1</v>
      </c>
    </row>
    <row r="302" spans="2:9" x14ac:dyDescent="0.25">
      <c r="B302" s="3" t="s">
        <v>1103</v>
      </c>
      <c r="C302" s="3" t="s">
        <v>1267</v>
      </c>
      <c r="D302" s="3" t="s">
        <v>2</v>
      </c>
      <c r="E302" s="3" t="s">
        <v>1265</v>
      </c>
      <c r="F302" s="3"/>
      <c r="G302" s="5">
        <v>4417.5</v>
      </c>
      <c r="H302" s="5"/>
      <c r="I302" s="4">
        <f>1-(DUMP_Sales_Price[[#This Row],[Disc. Price]]/DUMP_Sales_Price[[#This Row],[Unit Price]])</f>
        <v>1</v>
      </c>
    </row>
    <row r="303" spans="2:9" x14ac:dyDescent="0.25">
      <c r="B303" s="3" t="s">
        <v>1103</v>
      </c>
      <c r="C303" s="3" t="s">
        <v>1266</v>
      </c>
      <c r="D303" s="3" t="s">
        <v>2</v>
      </c>
      <c r="E303" s="3" t="s">
        <v>1265</v>
      </c>
      <c r="F303" s="3"/>
      <c r="G303" s="5">
        <v>5597.5</v>
      </c>
      <c r="H303" s="5"/>
      <c r="I303" s="4">
        <f>1-(DUMP_Sales_Price[[#This Row],[Disc. Price]]/DUMP_Sales_Price[[#This Row],[Unit Price]])</f>
        <v>1</v>
      </c>
    </row>
    <row r="304" spans="2:9" x14ac:dyDescent="0.25">
      <c r="B304" s="3" t="s">
        <v>1103</v>
      </c>
      <c r="C304" s="3" t="s">
        <v>1264</v>
      </c>
      <c r="D304" s="3" t="s">
        <v>2</v>
      </c>
      <c r="E304" s="3" t="s">
        <v>1182</v>
      </c>
      <c r="F304" s="3"/>
      <c r="G304" s="5">
        <v>1800</v>
      </c>
      <c r="H304" s="5"/>
      <c r="I304" s="4">
        <f>1-(DUMP_Sales_Price[[#This Row],[Disc. Price]]/DUMP_Sales_Price[[#This Row],[Unit Price]])</f>
        <v>1</v>
      </c>
    </row>
    <row r="305" spans="2:9" x14ac:dyDescent="0.25">
      <c r="B305" s="3" t="s">
        <v>1103</v>
      </c>
      <c r="C305" s="3" t="s">
        <v>1263</v>
      </c>
      <c r="D305" s="3" t="s">
        <v>2</v>
      </c>
      <c r="E305" s="3" t="s">
        <v>1258</v>
      </c>
      <c r="F305" s="3"/>
      <c r="G305" s="5">
        <v>1800</v>
      </c>
      <c r="H305" s="5"/>
      <c r="I305" s="4">
        <f>1-(DUMP_Sales_Price[[#This Row],[Disc. Price]]/DUMP_Sales_Price[[#This Row],[Unit Price]])</f>
        <v>1</v>
      </c>
    </row>
    <row r="306" spans="2:9" x14ac:dyDescent="0.25">
      <c r="B306" s="3" t="s">
        <v>1103</v>
      </c>
      <c r="C306" s="3" t="s">
        <v>1262</v>
      </c>
      <c r="D306" s="3" t="s">
        <v>2</v>
      </c>
      <c r="E306" s="3" t="s">
        <v>1182</v>
      </c>
      <c r="F306" s="3"/>
      <c r="G306" s="5">
        <v>1999.9999999999998</v>
      </c>
      <c r="H306" s="5"/>
      <c r="I306" s="4">
        <f>1-(DUMP_Sales_Price[[#This Row],[Disc. Price]]/DUMP_Sales_Price[[#This Row],[Unit Price]])</f>
        <v>1</v>
      </c>
    </row>
    <row r="307" spans="2:9" x14ac:dyDescent="0.25">
      <c r="B307" s="3" t="s">
        <v>1103</v>
      </c>
      <c r="C307" s="3" t="s">
        <v>1261</v>
      </c>
      <c r="D307" s="3" t="s">
        <v>2</v>
      </c>
      <c r="E307" s="3" t="s">
        <v>1258</v>
      </c>
      <c r="F307" s="3"/>
      <c r="G307" s="5">
        <v>1999.9999999999998</v>
      </c>
      <c r="H307" s="5"/>
      <c r="I307" s="4">
        <f>1-(DUMP_Sales_Price[[#This Row],[Disc. Price]]/DUMP_Sales_Price[[#This Row],[Unit Price]])</f>
        <v>1</v>
      </c>
    </row>
    <row r="308" spans="2:9" x14ac:dyDescent="0.25">
      <c r="B308" s="3" t="s">
        <v>1103</v>
      </c>
      <c r="C308" s="3" t="s">
        <v>1260</v>
      </c>
      <c r="D308" s="3" t="s">
        <v>2</v>
      </c>
      <c r="E308" s="3" t="s">
        <v>1182</v>
      </c>
      <c r="F308" s="3"/>
      <c r="G308" s="5">
        <v>2350</v>
      </c>
      <c r="H308" s="5"/>
      <c r="I308" s="4">
        <f>1-(DUMP_Sales_Price[[#This Row],[Disc. Price]]/DUMP_Sales_Price[[#This Row],[Unit Price]])</f>
        <v>1</v>
      </c>
    </row>
    <row r="309" spans="2:9" x14ac:dyDescent="0.25">
      <c r="B309" s="3" t="s">
        <v>1103</v>
      </c>
      <c r="C309" s="3" t="s">
        <v>1259</v>
      </c>
      <c r="D309" s="3" t="s">
        <v>2</v>
      </c>
      <c r="E309" s="3" t="s">
        <v>1258</v>
      </c>
      <c r="F309" s="3"/>
      <c r="G309" s="5">
        <v>2350</v>
      </c>
      <c r="H309" s="5"/>
      <c r="I309" s="4">
        <f>1-(DUMP_Sales_Price[[#This Row],[Disc. Price]]/DUMP_Sales_Price[[#This Row],[Unit Price]])</f>
        <v>1</v>
      </c>
    </row>
    <row r="310" spans="2:9" x14ac:dyDescent="0.25">
      <c r="B310" s="3" t="s">
        <v>1103</v>
      </c>
      <c r="C310" s="3" t="s">
        <v>1257</v>
      </c>
      <c r="D310" s="3" t="s">
        <v>2</v>
      </c>
      <c r="E310" s="3" t="s">
        <v>1182</v>
      </c>
      <c r="F310" s="3"/>
      <c r="G310" s="5">
        <v>2750</v>
      </c>
      <c r="H310" s="5"/>
      <c r="I310" s="4">
        <f>1-(DUMP_Sales_Price[[#This Row],[Disc. Price]]/DUMP_Sales_Price[[#This Row],[Unit Price]])</f>
        <v>1</v>
      </c>
    </row>
    <row r="311" spans="2:9" x14ac:dyDescent="0.25">
      <c r="B311" s="3" t="s">
        <v>1103</v>
      </c>
      <c r="C311" s="3" t="s">
        <v>1256</v>
      </c>
      <c r="D311" s="3" t="s">
        <v>2</v>
      </c>
      <c r="E311" s="3" t="s">
        <v>1159</v>
      </c>
      <c r="F311" s="3"/>
      <c r="G311" s="5">
        <v>2025</v>
      </c>
      <c r="H311" s="5"/>
      <c r="I311" s="4">
        <f>1-(DUMP_Sales_Price[[#This Row],[Disc. Price]]/DUMP_Sales_Price[[#This Row],[Unit Price]])</f>
        <v>1</v>
      </c>
    </row>
    <row r="312" spans="2:9" x14ac:dyDescent="0.25">
      <c r="B312" s="3" t="s">
        <v>1103</v>
      </c>
      <c r="C312" s="3" t="s">
        <v>1255</v>
      </c>
      <c r="D312" s="3" t="s">
        <v>2</v>
      </c>
      <c r="E312" s="3" t="s">
        <v>1159</v>
      </c>
      <c r="F312" s="3"/>
      <c r="G312" s="5">
        <v>2212.5</v>
      </c>
      <c r="H312" s="5"/>
      <c r="I312" s="4">
        <f>1-(DUMP_Sales_Price[[#This Row],[Disc. Price]]/DUMP_Sales_Price[[#This Row],[Unit Price]])</f>
        <v>1</v>
      </c>
    </row>
    <row r="313" spans="2:9" x14ac:dyDescent="0.25">
      <c r="B313" s="3" t="s">
        <v>1103</v>
      </c>
      <c r="C313" s="3" t="s">
        <v>1254</v>
      </c>
      <c r="D313" s="3" t="s">
        <v>2</v>
      </c>
      <c r="E313" s="3" t="s">
        <v>1159</v>
      </c>
      <c r="F313" s="3"/>
      <c r="G313" s="5">
        <v>2712.5</v>
      </c>
      <c r="H313" s="5"/>
      <c r="I313" s="4">
        <f>1-(DUMP_Sales_Price[[#This Row],[Disc. Price]]/DUMP_Sales_Price[[#This Row],[Unit Price]])</f>
        <v>1</v>
      </c>
    </row>
    <row r="314" spans="2:9" x14ac:dyDescent="0.25">
      <c r="B314" s="3" t="s">
        <v>1103</v>
      </c>
      <c r="C314" s="3" t="s">
        <v>1253</v>
      </c>
      <c r="D314" s="3" t="s">
        <v>2</v>
      </c>
      <c r="E314" s="3" t="s">
        <v>1221</v>
      </c>
      <c r="F314" s="3"/>
      <c r="G314" s="5">
        <v>1800</v>
      </c>
      <c r="H314" s="5"/>
      <c r="I314" s="4">
        <f>1-(DUMP_Sales_Price[[#This Row],[Disc. Price]]/DUMP_Sales_Price[[#This Row],[Unit Price]])</f>
        <v>1</v>
      </c>
    </row>
    <row r="315" spans="2:9" x14ac:dyDescent="0.25">
      <c r="B315" s="3" t="s">
        <v>1103</v>
      </c>
      <c r="C315" s="3" t="s">
        <v>1252</v>
      </c>
      <c r="D315" s="3" t="s">
        <v>2</v>
      </c>
      <c r="E315" s="3" t="s">
        <v>1219</v>
      </c>
      <c r="F315" s="3"/>
      <c r="G315" s="5">
        <v>1800</v>
      </c>
      <c r="H315" s="5"/>
      <c r="I315" s="4">
        <f>1-(DUMP_Sales_Price[[#This Row],[Disc. Price]]/DUMP_Sales_Price[[#This Row],[Unit Price]])</f>
        <v>1</v>
      </c>
    </row>
    <row r="316" spans="2:9" x14ac:dyDescent="0.25">
      <c r="B316" s="3" t="s">
        <v>1103</v>
      </c>
      <c r="C316" s="3" t="s">
        <v>1251</v>
      </c>
      <c r="D316" s="3" t="s">
        <v>2</v>
      </c>
      <c r="E316" s="3" t="s">
        <v>1221</v>
      </c>
      <c r="F316" s="3"/>
      <c r="G316" s="5">
        <v>1999.9999999999998</v>
      </c>
      <c r="H316" s="5"/>
      <c r="I316" s="4">
        <f>1-(DUMP_Sales_Price[[#This Row],[Disc. Price]]/DUMP_Sales_Price[[#This Row],[Unit Price]])</f>
        <v>1</v>
      </c>
    </row>
    <row r="317" spans="2:9" x14ac:dyDescent="0.25">
      <c r="B317" s="3" t="s">
        <v>1103</v>
      </c>
      <c r="C317" s="3" t="s">
        <v>1250</v>
      </c>
      <c r="D317" s="3" t="s">
        <v>2</v>
      </c>
      <c r="E317" s="3" t="s">
        <v>1219</v>
      </c>
      <c r="F317" s="3"/>
      <c r="G317" s="5">
        <v>1999.9999999999998</v>
      </c>
      <c r="H317" s="5"/>
      <c r="I317" s="4">
        <f>1-(DUMP_Sales_Price[[#This Row],[Disc. Price]]/DUMP_Sales_Price[[#This Row],[Unit Price]])</f>
        <v>1</v>
      </c>
    </row>
    <row r="318" spans="2:9" x14ac:dyDescent="0.25">
      <c r="B318" s="3" t="s">
        <v>1103</v>
      </c>
      <c r="C318" s="3" t="s">
        <v>1249</v>
      </c>
      <c r="D318" s="3" t="s">
        <v>2</v>
      </c>
      <c r="E318" s="3" t="s">
        <v>1221</v>
      </c>
      <c r="F318" s="3"/>
      <c r="G318" s="5">
        <v>2350</v>
      </c>
      <c r="H318" s="5"/>
      <c r="I318" s="4">
        <f>1-(DUMP_Sales_Price[[#This Row],[Disc. Price]]/DUMP_Sales_Price[[#This Row],[Unit Price]])</f>
        <v>1</v>
      </c>
    </row>
    <row r="319" spans="2:9" x14ac:dyDescent="0.25">
      <c r="B319" s="3" t="s">
        <v>1103</v>
      </c>
      <c r="C319" s="3" t="s">
        <v>1248</v>
      </c>
      <c r="D319" s="3" t="s">
        <v>2</v>
      </c>
      <c r="E319" s="3" t="s">
        <v>1219</v>
      </c>
      <c r="F319" s="3"/>
      <c r="G319" s="5">
        <v>2350</v>
      </c>
      <c r="H319" s="5"/>
      <c r="I319" s="4">
        <f>1-(DUMP_Sales_Price[[#This Row],[Disc. Price]]/DUMP_Sales_Price[[#This Row],[Unit Price]])</f>
        <v>1</v>
      </c>
    </row>
    <row r="320" spans="2:9" x14ac:dyDescent="0.25">
      <c r="B320" s="3" t="s">
        <v>1103</v>
      </c>
      <c r="C320" s="3" t="s">
        <v>1247</v>
      </c>
      <c r="D320" s="3" t="s">
        <v>2</v>
      </c>
      <c r="E320" s="3" t="s">
        <v>1221</v>
      </c>
      <c r="F320" s="3"/>
      <c r="G320" s="5">
        <v>2750</v>
      </c>
      <c r="H320" s="5"/>
      <c r="I320" s="4">
        <f>1-(DUMP_Sales_Price[[#This Row],[Disc. Price]]/DUMP_Sales_Price[[#This Row],[Unit Price]])</f>
        <v>1</v>
      </c>
    </row>
    <row r="321" spans="2:9" x14ac:dyDescent="0.25">
      <c r="B321" s="3" t="s">
        <v>1103</v>
      </c>
      <c r="C321" s="3" t="s">
        <v>1247</v>
      </c>
      <c r="D321" s="3" t="s">
        <v>1246</v>
      </c>
      <c r="E321" s="3" t="s">
        <v>1221</v>
      </c>
      <c r="F321" s="3"/>
      <c r="G321" s="5">
        <v>2750</v>
      </c>
      <c r="H321" s="5"/>
      <c r="I321" s="4">
        <f>1-(DUMP_Sales_Price[[#This Row],[Disc. Price]]/DUMP_Sales_Price[[#This Row],[Unit Price]])</f>
        <v>1</v>
      </c>
    </row>
    <row r="322" spans="2:9" x14ac:dyDescent="0.25">
      <c r="B322" s="3" t="s">
        <v>1103</v>
      </c>
      <c r="C322" s="3" t="s">
        <v>1245</v>
      </c>
      <c r="D322" s="3" t="s">
        <v>2</v>
      </c>
      <c r="E322" s="3" t="s">
        <v>1219</v>
      </c>
      <c r="F322" s="3"/>
      <c r="G322" s="5">
        <v>2750</v>
      </c>
      <c r="H322" s="5"/>
      <c r="I322" s="4">
        <f>1-(DUMP_Sales_Price[[#This Row],[Disc. Price]]/DUMP_Sales_Price[[#This Row],[Unit Price]])</f>
        <v>1</v>
      </c>
    </row>
    <row r="323" spans="2:9" x14ac:dyDescent="0.25">
      <c r="B323" s="3" t="s">
        <v>1103</v>
      </c>
      <c r="C323" s="3" t="s">
        <v>1244</v>
      </c>
      <c r="D323" s="3" t="s">
        <v>2</v>
      </c>
      <c r="E323" s="3" t="s">
        <v>1221</v>
      </c>
      <c r="F323" s="3"/>
      <c r="G323" s="5">
        <v>3165</v>
      </c>
      <c r="H323" s="5"/>
      <c r="I323" s="4">
        <f>1-(DUMP_Sales_Price[[#This Row],[Disc. Price]]/DUMP_Sales_Price[[#This Row],[Unit Price]])</f>
        <v>1</v>
      </c>
    </row>
    <row r="324" spans="2:9" x14ac:dyDescent="0.25">
      <c r="B324" s="3" t="s">
        <v>1103</v>
      </c>
      <c r="C324" s="3" t="s">
        <v>1243</v>
      </c>
      <c r="D324" s="3" t="s">
        <v>2</v>
      </c>
      <c r="E324" s="3" t="s">
        <v>1219</v>
      </c>
      <c r="F324" s="3"/>
      <c r="G324" s="5">
        <v>3165</v>
      </c>
      <c r="H324" s="5"/>
      <c r="I324" s="4">
        <f>1-(DUMP_Sales_Price[[#This Row],[Disc. Price]]/DUMP_Sales_Price[[#This Row],[Unit Price]])</f>
        <v>1</v>
      </c>
    </row>
    <row r="325" spans="2:9" x14ac:dyDescent="0.25">
      <c r="B325" s="3" t="s">
        <v>1103</v>
      </c>
      <c r="C325" s="3" t="s">
        <v>1242</v>
      </c>
      <c r="D325" s="3" t="s">
        <v>2</v>
      </c>
      <c r="E325" s="3" t="s">
        <v>1221</v>
      </c>
      <c r="F325" s="3"/>
      <c r="G325" s="5">
        <v>3840</v>
      </c>
      <c r="H325" s="5"/>
      <c r="I325" s="4">
        <f>1-(DUMP_Sales_Price[[#This Row],[Disc. Price]]/DUMP_Sales_Price[[#This Row],[Unit Price]])</f>
        <v>1</v>
      </c>
    </row>
    <row r="326" spans="2:9" x14ac:dyDescent="0.25">
      <c r="B326" s="3" t="s">
        <v>1103</v>
      </c>
      <c r="C326" s="3" t="s">
        <v>1241</v>
      </c>
      <c r="D326" s="3" t="s">
        <v>2</v>
      </c>
      <c r="E326" s="3" t="s">
        <v>1219</v>
      </c>
      <c r="F326" s="3"/>
      <c r="G326" s="5">
        <v>3840</v>
      </c>
      <c r="H326" s="5"/>
      <c r="I326" s="4">
        <f>1-(DUMP_Sales_Price[[#This Row],[Disc. Price]]/DUMP_Sales_Price[[#This Row],[Unit Price]])</f>
        <v>1</v>
      </c>
    </row>
    <row r="327" spans="2:9" x14ac:dyDescent="0.25">
      <c r="B327" s="3" t="s">
        <v>1103</v>
      </c>
      <c r="C327" s="3" t="s">
        <v>1240</v>
      </c>
      <c r="D327" s="3" t="s">
        <v>2</v>
      </c>
      <c r="E327" s="3" t="s">
        <v>1239</v>
      </c>
      <c r="F327" s="3"/>
      <c r="G327" s="5">
        <v>7249.9999999999991</v>
      </c>
      <c r="H327" s="5"/>
      <c r="I327" s="4">
        <f>1-(DUMP_Sales_Price[[#This Row],[Disc. Price]]/DUMP_Sales_Price[[#This Row],[Unit Price]])</f>
        <v>1</v>
      </c>
    </row>
    <row r="328" spans="2:9" x14ac:dyDescent="0.25">
      <c r="B328" s="3" t="s">
        <v>1103</v>
      </c>
      <c r="C328" s="3" t="s">
        <v>1238</v>
      </c>
      <c r="D328" s="3" t="s">
        <v>2</v>
      </c>
      <c r="E328" s="3" t="s">
        <v>1237</v>
      </c>
      <c r="F328" s="3"/>
      <c r="G328" s="5">
        <v>7249.9999999999991</v>
      </c>
      <c r="H328" s="5"/>
      <c r="I328" s="4">
        <f>1-(DUMP_Sales_Price[[#This Row],[Disc. Price]]/DUMP_Sales_Price[[#This Row],[Unit Price]])</f>
        <v>1</v>
      </c>
    </row>
    <row r="329" spans="2:9" x14ac:dyDescent="0.25">
      <c r="B329" s="3" t="s">
        <v>1103</v>
      </c>
      <c r="C329" s="3" t="s">
        <v>1236</v>
      </c>
      <c r="D329" s="3" t="s">
        <v>2</v>
      </c>
      <c r="E329" s="3" t="s">
        <v>1215</v>
      </c>
      <c r="F329" s="3"/>
      <c r="G329" s="5">
        <v>3400</v>
      </c>
      <c r="H329" s="5"/>
      <c r="I329" s="4">
        <f>1-(DUMP_Sales_Price[[#This Row],[Disc. Price]]/DUMP_Sales_Price[[#This Row],[Unit Price]])</f>
        <v>1</v>
      </c>
    </row>
    <row r="330" spans="2:9" x14ac:dyDescent="0.25">
      <c r="B330" s="3" t="s">
        <v>1103</v>
      </c>
      <c r="C330" s="3" t="s">
        <v>1235</v>
      </c>
      <c r="D330" s="3" t="s">
        <v>2</v>
      </c>
      <c r="E330" s="3" t="s">
        <v>1215</v>
      </c>
      <c r="F330" s="3"/>
      <c r="G330" s="5">
        <v>3775</v>
      </c>
      <c r="H330" s="5"/>
      <c r="I330" s="4">
        <f>1-(DUMP_Sales_Price[[#This Row],[Disc. Price]]/DUMP_Sales_Price[[#This Row],[Unit Price]])</f>
        <v>1</v>
      </c>
    </row>
    <row r="331" spans="2:9" x14ac:dyDescent="0.25">
      <c r="B331" s="3" t="s">
        <v>1103</v>
      </c>
      <c r="C331" s="3" t="s">
        <v>1234</v>
      </c>
      <c r="D331" s="3" t="s">
        <v>2</v>
      </c>
      <c r="E331" s="3" t="s">
        <v>1215</v>
      </c>
      <c r="F331" s="3"/>
      <c r="G331" s="5">
        <v>4587.5</v>
      </c>
      <c r="H331" s="5"/>
      <c r="I331" s="4">
        <f>1-(DUMP_Sales_Price[[#This Row],[Disc. Price]]/DUMP_Sales_Price[[#This Row],[Unit Price]])</f>
        <v>1</v>
      </c>
    </row>
    <row r="332" spans="2:9" x14ac:dyDescent="0.25">
      <c r="B332" s="3" t="s">
        <v>1103</v>
      </c>
      <c r="C332" s="3" t="s">
        <v>1233</v>
      </c>
      <c r="D332" s="3" t="s">
        <v>2</v>
      </c>
      <c r="E332" s="3" t="s">
        <v>1227</v>
      </c>
      <c r="F332" s="3"/>
      <c r="G332" s="5">
        <v>2167.5</v>
      </c>
      <c r="H332" s="5"/>
      <c r="I332" s="4">
        <f>1-(DUMP_Sales_Price[[#This Row],[Disc. Price]]/DUMP_Sales_Price[[#This Row],[Unit Price]])</f>
        <v>1</v>
      </c>
    </row>
    <row r="333" spans="2:9" x14ac:dyDescent="0.25">
      <c r="B333" s="3" t="s">
        <v>1103</v>
      </c>
      <c r="C333" s="3" t="s">
        <v>1232</v>
      </c>
      <c r="D333" s="3" t="s">
        <v>2</v>
      </c>
      <c r="E333" s="3" t="s">
        <v>1227</v>
      </c>
      <c r="F333" s="3"/>
      <c r="G333" s="5">
        <v>2367.5</v>
      </c>
      <c r="H333" s="5"/>
      <c r="I333" s="4">
        <f>1-(DUMP_Sales_Price[[#This Row],[Disc. Price]]/DUMP_Sales_Price[[#This Row],[Unit Price]])</f>
        <v>1</v>
      </c>
    </row>
    <row r="334" spans="2:9" x14ac:dyDescent="0.25">
      <c r="B334" s="3" t="s">
        <v>1103</v>
      </c>
      <c r="C334" s="3" t="s">
        <v>1231</v>
      </c>
      <c r="D334" s="3" t="s">
        <v>2</v>
      </c>
      <c r="E334" s="3" t="s">
        <v>1227</v>
      </c>
      <c r="F334" s="3"/>
      <c r="G334" s="5">
        <v>2902.5</v>
      </c>
      <c r="H334" s="5"/>
      <c r="I334" s="4">
        <f>1-(DUMP_Sales_Price[[#This Row],[Disc. Price]]/DUMP_Sales_Price[[#This Row],[Unit Price]])</f>
        <v>1</v>
      </c>
    </row>
    <row r="335" spans="2:9" x14ac:dyDescent="0.25">
      <c r="B335" s="3" t="s">
        <v>1103</v>
      </c>
      <c r="C335" s="3" t="s">
        <v>1230</v>
      </c>
      <c r="D335" s="3" t="s">
        <v>2</v>
      </c>
      <c r="E335" s="3" t="s">
        <v>1227</v>
      </c>
      <c r="F335" s="3"/>
      <c r="G335" s="5">
        <v>3637.5</v>
      </c>
      <c r="H335" s="5"/>
      <c r="I335" s="4">
        <f>1-(DUMP_Sales_Price[[#This Row],[Disc. Price]]/DUMP_Sales_Price[[#This Row],[Unit Price]])</f>
        <v>1</v>
      </c>
    </row>
    <row r="336" spans="2:9" x14ac:dyDescent="0.25">
      <c r="B336" s="3" t="s">
        <v>1103</v>
      </c>
      <c r="C336" s="3" t="s">
        <v>1229</v>
      </c>
      <c r="D336" s="3" t="s">
        <v>2</v>
      </c>
      <c r="E336" s="3" t="s">
        <v>1227</v>
      </c>
      <c r="F336" s="3"/>
      <c r="G336" s="5">
        <v>4417.5</v>
      </c>
      <c r="H336" s="5"/>
      <c r="I336" s="4">
        <f>1-(DUMP_Sales_Price[[#This Row],[Disc. Price]]/DUMP_Sales_Price[[#This Row],[Unit Price]])</f>
        <v>1</v>
      </c>
    </row>
    <row r="337" spans="2:9" x14ac:dyDescent="0.25">
      <c r="B337" s="3" t="s">
        <v>1103</v>
      </c>
      <c r="C337" s="3" t="s">
        <v>1228</v>
      </c>
      <c r="D337" s="3" t="s">
        <v>2</v>
      </c>
      <c r="E337" s="3" t="s">
        <v>1227</v>
      </c>
      <c r="F337" s="3"/>
      <c r="G337" s="5">
        <v>5597.5</v>
      </c>
      <c r="H337" s="5"/>
      <c r="I337" s="4">
        <f>1-(DUMP_Sales_Price[[#This Row],[Disc. Price]]/DUMP_Sales_Price[[#This Row],[Unit Price]])</f>
        <v>1</v>
      </c>
    </row>
    <row r="338" spans="2:9" x14ac:dyDescent="0.25">
      <c r="B338" s="3" t="s">
        <v>1103</v>
      </c>
      <c r="C338" s="3" t="s">
        <v>1226</v>
      </c>
      <c r="D338" s="3" t="s">
        <v>2</v>
      </c>
      <c r="E338" s="3" t="s">
        <v>1221</v>
      </c>
      <c r="F338" s="3"/>
      <c r="G338" s="5">
        <v>1800</v>
      </c>
      <c r="H338" s="5"/>
      <c r="I338" s="4">
        <f>1-(DUMP_Sales_Price[[#This Row],[Disc. Price]]/DUMP_Sales_Price[[#This Row],[Unit Price]])</f>
        <v>1</v>
      </c>
    </row>
    <row r="339" spans="2:9" x14ac:dyDescent="0.25">
      <c r="B339" s="3" t="s">
        <v>1103</v>
      </c>
      <c r="C339" s="3" t="s">
        <v>1225</v>
      </c>
      <c r="D339" s="3" t="s">
        <v>2</v>
      </c>
      <c r="E339" s="3" t="s">
        <v>1219</v>
      </c>
      <c r="F339" s="3"/>
      <c r="G339" s="5">
        <v>1800</v>
      </c>
      <c r="H339" s="5"/>
      <c r="I339" s="4">
        <f>1-(DUMP_Sales_Price[[#This Row],[Disc. Price]]/DUMP_Sales_Price[[#This Row],[Unit Price]])</f>
        <v>1</v>
      </c>
    </row>
    <row r="340" spans="2:9" x14ac:dyDescent="0.25">
      <c r="B340" s="3" t="s">
        <v>1103</v>
      </c>
      <c r="C340" s="3" t="s">
        <v>1224</v>
      </c>
      <c r="D340" s="3" t="s">
        <v>2</v>
      </c>
      <c r="E340" s="3" t="s">
        <v>1221</v>
      </c>
      <c r="F340" s="3"/>
      <c r="G340" s="5">
        <v>1999.9999999999998</v>
      </c>
      <c r="H340" s="5"/>
      <c r="I340" s="4">
        <f>1-(DUMP_Sales_Price[[#This Row],[Disc. Price]]/DUMP_Sales_Price[[#This Row],[Unit Price]])</f>
        <v>1</v>
      </c>
    </row>
    <row r="341" spans="2:9" x14ac:dyDescent="0.25">
      <c r="B341" s="3" t="s">
        <v>1103</v>
      </c>
      <c r="C341" s="3" t="s">
        <v>1223</v>
      </c>
      <c r="D341" s="3" t="s">
        <v>2</v>
      </c>
      <c r="E341" s="3" t="s">
        <v>1219</v>
      </c>
      <c r="F341" s="3"/>
      <c r="G341" s="5">
        <v>1999.9999999999998</v>
      </c>
      <c r="H341" s="5"/>
      <c r="I341" s="4">
        <f>1-(DUMP_Sales_Price[[#This Row],[Disc. Price]]/DUMP_Sales_Price[[#This Row],[Unit Price]])</f>
        <v>1</v>
      </c>
    </row>
    <row r="342" spans="2:9" x14ac:dyDescent="0.25">
      <c r="B342" s="3" t="s">
        <v>1103</v>
      </c>
      <c r="C342" s="3" t="s">
        <v>1222</v>
      </c>
      <c r="D342" s="3" t="s">
        <v>2</v>
      </c>
      <c r="E342" s="3" t="s">
        <v>1221</v>
      </c>
      <c r="F342" s="3"/>
      <c r="G342" s="5">
        <v>2350</v>
      </c>
      <c r="H342" s="5"/>
      <c r="I342" s="4">
        <f>1-(DUMP_Sales_Price[[#This Row],[Disc. Price]]/DUMP_Sales_Price[[#This Row],[Unit Price]])</f>
        <v>1</v>
      </c>
    </row>
    <row r="343" spans="2:9" x14ac:dyDescent="0.25">
      <c r="B343" s="3" t="s">
        <v>1103</v>
      </c>
      <c r="C343" s="3" t="s">
        <v>1220</v>
      </c>
      <c r="D343" s="3" t="s">
        <v>2</v>
      </c>
      <c r="E343" s="3" t="s">
        <v>1219</v>
      </c>
      <c r="F343" s="3"/>
      <c r="G343" s="5">
        <v>2350</v>
      </c>
      <c r="H343" s="5"/>
      <c r="I343" s="4">
        <f>1-(DUMP_Sales_Price[[#This Row],[Disc. Price]]/DUMP_Sales_Price[[#This Row],[Unit Price]])</f>
        <v>1</v>
      </c>
    </row>
    <row r="344" spans="2:9" x14ac:dyDescent="0.25">
      <c r="B344" s="3" t="s">
        <v>1103</v>
      </c>
      <c r="C344" s="3" t="s">
        <v>1218</v>
      </c>
      <c r="D344" s="3" t="s">
        <v>2</v>
      </c>
      <c r="E344" s="3" t="s">
        <v>1215</v>
      </c>
      <c r="F344" s="3"/>
      <c r="G344" s="5">
        <v>2025</v>
      </c>
      <c r="H344" s="5"/>
      <c r="I344" s="4">
        <f>1-(DUMP_Sales_Price[[#This Row],[Disc. Price]]/DUMP_Sales_Price[[#This Row],[Unit Price]])</f>
        <v>1</v>
      </c>
    </row>
    <row r="345" spans="2:9" x14ac:dyDescent="0.25">
      <c r="B345" s="3" t="s">
        <v>1103</v>
      </c>
      <c r="C345" s="3" t="s">
        <v>1217</v>
      </c>
      <c r="D345" s="3" t="s">
        <v>2</v>
      </c>
      <c r="E345" s="3" t="s">
        <v>1215</v>
      </c>
      <c r="F345" s="3"/>
      <c r="G345" s="5">
        <v>2212.5</v>
      </c>
      <c r="H345" s="5"/>
      <c r="I345" s="4">
        <f>1-(DUMP_Sales_Price[[#This Row],[Disc. Price]]/DUMP_Sales_Price[[#This Row],[Unit Price]])</f>
        <v>1</v>
      </c>
    </row>
    <row r="346" spans="2:9" x14ac:dyDescent="0.25">
      <c r="B346" s="3" t="s">
        <v>1103</v>
      </c>
      <c r="C346" s="3" t="s">
        <v>1216</v>
      </c>
      <c r="D346" s="3" t="s">
        <v>2</v>
      </c>
      <c r="E346" s="3" t="s">
        <v>1215</v>
      </c>
      <c r="F346" s="3"/>
      <c r="G346" s="5">
        <v>2712.5</v>
      </c>
      <c r="H346" s="5"/>
      <c r="I346" s="4">
        <f>1-(DUMP_Sales_Price[[#This Row],[Disc. Price]]/DUMP_Sales_Price[[#This Row],[Unit Price]])</f>
        <v>1</v>
      </c>
    </row>
    <row r="347" spans="2:9" x14ac:dyDescent="0.25">
      <c r="B347" s="3" t="s">
        <v>1103</v>
      </c>
      <c r="C347" s="3" t="s">
        <v>1214</v>
      </c>
      <c r="D347" s="3" t="s">
        <v>2</v>
      </c>
      <c r="E347" s="3" t="s">
        <v>1208</v>
      </c>
      <c r="F347" s="3"/>
      <c r="G347" s="5">
        <v>1424</v>
      </c>
      <c r="H347" s="5"/>
      <c r="I347" s="4">
        <f>1-(DUMP_Sales_Price[[#This Row],[Disc. Price]]/DUMP_Sales_Price[[#This Row],[Unit Price]])</f>
        <v>1</v>
      </c>
    </row>
    <row r="348" spans="2:9" x14ac:dyDescent="0.25">
      <c r="B348" s="3" t="s">
        <v>1103</v>
      </c>
      <c r="C348" s="3" t="s">
        <v>1213</v>
      </c>
      <c r="D348" s="3" t="s">
        <v>2</v>
      </c>
      <c r="E348" s="3" t="s">
        <v>1208</v>
      </c>
      <c r="F348" s="3"/>
      <c r="G348" s="5">
        <v>1818</v>
      </c>
      <c r="H348" s="5"/>
      <c r="I348" s="4">
        <f>1-(DUMP_Sales_Price[[#This Row],[Disc. Price]]/DUMP_Sales_Price[[#This Row],[Unit Price]])</f>
        <v>1</v>
      </c>
    </row>
    <row r="349" spans="2:9" x14ac:dyDescent="0.25">
      <c r="B349" s="3" t="s">
        <v>1103</v>
      </c>
      <c r="C349" s="3" t="s">
        <v>1212</v>
      </c>
      <c r="D349" s="3" t="s">
        <v>2</v>
      </c>
      <c r="E349" s="3" t="s">
        <v>1208</v>
      </c>
      <c r="F349" s="3"/>
      <c r="G349" s="5">
        <v>2018</v>
      </c>
      <c r="H349" s="5"/>
      <c r="I349" s="4">
        <f>1-(DUMP_Sales_Price[[#This Row],[Disc. Price]]/DUMP_Sales_Price[[#This Row],[Unit Price]])</f>
        <v>1</v>
      </c>
    </row>
    <row r="350" spans="2:9" x14ac:dyDescent="0.25">
      <c r="B350" s="3" t="s">
        <v>1103</v>
      </c>
      <c r="C350" s="3" t="s">
        <v>1211</v>
      </c>
      <c r="D350" s="3" t="s">
        <v>2</v>
      </c>
      <c r="E350" s="3" t="s">
        <v>1208</v>
      </c>
      <c r="F350" s="3"/>
      <c r="G350" s="5">
        <v>811</v>
      </c>
      <c r="H350" s="5"/>
      <c r="I350" s="4">
        <f>1-(DUMP_Sales_Price[[#This Row],[Disc. Price]]/DUMP_Sales_Price[[#This Row],[Unit Price]])</f>
        <v>1</v>
      </c>
    </row>
    <row r="351" spans="2:9" x14ac:dyDescent="0.25">
      <c r="B351" s="3" t="s">
        <v>1103</v>
      </c>
      <c r="C351" s="3" t="s">
        <v>1210</v>
      </c>
      <c r="D351" s="3" t="s">
        <v>2</v>
      </c>
      <c r="E351" s="3" t="s">
        <v>1208</v>
      </c>
      <c r="F351" s="3"/>
      <c r="G351" s="5">
        <v>974</v>
      </c>
      <c r="H351" s="5"/>
      <c r="I351" s="4">
        <f>1-(DUMP_Sales_Price[[#This Row],[Disc. Price]]/DUMP_Sales_Price[[#This Row],[Unit Price]])</f>
        <v>1</v>
      </c>
    </row>
    <row r="352" spans="2:9" x14ac:dyDescent="0.25">
      <c r="B352" s="3" t="s">
        <v>1103</v>
      </c>
      <c r="C352" s="3" t="s">
        <v>1209</v>
      </c>
      <c r="D352" s="3" t="s">
        <v>2</v>
      </c>
      <c r="E352" s="3" t="s">
        <v>1208</v>
      </c>
      <c r="F352" s="3"/>
      <c r="G352" s="5">
        <v>1203</v>
      </c>
      <c r="H352" s="5"/>
      <c r="I352" s="4">
        <f>1-(DUMP_Sales_Price[[#This Row],[Disc. Price]]/DUMP_Sales_Price[[#This Row],[Unit Price]])</f>
        <v>1</v>
      </c>
    </row>
    <row r="353" spans="2:9" x14ac:dyDescent="0.25">
      <c r="B353" s="3" t="s">
        <v>1103</v>
      </c>
      <c r="C353" s="3" t="s">
        <v>1207</v>
      </c>
      <c r="D353" s="3" t="s">
        <v>2</v>
      </c>
      <c r="E353" s="3" t="s">
        <v>1118</v>
      </c>
      <c r="F353" s="3"/>
      <c r="G353" s="5">
        <v>3195</v>
      </c>
      <c r="H353" s="5"/>
      <c r="I353" s="4">
        <f>1-(DUMP_Sales_Price[[#This Row],[Disc. Price]]/DUMP_Sales_Price[[#This Row],[Unit Price]])</f>
        <v>1</v>
      </c>
    </row>
    <row r="354" spans="2:9" x14ac:dyDescent="0.25">
      <c r="B354" s="3" t="s">
        <v>1103</v>
      </c>
      <c r="C354" s="3" t="s">
        <v>1206</v>
      </c>
      <c r="D354" s="3" t="s">
        <v>2</v>
      </c>
      <c r="E354" s="3" t="s">
        <v>1118</v>
      </c>
      <c r="F354" s="3"/>
      <c r="G354" s="5">
        <v>3182</v>
      </c>
      <c r="H354" s="5"/>
      <c r="I354" s="4">
        <f>1-(DUMP_Sales_Price[[#This Row],[Disc. Price]]/DUMP_Sales_Price[[#This Row],[Unit Price]])</f>
        <v>1</v>
      </c>
    </row>
    <row r="355" spans="2:9" x14ac:dyDescent="0.25">
      <c r="B355" s="3" t="s">
        <v>1103</v>
      </c>
      <c r="C355" s="3" t="s">
        <v>1205</v>
      </c>
      <c r="D355" s="3" t="s">
        <v>2</v>
      </c>
      <c r="E355" s="3" t="s">
        <v>1159</v>
      </c>
      <c r="F355" s="3"/>
      <c r="G355" s="5">
        <v>3125.0000000000005</v>
      </c>
      <c r="H355" s="5"/>
      <c r="I355" s="4">
        <f>1-(DUMP_Sales_Price[[#This Row],[Disc. Price]]/DUMP_Sales_Price[[#This Row],[Unit Price]])</f>
        <v>1</v>
      </c>
    </row>
    <row r="356" spans="2:9" x14ac:dyDescent="0.25">
      <c r="B356" s="3" t="s">
        <v>1103</v>
      </c>
      <c r="C356" s="3" t="s">
        <v>1204</v>
      </c>
      <c r="D356" s="3" t="s">
        <v>2</v>
      </c>
      <c r="E356" s="3" t="s">
        <v>1159</v>
      </c>
      <c r="F356" s="3"/>
      <c r="G356" s="5">
        <v>3140</v>
      </c>
      <c r="H356" s="5"/>
      <c r="I356" s="4">
        <f>1-(DUMP_Sales_Price[[#This Row],[Disc. Price]]/DUMP_Sales_Price[[#This Row],[Unit Price]])</f>
        <v>1</v>
      </c>
    </row>
    <row r="357" spans="2:9" x14ac:dyDescent="0.25">
      <c r="B357" s="3" t="s">
        <v>1103</v>
      </c>
      <c r="C357" s="3" t="s">
        <v>1203</v>
      </c>
      <c r="D357" s="3" t="s">
        <v>2</v>
      </c>
      <c r="E357" s="3" t="s">
        <v>1159</v>
      </c>
      <c r="F357" s="3"/>
      <c r="G357" s="5">
        <v>3375</v>
      </c>
      <c r="H357" s="5"/>
      <c r="I357" s="4">
        <f>1-(DUMP_Sales_Price[[#This Row],[Disc. Price]]/DUMP_Sales_Price[[#This Row],[Unit Price]])</f>
        <v>1</v>
      </c>
    </row>
    <row r="358" spans="2:9" x14ac:dyDescent="0.25">
      <c r="B358" s="3" t="s">
        <v>1103</v>
      </c>
      <c r="C358" s="3" t="s">
        <v>1202</v>
      </c>
      <c r="D358" s="3" t="s">
        <v>2</v>
      </c>
      <c r="E358" s="3" t="s">
        <v>1159</v>
      </c>
      <c r="F358" s="3"/>
      <c r="G358" s="5">
        <v>3389.9999999999995</v>
      </c>
      <c r="H358" s="5"/>
      <c r="I358" s="4">
        <f>1-(DUMP_Sales_Price[[#This Row],[Disc. Price]]/DUMP_Sales_Price[[#This Row],[Unit Price]])</f>
        <v>1</v>
      </c>
    </row>
    <row r="359" spans="2:9" x14ac:dyDescent="0.25">
      <c r="B359" s="3" t="s">
        <v>1103</v>
      </c>
      <c r="C359" s="3" t="s">
        <v>1201</v>
      </c>
      <c r="D359" s="3" t="s">
        <v>2</v>
      </c>
      <c r="E359" s="3" t="s">
        <v>1159</v>
      </c>
      <c r="F359" s="3"/>
      <c r="G359" s="5">
        <v>4077.5</v>
      </c>
      <c r="H359" s="5"/>
      <c r="I359" s="4">
        <f>1-(DUMP_Sales_Price[[#This Row],[Disc. Price]]/DUMP_Sales_Price[[#This Row],[Unit Price]])</f>
        <v>1</v>
      </c>
    </row>
    <row r="360" spans="2:9" x14ac:dyDescent="0.25">
      <c r="B360" s="3" t="s">
        <v>1103</v>
      </c>
      <c r="C360" s="3" t="s">
        <v>1200</v>
      </c>
      <c r="D360" s="3" t="s">
        <v>2</v>
      </c>
      <c r="E360" s="3" t="s">
        <v>1165</v>
      </c>
      <c r="F360" s="3"/>
      <c r="G360" s="5">
        <v>3792.5000000000005</v>
      </c>
      <c r="H360" s="5"/>
      <c r="I360" s="4">
        <f>1-(DUMP_Sales_Price[[#This Row],[Disc. Price]]/DUMP_Sales_Price[[#This Row],[Unit Price]])</f>
        <v>1</v>
      </c>
    </row>
    <row r="361" spans="2:9" x14ac:dyDescent="0.25">
      <c r="B361" s="3" t="s">
        <v>1103</v>
      </c>
      <c r="C361" s="3" t="s">
        <v>1199</v>
      </c>
      <c r="D361" s="3" t="s">
        <v>2</v>
      </c>
      <c r="E361" s="3" t="s">
        <v>1165</v>
      </c>
      <c r="F361" s="3"/>
      <c r="G361" s="5">
        <v>4542.5</v>
      </c>
      <c r="H361" s="5"/>
      <c r="I361" s="4">
        <f>1-(DUMP_Sales_Price[[#This Row],[Disc. Price]]/DUMP_Sales_Price[[#This Row],[Unit Price]])</f>
        <v>1</v>
      </c>
    </row>
    <row r="362" spans="2:9" x14ac:dyDescent="0.25">
      <c r="B362" s="3" t="s">
        <v>1103</v>
      </c>
      <c r="C362" s="3" t="s">
        <v>1198</v>
      </c>
      <c r="D362" s="3" t="s">
        <v>2</v>
      </c>
      <c r="E362" s="3" t="s">
        <v>1159</v>
      </c>
      <c r="F362" s="3"/>
      <c r="G362" s="5">
        <v>7956.5</v>
      </c>
      <c r="H362" s="5"/>
      <c r="I362" s="4">
        <f>1-(DUMP_Sales_Price[[#This Row],[Disc. Price]]/DUMP_Sales_Price[[#This Row],[Unit Price]])</f>
        <v>1</v>
      </c>
    </row>
    <row r="363" spans="2:9" x14ac:dyDescent="0.25">
      <c r="B363" s="3" t="s">
        <v>1103</v>
      </c>
      <c r="C363" s="3" t="s">
        <v>1197</v>
      </c>
      <c r="D363" s="3" t="s">
        <v>2</v>
      </c>
      <c r="E363" s="3" t="s">
        <v>1118</v>
      </c>
      <c r="F363" s="3"/>
      <c r="G363" s="5">
        <v>4850</v>
      </c>
      <c r="H363" s="5"/>
      <c r="I363" s="4">
        <f>1-(DUMP_Sales_Price[[#This Row],[Disc. Price]]/DUMP_Sales_Price[[#This Row],[Unit Price]])</f>
        <v>1</v>
      </c>
    </row>
    <row r="364" spans="2:9" x14ac:dyDescent="0.25">
      <c r="B364" s="3" t="s">
        <v>1103</v>
      </c>
      <c r="C364" s="3" t="s">
        <v>1196</v>
      </c>
      <c r="D364" s="3" t="s">
        <v>2</v>
      </c>
      <c r="E364" s="3" t="s">
        <v>1159</v>
      </c>
      <c r="F364" s="3"/>
      <c r="G364" s="5">
        <v>2140</v>
      </c>
      <c r="H364" s="5"/>
      <c r="I364" s="4">
        <f>1-(DUMP_Sales_Price[[#This Row],[Disc. Price]]/DUMP_Sales_Price[[#This Row],[Unit Price]])</f>
        <v>1</v>
      </c>
    </row>
    <row r="365" spans="2:9" x14ac:dyDescent="0.25">
      <c r="B365" s="3" t="s">
        <v>1103</v>
      </c>
      <c r="C365" s="3" t="s">
        <v>1195</v>
      </c>
      <c r="D365" s="3" t="s">
        <v>2</v>
      </c>
      <c r="E365" s="3" t="s">
        <v>1159</v>
      </c>
      <c r="F365" s="3"/>
      <c r="G365" s="5">
        <v>2265</v>
      </c>
      <c r="H365" s="5"/>
      <c r="I365" s="4">
        <f>1-(DUMP_Sales_Price[[#This Row],[Disc. Price]]/DUMP_Sales_Price[[#This Row],[Unit Price]])</f>
        <v>1</v>
      </c>
    </row>
    <row r="366" spans="2:9" x14ac:dyDescent="0.25">
      <c r="B366" s="3" t="s">
        <v>1103</v>
      </c>
      <c r="C366" s="3" t="s">
        <v>1194</v>
      </c>
      <c r="D366" s="3" t="s">
        <v>2</v>
      </c>
      <c r="E366" s="3" t="s">
        <v>1177</v>
      </c>
      <c r="F366" s="3"/>
      <c r="G366" s="5">
        <v>3015</v>
      </c>
      <c r="H366" s="5"/>
      <c r="I366" s="4">
        <f>1-(DUMP_Sales_Price[[#This Row],[Disc. Price]]/DUMP_Sales_Price[[#This Row],[Unit Price]])</f>
        <v>1</v>
      </c>
    </row>
    <row r="367" spans="2:9" x14ac:dyDescent="0.25">
      <c r="B367" s="3" t="s">
        <v>1103</v>
      </c>
      <c r="C367" s="3" t="s">
        <v>1193</v>
      </c>
      <c r="D367" s="3" t="s">
        <v>2</v>
      </c>
      <c r="E367" s="3" t="s">
        <v>1159</v>
      </c>
      <c r="F367" s="3"/>
      <c r="G367" s="5">
        <v>3015</v>
      </c>
      <c r="H367" s="5"/>
      <c r="I367" s="4">
        <f>1-(DUMP_Sales_Price[[#This Row],[Disc. Price]]/DUMP_Sales_Price[[#This Row],[Unit Price]])</f>
        <v>1</v>
      </c>
    </row>
    <row r="368" spans="2:9" x14ac:dyDescent="0.25">
      <c r="B368" s="3" t="s">
        <v>1103</v>
      </c>
      <c r="C368" s="3" t="s">
        <v>1192</v>
      </c>
      <c r="D368" s="3" t="s">
        <v>2</v>
      </c>
      <c r="E368" s="3" t="s">
        <v>1159</v>
      </c>
      <c r="F368" s="3"/>
      <c r="G368" s="5">
        <v>3765.0000000000005</v>
      </c>
      <c r="H368" s="5"/>
      <c r="I368" s="4">
        <f>1-(DUMP_Sales_Price[[#This Row],[Disc. Price]]/DUMP_Sales_Price[[#This Row],[Unit Price]])</f>
        <v>1</v>
      </c>
    </row>
    <row r="369" spans="2:9" x14ac:dyDescent="0.25">
      <c r="B369" s="3" t="s">
        <v>1103</v>
      </c>
      <c r="C369" s="3" t="s">
        <v>1191</v>
      </c>
      <c r="D369" s="3" t="s">
        <v>2</v>
      </c>
      <c r="E369" s="3" t="s">
        <v>1159</v>
      </c>
      <c r="F369" s="3"/>
      <c r="G369" s="5">
        <v>4065</v>
      </c>
      <c r="H369" s="5"/>
      <c r="I369" s="4">
        <f>1-(DUMP_Sales_Price[[#This Row],[Disc. Price]]/DUMP_Sales_Price[[#This Row],[Unit Price]])</f>
        <v>1</v>
      </c>
    </row>
    <row r="370" spans="2:9" x14ac:dyDescent="0.25">
      <c r="B370" s="3" t="s">
        <v>1103</v>
      </c>
      <c r="C370" s="3" t="s">
        <v>1190</v>
      </c>
      <c r="D370" s="3" t="s">
        <v>2</v>
      </c>
      <c r="E370" s="3" t="s">
        <v>1159</v>
      </c>
      <c r="F370" s="3"/>
      <c r="G370" s="5">
        <v>4849.5</v>
      </c>
      <c r="H370" s="5"/>
      <c r="I370" s="4">
        <f>1-(DUMP_Sales_Price[[#This Row],[Disc. Price]]/DUMP_Sales_Price[[#This Row],[Unit Price]])</f>
        <v>1</v>
      </c>
    </row>
    <row r="371" spans="2:9" x14ac:dyDescent="0.25">
      <c r="B371" s="3" t="s">
        <v>1103</v>
      </c>
      <c r="C371" s="3" t="s">
        <v>1189</v>
      </c>
      <c r="D371" s="3" t="s">
        <v>2</v>
      </c>
      <c r="E371" s="3" t="s">
        <v>1118</v>
      </c>
      <c r="F371" s="3"/>
      <c r="G371" s="5">
        <v>2928</v>
      </c>
      <c r="H371" s="5"/>
      <c r="I371" s="4">
        <f>1-(DUMP_Sales_Price[[#This Row],[Disc. Price]]/DUMP_Sales_Price[[#This Row],[Unit Price]])</f>
        <v>1</v>
      </c>
    </row>
    <row r="372" spans="2:9" x14ac:dyDescent="0.25">
      <c r="B372" s="3" t="s">
        <v>1103</v>
      </c>
      <c r="C372" s="3" t="s">
        <v>1188</v>
      </c>
      <c r="D372" s="3" t="s">
        <v>2</v>
      </c>
      <c r="E372" s="3" t="s">
        <v>1177</v>
      </c>
      <c r="F372" s="3"/>
      <c r="G372" s="5">
        <v>2962.5</v>
      </c>
      <c r="H372" s="5"/>
      <c r="I372" s="4">
        <f>1-(DUMP_Sales_Price[[#This Row],[Disc. Price]]/DUMP_Sales_Price[[#This Row],[Unit Price]])</f>
        <v>1</v>
      </c>
    </row>
    <row r="373" spans="2:9" x14ac:dyDescent="0.25">
      <c r="B373" s="3" t="s">
        <v>1103</v>
      </c>
      <c r="C373" s="3" t="s">
        <v>1187</v>
      </c>
      <c r="D373" s="3" t="s">
        <v>2</v>
      </c>
      <c r="E373" s="3" t="s">
        <v>1177</v>
      </c>
      <c r="F373" s="3"/>
      <c r="G373" s="5">
        <v>3129.9999999999995</v>
      </c>
      <c r="H373" s="5"/>
      <c r="I373" s="4">
        <f>1-(DUMP_Sales_Price[[#This Row],[Disc. Price]]/DUMP_Sales_Price[[#This Row],[Unit Price]])</f>
        <v>1</v>
      </c>
    </row>
    <row r="374" spans="2:9" x14ac:dyDescent="0.25">
      <c r="B374" s="3" t="s">
        <v>1103</v>
      </c>
      <c r="C374" s="3" t="s">
        <v>1186</v>
      </c>
      <c r="D374" s="3" t="s">
        <v>2</v>
      </c>
      <c r="E374" s="3" t="s">
        <v>1118</v>
      </c>
      <c r="F374" s="3"/>
      <c r="G374" s="5">
        <v>3195</v>
      </c>
      <c r="H374" s="5"/>
      <c r="I374" s="4">
        <f>1-(DUMP_Sales_Price[[#This Row],[Disc. Price]]/DUMP_Sales_Price[[#This Row],[Unit Price]])</f>
        <v>1</v>
      </c>
    </row>
    <row r="375" spans="2:9" x14ac:dyDescent="0.25">
      <c r="B375" s="3" t="s">
        <v>1103</v>
      </c>
      <c r="C375" s="3" t="s">
        <v>1185</v>
      </c>
      <c r="D375" s="3" t="s">
        <v>2</v>
      </c>
      <c r="E375" s="3" t="s">
        <v>1182</v>
      </c>
      <c r="F375" s="3"/>
      <c r="G375" s="5">
        <v>1120</v>
      </c>
      <c r="H375" s="5"/>
      <c r="I375" s="4">
        <f>1-(DUMP_Sales_Price[[#This Row],[Disc. Price]]/DUMP_Sales_Price[[#This Row],[Unit Price]])</f>
        <v>1</v>
      </c>
    </row>
    <row r="376" spans="2:9" x14ac:dyDescent="0.25">
      <c r="B376" s="3" t="s">
        <v>1103</v>
      </c>
      <c r="C376" s="3" t="s">
        <v>1184</v>
      </c>
      <c r="D376" s="3" t="s">
        <v>2</v>
      </c>
      <c r="E376" s="3" t="s">
        <v>1182</v>
      </c>
      <c r="F376" s="3"/>
      <c r="G376" s="5">
        <v>1200</v>
      </c>
      <c r="H376" s="5"/>
      <c r="I376" s="4">
        <f>1-(DUMP_Sales_Price[[#This Row],[Disc. Price]]/DUMP_Sales_Price[[#This Row],[Unit Price]])</f>
        <v>1</v>
      </c>
    </row>
    <row r="377" spans="2:9" x14ac:dyDescent="0.25">
      <c r="B377" s="3" t="s">
        <v>1103</v>
      </c>
      <c r="C377" s="3" t="s">
        <v>1183</v>
      </c>
      <c r="D377" s="3" t="s">
        <v>2</v>
      </c>
      <c r="E377" s="3" t="s">
        <v>1182</v>
      </c>
      <c r="F377" s="3"/>
      <c r="G377" s="5">
        <v>1932.5</v>
      </c>
      <c r="H377" s="5"/>
      <c r="I377" s="4">
        <f>1-(DUMP_Sales_Price[[#This Row],[Disc. Price]]/DUMP_Sales_Price[[#This Row],[Unit Price]])</f>
        <v>1</v>
      </c>
    </row>
    <row r="378" spans="2:9" x14ac:dyDescent="0.25">
      <c r="B378" s="3" t="s">
        <v>1103</v>
      </c>
      <c r="C378" s="3" t="s">
        <v>1181</v>
      </c>
      <c r="D378" s="3" t="s">
        <v>2</v>
      </c>
      <c r="E378" s="3" t="s">
        <v>1177</v>
      </c>
      <c r="F378" s="3"/>
      <c r="G378" s="5">
        <v>1095</v>
      </c>
      <c r="H378" s="5"/>
      <c r="I378" s="4">
        <f>1-(DUMP_Sales_Price[[#This Row],[Disc. Price]]/DUMP_Sales_Price[[#This Row],[Unit Price]])</f>
        <v>1</v>
      </c>
    </row>
    <row r="379" spans="2:9" x14ac:dyDescent="0.25">
      <c r="B379" s="3" t="s">
        <v>1103</v>
      </c>
      <c r="C379" s="3" t="s">
        <v>1180</v>
      </c>
      <c r="D379" s="3" t="s">
        <v>2</v>
      </c>
      <c r="E379" s="3" t="s">
        <v>1177</v>
      </c>
      <c r="F379" s="3"/>
      <c r="G379" s="5">
        <v>1520.0000000000002</v>
      </c>
      <c r="H379" s="5"/>
      <c r="I379" s="4">
        <f>1-(DUMP_Sales_Price[[#This Row],[Disc. Price]]/DUMP_Sales_Price[[#This Row],[Unit Price]])</f>
        <v>1</v>
      </c>
    </row>
    <row r="380" spans="2:9" x14ac:dyDescent="0.25">
      <c r="B380" s="3" t="s">
        <v>1103</v>
      </c>
      <c r="C380" s="3" t="s">
        <v>1179</v>
      </c>
      <c r="D380" s="3" t="s">
        <v>2</v>
      </c>
      <c r="E380" s="3" t="s">
        <v>1177</v>
      </c>
      <c r="F380" s="3"/>
      <c r="G380" s="5">
        <v>1706.5</v>
      </c>
      <c r="H380" s="5"/>
      <c r="I380" s="4">
        <f>1-(DUMP_Sales_Price[[#This Row],[Disc. Price]]/DUMP_Sales_Price[[#This Row],[Unit Price]])</f>
        <v>1</v>
      </c>
    </row>
    <row r="381" spans="2:9" x14ac:dyDescent="0.25">
      <c r="B381" s="3" t="s">
        <v>1103</v>
      </c>
      <c r="C381" s="3" t="s">
        <v>1178</v>
      </c>
      <c r="D381" s="3" t="s">
        <v>2</v>
      </c>
      <c r="E381" s="3" t="s">
        <v>1177</v>
      </c>
      <c r="F381" s="3"/>
      <c r="G381" s="5">
        <v>2238</v>
      </c>
      <c r="H381" s="5"/>
      <c r="I381" s="4">
        <f>1-(DUMP_Sales_Price[[#This Row],[Disc. Price]]/DUMP_Sales_Price[[#This Row],[Unit Price]])</f>
        <v>1</v>
      </c>
    </row>
    <row r="382" spans="2:9" x14ac:dyDescent="0.25">
      <c r="B382" s="3" t="s">
        <v>1103</v>
      </c>
      <c r="C382" s="3" t="s">
        <v>1176</v>
      </c>
      <c r="D382" s="3" t="s">
        <v>2</v>
      </c>
      <c r="E382" s="3" t="s">
        <v>1159</v>
      </c>
      <c r="F382" s="3"/>
      <c r="G382" s="5">
        <v>1452.5</v>
      </c>
      <c r="H382" s="5"/>
      <c r="I382" s="4">
        <f>1-(DUMP_Sales_Price[[#This Row],[Disc. Price]]/DUMP_Sales_Price[[#This Row],[Unit Price]])</f>
        <v>1</v>
      </c>
    </row>
    <row r="383" spans="2:9" x14ac:dyDescent="0.25">
      <c r="B383" s="3" t="s">
        <v>1103</v>
      </c>
      <c r="C383" s="3" t="s">
        <v>1176</v>
      </c>
      <c r="D383" s="3" t="s">
        <v>1142</v>
      </c>
      <c r="E383" s="3" t="s">
        <v>1159</v>
      </c>
      <c r="F383" s="3"/>
      <c r="G383" s="5">
        <v>1452.5</v>
      </c>
      <c r="H383" s="5"/>
      <c r="I383" s="4">
        <f>1-(DUMP_Sales_Price[[#This Row],[Disc. Price]]/DUMP_Sales_Price[[#This Row],[Unit Price]])</f>
        <v>1</v>
      </c>
    </row>
    <row r="384" spans="2:9" x14ac:dyDescent="0.25">
      <c r="B384" s="3" t="s">
        <v>1103</v>
      </c>
      <c r="C384" s="3" t="s">
        <v>1175</v>
      </c>
      <c r="D384" s="3" t="s">
        <v>2</v>
      </c>
      <c r="E384" s="3" t="s">
        <v>1165</v>
      </c>
      <c r="F384" s="3"/>
      <c r="G384" s="5">
        <v>3225</v>
      </c>
      <c r="H384" s="5"/>
      <c r="I384" s="4">
        <f>1-(DUMP_Sales_Price[[#This Row],[Disc. Price]]/DUMP_Sales_Price[[#This Row],[Unit Price]])</f>
        <v>1</v>
      </c>
    </row>
    <row r="385" spans="2:9" x14ac:dyDescent="0.25">
      <c r="B385" s="3" t="s">
        <v>1103</v>
      </c>
      <c r="C385" s="3" t="s">
        <v>1174</v>
      </c>
      <c r="D385" s="3" t="s">
        <v>2</v>
      </c>
      <c r="E385" s="3" t="s">
        <v>1163</v>
      </c>
      <c r="F385" s="3"/>
      <c r="G385" s="5">
        <v>1612.5</v>
      </c>
      <c r="H385" s="5"/>
      <c r="I385" s="4">
        <f>1-(DUMP_Sales_Price[[#This Row],[Disc. Price]]/DUMP_Sales_Price[[#This Row],[Unit Price]])</f>
        <v>1</v>
      </c>
    </row>
    <row r="386" spans="2:9" x14ac:dyDescent="0.25">
      <c r="B386" s="3" t="s">
        <v>1103</v>
      </c>
      <c r="C386" s="3" t="s">
        <v>1173</v>
      </c>
      <c r="D386" s="3" t="s">
        <v>2</v>
      </c>
      <c r="E386" s="3" t="s">
        <v>1159</v>
      </c>
      <c r="F386" s="3"/>
      <c r="G386" s="5">
        <v>1702.5</v>
      </c>
      <c r="H386" s="5"/>
      <c r="I386" s="4">
        <f>1-(DUMP_Sales_Price[[#This Row],[Disc. Price]]/DUMP_Sales_Price[[#This Row],[Unit Price]])</f>
        <v>1</v>
      </c>
    </row>
    <row r="387" spans="2:9" x14ac:dyDescent="0.25">
      <c r="B387" s="3" t="s">
        <v>1103</v>
      </c>
      <c r="C387" s="3" t="s">
        <v>1172</v>
      </c>
      <c r="D387" s="3" t="s">
        <v>2</v>
      </c>
      <c r="E387" s="3" t="s">
        <v>1165</v>
      </c>
      <c r="F387" s="3"/>
      <c r="G387" s="5">
        <v>3825.0000000000005</v>
      </c>
      <c r="H387" s="5"/>
      <c r="I387" s="4">
        <f>1-(DUMP_Sales_Price[[#This Row],[Disc. Price]]/DUMP_Sales_Price[[#This Row],[Unit Price]])</f>
        <v>1</v>
      </c>
    </row>
    <row r="388" spans="2:9" x14ac:dyDescent="0.25">
      <c r="B388" s="3" t="s">
        <v>1103</v>
      </c>
      <c r="C388" s="3" t="s">
        <v>1171</v>
      </c>
      <c r="D388" s="3" t="s">
        <v>2</v>
      </c>
      <c r="E388" s="3" t="s">
        <v>1163</v>
      </c>
      <c r="F388" s="3"/>
      <c r="G388" s="5">
        <v>1912</v>
      </c>
      <c r="H388" s="5"/>
      <c r="I388" s="4">
        <f>1-(DUMP_Sales_Price[[#This Row],[Disc. Price]]/DUMP_Sales_Price[[#This Row],[Unit Price]])</f>
        <v>1</v>
      </c>
    </row>
    <row r="389" spans="2:9" x14ac:dyDescent="0.25">
      <c r="B389" s="3" t="s">
        <v>1103</v>
      </c>
      <c r="C389" s="3" t="s">
        <v>1170</v>
      </c>
      <c r="D389" s="3" t="s">
        <v>2</v>
      </c>
      <c r="E389" s="3" t="s">
        <v>1159</v>
      </c>
      <c r="F389" s="3"/>
      <c r="G389" s="5">
        <v>872.5</v>
      </c>
      <c r="H389" s="5"/>
      <c r="I389" s="4">
        <f>1-(DUMP_Sales_Price[[#This Row],[Disc. Price]]/DUMP_Sales_Price[[#This Row],[Unit Price]])</f>
        <v>1</v>
      </c>
    </row>
    <row r="390" spans="2:9" x14ac:dyDescent="0.25">
      <c r="B390" s="3" t="s">
        <v>1103</v>
      </c>
      <c r="C390" s="3" t="s">
        <v>1169</v>
      </c>
      <c r="D390" s="3" t="s">
        <v>2</v>
      </c>
      <c r="E390" s="3" t="s">
        <v>1159</v>
      </c>
      <c r="F390" s="3"/>
      <c r="G390" s="5">
        <v>2327.5</v>
      </c>
      <c r="H390" s="5"/>
      <c r="I390" s="4">
        <f>1-(DUMP_Sales_Price[[#This Row],[Disc. Price]]/DUMP_Sales_Price[[#This Row],[Unit Price]])</f>
        <v>1</v>
      </c>
    </row>
    <row r="391" spans="2:9" x14ac:dyDescent="0.25">
      <c r="B391" s="3" t="s">
        <v>1103</v>
      </c>
      <c r="C391" s="3" t="s">
        <v>1168</v>
      </c>
      <c r="D391" s="3" t="s">
        <v>2</v>
      </c>
      <c r="E391" s="3" t="s">
        <v>1167</v>
      </c>
      <c r="F391" s="3"/>
      <c r="G391" s="5">
        <v>2328</v>
      </c>
      <c r="H391" s="5"/>
      <c r="I391" s="4">
        <f>1-(DUMP_Sales_Price[[#This Row],[Disc. Price]]/DUMP_Sales_Price[[#This Row],[Unit Price]])</f>
        <v>1</v>
      </c>
    </row>
    <row r="392" spans="2:9" x14ac:dyDescent="0.25">
      <c r="B392" s="3" t="s">
        <v>1103</v>
      </c>
      <c r="C392" s="3" t="s">
        <v>1166</v>
      </c>
      <c r="D392" s="3" t="s">
        <v>2</v>
      </c>
      <c r="E392" s="3" t="s">
        <v>1165</v>
      </c>
      <c r="F392" s="3"/>
      <c r="G392" s="5">
        <v>3125.0000000000005</v>
      </c>
      <c r="H392" s="5"/>
      <c r="I392" s="4">
        <f>1-(DUMP_Sales_Price[[#This Row],[Disc. Price]]/DUMP_Sales_Price[[#This Row],[Unit Price]])</f>
        <v>1</v>
      </c>
    </row>
    <row r="393" spans="2:9" x14ac:dyDescent="0.25">
      <c r="B393" s="3" t="s">
        <v>1103</v>
      </c>
      <c r="C393" s="3" t="s">
        <v>1164</v>
      </c>
      <c r="D393" s="3" t="s">
        <v>2</v>
      </c>
      <c r="E393" s="3" t="s">
        <v>1163</v>
      </c>
      <c r="F393" s="3"/>
      <c r="G393" s="5">
        <v>3125.0000000000005</v>
      </c>
      <c r="H393" s="5"/>
      <c r="I393" s="4">
        <f>1-(DUMP_Sales_Price[[#This Row],[Disc. Price]]/DUMP_Sales_Price[[#This Row],[Unit Price]])</f>
        <v>1</v>
      </c>
    </row>
    <row r="394" spans="2:9" x14ac:dyDescent="0.25">
      <c r="B394" s="3" t="s">
        <v>1103</v>
      </c>
      <c r="C394" s="3" t="s">
        <v>1162</v>
      </c>
      <c r="D394" s="3" t="s">
        <v>2</v>
      </c>
      <c r="E394" s="3" t="s">
        <v>1159</v>
      </c>
      <c r="F394" s="3"/>
      <c r="G394" s="5">
        <v>3000</v>
      </c>
      <c r="H394" s="5"/>
      <c r="I394" s="4">
        <f>1-(DUMP_Sales_Price[[#This Row],[Disc. Price]]/DUMP_Sales_Price[[#This Row],[Unit Price]])</f>
        <v>1</v>
      </c>
    </row>
    <row r="395" spans="2:9" x14ac:dyDescent="0.25">
      <c r="B395" s="3" t="s">
        <v>1103</v>
      </c>
      <c r="C395" s="3" t="s">
        <v>1161</v>
      </c>
      <c r="D395" s="3" t="s">
        <v>2</v>
      </c>
      <c r="E395" s="3" t="s">
        <v>1159</v>
      </c>
      <c r="F395" s="3"/>
      <c r="G395" s="5">
        <v>1127.5</v>
      </c>
      <c r="H395" s="5"/>
      <c r="I395" s="4">
        <f>1-(DUMP_Sales_Price[[#This Row],[Disc. Price]]/DUMP_Sales_Price[[#This Row],[Unit Price]])</f>
        <v>1</v>
      </c>
    </row>
    <row r="396" spans="2:9" x14ac:dyDescent="0.25">
      <c r="B396" s="3" t="s">
        <v>1103</v>
      </c>
      <c r="C396" s="3" t="s">
        <v>1160</v>
      </c>
      <c r="D396" s="3" t="s">
        <v>2</v>
      </c>
      <c r="E396" s="3" t="s">
        <v>1159</v>
      </c>
      <c r="F396" s="3"/>
      <c r="G396" s="5">
        <v>3015</v>
      </c>
      <c r="H396" s="5"/>
      <c r="I396" s="4">
        <f>1-(DUMP_Sales_Price[[#This Row],[Disc. Price]]/DUMP_Sales_Price[[#This Row],[Unit Price]])</f>
        <v>1</v>
      </c>
    </row>
    <row r="397" spans="2:9" x14ac:dyDescent="0.25">
      <c r="B397" s="3" t="s">
        <v>1103</v>
      </c>
      <c r="C397" s="3" t="s">
        <v>1158</v>
      </c>
      <c r="D397" s="3" t="s">
        <v>2</v>
      </c>
      <c r="E397" s="3" t="s">
        <v>1152</v>
      </c>
      <c r="F397" s="3"/>
      <c r="G397" s="5">
        <v>2135</v>
      </c>
      <c r="H397" s="5"/>
      <c r="I397" s="4">
        <f>1-(DUMP_Sales_Price[[#This Row],[Disc. Price]]/DUMP_Sales_Price[[#This Row],[Unit Price]])</f>
        <v>1</v>
      </c>
    </row>
    <row r="398" spans="2:9" x14ac:dyDescent="0.25">
      <c r="B398" s="3" t="s">
        <v>1103</v>
      </c>
      <c r="C398" s="3" t="s">
        <v>1157</v>
      </c>
      <c r="D398" s="3" t="s">
        <v>2</v>
      </c>
      <c r="E398" s="3" t="s">
        <v>1152</v>
      </c>
      <c r="F398" s="3"/>
      <c r="G398" s="5">
        <v>2727</v>
      </c>
      <c r="H398" s="5"/>
      <c r="I398" s="4">
        <f>1-(DUMP_Sales_Price[[#This Row],[Disc. Price]]/DUMP_Sales_Price[[#This Row],[Unit Price]])</f>
        <v>1</v>
      </c>
    </row>
    <row r="399" spans="2:9" x14ac:dyDescent="0.25">
      <c r="B399" s="3" t="s">
        <v>1103</v>
      </c>
      <c r="C399" s="3" t="s">
        <v>1156</v>
      </c>
      <c r="D399" s="3" t="s">
        <v>2</v>
      </c>
      <c r="E399" s="3" t="s">
        <v>1152</v>
      </c>
      <c r="F399" s="3"/>
      <c r="G399" s="5">
        <v>3028</v>
      </c>
      <c r="H399" s="5"/>
      <c r="I399" s="4">
        <f>1-(DUMP_Sales_Price[[#This Row],[Disc. Price]]/DUMP_Sales_Price[[#This Row],[Unit Price]])</f>
        <v>1</v>
      </c>
    </row>
    <row r="400" spans="2:9" x14ac:dyDescent="0.25">
      <c r="B400" s="3" t="s">
        <v>1103</v>
      </c>
      <c r="C400" s="3" t="s">
        <v>1155</v>
      </c>
      <c r="D400" s="3" t="s">
        <v>2</v>
      </c>
      <c r="E400" s="3" t="s">
        <v>1152</v>
      </c>
      <c r="F400" s="3"/>
      <c r="G400" s="5">
        <v>1216</v>
      </c>
      <c r="H400" s="5"/>
      <c r="I400" s="4">
        <f>1-(DUMP_Sales_Price[[#This Row],[Disc. Price]]/DUMP_Sales_Price[[#This Row],[Unit Price]])</f>
        <v>1</v>
      </c>
    </row>
    <row r="401" spans="2:9" x14ac:dyDescent="0.25">
      <c r="B401" s="3" t="s">
        <v>1103</v>
      </c>
      <c r="C401" s="3" t="s">
        <v>1154</v>
      </c>
      <c r="D401" s="3" t="s">
        <v>2</v>
      </c>
      <c r="E401" s="3" t="s">
        <v>1152</v>
      </c>
      <c r="F401" s="3"/>
      <c r="G401" s="5">
        <v>1460</v>
      </c>
      <c r="H401" s="5"/>
      <c r="I401" s="4">
        <f>1-(DUMP_Sales_Price[[#This Row],[Disc. Price]]/DUMP_Sales_Price[[#This Row],[Unit Price]])</f>
        <v>1</v>
      </c>
    </row>
    <row r="402" spans="2:9" x14ac:dyDescent="0.25">
      <c r="B402" s="3" t="s">
        <v>1103</v>
      </c>
      <c r="C402" s="3" t="s">
        <v>1153</v>
      </c>
      <c r="D402" s="3" t="s">
        <v>2</v>
      </c>
      <c r="E402" s="3" t="s">
        <v>1152</v>
      </c>
      <c r="F402" s="3"/>
      <c r="G402" s="5">
        <v>1805</v>
      </c>
      <c r="H402" s="5"/>
      <c r="I402" s="4">
        <f>1-(DUMP_Sales_Price[[#This Row],[Disc. Price]]/DUMP_Sales_Price[[#This Row],[Unit Price]])</f>
        <v>1</v>
      </c>
    </row>
    <row r="403" spans="2:9" x14ac:dyDescent="0.25">
      <c r="B403" s="3" t="s">
        <v>1103</v>
      </c>
      <c r="C403" s="3" t="s">
        <v>1151</v>
      </c>
      <c r="D403" s="3" t="s">
        <v>2</v>
      </c>
      <c r="E403" s="3" t="s">
        <v>1133</v>
      </c>
      <c r="F403" s="3"/>
      <c r="G403" s="5">
        <v>3000</v>
      </c>
      <c r="H403" s="5"/>
      <c r="I403" s="4">
        <f>1-(DUMP_Sales_Price[[#This Row],[Disc. Price]]/DUMP_Sales_Price[[#This Row],[Unit Price]])</f>
        <v>1</v>
      </c>
    </row>
    <row r="404" spans="2:9" x14ac:dyDescent="0.25">
      <c r="B404" s="3" t="s">
        <v>1103</v>
      </c>
      <c r="C404" s="3" t="s">
        <v>1150</v>
      </c>
      <c r="D404" s="3" t="s">
        <v>2</v>
      </c>
      <c r="E404" s="3" t="s">
        <v>1133</v>
      </c>
      <c r="F404" s="3"/>
      <c r="G404" s="5">
        <v>1675</v>
      </c>
      <c r="H404" s="5"/>
      <c r="I404" s="4">
        <f>1-(DUMP_Sales_Price[[#This Row],[Disc. Price]]/DUMP_Sales_Price[[#This Row],[Unit Price]])</f>
        <v>1</v>
      </c>
    </row>
    <row r="405" spans="2:9" x14ac:dyDescent="0.25">
      <c r="B405" s="3" t="s">
        <v>1103</v>
      </c>
      <c r="C405" s="3" t="s">
        <v>1149</v>
      </c>
      <c r="D405" s="3" t="s">
        <v>2</v>
      </c>
      <c r="E405" s="3" t="s">
        <v>1133</v>
      </c>
      <c r="F405" s="3"/>
      <c r="G405" s="5">
        <v>3015</v>
      </c>
      <c r="H405" s="5"/>
      <c r="I405" s="4">
        <f>1-(DUMP_Sales_Price[[#This Row],[Disc. Price]]/DUMP_Sales_Price[[#This Row],[Unit Price]])</f>
        <v>1</v>
      </c>
    </row>
    <row r="406" spans="2:9" x14ac:dyDescent="0.25">
      <c r="B406" s="3" t="s">
        <v>1103</v>
      </c>
      <c r="C406" s="3" t="s">
        <v>1148</v>
      </c>
      <c r="D406" s="3" t="s">
        <v>2</v>
      </c>
      <c r="E406" s="3" t="s">
        <v>1133</v>
      </c>
      <c r="F406" s="3"/>
      <c r="G406" s="5">
        <v>3125.0000000000005</v>
      </c>
      <c r="H406" s="5"/>
      <c r="I406" s="4">
        <f>1-(DUMP_Sales_Price[[#This Row],[Disc. Price]]/DUMP_Sales_Price[[#This Row],[Unit Price]])</f>
        <v>1</v>
      </c>
    </row>
    <row r="407" spans="2:9" x14ac:dyDescent="0.25">
      <c r="B407" s="3" t="s">
        <v>1103</v>
      </c>
      <c r="C407" s="3" t="s">
        <v>1147</v>
      </c>
      <c r="D407" s="3" t="s">
        <v>2</v>
      </c>
      <c r="E407" s="3" t="s">
        <v>1133</v>
      </c>
      <c r="F407" s="3"/>
      <c r="G407" s="5">
        <v>3140</v>
      </c>
      <c r="H407" s="5"/>
      <c r="I407" s="4">
        <f>1-(DUMP_Sales_Price[[#This Row],[Disc. Price]]/DUMP_Sales_Price[[#This Row],[Unit Price]])</f>
        <v>1</v>
      </c>
    </row>
    <row r="408" spans="2:9" x14ac:dyDescent="0.25">
      <c r="B408" s="3" t="s">
        <v>1103</v>
      </c>
      <c r="C408" s="3" t="s">
        <v>1146</v>
      </c>
      <c r="D408" s="3" t="s">
        <v>2</v>
      </c>
      <c r="E408" s="3" t="s">
        <v>1133</v>
      </c>
      <c r="F408" s="3"/>
      <c r="G408" s="5">
        <v>3375</v>
      </c>
      <c r="H408" s="5"/>
      <c r="I408" s="4">
        <f>1-(DUMP_Sales_Price[[#This Row],[Disc. Price]]/DUMP_Sales_Price[[#This Row],[Unit Price]])</f>
        <v>1</v>
      </c>
    </row>
    <row r="409" spans="2:9" x14ac:dyDescent="0.25">
      <c r="B409" s="3" t="s">
        <v>1103</v>
      </c>
      <c r="C409" s="3" t="s">
        <v>1145</v>
      </c>
      <c r="D409" s="3" t="s">
        <v>2</v>
      </c>
      <c r="E409" s="3" t="s">
        <v>1133</v>
      </c>
      <c r="F409" s="3"/>
      <c r="G409" s="5">
        <v>4077.5</v>
      </c>
      <c r="H409" s="5"/>
      <c r="I409" s="4">
        <f>1-(DUMP_Sales_Price[[#This Row],[Disc. Price]]/DUMP_Sales_Price[[#This Row],[Unit Price]])</f>
        <v>1</v>
      </c>
    </row>
    <row r="410" spans="2:9" x14ac:dyDescent="0.25">
      <c r="B410" s="3" t="s">
        <v>1103</v>
      </c>
      <c r="C410" s="3" t="s">
        <v>1144</v>
      </c>
      <c r="D410" s="3" t="s">
        <v>2</v>
      </c>
      <c r="E410" s="3" t="s">
        <v>1133</v>
      </c>
      <c r="F410" s="3"/>
      <c r="G410" s="5">
        <v>3389.9999999999995</v>
      </c>
      <c r="H410" s="5"/>
      <c r="I410" s="4">
        <f>1-(DUMP_Sales_Price[[#This Row],[Disc. Price]]/DUMP_Sales_Price[[#This Row],[Unit Price]])</f>
        <v>1</v>
      </c>
    </row>
    <row r="411" spans="2:9" x14ac:dyDescent="0.25">
      <c r="B411" s="3" t="s">
        <v>1103</v>
      </c>
      <c r="C411" s="3" t="s">
        <v>1143</v>
      </c>
      <c r="D411" s="3" t="s">
        <v>2</v>
      </c>
      <c r="E411" s="3" t="s">
        <v>1133</v>
      </c>
      <c r="F411" s="3"/>
      <c r="G411" s="5">
        <v>1452.5</v>
      </c>
      <c r="H411" s="5"/>
      <c r="I411" s="4">
        <f>1-(DUMP_Sales_Price[[#This Row],[Disc. Price]]/DUMP_Sales_Price[[#This Row],[Unit Price]])</f>
        <v>1</v>
      </c>
    </row>
    <row r="412" spans="2:9" x14ac:dyDescent="0.25">
      <c r="B412" s="3" t="s">
        <v>1103</v>
      </c>
      <c r="C412" s="3" t="s">
        <v>1143</v>
      </c>
      <c r="D412" s="3" t="s">
        <v>1142</v>
      </c>
      <c r="E412" s="3" t="s">
        <v>1133</v>
      </c>
      <c r="F412" s="3"/>
      <c r="G412" s="5">
        <v>1452.5</v>
      </c>
      <c r="H412" s="5"/>
      <c r="I412" s="4">
        <f>1-(DUMP_Sales_Price[[#This Row],[Disc. Price]]/DUMP_Sales_Price[[#This Row],[Unit Price]])</f>
        <v>1</v>
      </c>
    </row>
    <row r="413" spans="2:9" x14ac:dyDescent="0.25">
      <c r="B413" s="3" t="s">
        <v>1103</v>
      </c>
      <c r="C413" s="3" t="s">
        <v>1141</v>
      </c>
      <c r="D413" s="3" t="s">
        <v>2</v>
      </c>
      <c r="E413" s="3" t="s">
        <v>1128</v>
      </c>
      <c r="F413" s="3"/>
      <c r="G413" s="5">
        <v>1613</v>
      </c>
      <c r="H413" s="5"/>
      <c r="I413" s="4">
        <f>1-(DUMP_Sales_Price[[#This Row],[Disc. Price]]/DUMP_Sales_Price[[#This Row],[Unit Price]])</f>
        <v>1</v>
      </c>
    </row>
    <row r="414" spans="2:9" x14ac:dyDescent="0.25">
      <c r="B414" s="3" t="s">
        <v>1103</v>
      </c>
      <c r="C414" s="3" t="s">
        <v>1140</v>
      </c>
      <c r="D414" s="3" t="s">
        <v>2</v>
      </c>
      <c r="E414" s="3" t="s">
        <v>1126</v>
      </c>
      <c r="F414" s="3"/>
      <c r="G414" s="5">
        <v>1912</v>
      </c>
      <c r="H414" s="5"/>
      <c r="I414" s="4">
        <f>1-(DUMP_Sales_Price[[#This Row],[Disc. Price]]/DUMP_Sales_Price[[#This Row],[Unit Price]])</f>
        <v>1</v>
      </c>
    </row>
    <row r="415" spans="2:9" x14ac:dyDescent="0.25">
      <c r="B415" s="3" t="s">
        <v>1103</v>
      </c>
      <c r="C415" s="3" t="s">
        <v>1139</v>
      </c>
      <c r="D415" s="3" t="s">
        <v>2</v>
      </c>
      <c r="E415" s="3" t="s">
        <v>1128</v>
      </c>
      <c r="F415" s="3"/>
      <c r="G415" s="5">
        <v>3125.0000000000005</v>
      </c>
      <c r="H415" s="5"/>
      <c r="I415" s="4">
        <f>1-(DUMP_Sales_Price[[#This Row],[Disc. Price]]/DUMP_Sales_Price[[#This Row],[Unit Price]])</f>
        <v>1</v>
      </c>
    </row>
    <row r="416" spans="2:9" x14ac:dyDescent="0.25">
      <c r="B416" s="3" t="s">
        <v>1103</v>
      </c>
      <c r="C416" s="3" t="s">
        <v>1138</v>
      </c>
      <c r="D416" s="3" t="s">
        <v>2</v>
      </c>
      <c r="E416" s="3" t="s">
        <v>1126</v>
      </c>
      <c r="F416" s="3"/>
      <c r="G416" s="5">
        <v>3125.0000000000005</v>
      </c>
      <c r="H416" s="5"/>
      <c r="I416" s="4">
        <f>1-(DUMP_Sales_Price[[#This Row],[Disc. Price]]/DUMP_Sales_Price[[#This Row],[Unit Price]])</f>
        <v>1</v>
      </c>
    </row>
    <row r="417" spans="2:9" x14ac:dyDescent="0.25">
      <c r="B417" s="3" t="s">
        <v>1103</v>
      </c>
      <c r="C417" s="3" t="s">
        <v>1137</v>
      </c>
      <c r="D417" s="3" t="s">
        <v>2</v>
      </c>
      <c r="E417" s="3" t="s">
        <v>1133</v>
      </c>
      <c r="F417" s="3"/>
      <c r="G417" s="5">
        <v>1702.5</v>
      </c>
      <c r="H417" s="5"/>
      <c r="I417" s="4">
        <f>1-(DUMP_Sales_Price[[#This Row],[Disc. Price]]/DUMP_Sales_Price[[#This Row],[Unit Price]])</f>
        <v>1</v>
      </c>
    </row>
    <row r="418" spans="2:9" x14ac:dyDescent="0.25">
      <c r="B418" s="3" t="s">
        <v>1103</v>
      </c>
      <c r="C418" s="3" t="s">
        <v>1136</v>
      </c>
      <c r="D418" s="3" t="s">
        <v>2</v>
      </c>
      <c r="E418" s="3" t="s">
        <v>1128</v>
      </c>
      <c r="F418" s="3"/>
      <c r="G418" s="5">
        <v>1911.5</v>
      </c>
      <c r="H418" s="5"/>
      <c r="I418" s="4">
        <f>1-(DUMP_Sales_Price[[#This Row],[Disc. Price]]/DUMP_Sales_Price[[#This Row],[Unit Price]])</f>
        <v>1</v>
      </c>
    </row>
    <row r="419" spans="2:9" x14ac:dyDescent="0.25">
      <c r="B419" s="3" t="s">
        <v>1103</v>
      </c>
      <c r="C419" s="3" t="s">
        <v>1135</v>
      </c>
      <c r="D419" s="3" t="s">
        <v>2</v>
      </c>
      <c r="E419" s="3" t="s">
        <v>1133</v>
      </c>
      <c r="F419" s="3"/>
      <c r="G419" s="5">
        <v>1269.5</v>
      </c>
      <c r="H419" s="5"/>
      <c r="I419" s="4">
        <f>1-(DUMP_Sales_Price[[#This Row],[Disc. Price]]/DUMP_Sales_Price[[#This Row],[Unit Price]])</f>
        <v>1</v>
      </c>
    </row>
    <row r="420" spans="2:9" x14ac:dyDescent="0.25">
      <c r="B420" s="3" t="s">
        <v>1103</v>
      </c>
      <c r="C420" s="3" t="s">
        <v>1134</v>
      </c>
      <c r="D420" s="3" t="s">
        <v>2</v>
      </c>
      <c r="E420" s="3" t="s">
        <v>1133</v>
      </c>
      <c r="F420" s="3"/>
      <c r="G420" s="5">
        <v>2327.5</v>
      </c>
      <c r="H420" s="5"/>
      <c r="I420" s="4">
        <f>1-(DUMP_Sales_Price[[#This Row],[Disc. Price]]/DUMP_Sales_Price[[#This Row],[Unit Price]])</f>
        <v>1</v>
      </c>
    </row>
    <row r="421" spans="2:9" x14ac:dyDescent="0.25">
      <c r="B421" s="3" t="s">
        <v>1103</v>
      </c>
      <c r="C421" s="3" t="s">
        <v>1132</v>
      </c>
      <c r="D421" s="3" t="s">
        <v>2</v>
      </c>
      <c r="E421" s="3" t="s">
        <v>1131</v>
      </c>
      <c r="F421" s="3"/>
      <c r="G421" s="5">
        <v>2328</v>
      </c>
      <c r="H421" s="5"/>
      <c r="I421" s="4">
        <f>1-(DUMP_Sales_Price[[#This Row],[Disc. Price]]/DUMP_Sales_Price[[#This Row],[Unit Price]])</f>
        <v>1</v>
      </c>
    </row>
    <row r="422" spans="2:9" x14ac:dyDescent="0.25">
      <c r="B422" s="3" t="s">
        <v>1103</v>
      </c>
      <c r="C422" s="3" t="s">
        <v>1130</v>
      </c>
      <c r="D422" s="3" t="s">
        <v>2</v>
      </c>
      <c r="E422" s="3" t="s">
        <v>1128</v>
      </c>
      <c r="F422" s="3"/>
      <c r="G422" s="5">
        <v>3792.5000000000005</v>
      </c>
      <c r="H422" s="5"/>
      <c r="I422" s="4">
        <f>1-(DUMP_Sales_Price[[#This Row],[Disc. Price]]/DUMP_Sales_Price[[#This Row],[Unit Price]])</f>
        <v>1</v>
      </c>
    </row>
    <row r="423" spans="2:9" x14ac:dyDescent="0.25">
      <c r="B423" s="3" t="s">
        <v>1103</v>
      </c>
      <c r="C423" s="3" t="s">
        <v>1129</v>
      </c>
      <c r="D423" s="3" t="s">
        <v>2</v>
      </c>
      <c r="E423" s="3" t="s">
        <v>1128</v>
      </c>
      <c r="F423" s="3"/>
      <c r="G423" s="5">
        <v>4542.5</v>
      </c>
      <c r="H423" s="5"/>
      <c r="I423" s="4">
        <f>1-(DUMP_Sales_Price[[#This Row],[Disc. Price]]/DUMP_Sales_Price[[#This Row],[Unit Price]])</f>
        <v>1</v>
      </c>
    </row>
    <row r="424" spans="2:9" x14ac:dyDescent="0.25">
      <c r="B424" s="3" t="s">
        <v>1103</v>
      </c>
      <c r="C424" s="3" t="s">
        <v>1127</v>
      </c>
      <c r="D424" s="3" t="s">
        <v>2</v>
      </c>
      <c r="E424" s="3" t="s">
        <v>1126</v>
      </c>
      <c r="F424" s="3"/>
      <c r="G424" s="5">
        <v>1612.5</v>
      </c>
      <c r="H424" s="5"/>
      <c r="I424" s="4">
        <f>1-(DUMP_Sales_Price[[#This Row],[Disc. Price]]/DUMP_Sales_Price[[#This Row],[Unit Price]])</f>
        <v>1</v>
      </c>
    </row>
    <row r="425" spans="2:9" x14ac:dyDescent="0.25">
      <c r="B425" s="3" t="s">
        <v>1103</v>
      </c>
      <c r="C425" s="3" t="s">
        <v>1125</v>
      </c>
      <c r="D425" s="3" t="s">
        <v>2</v>
      </c>
      <c r="E425" s="3" t="s">
        <v>1122</v>
      </c>
      <c r="F425" s="3"/>
      <c r="G425" s="5">
        <v>1120</v>
      </c>
      <c r="H425" s="5"/>
      <c r="I425" s="4">
        <f>1-(DUMP_Sales_Price[[#This Row],[Disc. Price]]/DUMP_Sales_Price[[#This Row],[Unit Price]])</f>
        <v>1</v>
      </c>
    </row>
    <row r="426" spans="2:9" x14ac:dyDescent="0.25">
      <c r="B426" s="3" t="s">
        <v>1103</v>
      </c>
      <c r="C426" s="3" t="s">
        <v>1124</v>
      </c>
      <c r="D426" s="3" t="s">
        <v>2</v>
      </c>
      <c r="E426" s="3" t="s">
        <v>1122</v>
      </c>
      <c r="F426" s="3"/>
      <c r="G426" s="5">
        <v>1200</v>
      </c>
      <c r="H426" s="5"/>
      <c r="I426" s="4">
        <f>1-(DUMP_Sales_Price[[#This Row],[Disc. Price]]/DUMP_Sales_Price[[#This Row],[Unit Price]])</f>
        <v>1</v>
      </c>
    </row>
    <row r="427" spans="2:9" x14ac:dyDescent="0.25">
      <c r="B427" s="3" t="s">
        <v>1103</v>
      </c>
      <c r="C427" s="3" t="s">
        <v>1123</v>
      </c>
      <c r="D427" s="3" t="s">
        <v>2</v>
      </c>
      <c r="E427" s="3" t="s">
        <v>1122</v>
      </c>
      <c r="F427" s="3"/>
      <c r="G427" s="5">
        <v>1932.5</v>
      </c>
      <c r="H427" s="5"/>
      <c r="I427" s="4">
        <f>1-(DUMP_Sales_Price[[#This Row],[Disc. Price]]/DUMP_Sales_Price[[#This Row],[Unit Price]])</f>
        <v>1</v>
      </c>
    </row>
    <row r="428" spans="2:9" x14ac:dyDescent="0.25">
      <c r="B428" s="3" t="s">
        <v>1103</v>
      </c>
      <c r="C428" s="3" t="s">
        <v>1121</v>
      </c>
      <c r="D428" s="3" t="s">
        <v>2</v>
      </c>
      <c r="E428" s="3" t="s">
        <v>1118</v>
      </c>
      <c r="F428" s="3"/>
      <c r="G428" s="5">
        <v>10777</v>
      </c>
      <c r="H428" s="5"/>
      <c r="I428" s="4">
        <f>1-(DUMP_Sales_Price[[#This Row],[Disc. Price]]/DUMP_Sales_Price[[#This Row],[Unit Price]])</f>
        <v>1</v>
      </c>
    </row>
    <row r="429" spans="2:9" x14ac:dyDescent="0.25">
      <c r="B429" s="3" t="s">
        <v>1103</v>
      </c>
      <c r="C429" s="3" t="s">
        <v>1120</v>
      </c>
      <c r="D429" s="3" t="s">
        <v>2</v>
      </c>
      <c r="E429" s="3" t="s">
        <v>1118</v>
      </c>
      <c r="F429" s="3"/>
      <c r="G429" s="5">
        <v>8791</v>
      </c>
      <c r="H429" s="5"/>
      <c r="I429" s="4">
        <f>1-(DUMP_Sales_Price[[#This Row],[Disc. Price]]/DUMP_Sales_Price[[#This Row],[Unit Price]])</f>
        <v>1</v>
      </c>
    </row>
    <row r="430" spans="2:9" x14ac:dyDescent="0.25">
      <c r="B430" s="3" t="s">
        <v>1103</v>
      </c>
      <c r="C430" s="3" t="s">
        <v>1119</v>
      </c>
      <c r="D430" s="3" t="s">
        <v>2</v>
      </c>
      <c r="E430" s="3" t="s">
        <v>1118</v>
      </c>
      <c r="F430" s="3"/>
      <c r="G430" s="5">
        <v>9039</v>
      </c>
      <c r="H430" s="5"/>
      <c r="I430" s="4">
        <f>1-(DUMP_Sales_Price[[#This Row],[Disc. Price]]/DUMP_Sales_Price[[#This Row],[Unit Price]])</f>
        <v>1</v>
      </c>
    </row>
    <row r="431" spans="2:9" x14ac:dyDescent="0.25">
      <c r="B431" s="3" t="s">
        <v>1103</v>
      </c>
      <c r="C431" s="3" t="s">
        <v>1117</v>
      </c>
      <c r="D431" s="3" t="s">
        <v>2</v>
      </c>
      <c r="E431" s="3" t="s">
        <v>1101</v>
      </c>
      <c r="F431" s="3"/>
      <c r="G431" s="5">
        <v>2962.5</v>
      </c>
      <c r="H431" s="5"/>
      <c r="I431" s="4">
        <f>1-(DUMP_Sales_Price[[#This Row],[Disc. Price]]/DUMP_Sales_Price[[#This Row],[Unit Price]])</f>
        <v>1</v>
      </c>
    </row>
    <row r="432" spans="2:9" x14ac:dyDescent="0.25">
      <c r="B432" s="3" t="s">
        <v>1103</v>
      </c>
      <c r="C432" s="3" t="s">
        <v>1116</v>
      </c>
      <c r="D432" s="3" t="s">
        <v>2</v>
      </c>
      <c r="E432" s="3" t="s">
        <v>1101</v>
      </c>
      <c r="F432" s="3"/>
      <c r="G432" s="5">
        <v>3129.9999999999995</v>
      </c>
      <c r="H432" s="5"/>
      <c r="I432" s="4">
        <f>1-(DUMP_Sales_Price[[#This Row],[Disc. Price]]/DUMP_Sales_Price[[#This Row],[Unit Price]])</f>
        <v>1</v>
      </c>
    </row>
    <row r="433" spans="2:9" x14ac:dyDescent="0.25">
      <c r="B433" s="3" t="s">
        <v>1103</v>
      </c>
      <c r="C433" s="3" t="s">
        <v>1115</v>
      </c>
      <c r="D433" s="3" t="s">
        <v>2</v>
      </c>
      <c r="E433" s="3" t="s">
        <v>1101</v>
      </c>
      <c r="F433" s="3"/>
      <c r="G433" s="5">
        <v>1095</v>
      </c>
      <c r="H433" s="5"/>
      <c r="I433" s="4">
        <f>1-(DUMP_Sales_Price[[#This Row],[Disc. Price]]/DUMP_Sales_Price[[#This Row],[Unit Price]])</f>
        <v>1</v>
      </c>
    </row>
    <row r="434" spans="2:9" x14ac:dyDescent="0.25">
      <c r="B434" s="3" t="s">
        <v>1103</v>
      </c>
      <c r="C434" s="3" t="s">
        <v>1114</v>
      </c>
      <c r="D434" s="3" t="s">
        <v>2</v>
      </c>
      <c r="E434" s="3" t="s">
        <v>1101</v>
      </c>
      <c r="F434" s="3"/>
      <c r="G434" s="5">
        <v>1520.0000000000002</v>
      </c>
      <c r="H434" s="5"/>
      <c r="I434" s="4">
        <f>1-(DUMP_Sales_Price[[#This Row],[Disc. Price]]/DUMP_Sales_Price[[#This Row],[Unit Price]])</f>
        <v>1</v>
      </c>
    </row>
    <row r="435" spans="2:9" x14ac:dyDescent="0.25">
      <c r="B435" s="3" t="s">
        <v>1103</v>
      </c>
      <c r="C435" s="3" t="s">
        <v>1113</v>
      </c>
      <c r="D435" s="3" t="s">
        <v>2</v>
      </c>
      <c r="E435" s="3" t="s">
        <v>1101</v>
      </c>
      <c r="F435" s="3"/>
      <c r="G435" s="5">
        <v>1706.5</v>
      </c>
      <c r="H435" s="5"/>
      <c r="I435" s="4">
        <f>1-(DUMP_Sales_Price[[#This Row],[Disc. Price]]/DUMP_Sales_Price[[#This Row],[Unit Price]])</f>
        <v>1</v>
      </c>
    </row>
    <row r="436" spans="2:9" x14ac:dyDescent="0.25">
      <c r="B436" s="3" t="s">
        <v>1103</v>
      </c>
      <c r="C436" s="3" t="s">
        <v>1112</v>
      </c>
      <c r="D436" s="3" t="s">
        <v>2</v>
      </c>
      <c r="E436" s="3" t="s">
        <v>1101</v>
      </c>
      <c r="F436" s="3"/>
      <c r="G436" s="5">
        <v>2238</v>
      </c>
      <c r="H436" s="5"/>
      <c r="I436" s="4">
        <f>1-(DUMP_Sales_Price[[#This Row],[Disc. Price]]/DUMP_Sales_Price[[#This Row],[Unit Price]])</f>
        <v>1</v>
      </c>
    </row>
    <row r="437" spans="2:9" x14ac:dyDescent="0.25">
      <c r="B437" s="3" t="s">
        <v>1103</v>
      </c>
      <c r="C437" s="3" t="s">
        <v>1111</v>
      </c>
      <c r="D437" s="3" t="s">
        <v>2</v>
      </c>
      <c r="E437" s="3" t="s">
        <v>1101</v>
      </c>
      <c r="F437" s="3"/>
      <c r="G437" s="5">
        <v>2140</v>
      </c>
      <c r="H437" s="5"/>
      <c r="I437" s="4">
        <f>1-(DUMP_Sales_Price[[#This Row],[Disc. Price]]/DUMP_Sales_Price[[#This Row],[Unit Price]])</f>
        <v>1</v>
      </c>
    </row>
    <row r="438" spans="2:9" x14ac:dyDescent="0.25">
      <c r="B438" s="3" t="s">
        <v>1103</v>
      </c>
      <c r="C438" s="3" t="s">
        <v>1110</v>
      </c>
      <c r="D438" s="3" t="s">
        <v>2</v>
      </c>
      <c r="E438" s="3" t="s">
        <v>1101</v>
      </c>
      <c r="F438" s="3"/>
      <c r="G438" s="5">
        <v>2265</v>
      </c>
      <c r="H438" s="5"/>
      <c r="I438" s="4">
        <f>1-(DUMP_Sales_Price[[#This Row],[Disc. Price]]/DUMP_Sales_Price[[#This Row],[Unit Price]])</f>
        <v>1</v>
      </c>
    </row>
    <row r="439" spans="2:9" x14ac:dyDescent="0.25">
      <c r="B439" s="3" t="s">
        <v>1103</v>
      </c>
      <c r="C439" s="3" t="s">
        <v>1109</v>
      </c>
      <c r="D439" s="3" t="s">
        <v>2</v>
      </c>
      <c r="E439" s="3" t="s">
        <v>1101</v>
      </c>
      <c r="F439" s="3"/>
      <c r="G439" s="5">
        <v>3015</v>
      </c>
      <c r="H439" s="5"/>
      <c r="I439" s="4">
        <f>1-(DUMP_Sales_Price[[#This Row],[Disc. Price]]/DUMP_Sales_Price[[#This Row],[Unit Price]])</f>
        <v>1</v>
      </c>
    </row>
    <row r="440" spans="2:9" x14ac:dyDescent="0.25">
      <c r="B440" s="3" t="s">
        <v>1103</v>
      </c>
      <c r="C440" s="3" t="s">
        <v>1108</v>
      </c>
      <c r="D440" s="3" t="s">
        <v>2</v>
      </c>
      <c r="E440" s="3" t="s">
        <v>1101</v>
      </c>
      <c r="F440" s="3"/>
      <c r="G440" s="5">
        <v>3015</v>
      </c>
      <c r="H440" s="5"/>
      <c r="I440" s="4">
        <f>1-(DUMP_Sales_Price[[#This Row],[Disc. Price]]/DUMP_Sales_Price[[#This Row],[Unit Price]])</f>
        <v>1</v>
      </c>
    </row>
    <row r="441" spans="2:9" x14ac:dyDescent="0.25">
      <c r="B441" s="3" t="s">
        <v>1103</v>
      </c>
      <c r="C441" s="3" t="s">
        <v>1106</v>
      </c>
      <c r="D441" s="3" t="s">
        <v>2</v>
      </c>
      <c r="E441" s="3" t="s">
        <v>1101</v>
      </c>
      <c r="F441" s="3"/>
      <c r="G441" s="5">
        <v>2640</v>
      </c>
      <c r="H441" s="5"/>
      <c r="I441" s="4">
        <f>1-(DUMP_Sales_Price[[#This Row],[Disc. Price]]/DUMP_Sales_Price[[#This Row],[Unit Price]])</f>
        <v>1</v>
      </c>
    </row>
    <row r="442" spans="2:9" x14ac:dyDescent="0.25">
      <c r="B442" s="3" t="s">
        <v>1103</v>
      </c>
      <c r="C442" s="3" t="s">
        <v>1106</v>
      </c>
      <c r="D442" s="3" t="s">
        <v>1107</v>
      </c>
      <c r="E442" s="3" t="s">
        <v>1101</v>
      </c>
      <c r="F442" s="3"/>
      <c r="G442" s="5">
        <v>2935</v>
      </c>
      <c r="H442" s="5"/>
      <c r="I442" s="4">
        <f>1-(DUMP_Sales_Price[[#This Row],[Disc. Price]]/DUMP_Sales_Price[[#This Row],[Unit Price]])</f>
        <v>1</v>
      </c>
    </row>
    <row r="443" spans="2:9" x14ac:dyDescent="0.25">
      <c r="B443" s="3" t="s">
        <v>1103</v>
      </c>
      <c r="C443" s="3" t="s">
        <v>1106</v>
      </c>
      <c r="D443" s="3" t="s">
        <v>1105</v>
      </c>
      <c r="E443" s="3" t="s">
        <v>1101</v>
      </c>
      <c r="F443" s="3"/>
      <c r="G443" s="5">
        <v>3345</v>
      </c>
      <c r="H443" s="5"/>
      <c r="I443" s="4">
        <f>1-(DUMP_Sales_Price[[#This Row],[Disc. Price]]/DUMP_Sales_Price[[#This Row],[Unit Price]])</f>
        <v>1</v>
      </c>
    </row>
    <row r="444" spans="2:9" x14ac:dyDescent="0.25">
      <c r="B444" s="3" t="s">
        <v>1103</v>
      </c>
      <c r="C444" s="3" t="s">
        <v>1104</v>
      </c>
      <c r="D444" s="3" t="s">
        <v>2</v>
      </c>
      <c r="E444" s="3" t="s">
        <v>1101</v>
      </c>
      <c r="F444" s="3"/>
      <c r="G444" s="5">
        <v>3765.0000000000005</v>
      </c>
      <c r="H444" s="5"/>
      <c r="I444" s="4">
        <f>1-(DUMP_Sales_Price[[#This Row],[Disc. Price]]/DUMP_Sales_Price[[#This Row],[Unit Price]])</f>
        <v>1</v>
      </c>
    </row>
    <row r="445" spans="2:9" x14ac:dyDescent="0.25">
      <c r="B445" s="3" t="s">
        <v>1103</v>
      </c>
      <c r="C445" s="3" t="s">
        <v>1102</v>
      </c>
      <c r="D445" s="3" t="s">
        <v>2</v>
      </c>
      <c r="E445" s="3" t="s">
        <v>1101</v>
      </c>
      <c r="F445" s="3"/>
      <c r="G445" s="5">
        <v>4065</v>
      </c>
      <c r="H445" s="5"/>
      <c r="I445" s="4">
        <f>1-(DUMP_Sales_Price[[#This Row],[Disc. Price]]/DUMP_Sales_Price[[#This Row],[Unit Price]])</f>
        <v>1</v>
      </c>
    </row>
    <row r="446" spans="2:9" x14ac:dyDescent="0.25">
      <c r="B446" s="3" t="s">
        <v>4</v>
      </c>
      <c r="C446" s="3" t="s">
        <v>1100</v>
      </c>
      <c r="D446" s="3" t="s">
        <v>2</v>
      </c>
      <c r="E446" s="3" t="s">
        <v>1099</v>
      </c>
      <c r="F446" s="3"/>
      <c r="G446" s="5">
        <v>249.99999999999997</v>
      </c>
      <c r="H446" s="5"/>
      <c r="I446" s="4">
        <f>1-(DUMP_Sales_Price[[#This Row],[Disc. Price]]/DUMP_Sales_Price[[#This Row],[Unit Price]])</f>
        <v>1</v>
      </c>
    </row>
    <row r="447" spans="2:9" x14ac:dyDescent="0.25">
      <c r="B447" s="3" t="s">
        <v>4</v>
      </c>
      <c r="C447" s="3" t="s">
        <v>1098</v>
      </c>
      <c r="D447" s="3" t="s">
        <v>2</v>
      </c>
      <c r="E447" s="3" t="s">
        <v>210</v>
      </c>
      <c r="F447" s="3"/>
      <c r="G447" s="5">
        <v>335</v>
      </c>
      <c r="H447" s="5"/>
      <c r="I447" s="4">
        <f>1-(DUMP_Sales_Price[[#This Row],[Disc. Price]]/DUMP_Sales_Price[[#This Row],[Unit Price]])</f>
        <v>1</v>
      </c>
    </row>
    <row r="448" spans="2:9" x14ac:dyDescent="0.25">
      <c r="B448" s="3" t="s">
        <v>4</v>
      </c>
      <c r="C448" s="3" t="s">
        <v>1097</v>
      </c>
      <c r="D448" s="3" t="s">
        <v>2</v>
      </c>
      <c r="E448" s="3" t="s">
        <v>210</v>
      </c>
      <c r="F448" s="3"/>
      <c r="G448" s="5">
        <v>160</v>
      </c>
      <c r="H448" s="5"/>
      <c r="I448" s="4">
        <f>1-(DUMP_Sales_Price[[#This Row],[Disc. Price]]/DUMP_Sales_Price[[#This Row],[Unit Price]])</f>
        <v>1</v>
      </c>
    </row>
    <row r="449" spans="2:9" x14ac:dyDescent="0.25">
      <c r="B449" s="3" t="s">
        <v>4</v>
      </c>
      <c r="C449" s="3" t="s">
        <v>1096</v>
      </c>
      <c r="D449" s="3" t="s">
        <v>239</v>
      </c>
      <c r="E449" s="3" t="s">
        <v>210</v>
      </c>
      <c r="F449" s="3"/>
      <c r="G449" s="5">
        <v>145</v>
      </c>
      <c r="H449" s="5"/>
      <c r="I449" s="4">
        <f>1-(DUMP_Sales_Price[[#This Row],[Disc. Price]]/DUMP_Sales_Price[[#This Row],[Unit Price]])</f>
        <v>1</v>
      </c>
    </row>
    <row r="450" spans="2:9" x14ac:dyDescent="0.25">
      <c r="B450" s="3" t="s">
        <v>4</v>
      </c>
      <c r="C450" s="3" t="s">
        <v>1095</v>
      </c>
      <c r="D450" s="3" t="s">
        <v>2</v>
      </c>
      <c r="E450" s="3" t="s">
        <v>1094</v>
      </c>
      <c r="F450" s="3"/>
      <c r="G450" s="5">
        <v>212</v>
      </c>
      <c r="H450" s="5"/>
      <c r="I450" s="4">
        <f>1-(DUMP_Sales_Price[[#This Row],[Disc. Price]]/DUMP_Sales_Price[[#This Row],[Unit Price]])</f>
        <v>1</v>
      </c>
    </row>
    <row r="451" spans="2:9" x14ac:dyDescent="0.25">
      <c r="B451" s="3" t="s">
        <v>4</v>
      </c>
      <c r="C451" s="3" t="s">
        <v>1093</v>
      </c>
      <c r="D451" s="3" t="s">
        <v>2</v>
      </c>
      <c r="E451" s="3" t="s">
        <v>1</v>
      </c>
      <c r="F451" s="3"/>
      <c r="G451" s="5">
        <v>13900.000000000002</v>
      </c>
      <c r="H451" s="5"/>
      <c r="I451" s="4">
        <f>1-(DUMP_Sales_Price[[#This Row],[Disc. Price]]/DUMP_Sales_Price[[#This Row],[Unit Price]])</f>
        <v>1</v>
      </c>
    </row>
    <row r="452" spans="2:9" x14ac:dyDescent="0.25">
      <c r="B452" s="3" t="s">
        <v>4</v>
      </c>
      <c r="C452" s="3" t="s">
        <v>1092</v>
      </c>
      <c r="D452" s="3" t="s">
        <v>2</v>
      </c>
      <c r="E452" s="3" t="s">
        <v>1091</v>
      </c>
      <c r="F452" s="3"/>
      <c r="G452" s="5">
        <v>25630</v>
      </c>
      <c r="H452" s="5"/>
      <c r="I452" s="4">
        <f>1-(DUMP_Sales_Price[[#This Row],[Disc. Price]]/DUMP_Sales_Price[[#This Row],[Unit Price]])</f>
        <v>1</v>
      </c>
    </row>
    <row r="453" spans="2:9" x14ac:dyDescent="0.25">
      <c r="B453" s="3" t="s">
        <v>4</v>
      </c>
      <c r="C453" s="3" t="s">
        <v>1090</v>
      </c>
      <c r="D453" s="3" t="s">
        <v>2</v>
      </c>
      <c r="E453" s="3" t="s">
        <v>1</v>
      </c>
      <c r="F453" s="3"/>
      <c r="G453" s="5">
        <v>9020</v>
      </c>
      <c r="H453" s="5"/>
      <c r="I453" s="4">
        <f>1-(DUMP_Sales_Price[[#This Row],[Disc. Price]]/DUMP_Sales_Price[[#This Row],[Unit Price]])</f>
        <v>1</v>
      </c>
    </row>
    <row r="454" spans="2:9" x14ac:dyDescent="0.25">
      <c r="B454" s="3" t="s">
        <v>4</v>
      </c>
      <c r="C454" s="3" t="s">
        <v>1089</v>
      </c>
      <c r="D454" s="3" t="s">
        <v>2</v>
      </c>
      <c r="E454" s="3" t="s">
        <v>1</v>
      </c>
      <c r="F454" s="3"/>
      <c r="G454" s="5">
        <v>9675</v>
      </c>
      <c r="H454" s="5"/>
      <c r="I454" s="4">
        <f>1-(DUMP_Sales_Price[[#This Row],[Disc. Price]]/DUMP_Sales_Price[[#This Row],[Unit Price]])</f>
        <v>1</v>
      </c>
    </row>
    <row r="455" spans="2:9" x14ac:dyDescent="0.25">
      <c r="B455" s="3" t="s">
        <v>4</v>
      </c>
      <c r="C455" s="3" t="s">
        <v>1088</v>
      </c>
      <c r="D455" s="3" t="s">
        <v>2</v>
      </c>
      <c r="E455" s="3" t="s">
        <v>1</v>
      </c>
      <c r="F455" s="3"/>
      <c r="G455" s="5">
        <v>12427.000000000002</v>
      </c>
      <c r="H455" s="5"/>
      <c r="I455" s="4">
        <f>1-(DUMP_Sales_Price[[#This Row],[Disc. Price]]/DUMP_Sales_Price[[#This Row],[Unit Price]])</f>
        <v>1</v>
      </c>
    </row>
    <row r="456" spans="2:9" x14ac:dyDescent="0.25">
      <c r="B456" s="3" t="s">
        <v>4</v>
      </c>
      <c r="C456" s="3" t="s">
        <v>1087</v>
      </c>
      <c r="D456" s="3" t="s">
        <v>2</v>
      </c>
      <c r="E456" s="3" t="s">
        <v>1</v>
      </c>
      <c r="F456" s="3"/>
      <c r="G456" s="5">
        <v>12798.000000000002</v>
      </c>
      <c r="H456" s="5"/>
      <c r="I456" s="4">
        <f>1-(DUMP_Sales_Price[[#This Row],[Disc. Price]]/DUMP_Sales_Price[[#This Row],[Unit Price]])</f>
        <v>1</v>
      </c>
    </row>
    <row r="457" spans="2:9" x14ac:dyDescent="0.25">
      <c r="B457" s="3" t="s">
        <v>4</v>
      </c>
      <c r="C457" s="3" t="s">
        <v>1086</v>
      </c>
      <c r="D457" s="3" t="s">
        <v>2</v>
      </c>
      <c r="E457" s="3" t="s">
        <v>1</v>
      </c>
      <c r="F457" s="3"/>
      <c r="G457" s="5">
        <v>13125.999999999998</v>
      </c>
      <c r="H457" s="5"/>
      <c r="I457" s="4">
        <f>1-(DUMP_Sales_Price[[#This Row],[Disc. Price]]/DUMP_Sales_Price[[#This Row],[Unit Price]])</f>
        <v>1</v>
      </c>
    </row>
    <row r="458" spans="2:9" x14ac:dyDescent="0.25">
      <c r="B458" s="3" t="s">
        <v>4</v>
      </c>
      <c r="C458" s="3" t="s">
        <v>1085</v>
      </c>
      <c r="D458" s="3" t="s">
        <v>2</v>
      </c>
      <c r="E458" s="3" t="s">
        <v>1</v>
      </c>
      <c r="F458" s="3"/>
      <c r="G458" s="5">
        <v>13286</v>
      </c>
      <c r="H458" s="5"/>
      <c r="I458" s="4">
        <f>1-(DUMP_Sales_Price[[#This Row],[Disc. Price]]/DUMP_Sales_Price[[#This Row],[Unit Price]])</f>
        <v>1</v>
      </c>
    </row>
    <row r="459" spans="2:9" x14ac:dyDescent="0.25">
      <c r="B459" s="3" t="s">
        <v>4</v>
      </c>
      <c r="C459" s="3" t="s">
        <v>1084</v>
      </c>
      <c r="D459" s="3" t="s">
        <v>2</v>
      </c>
      <c r="E459" s="3" t="s">
        <v>1</v>
      </c>
      <c r="F459" s="3"/>
      <c r="G459" s="5">
        <v>17800</v>
      </c>
      <c r="H459" s="5"/>
      <c r="I459" s="4">
        <f>1-(DUMP_Sales_Price[[#This Row],[Disc. Price]]/DUMP_Sales_Price[[#This Row],[Unit Price]])</f>
        <v>1</v>
      </c>
    </row>
    <row r="460" spans="2:9" x14ac:dyDescent="0.25">
      <c r="B460" s="3" t="s">
        <v>4</v>
      </c>
      <c r="C460" s="3" t="s">
        <v>1083</v>
      </c>
      <c r="D460" s="3" t="s">
        <v>2</v>
      </c>
      <c r="E460" s="3" t="s">
        <v>1</v>
      </c>
      <c r="F460" s="3"/>
      <c r="G460" s="5">
        <v>20450</v>
      </c>
      <c r="H460" s="5"/>
      <c r="I460" s="4">
        <f>1-(DUMP_Sales_Price[[#This Row],[Disc. Price]]/DUMP_Sales_Price[[#This Row],[Unit Price]])</f>
        <v>1</v>
      </c>
    </row>
    <row r="461" spans="2:9" x14ac:dyDescent="0.25">
      <c r="B461" s="3" t="s">
        <v>4</v>
      </c>
      <c r="C461" s="3" t="s">
        <v>1082</v>
      </c>
      <c r="D461" s="3" t="s">
        <v>2</v>
      </c>
      <c r="E461" s="3" t="s">
        <v>1</v>
      </c>
      <c r="F461" s="3"/>
      <c r="G461" s="5">
        <v>24665.000000000004</v>
      </c>
      <c r="H461" s="5"/>
      <c r="I461" s="4">
        <f>1-(DUMP_Sales_Price[[#This Row],[Disc. Price]]/DUMP_Sales_Price[[#This Row],[Unit Price]])</f>
        <v>1</v>
      </c>
    </row>
    <row r="462" spans="2:9" x14ac:dyDescent="0.25">
      <c r="B462" s="3" t="s">
        <v>4</v>
      </c>
      <c r="C462" s="3" t="s">
        <v>1081</v>
      </c>
      <c r="D462" s="3" t="s">
        <v>2</v>
      </c>
      <c r="E462" s="3" t="s">
        <v>1</v>
      </c>
      <c r="F462" s="3"/>
      <c r="G462" s="5">
        <v>24752</v>
      </c>
      <c r="H462" s="5"/>
      <c r="I462" s="4">
        <f>1-(DUMP_Sales_Price[[#This Row],[Disc. Price]]/DUMP_Sales_Price[[#This Row],[Unit Price]])</f>
        <v>1</v>
      </c>
    </row>
    <row r="463" spans="2:9" x14ac:dyDescent="0.25">
      <c r="B463" s="3" t="s">
        <v>4</v>
      </c>
      <c r="C463" s="3" t="s">
        <v>1080</v>
      </c>
      <c r="D463" s="3" t="s">
        <v>2</v>
      </c>
      <c r="E463" s="3" t="s">
        <v>1</v>
      </c>
      <c r="F463" s="3"/>
      <c r="G463" s="5">
        <v>31099.999999999996</v>
      </c>
      <c r="H463" s="5"/>
      <c r="I463" s="4">
        <f>1-(DUMP_Sales_Price[[#This Row],[Disc. Price]]/DUMP_Sales_Price[[#This Row],[Unit Price]])</f>
        <v>1</v>
      </c>
    </row>
    <row r="464" spans="2:9" x14ac:dyDescent="0.25">
      <c r="B464" s="3" t="s">
        <v>4</v>
      </c>
      <c r="C464" s="3" t="s">
        <v>1079</v>
      </c>
      <c r="D464" s="3" t="s">
        <v>2</v>
      </c>
      <c r="E464" s="3" t="s">
        <v>1</v>
      </c>
      <c r="F464" s="3"/>
      <c r="G464" s="5">
        <v>40491</v>
      </c>
      <c r="H464" s="5"/>
      <c r="I464" s="4">
        <f>1-(DUMP_Sales_Price[[#This Row],[Disc. Price]]/DUMP_Sales_Price[[#This Row],[Unit Price]])</f>
        <v>1</v>
      </c>
    </row>
    <row r="465" spans="2:9" x14ac:dyDescent="0.25">
      <c r="B465" s="3" t="s">
        <v>4</v>
      </c>
      <c r="C465" s="3" t="s">
        <v>1078</v>
      </c>
      <c r="D465" s="3" t="s">
        <v>2</v>
      </c>
      <c r="E465" s="3" t="s">
        <v>1</v>
      </c>
      <c r="F465" s="3"/>
      <c r="G465" s="5">
        <v>5489</v>
      </c>
      <c r="H465" s="5"/>
      <c r="I465" s="4">
        <f>1-(DUMP_Sales_Price[[#This Row],[Disc. Price]]/DUMP_Sales_Price[[#This Row],[Unit Price]])</f>
        <v>1</v>
      </c>
    </row>
    <row r="466" spans="2:9" x14ac:dyDescent="0.25">
      <c r="B466" s="3" t="s">
        <v>4</v>
      </c>
      <c r="C466" s="3" t="s">
        <v>1077</v>
      </c>
      <c r="D466" s="3" t="s">
        <v>2</v>
      </c>
      <c r="E466" s="3" t="s">
        <v>1</v>
      </c>
      <c r="F466" s="3"/>
      <c r="G466" s="5">
        <v>5809</v>
      </c>
      <c r="H466" s="5"/>
      <c r="I466" s="4">
        <f>1-(DUMP_Sales_Price[[#This Row],[Disc. Price]]/DUMP_Sales_Price[[#This Row],[Unit Price]])</f>
        <v>1</v>
      </c>
    </row>
    <row r="467" spans="2:9" x14ac:dyDescent="0.25">
      <c r="B467" s="3" t="s">
        <v>4</v>
      </c>
      <c r="C467" s="3" t="s">
        <v>1076</v>
      </c>
      <c r="D467" s="3" t="s">
        <v>2</v>
      </c>
      <c r="E467" s="3" t="s">
        <v>1074</v>
      </c>
      <c r="F467" s="3"/>
      <c r="G467" s="5">
        <v>1262990</v>
      </c>
      <c r="H467" s="5"/>
      <c r="I467" s="4">
        <f>1-(DUMP_Sales_Price[[#This Row],[Disc. Price]]/DUMP_Sales_Price[[#This Row],[Unit Price]])</f>
        <v>1</v>
      </c>
    </row>
    <row r="468" spans="2:9" x14ac:dyDescent="0.25">
      <c r="B468" s="3" t="s">
        <v>4</v>
      </c>
      <c r="C468" s="3" t="s">
        <v>1075</v>
      </c>
      <c r="D468" s="3" t="s">
        <v>2</v>
      </c>
      <c r="E468" s="3" t="s">
        <v>1074</v>
      </c>
      <c r="F468" s="3"/>
      <c r="G468" s="5">
        <v>766000</v>
      </c>
      <c r="H468" s="5"/>
      <c r="I468" s="4">
        <f>1-(DUMP_Sales_Price[[#This Row],[Disc. Price]]/DUMP_Sales_Price[[#This Row],[Unit Price]])</f>
        <v>1</v>
      </c>
    </row>
    <row r="469" spans="2:9" x14ac:dyDescent="0.25">
      <c r="B469" s="3" t="s">
        <v>4</v>
      </c>
      <c r="C469" s="3" t="s">
        <v>1073</v>
      </c>
      <c r="D469" s="3" t="s">
        <v>2</v>
      </c>
      <c r="E469" s="3" t="s">
        <v>24</v>
      </c>
      <c r="F469" s="3"/>
      <c r="G469" s="5">
        <v>32072.999999999996</v>
      </c>
      <c r="H469" s="5"/>
      <c r="I469" s="4">
        <f>1-(DUMP_Sales_Price[[#This Row],[Disc. Price]]/DUMP_Sales_Price[[#This Row],[Unit Price]])</f>
        <v>1</v>
      </c>
    </row>
    <row r="470" spans="2:9" x14ac:dyDescent="0.25">
      <c r="B470" s="3" t="s">
        <v>4</v>
      </c>
      <c r="C470" s="3" t="s">
        <v>1072</v>
      </c>
      <c r="D470" s="3" t="s">
        <v>2</v>
      </c>
      <c r="E470" s="3" t="s">
        <v>24</v>
      </c>
      <c r="F470" s="3"/>
      <c r="G470" s="5">
        <v>32558</v>
      </c>
      <c r="H470" s="5"/>
      <c r="I470" s="4">
        <f>1-(DUMP_Sales_Price[[#This Row],[Disc. Price]]/DUMP_Sales_Price[[#This Row],[Unit Price]])</f>
        <v>1</v>
      </c>
    </row>
    <row r="471" spans="2:9" x14ac:dyDescent="0.25">
      <c r="B471" s="3" t="s">
        <v>4</v>
      </c>
      <c r="C471" s="3" t="s">
        <v>1071</v>
      </c>
      <c r="D471" s="3" t="s">
        <v>2</v>
      </c>
      <c r="E471" s="3" t="s">
        <v>24</v>
      </c>
      <c r="F471" s="3"/>
      <c r="G471" s="5">
        <v>32072.999999999996</v>
      </c>
      <c r="H471" s="5"/>
      <c r="I471" s="4">
        <f>1-(DUMP_Sales_Price[[#This Row],[Disc. Price]]/DUMP_Sales_Price[[#This Row],[Unit Price]])</f>
        <v>1</v>
      </c>
    </row>
    <row r="472" spans="2:9" x14ac:dyDescent="0.25">
      <c r="B472" s="3" t="s">
        <v>4</v>
      </c>
      <c r="C472" s="3" t="s">
        <v>1070</v>
      </c>
      <c r="D472" s="3" t="s">
        <v>2</v>
      </c>
      <c r="E472" s="3" t="s">
        <v>24</v>
      </c>
      <c r="F472" s="3"/>
      <c r="G472" s="5">
        <v>30830.000000000004</v>
      </c>
      <c r="H472" s="5"/>
      <c r="I472" s="4">
        <f>1-(DUMP_Sales_Price[[#This Row],[Disc. Price]]/DUMP_Sales_Price[[#This Row],[Unit Price]])</f>
        <v>1</v>
      </c>
    </row>
    <row r="473" spans="2:9" x14ac:dyDescent="0.25">
      <c r="B473" s="3" t="s">
        <v>4</v>
      </c>
      <c r="C473" s="3" t="s">
        <v>1069</v>
      </c>
      <c r="D473" s="3" t="s">
        <v>2</v>
      </c>
      <c r="E473" s="3" t="s">
        <v>24</v>
      </c>
      <c r="F473" s="3"/>
      <c r="G473" s="5">
        <v>34485</v>
      </c>
      <c r="H473" s="5"/>
      <c r="I473" s="4">
        <f>1-(DUMP_Sales_Price[[#This Row],[Disc. Price]]/DUMP_Sales_Price[[#This Row],[Unit Price]])</f>
        <v>1</v>
      </c>
    </row>
    <row r="474" spans="2:9" x14ac:dyDescent="0.25">
      <c r="B474" s="3" t="s">
        <v>4</v>
      </c>
      <c r="C474" s="3" t="s">
        <v>1068</v>
      </c>
      <c r="D474" s="3" t="s">
        <v>2</v>
      </c>
      <c r="E474" s="3" t="s">
        <v>24</v>
      </c>
      <c r="F474" s="3"/>
      <c r="G474" s="5">
        <v>37382</v>
      </c>
      <c r="H474" s="5"/>
      <c r="I474" s="4">
        <f>1-(DUMP_Sales_Price[[#This Row],[Disc. Price]]/DUMP_Sales_Price[[#This Row],[Unit Price]])</f>
        <v>1</v>
      </c>
    </row>
    <row r="475" spans="2:9" x14ac:dyDescent="0.25">
      <c r="B475" s="3" t="s">
        <v>4</v>
      </c>
      <c r="C475" s="3" t="s">
        <v>1067</v>
      </c>
      <c r="D475" s="3" t="s">
        <v>2</v>
      </c>
      <c r="E475" s="3" t="s">
        <v>24</v>
      </c>
      <c r="F475" s="3"/>
      <c r="G475" s="5">
        <v>37382</v>
      </c>
      <c r="H475" s="5"/>
      <c r="I475" s="4">
        <f>1-(DUMP_Sales_Price[[#This Row],[Disc. Price]]/DUMP_Sales_Price[[#This Row],[Unit Price]])</f>
        <v>1</v>
      </c>
    </row>
    <row r="476" spans="2:9" x14ac:dyDescent="0.25">
      <c r="B476" s="3" t="s">
        <v>4</v>
      </c>
      <c r="C476" s="3" t="s">
        <v>1066</v>
      </c>
      <c r="D476" s="3" t="s">
        <v>2</v>
      </c>
      <c r="E476" s="3" t="s">
        <v>24</v>
      </c>
      <c r="F476" s="3"/>
      <c r="G476" s="5">
        <v>66370</v>
      </c>
      <c r="H476" s="5"/>
      <c r="I476" s="4">
        <f>1-(DUMP_Sales_Price[[#This Row],[Disc. Price]]/DUMP_Sales_Price[[#This Row],[Unit Price]])</f>
        <v>1</v>
      </c>
    </row>
    <row r="477" spans="2:9" x14ac:dyDescent="0.25">
      <c r="B477" s="3" t="s">
        <v>4</v>
      </c>
      <c r="C477" s="3" t="s">
        <v>1065</v>
      </c>
      <c r="D477" s="3" t="s">
        <v>2</v>
      </c>
      <c r="E477" s="3" t="s">
        <v>24</v>
      </c>
      <c r="F477" s="3"/>
      <c r="G477" s="5">
        <v>43412</v>
      </c>
      <c r="H477" s="5"/>
      <c r="I477" s="4">
        <f>1-(DUMP_Sales_Price[[#This Row],[Disc. Price]]/DUMP_Sales_Price[[#This Row],[Unit Price]])</f>
        <v>1</v>
      </c>
    </row>
    <row r="478" spans="2:9" x14ac:dyDescent="0.25">
      <c r="B478" s="3" t="s">
        <v>4</v>
      </c>
      <c r="C478" s="3" t="s">
        <v>1064</v>
      </c>
      <c r="D478" s="3" t="s">
        <v>2</v>
      </c>
      <c r="E478" s="3" t="s">
        <v>24</v>
      </c>
      <c r="F478" s="3"/>
      <c r="G478" s="5">
        <v>43788</v>
      </c>
      <c r="H478" s="5"/>
      <c r="I478" s="4">
        <f>1-(DUMP_Sales_Price[[#This Row],[Disc. Price]]/DUMP_Sales_Price[[#This Row],[Unit Price]])</f>
        <v>1</v>
      </c>
    </row>
    <row r="479" spans="2:9" x14ac:dyDescent="0.25">
      <c r="B479" s="3" t="s">
        <v>4</v>
      </c>
      <c r="C479" s="3" t="s">
        <v>1063</v>
      </c>
      <c r="D479" s="3" t="s">
        <v>2</v>
      </c>
      <c r="E479" s="3" t="s">
        <v>24</v>
      </c>
      <c r="F479" s="3"/>
      <c r="G479" s="5">
        <v>54509</v>
      </c>
      <c r="H479" s="5"/>
      <c r="I479" s="4">
        <f>1-(DUMP_Sales_Price[[#This Row],[Disc. Price]]/DUMP_Sales_Price[[#This Row],[Unit Price]])</f>
        <v>1</v>
      </c>
    </row>
    <row r="480" spans="2:9" x14ac:dyDescent="0.25">
      <c r="B480" s="3" t="s">
        <v>4</v>
      </c>
      <c r="C480" s="3" t="s">
        <v>1062</v>
      </c>
      <c r="D480" s="3" t="s">
        <v>27</v>
      </c>
      <c r="E480" s="3" t="s">
        <v>24</v>
      </c>
      <c r="F480" s="3"/>
      <c r="G480" s="5">
        <v>147470</v>
      </c>
      <c r="H480" s="5"/>
      <c r="I480" s="4">
        <f>1-(DUMP_Sales_Price[[#This Row],[Disc. Price]]/DUMP_Sales_Price[[#This Row],[Unit Price]])</f>
        <v>1</v>
      </c>
    </row>
    <row r="481" spans="2:9" x14ac:dyDescent="0.25">
      <c r="B481" s="3" t="s">
        <v>4</v>
      </c>
      <c r="C481" s="3" t="s">
        <v>1061</v>
      </c>
      <c r="D481" s="3" t="s">
        <v>2</v>
      </c>
      <c r="E481" s="3" t="s">
        <v>24</v>
      </c>
      <c r="F481" s="3"/>
      <c r="G481" s="5">
        <v>15995.000000000002</v>
      </c>
      <c r="H481" s="5"/>
      <c r="I481" s="4">
        <f>1-(DUMP_Sales_Price[[#This Row],[Disc. Price]]/DUMP_Sales_Price[[#This Row],[Unit Price]])</f>
        <v>1</v>
      </c>
    </row>
    <row r="482" spans="2:9" x14ac:dyDescent="0.25">
      <c r="B482" s="3" t="s">
        <v>4</v>
      </c>
      <c r="C482" s="3" t="s">
        <v>1060</v>
      </c>
      <c r="D482" s="3" t="s">
        <v>2</v>
      </c>
      <c r="E482" s="3" t="s">
        <v>24</v>
      </c>
      <c r="F482" s="3"/>
      <c r="G482" s="5">
        <v>83715</v>
      </c>
      <c r="H482" s="5"/>
      <c r="I482" s="4">
        <f>1-(DUMP_Sales_Price[[#This Row],[Disc. Price]]/DUMP_Sales_Price[[#This Row],[Unit Price]])</f>
        <v>1</v>
      </c>
    </row>
    <row r="483" spans="2:9" x14ac:dyDescent="0.25">
      <c r="B483" s="3" t="s">
        <v>4</v>
      </c>
      <c r="C483" s="3" t="s">
        <v>1059</v>
      </c>
      <c r="D483" s="3" t="s">
        <v>2</v>
      </c>
      <c r="E483" s="3" t="s">
        <v>24</v>
      </c>
      <c r="F483" s="3"/>
      <c r="G483" s="5">
        <v>106376</v>
      </c>
      <c r="H483" s="5"/>
      <c r="I483" s="4">
        <f>1-(DUMP_Sales_Price[[#This Row],[Disc. Price]]/DUMP_Sales_Price[[#This Row],[Unit Price]])</f>
        <v>1</v>
      </c>
    </row>
    <row r="484" spans="2:9" x14ac:dyDescent="0.25">
      <c r="B484" s="3" t="s">
        <v>4</v>
      </c>
      <c r="C484" s="3" t="s">
        <v>1058</v>
      </c>
      <c r="D484" s="3" t="s">
        <v>2</v>
      </c>
      <c r="E484" s="3" t="s">
        <v>24</v>
      </c>
      <c r="F484" s="3"/>
      <c r="G484" s="5">
        <v>132418</v>
      </c>
      <c r="H484" s="5"/>
      <c r="I484" s="4">
        <f>1-(DUMP_Sales_Price[[#This Row],[Disc. Price]]/DUMP_Sales_Price[[#This Row],[Unit Price]])</f>
        <v>1</v>
      </c>
    </row>
    <row r="485" spans="2:9" x14ac:dyDescent="0.25">
      <c r="B485" s="3" t="s">
        <v>4</v>
      </c>
      <c r="C485" s="3" t="s">
        <v>1057</v>
      </c>
      <c r="D485" s="3" t="s">
        <v>2</v>
      </c>
      <c r="E485" s="3" t="s">
        <v>24</v>
      </c>
      <c r="F485" s="3"/>
      <c r="G485" s="5">
        <v>19703</v>
      </c>
      <c r="H485" s="5"/>
      <c r="I485" s="4">
        <f>1-(DUMP_Sales_Price[[#This Row],[Disc. Price]]/DUMP_Sales_Price[[#This Row],[Unit Price]])</f>
        <v>1</v>
      </c>
    </row>
    <row r="486" spans="2:9" x14ac:dyDescent="0.25">
      <c r="B486" s="3" t="s">
        <v>4</v>
      </c>
      <c r="C486" s="3" t="s">
        <v>1056</v>
      </c>
      <c r="D486" s="3" t="s">
        <v>2</v>
      </c>
      <c r="E486" s="3" t="s">
        <v>24</v>
      </c>
      <c r="F486" s="3"/>
      <c r="G486" s="5">
        <v>22352</v>
      </c>
      <c r="H486" s="5"/>
      <c r="I486" s="4">
        <f>1-(DUMP_Sales_Price[[#This Row],[Disc. Price]]/DUMP_Sales_Price[[#This Row],[Unit Price]])</f>
        <v>1</v>
      </c>
    </row>
    <row r="487" spans="2:9" x14ac:dyDescent="0.25">
      <c r="B487" s="3" t="s">
        <v>4</v>
      </c>
      <c r="C487" s="3" t="s">
        <v>1055</v>
      </c>
      <c r="D487" s="3" t="s">
        <v>2</v>
      </c>
      <c r="E487" s="3" t="s">
        <v>24</v>
      </c>
      <c r="F487" s="3"/>
      <c r="G487" s="5">
        <v>21933</v>
      </c>
      <c r="H487" s="5"/>
      <c r="I487" s="4">
        <f>1-(DUMP_Sales_Price[[#This Row],[Disc. Price]]/DUMP_Sales_Price[[#This Row],[Unit Price]])</f>
        <v>1</v>
      </c>
    </row>
    <row r="488" spans="2:9" x14ac:dyDescent="0.25">
      <c r="B488" s="3" t="s">
        <v>4</v>
      </c>
      <c r="C488" s="3" t="s">
        <v>1054</v>
      </c>
      <c r="D488" s="3" t="s">
        <v>2</v>
      </c>
      <c r="E488" s="3" t="s">
        <v>24</v>
      </c>
      <c r="F488" s="3"/>
      <c r="G488" s="5">
        <v>22794</v>
      </c>
      <c r="H488" s="5"/>
      <c r="I488" s="4">
        <f>1-(DUMP_Sales_Price[[#This Row],[Disc. Price]]/DUMP_Sales_Price[[#This Row],[Unit Price]])</f>
        <v>1</v>
      </c>
    </row>
    <row r="489" spans="2:9" x14ac:dyDescent="0.25">
      <c r="B489" s="3" t="s">
        <v>4</v>
      </c>
      <c r="C489" s="3" t="s">
        <v>1053</v>
      </c>
      <c r="D489" s="3" t="s">
        <v>2</v>
      </c>
      <c r="E489" s="3" t="s">
        <v>24</v>
      </c>
      <c r="F489" s="3"/>
      <c r="G489" s="5">
        <v>23885</v>
      </c>
      <c r="H489" s="5"/>
      <c r="I489" s="4">
        <f>1-(DUMP_Sales_Price[[#This Row],[Disc. Price]]/DUMP_Sales_Price[[#This Row],[Unit Price]])</f>
        <v>1</v>
      </c>
    </row>
    <row r="490" spans="2:9" x14ac:dyDescent="0.25">
      <c r="B490" s="3" t="s">
        <v>4</v>
      </c>
      <c r="C490" s="3" t="s">
        <v>1052</v>
      </c>
      <c r="D490" s="3" t="s">
        <v>2</v>
      </c>
      <c r="E490" s="3" t="s">
        <v>24</v>
      </c>
      <c r="F490" s="3"/>
      <c r="G490" s="5">
        <v>23455</v>
      </c>
      <c r="H490" s="5"/>
      <c r="I490" s="4">
        <f>1-(DUMP_Sales_Price[[#This Row],[Disc. Price]]/DUMP_Sales_Price[[#This Row],[Unit Price]])</f>
        <v>1</v>
      </c>
    </row>
    <row r="491" spans="2:9" x14ac:dyDescent="0.25">
      <c r="B491" s="3" t="s">
        <v>4</v>
      </c>
      <c r="C491" s="3" t="s">
        <v>1051</v>
      </c>
      <c r="D491" s="3" t="s">
        <v>2</v>
      </c>
      <c r="E491" s="3" t="s">
        <v>24</v>
      </c>
      <c r="F491" s="3"/>
      <c r="G491" s="5">
        <v>22794</v>
      </c>
      <c r="H491" s="5"/>
      <c r="I491" s="4">
        <f>1-(DUMP_Sales_Price[[#This Row],[Disc. Price]]/DUMP_Sales_Price[[#This Row],[Unit Price]])</f>
        <v>1</v>
      </c>
    </row>
    <row r="492" spans="2:9" x14ac:dyDescent="0.25">
      <c r="B492" s="3" t="s">
        <v>4</v>
      </c>
      <c r="C492" s="3" t="s">
        <v>1050</v>
      </c>
      <c r="D492" s="3" t="s">
        <v>2</v>
      </c>
      <c r="E492" s="3" t="s">
        <v>24</v>
      </c>
      <c r="F492" s="3"/>
      <c r="G492" s="5">
        <v>24030</v>
      </c>
      <c r="H492" s="5"/>
      <c r="I492" s="4">
        <f>1-(DUMP_Sales_Price[[#This Row],[Disc. Price]]/DUMP_Sales_Price[[#This Row],[Unit Price]])</f>
        <v>1</v>
      </c>
    </row>
    <row r="493" spans="2:9" x14ac:dyDescent="0.25">
      <c r="B493" s="3" t="s">
        <v>4</v>
      </c>
      <c r="C493" s="3" t="s">
        <v>1049</v>
      </c>
      <c r="D493" s="3" t="s">
        <v>2</v>
      </c>
      <c r="E493" s="3" t="s">
        <v>24</v>
      </c>
      <c r="F493" s="3"/>
      <c r="G493" s="5">
        <v>24879</v>
      </c>
      <c r="H493" s="5"/>
      <c r="I493" s="4">
        <f>1-(DUMP_Sales_Price[[#This Row],[Disc. Price]]/DUMP_Sales_Price[[#This Row],[Unit Price]])</f>
        <v>1</v>
      </c>
    </row>
    <row r="494" spans="2:9" x14ac:dyDescent="0.25">
      <c r="B494" s="3" t="s">
        <v>4</v>
      </c>
      <c r="C494" s="3" t="s">
        <v>1048</v>
      </c>
      <c r="D494" s="3" t="s">
        <v>2</v>
      </c>
      <c r="E494" s="3" t="s">
        <v>24</v>
      </c>
      <c r="F494" s="3"/>
      <c r="G494" s="5">
        <v>25842</v>
      </c>
      <c r="H494" s="5"/>
      <c r="I494" s="4">
        <f>1-(DUMP_Sales_Price[[#This Row],[Disc. Price]]/DUMP_Sales_Price[[#This Row],[Unit Price]])</f>
        <v>1</v>
      </c>
    </row>
    <row r="495" spans="2:9" x14ac:dyDescent="0.25">
      <c r="B495" s="3" t="s">
        <v>4</v>
      </c>
      <c r="C495" s="3" t="s">
        <v>1047</v>
      </c>
      <c r="D495" s="3" t="s">
        <v>2</v>
      </c>
      <c r="E495" s="3" t="s">
        <v>24</v>
      </c>
      <c r="F495" s="3"/>
      <c r="G495" s="5">
        <v>25885</v>
      </c>
      <c r="H495" s="5"/>
      <c r="I495" s="4">
        <f>1-(DUMP_Sales_Price[[#This Row],[Disc. Price]]/DUMP_Sales_Price[[#This Row],[Unit Price]])</f>
        <v>1</v>
      </c>
    </row>
    <row r="496" spans="2:9" x14ac:dyDescent="0.25">
      <c r="B496" s="3" t="s">
        <v>4</v>
      </c>
      <c r="C496" s="3" t="s">
        <v>1046</v>
      </c>
      <c r="D496" s="3" t="s">
        <v>2</v>
      </c>
      <c r="E496" s="3" t="s">
        <v>24</v>
      </c>
      <c r="F496" s="3"/>
      <c r="G496" s="5">
        <v>27369.999999999996</v>
      </c>
      <c r="H496" s="5"/>
      <c r="I496" s="4">
        <f>1-(DUMP_Sales_Price[[#This Row],[Disc. Price]]/DUMP_Sales_Price[[#This Row],[Unit Price]])</f>
        <v>1</v>
      </c>
    </row>
    <row r="497" spans="2:9" x14ac:dyDescent="0.25">
      <c r="B497" s="3" t="s">
        <v>4</v>
      </c>
      <c r="C497" s="3" t="s">
        <v>1045</v>
      </c>
      <c r="D497" s="3" t="s">
        <v>2</v>
      </c>
      <c r="E497" s="3" t="s">
        <v>24</v>
      </c>
      <c r="F497" s="3"/>
      <c r="G497" s="5">
        <v>25921</v>
      </c>
      <c r="H497" s="5"/>
      <c r="I497" s="4">
        <f>1-(DUMP_Sales_Price[[#This Row],[Disc. Price]]/DUMP_Sales_Price[[#This Row],[Unit Price]])</f>
        <v>1</v>
      </c>
    </row>
    <row r="498" spans="2:9" x14ac:dyDescent="0.25">
      <c r="B498" s="3" t="s">
        <v>4</v>
      </c>
      <c r="C498" s="3" t="s">
        <v>1044</v>
      </c>
      <c r="D498" s="3" t="s">
        <v>2</v>
      </c>
      <c r="E498" s="3" t="s">
        <v>24</v>
      </c>
      <c r="F498" s="3"/>
      <c r="G498" s="5">
        <v>25685</v>
      </c>
      <c r="H498" s="5"/>
      <c r="I498" s="4">
        <f>1-(DUMP_Sales_Price[[#This Row],[Disc. Price]]/DUMP_Sales_Price[[#This Row],[Unit Price]])</f>
        <v>1</v>
      </c>
    </row>
    <row r="499" spans="2:9" x14ac:dyDescent="0.25">
      <c r="B499" s="3" t="s">
        <v>4</v>
      </c>
      <c r="C499" s="3" t="s">
        <v>1043</v>
      </c>
      <c r="D499" s="3" t="s">
        <v>2</v>
      </c>
      <c r="E499" s="3" t="s">
        <v>24</v>
      </c>
      <c r="F499" s="3"/>
      <c r="G499" s="5">
        <v>27079.000000000004</v>
      </c>
      <c r="H499" s="5"/>
      <c r="I499" s="4">
        <f>1-(DUMP_Sales_Price[[#This Row],[Disc. Price]]/DUMP_Sales_Price[[#This Row],[Unit Price]])</f>
        <v>1</v>
      </c>
    </row>
    <row r="500" spans="2:9" x14ac:dyDescent="0.25">
      <c r="B500" s="3" t="s">
        <v>4</v>
      </c>
      <c r="C500" s="3" t="s">
        <v>1042</v>
      </c>
      <c r="D500" s="3" t="s">
        <v>2</v>
      </c>
      <c r="E500" s="3" t="s">
        <v>24</v>
      </c>
      <c r="F500" s="3"/>
      <c r="G500" s="5">
        <v>29600</v>
      </c>
      <c r="H500" s="5"/>
      <c r="I500" s="4">
        <f>1-(DUMP_Sales_Price[[#This Row],[Disc. Price]]/DUMP_Sales_Price[[#This Row],[Unit Price]])</f>
        <v>1</v>
      </c>
    </row>
    <row r="501" spans="2:9" x14ac:dyDescent="0.25">
      <c r="B501" s="3" t="s">
        <v>4</v>
      </c>
      <c r="C501" s="3" t="s">
        <v>1041</v>
      </c>
      <c r="D501" s="3" t="s">
        <v>2</v>
      </c>
      <c r="E501" s="3" t="s">
        <v>24</v>
      </c>
      <c r="F501" s="3"/>
      <c r="G501" s="5">
        <v>59690</v>
      </c>
      <c r="H501" s="5"/>
      <c r="I501" s="4">
        <f>1-(DUMP_Sales_Price[[#This Row],[Disc. Price]]/DUMP_Sales_Price[[#This Row],[Unit Price]])</f>
        <v>1</v>
      </c>
    </row>
    <row r="502" spans="2:9" x14ac:dyDescent="0.25">
      <c r="B502" s="3" t="s">
        <v>4</v>
      </c>
      <c r="C502" s="3" t="s">
        <v>1040</v>
      </c>
      <c r="D502" s="3" t="s">
        <v>2</v>
      </c>
      <c r="E502" s="3" t="s">
        <v>24</v>
      </c>
      <c r="F502" s="3"/>
      <c r="G502" s="5">
        <v>59691</v>
      </c>
      <c r="H502" s="5"/>
      <c r="I502" s="4">
        <f>1-(DUMP_Sales_Price[[#This Row],[Disc. Price]]/DUMP_Sales_Price[[#This Row],[Unit Price]])</f>
        <v>1</v>
      </c>
    </row>
    <row r="503" spans="2:9" x14ac:dyDescent="0.25">
      <c r="B503" s="3" t="s">
        <v>4</v>
      </c>
      <c r="C503" s="3" t="s">
        <v>1039</v>
      </c>
      <c r="D503" s="3" t="s">
        <v>2</v>
      </c>
      <c r="E503" s="3" t="s">
        <v>811</v>
      </c>
      <c r="F503" s="3"/>
      <c r="G503" s="5">
        <v>8702</v>
      </c>
      <c r="H503" s="5"/>
      <c r="I503" s="4">
        <f>1-(DUMP_Sales_Price[[#This Row],[Disc. Price]]/DUMP_Sales_Price[[#This Row],[Unit Price]])</f>
        <v>1</v>
      </c>
    </row>
    <row r="504" spans="2:9" x14ac:dyDescent="0.25">
      <c r="B504" s="3" t="s">
        <v>4</v>
      </c>
      <c r="C504" s="3" t="s">
        <v>1038</v>
      </c>
      <c r="D504" s="3" t="s">
        <v>2</v>
      </c>
      <c r="E504" s="3" t="s">
        <v>811</v>
      </c>
      <c r="F504" s="3"/>
      <c r="G504" s="5">
        <v>13890.000000000002</v>
      </c>
      <c r="H504" s="5"/>
      <c r="I504" s="4">
        <f>1-(DUMP_Sales_Price[[#This Row],[Disc. Price]]/DUMP_Sales_Price[[#This Row],[Unit Price]])</f>
        <v>1</v>
      </c>
    </row>
    <row r="505" spans="2:9" x14ac:dyDescent="0.25">
      <c r="B505" s="3" t="s">
        <v>4</v>
      </c>
      <c r="C505" s="3" t="s">
        <v>1037</v>
      </c>
      <c r="D505" s="3" t="s">
        <v>2</v>
      </c>
      <c r="E505" s="3" t="s">
        <v>811</v>
      </c>
      <c r="F505" s="3"/>
      <c r="G505" s="5">
        <v>29400</v>
      </c>
      <c r="H505" s="5"/>
      <c r="I505" s="4">
        <f>1-(DUMP_Sales_Price[[#This Row],[Disc. Price]]/DUMP_Sales_Price[[#This Row],[Unit Price]])</f>
        <v>1</v>
      </c>
    </row>
    <row r="506" spans="2:9" x14ac:dyDescent="0.25">
      <c r="B506" s="3" t="s">
        <v>4</v>
      </c>
      <c r="C506" s="3" t="s">
        <v>1036</v>
      </c>
      <c r="D506" s="3" t="s">
        <v>2</v>
      </c>
      <c r="E506" s="3" t="s">
        <v>811</v>
      </c>
      <c r="F506" s="3"/>
      <c r="G506" s="5">
        <v>3306</v>
      </c>
      <c r="H506" s="5"/>
      <c r="I506" s="4">
        <f>1-(DUMP_Sales_Price[[#This Row],[Disc. Price]]/DUMP_Sales_Price[[#This Row],[Unit Price]])</f>
        <v>1</v>
      </c>
    </row>
    <row r="507" spans="2:9" x14ac:dyDescent="0.25">
      <c r="B507" s="3" t="s">
        <v>4</v>
      </c>
      <c r="C507" s="3" t="s">
        <v>1035</v>
      </c>
      <c r="D507" s="3" t="s">
        <v>2</v>
      </c>
      <c r="E507" s="3" t="s">
        <v>811</v>
      </c>
      <c r="F507" s="3"/>
      <c r="G507" s="5">
        <v>3560.0000000000005</v>
      </c>
      <c r="H507" s="5"/>
      <c r="I507" s="4">
        <f>1-(DUMP_Sales_Price[[#This Row],[Disc. Price]]/DUMP_Sales_Price[[#This Row],[Unit Price]])</f>
        <v>1</v>
      </c>
    </row>
    <row r="508" spans="2:9" x14ac:dyDescent="0.25">
      <c r="B508" s="3" t="s">
        <v>4</v>
      </c>
      <c r="C508" s="3" t="s">
        <v>1034</v>
      </c>
      <c r="D508" s="3" t="s">
        <v>2</v>
      </c>
      <c r="E508" s="3" t="s">
        <v>811</v>
      </c>
      <c r="F508" s="3"/>
      <c r="G508" s="5">
        <v>10000</v>
      </c>
      <c r="H508" s="5"/>
      <c r="I508" s="4">
        <f>1-(DUMP_Sales_Price[[#This Row],[Disc. Price]]/DUMP_Sales_Price[[#This Row],[Unit Price]])</f>
        <v>1</v>
      </c>
    </row>
    <row r="509" spans="2:9" x14ac:dyDescent="0.25">
      <c r="B509" s="3" t="s">
        <v>4</v>
      </c>
      <c r="C509" s="3" t="s">
        <v>1033</v>
      </c>
      <c r="D509" s="3" t="s">
        <v>2</v>
      </c>
      <c r="E509" s="3" t="s">
        <v>811</v>
      </c>
      <c r="F509" s="3"/>
      <c r="G509" s="5">
        <v>5600</v>
      </c>
      <c r="H509" s="5"/>
      <c r="I509" s="4">
        <f>1-(DUMP_Sales_Price[[#This Row],[Disc. Price]]/DUMP_Sales_Price[[#This Row],[Unit Price]])</f>
        <v>1</v>
      </c>
    </row>
    <row r="510" spans="2:9" x14ac:dyDescent="0.25">
      <c r="B510" s="3" t="s">
        <v>4</v>
      </c>
      <c r="C510" s="3" t="s">
        <v>1032</v>
      </c>
      <c r="D510" s="3" t="s">
        <v>2</v>
      </c>
      <c r="E510" s="3" t="s">
        <v>811</v>
      </c>
      <c r="F510" s="3"/>
      <c r="G510" s="5">
        <v>2350</v>
      </c>
      <c r="H510" s="5"/>
      <c r="I510" s="4">
        <f>1-(DUMP_Sales_Price[[#This Row],[Disc. Price]]/DUMP_Sales_Price[[#This Row],[Unit Price]])</f>
        <v>1</v>
      </c>
    </row>
    <row r="511" spans="2:9" x14ac:dyDescent="0.25">
      <c r="B511" s="3" t="s">
        <v>4</v>
      </c>
      <c r="C511" s="3" t="s">
        <v>1031</v>
      </c>
      <c r="D511" s="3" t="s">
        <v>2</v>
      </c>
      <c r="E511" s="3" t="s">
        <v>811</v>
      </c>
      <c r="F511" s="3"/>
      <c r="G511" s="5">
        <v>1200</v>
      </c>
      <c r="H511" s="5"/>
      <c r="I511" s="4">
        <f>1-(DUMP_Sales_Price[[#This Row],[Disc. Price]]/DUMP_Sales_Price[[#This Row],[Unit Price]])</f>
        <v>1</v>
      </c>
    </row>
    <row r="512" spans="2:9" x14ac:dyDescent="0.25">
      <c r="B512" s="3" t="s">
        <v>4</v>
      </c>
      <c r="C512" s="3" t="s">
        <v>1030</v>
      </c>
      <c r="D512" s="3" t="s">
        <v>2</v>
      </c>
      <c r="E512" s="3" t="s">
        <v>811</v>
      </c>
      <c r="F512" s="3"/>
      <c r="G512" s="5">
        <v>7320</v>
      </c>
      <c r="H512" s="5"/>
      <c r="I512" s="4">
        <f>1-(DUMP_Sales_Price[[#This Row],[Disc. Price]]/DUMP_Sales_Price[[#This Row],[Unit Price]])</f>
        <v>1</v>
      </c>
    </row>
    <row r="513" spans="2:9" x14ac:dyDescent="0.25">
      <c r="B513" s="3" t="s">
        <v>4</v>
      </c>
      <c r="C513" s="3" t="s">
        <v>1029</v>
      </c>
      <c r="D513" s="3" t="s">
        <v>2</v>
      </c>
      <c r="E513" s="3" t="s">
        <v>811</v>
      </c>
      <c r="F513" s="3"/>
      <c r="G513" s="5">
        <v>2350</v>
      </c>
      <c r="H513" s="5"/>
      <c r="I513" s="4">
        <f>1-(DUMP_Sales_Price[[#This Row],[Disc. Price]]/DUMP_Sales_Price[[#This Row],[Unit Price]])</f>
        <v>1</v>
      </c>
    </row>
    <row r="514" spans="2:9" x14ac:dyDescent="0.25">
      <c r="B514" s="3" t="s">
        <v>4</v>
      </c>
      <c r="C514" s="3" t="s">
        <v>1028</v>
      </c>
      <c r="D514" s="3" t="s">
        <v>2</v>
      </c>
      <c r="E514" s="3" t="s">
        <v>811</v>
      </c>
      <c r="F514" s="3"/>
      <c r="G514" s="5">
        <v>12800</v>
      </c>
      <c r="H514" s="5"/>
      <c r="I514" s="4">
        <f>1-(DUMP_Sales_Price[[#This Row],[Disc. Price]]/DUMP_Sales_Price[[#This Row],[Unit Price]])</f>
        <v>1</v>
      </c>
    </row>
    <row r="515" spans="2:9" x14ac:dyDescent="0.25">
      <c r="B515" s="3" t="s">
        <v>4</v>
      </c>
      <c r="C515" s="3" t="s">
        <v>1027</v>
      </c>
      <c r="D515" s="3" t="s">
        <v>2</v>
      </c>
      <c r="E515" s="3" t="s">
        <v>811</v>
      </c>
      <c r="F515" s="3"/>
      <c r="G515" s="5">
        <v>3440</v>
      </c>
      <c r="H515" s="5"/>
      <c r="I515" s="4">
        <f>1-(DUMP_Sales_Price[[#This Row],[Disc. Price]]/DUMP_Sales_Price[[#This Row],[Unit Price]])</f>
        <v>1</v>
      </c>
    </row>
    <row r="516" spans="2:9" x14ac:dyDescent="0.25">
      <c r="B516" s="3" t="s">
        <v>4</v>
      </c>
      <c r="C516" s="3" t="s">
        <v>1026</v>
      </c>
      <c r="D516" s="3" t="s">
        <v>2</v>
      </c>
      <c r="E516" s="3" t="s">
        <v>811</v>
      </c>
      <c r="F516" s="3"/>
      <c r="G516" s="5">
        <v>2350</v>
      </c>
      <c r="H516" s="5"/>
      <c r="I516" s="4">
        <f>1-(DUMP_Sales_Price[[#This Row],[Disc. Price]]/DUMP_Sales_Price[[#This Row],[Unit Price]])</f>
        <v>1</v>
      </c>
    </row>
    <row r="517" spans="2:9" x14ac:dyDescent="0.25">
      <c r="B517" s="3" t="s">
        <v>4</v>
      </c>
      <c r="C517" s="3" t="s">
        <v>1025</v>
      </c>
      <c r="D517" s="3" t="s">
        <v>2</v>
      </c>
      <c r="E517" s="3" t="s">
        <v>811</v>
      </c>
      <c r="F517" s="3"/>
      <c r="G517" s="5">
        <v>2630</v>
      </c>
      <c r="H517" s="5"/>
      <c r="I517" s="4">
        <f>1-(DUMP_Sales_Price[[#This Row],[Disc. Price]]/DUMP_Sales_Price[[#This Row],[Unit Price]])</f>
        <v>1</v>
      </c>
    </row>
    <row r="518" spans="2:9" x14ac:dyDescent="0.25">
      <c r="B518" s="3" t="s">
        <v>4</v>
      </c>
      <c r="C518" s="3" t="s">
        <v>1024</v>
      </c>
      <c r="D518" s="3" t="s">
        <v>2</v>
      </c>
      <c r="E518" s="3" t="s">
        <v>1022</v>
      </c>
      <c r="F518" s="3"/>
      <c r="G518" s="5">
        <v>2739</v>
      </c>
      <c r="H518" s="5"/>
      <c r="I518" s="4">
        <f>1-(DUMP_Sales_Price[[#This Row],[Disc. Price]]/DUMP_Sales_Price[[#This Row],[Unit Price]])</f>
        <v>1</v>
      </c>
    </row>
    <row r="519" spans="2:9" x14ac:dyDescent="0.25">
      <c r="B519" s="3" t="s">
        <v>4</v>
      </c>
      <c r="C519" s="3" t="s">
        <v>1023</v>
      </c>
      <c r="D519" s="3" t="s">
        <v>2</v>
      </c>
      <c r="E519" s="3" t="s">
        <v>1022</v>
      </c>
      <c r="F519" s="3"/>
      <c r="G519" s="5">
        <v>3812.0000000000005</v>
      </c>
      <c r="H519" s="5"/>
      <c r="I519" s="4">
        <f>1-(DUMP_Sales_Price[[#This Row],[Disc. Price]]/DUMP_Sales_Price[[#This Row],[Unit Price]])</f>
        <v>1</v>
      </c>
    </row>
    <row r="520" spans="2:9" x14ac:dyDescent="0.25">
      <c r="B520" s="3" t="s">
        <v>4</v>
      </c>
      <c r="C520" s="3" t="s">
        <v>1021</v>
      </c>
      <c r="D520" s="3" t="s">
        <v>2</v>
      </c>
      <c r="E520" s="3" t="s">
        <v>1013</v>
      </c>
      <c r="F520" s="3"/>
      <c r="G520" s="5">
        <v>409496</v>
      </c>
      <c r="H520" s="5"/>
      <c r="I520" s="4">
        <f>1-(DUMP_Sales_Price[[#This Row],[Disc. Price]]/DUMP_Sales_Price[[#This Row],[Unit Price]])</f>
        <v>1</v>
      </c>
    </row>
    <row r="521" spans="2:9" x14ac:dyDescent="0.25">
      <c r="B521" s="3" t="s">
        <v>4</v>
      </c>
      <c r="C521" s="3" t="s">
        <v>1020</v>
      </c>
      <c r="D521" s="3" t="s">
        <v>2</v>
      </c>
      <c r="E521" s="3" t="s">
        <v>1013</v>
      </c>
      <c r="F521" s="3"/>
      <c r="G521" s="5">
        <v>496604.99999999994</v>
      </c>
      <c r="H521" s="5"/>
      <c r="I521" s="4">
        <f>1-(DUMP_Sales_Price[[#This Row],[Disc. Price]]/DUMP_Sales_Price[[#This Row],[Unit Price]])</f>
        <v>1</v>
      </c>
    </row>
    <row r="522" spans="2:9" x14ac:dyDescent="0.25">
      <c r="B522" s="3" t="s">
        <v>4</v>
      </c>
      <c r="C522" s="3" t="s">
        <v>1019</v>
      </c>
      <c r="D522" s="3" t="s">
        <v>2</v>
      </c>
      <c r="E522" s="3" t="s">
        <v>1013</v>
      </c>
      <c r="F522" s="3"/>
      <c r="G522" s="5">
        <v>583328</v>
      </c>
      <c r="H522" s="5"/>
      <c r="I522" s="4">
        <f>1-(DUMP_Sales_Price[[#This Row],[Disc. Price]]/DUMP_Sales_Price[[#This Row],[Unit Price]])</f>
        <v>1</v>
      </c>
    </row>
    <row r="523" spans="2:9" x14ac:dyDescent="0.25">
      <c r="B523" s="3" t="s">
        <v>4</v>
      </c>
      <c r="C523" s="3" t="s">
        <v>1018</v>
      </c>
      <c r="D523" s="3" t="s">
        <v>2</v>
      </c>
      <c r="E523" s="3" t="s">
        <v>1013</v>
      </c>
      <c r="F523" s="3"/>
      <c r="G523" s="5">
        <v>180110</v>
      </c>
      <c r="H523" s="5"/>
      <c r="I523" s="4">
        <f>1-(DUMP_Sales_Price[[#This Row],[Disc. Price]]/DUMP_Sales_Price[[#This Row],[Unit Price]])</f>
        <v>1</v>
      </c>
    </row>
    <row r="524" spans="2:9" x14ac:dyDescent="0.25">
      <c r="B524" s="3" t="s">
        <v>4</v>
      </c>
      <c r="C524" s="3" t="s">
        <v>1017</v>
      </c>
      <c r="D524" s="3" t="s">
        <v>2</v>
      </c>
      <c r="E524" s="3" t="s">
        <v>1013</v>
      </c>
      <c r="F524" s="3"/>
      <c r="G524" s="5">
        <v>213083</v>
      </c>
      <c r="H524" s="5"/>
      <c r="I524" s="4">
        <f>1-(DUMP_Sales_Price[[#This Row],[Disc. Price]]/DUMP_Sales_Price[[#This Row],[Unit Price]])</f>
        <v>1</v>
      </c>
    </row>
    <row r="525" spans="2:9" x14ac:dyDescent="0.25">
      <c r="B525" s="3" t="s">
        <v>4</v>
      </c>
      <c r="C525" s="3" t="s">
        <v>1016</v>
      </c>
      <c r="D525" s="3" t="s">
        <v>2</v>
      </c>
      <c r="E525" s="3" t="s">
        <v>1013</v>
      </c>
      <c r="F525" s="3"/>
      <c r="G525" s="5">
        <v>245479</v>
      </c>
      <c r="H525" s="5"/>
      <c r="I525" s="4">
        <f>1-(DUMP_Sales_Price[[#This Row],[Disc. Price]]/DUMP_Sales_Price[[#This Row],[Unit Price]])</f>
        <v>1</v>
      </c>
    </row>
    <row r="526" spans="2:9" x14ac:dyDescent="0.25">
      <c r="B526" s="3" t="s">
        <v>4</v>
      </c>
      <c r="C526" s="3" t="s">
        <v>1015</v>
      </c>
      <c r="D526" s="3" t="s">
        <v>2</v>
      </c>
      <c r="E526" s="3" t="s">
        <v>1013</v>
      </c>
      <c r="F526" s="3"/>
      <c r="G526" s="5">
        <v>351522</v>
      </c>
      <c r="H526" s="5"/>
      <c r="I526" s="4">
        <f>1-(DUMP_Sales_Price[[#This Row],[Disc. Price]]/DUMP_Sales_Price[[#This Row],[Unit Price]])</f>
        <v>1</v>
      </c>
    </row>
    <row r="527" spans="2:9" x14ac:dyDescent="0.25">
      <c r="B527" s="3" t="s">
        <v>4</v>
      </c>
      <c r="C527" s="3" t="s">
        <v>1014</v>
      </c>
      <c r="D527" s="3" t="s">
        <v>2</v>
      </c>
      <c r="E527" s="3" t="s">
        <v>1013</v>
      </c>
      <c r="F527" s="3"/>
      <c r="G527" s="5">
        <v>380923</v>
      </c>
      <c r="H527" s="5"/>
      <c r="I527" s="4">
        <f>1-(DUMP_Sales_Price[[#This Row],[Disc. Price]]/DUMP_Sales_Price[[#This Row],[Unit Price]])</f>
        <v>1</v>
      </c>
    </row>
    <row r="528" spans="2:9" x14ac:dyDescent="0.25">
      <c r="B528" s="3" t="s">
        <v>4</v>
      </c>
      <c r="C528" s="3" t="s">
        <v>1012</v>
      </c>
      <c r="D528" s="3" t="s">
        <v>2</v>
      </c>
      <c r="E528" s="3" t="s">
        <v>1010</v>
      </c>
      <c r="F528" s="3"/>
      <c r="G528" s="5">
        <v>18032</v>
      </c>
      <c r="H528" s="5"/>
      <c r="I528" s="4">
        <f>1-(DUMP_Sales_Price[[#This Row],[Disc. Price]]/DUMP_Sales_Price[[#This Row],[Unit Price]])</f>
        <v>1</v>
      </c>
    </row>
    <row r="529" spans="2:9" x14ac:dyDescent="0.25">
      <c r="B529" s="3" t="s">
        <v>4</v>
      </c>
      <c r="C529" s="3" t="s">
        <v>1011</v>
      </c>
      <c r="D529" s="3" t="s">
        <v>2</v>
      </c>
      <c r="E529" s="3" t="s">
        <v>1010</v>
      </c>
      <c r="F529" s="3"/>
      <c r="G529" s="5">
        <v>32844</v>
      </c>
      <c r="H529" s="5"/>
      <c r="I529" s="4">
        <f>1-(DUMP_Sales_Price[[#This Row],[Disc. Price]]/DUMP_Sales_Price[[#This Row],[Unit Price]])</f>
        <v>1</v>
      </c>
    </row>
    <row r="530" spans="2:9" x14ac:dyDescent="0.25">
      <c r="B530" s="3" t="s">
        <v>4</v>
      </c>
      <c r="C530" s="3" t="s">
        <v>1009</v>
      </c>
      <c r="D530" s="3" t="s">
        <v>2</v>
      </c>
      <c r="E530" s="3" t="s">
        <v>1008</v>
      </c>
      <c r="F530" s="3"/>
      <c r="G530" s="5">
        <v>48944</v>
      </c>
      <c r="H530" s="5"/>
      <c r="I530" s="4">
        <f>1-(DUMP_Sales_Price[[#This Row],[Disc. Price]]/DUMP_Sales_Price[[#This Row],[Unit Price]])</f>
        <v>1</v>
      </c>
    </row>
    <row r="531" spans="2:9" x14ac:dyDescent="0.25">
      <c r="B531" s="3" t="s">
        <v>4</v>
      </c>
      <c r="C531" s="3" t="s">
        <v>1007</v>
      </c>
      <c r="D531" s="3" t="s">
        <v>2</v>
      </c>
      <c r="E531" s="3" t="s">
        <v>1004</v>
      </c>
      <c r="F531" s="3"/>
      <c r="G531" s="5">
        <v>859</v>
      </c>
      <c r="H531" s="5"/>
      <c r="I531" s="4">
        <f>1-(DUMP_Sales_Price[[#This Row],[Disc. Price]]/DUMP_Sales_Price[[#This Row],[Unit Price]])</f>
        <v>1</v>
      </c>
    </row>
    <row r="532" spans="2:9" x14ac:dyDescent="0.25">
      <c r="B532" s="3" t="s">
        <v>4</v>
      </c>
      <c r="C532" s="3" t="s">
        <v>1006</v>
      </c>
      <c r="D532" s="3" t="s">
        <v>2</v>
      </c>
      <c r="E532" s="3" t="s">
        <v>1004</v>
      </c>
      <c r="F532" s="3"/>
      <c r="G532" s="5">
        <v>1288</v>
      </c>
      <c r="H532" s="5"/>
      <c r="I532" s="4">
        <f>1-(DUMP_Sales_Price[[#This Row],[Disc. Price]]/DUMP_Sales_Price[[#This Row],[Unit Price]])</f>
        <v>1</v>
      </c>
    </row>
    <row r="533" spans="2:9" x14ac:dyDescent="0.25">
      <c r="B533" s="3" t="s">
        <v>4</v>
      </c>
      <c r="C533" s="3" t="s">
        <v>1005</v>
      </c>
      <c r="D533" s="3" t="s">
        <v>2</v>
      </c>
      <c r="E533" s="3" t="s">
        <v>1004</v>
      </c>
      <c r="F533" s="3"/>
      <c r="G533" s="5">
        <v>1931.9999999999998</v>
      </c>
      <c r="H533" s="5"/>
      <c r="I533" s="4">
        <f>1-(DUMP_Sales_Price[[#This Row],[Disc. Price]]/DUMP_Sales_Price[[#This Row],[Unit Price]])</f>
        <v>1</v>
      </c>
    </row>
    <row r="534" spans="2:9" x14ac:dyDescent="0.25">
      <c r="B534" s="3" t="s">
        <v>4</v>
      </c>
      <c r="C534" s="3" t="s">
        <v>1003</v>
      </c>
      <c r="D534" s="3" t="s">
        <v>2</v>
      </c>
      <c r="E534" s="3" t="s">
        <v>998</v>
      </c>
      <c r="F534" s="3"/>
      <c r="G534" s="5">
        <v>66230</v>
      </c>
      <c r="H534" s="5"/>
      <c r="I534" s="4">
        <f>1-(DUMP_Sales_Price[[#This Row],[Disc. Price]]/DUMP_Sales_Price[[#This Row],[Unit Price]])</f>
        <v>1</v>
      </c>
    </row>
    <row r="535" spans="2:9" x14ac:dyDescent="0.25">
      <c r="B535" s="3" t="s">
        <v>4</v>
      </c>
      <c r="C535" s="3" t="s">
        <v>1002</v>
      </c>
      <c r="D535" s="3" t="s">
        <v>2</v>
      </c>
      <c r="E535" s="3" t="s">
        <v>998</v>
      </c>
      <c r="F535" s="3"/>
      <c r="G535" s="5">
        <v>93461</v>
      </c>
      <c r="H535" s="5"/>
      <c r="I535" s="4">
        <f>1-(DUMP_Sales_Price[[#This Row],[Disc. Price]]/DUMP_Sales_Price[[#This Row],[Unit Price]])</f>
        <v>1</v>
      </c>
    </row>
    <row r="536" spans="2:9" x14ac:dyDescent="0.25">
      <c r="B536" s="3" t="s">
        <v>4</v>
      </c>
      <c r="C536" s="3" t="s">
        <v>1001</v>
      </c>
      <c r="D536" s="3" t="s">
        <v>2</v>
      </c>
      <c r="E536" s="3" t="s">
        <v>998</v>
      </c>
      <c r="F536" s="3"/>
      <c r="G536" s="5">
        <v>122279</v>
      </c>
      <c r="H536" s="5"/>
      <c r="I536" s="4">
        <f>1-(DUMP_Sales_Price[[#This Row],[Disc. Price]]/DUMP_Sales_Price[[#This Row],[Unit Price]])</f>
        <v>1</v>
      </c>
    </row>
    <row r="537" spans="2:9" x14ac:dyDescent="0.25">
      <c r="B537" s="3" t="s">
        <v>4</v>
      </c>
      <c r="C537" s="3" t="s">
        <v>1000</v>
      </c>
      <c r="D537" s="3" t="s">
        <v>2</v>
      </c>
      <c r="E537" s="3" t="s">
        <v>998</v>
      </c>
      <c r="F537" s="3"/>
      <c r="G537" s="5">
        <v>18513</v>
      </c>
      <c r="H537" s="5"/>
      <c r="I537" s="4">
        <f>1-(DUMP_Sales_Price[[#This Row],[Disc. Price]]/DUMP_Sales_Price[[#This Row],[Unit Price]])</f>
        <v>1</v>
      </c>
    </row>
    <row r="538" spans="2:9" x14ac:dyDescent="0.25">
      <c r="B538" s="3" t="s">
        <v>4</v>
      </c>
      <c r="C538" s="3" t="s">
        <v>999</v>
      </c>
      <c r="D538" s="3" t="s">
        <v>2</v>
      </c>
      <c r="E538" s="3" t="s">
        <v>998</v>
      </c>
      <c r="F538" s="3"/>
      <c r="G538" s="5">
        <v>34051</v>
      </c>
      <c r="H538" s="5"/>
      <c r="I538" s="4">
        <f>1-(DUMP_Sales_Price[[#This Row],[Disc. Price]]/DUMP_Sales_Price[[#This Row],[Unit Price]])</f>
        <v>1</v>
      </c>
    </row>
    <row r="539" spans="2:9" x14ac:dyDescent="0.25">
      <c r="B539" s="3" t="s">
        <v>4</v>
      </c>
      <c r="C539" s="3" t="s">
        <v>997</v>
      </c>
      <c r="D539" s="3" t="s">
        <v>2</v>
      </c>
      <c r="E539" s="3" t="s">
        <v>996</v>
      </c>
      <c r="F539" s="3"/>
      <c r="G539" s="5">
        <v>11045</v>
      </c>
      <c r="H539" s="5"/>
      <c r="I539" s="4">
        <f>1-(DUMP_Sales_Price[[#This Row],[Disc. Price]]/DUMP_Sales_Price[[#This Row],[Unit Price]])</f>
        <v>1</v>
      </c>
    </row>
    <row r="540" spans="2:9" x14ac:dyDescent="0.25">
      <c r="B540" s="3" t="s">
        <v>4</v>
      </c>
      <c r="C540" s="3" t="s">
        <v>995</v>
      </c>
      <c r="D540" s="3" t="s">
        <v>2</v>
      </c>
      <c r="E540" s="3" t="s">
        <v>811</v>
      </c>
      <c r="F540" s="3"/>
      <c r="G540" s="5">
        <v>1756</v>
      </c>
      <c r="H540" s="5"/>
      <c r="I540" s="4">
        <f>1-(DUMP_Sales_Price[[#This Row],[Disc. Price]]/DUMP_Sales_Price[[#This Row],[Unit Price]])</f>
        <v>1</v>
      </c>
    </row>
    <row r="541" spans="2:9" x14ac:dyDescent="0.25">
      <c r="B541" s="3" t="s">
        <v>4</v>
      </c>
      <c r="C541" s="3" t="s">
        <v>994</v>
      </c>
      <c r="D541" s="3" t="s">
        <v>2</v>
      </c>
      <c r="E541" s="3" t="s">
        <v>811</v>
      </c>
      <c r="F541" s="3"/>
      <c r="G541" s="5">
        <v>1921.0000000000002</v>
      </c>
      <c r="H541" s="5"/>
      <c r="I541" s="4">
        <f>1-(DUMP_Sales_Price[[#This Row],[Disc. Price]]/DUMP_Sales_Price[[#This Row],[Unit Price]])</f>
        <v>1</v>
      </c>
    </row>
    <row r="542" spans="2:9" x14ac:dyDescent="0.25">
      <c r="B542" s="3" t="s">
        <v>4</v>
      </c>
      <c r="C542" s="3" t="s">
        <v>993</v>
      </c>
      <c r="D542" s="3" t="s">
        <v>2</v>
      </c>
      <c r="E542" s="3" t="s">
        <v>811</v>
      </c>
      <c r="F542" s="3"/>
      <c r="G542" s="5">
        <v>1491</v>
      </c>
      <c r="H542" s="5"/>
      <c r="I542" s="4">
        <f>1-(DUMP_Sales_Price[[#This Row],[Disc. Price]]/DUMP_Sales_Price[[#This Row],[Unit Price]])</f>
        <v>1</v>
      </c>
    </row>
    <row r="543" spans="2:9" x14ac:dyDescent="0.25">
      <c r="B543" s="3" t="s">
        <v>4</v>
      </c>
      <c r="C543" s="3" t="s">
        <v>992</v>
      </c>
      <c r="D543" s="3" t="s">
        <v>2</v>
      </c>
      <c r="E543" s="3" t="s">
        <v>811</v>
      </c>
      <c r="F543" s="3"/>
      <c r="G543" s="5">
        <v>129</v>
      </c>
      <c r="H543" s="5"/>
      <c r="I543" s="4">
        <f>1-(DUMP_Sales_Price[[#This Row],[Disc. Price]]/DUMP_Sales_Price[[#This Row],[Unit Price]])</f>
        <v>1</v>
      </c>
    </row>
    <row r="544" spans="2:9" x14ac:dyDescent="0.25">
      <c r="B544" s="3" t="s">
        <v>4</v>
      </c>
      <c r="C544" s="3" t="s">
        <v>991</v>
      </c>
      <c r="D544" s="3" t="s">
        <v>2</v>
      </c>
      <c r="E544" s="3" t="s">
        <v>811</v>
      </c>
      <c r="F544" s="3"/>
      <c r="G544" s="5">
        <v>1291</v>
      </c>
      <c r="H544" s="5"/>
      <c r="I544" s="4">
        <f>1-(DUMP_Sales_Price[[#This Row],[Disc. Price]]/DUMP_Sales_Price[[#This Row],[Unit Price]])</f>
        <v>1</v>
      </c>
    </row>
    <row r="545" spans="2:9" x14ac:dyDescent="0.25">
      <c r="B545" s="3" t="s">
        <v>4</v>
      </c>
      <c r="C545" s="3" t="s">
        <v>990</v>
      </c>
      <c r="D545" s="3" t="s">
        <v>2</v>
      </c>
      <c r="E545" s="3" t="s">
        <v>811</v>
      </c>
      <c r="F545" s="3"/>
      <c r="G545" s="5">
        <v>644</v>
      </c>
      <c r="H545" s="5"/>
      <c r="I545" s="4">
        <f>1-(DUMP_Sales_Price[[#This Row],[Disc. Price]]/DUMP_Sales_Price[[#This Row],[Unit Price]])</f>
        <v>1</v>
      </c>
    </row>
    <row r="546" spans="2:9" x14ac:dyDescent="0.25">
      <c r="B546" s="3" t="s">
        <v>4</v>
      </c>
      <c r="C546" s="3" t="s">
        <v>989</v>
      </c>
      <c r="D546" s="3" t="s">
        <v>2</v>
      </c>
      <c r="E546" s="3" t="s">
        <v>811</v>
      </c>
      <c r="F546" s="3"/>
      <c r="G546" s="5">
        <v>187</v>
      </c>
      <c r="H546" s="5"/>
      <c r="I546" s="4">
        <f>1-(DUMP_Sales_Price[[#This Row],[Disc. Price]]/DUMP_Sales_Price[[#This Row],[Unit Price]])</f>
        <v>1</v>
      </c>
    </row>
    <row r="547" spans="2:9" x14ac:dyDescent="0.25">
      <c r="B547" s="3" t="s">
        <v>4</v>
      </c>
      <c r="C547" s="3" t="s">
        <v>988</v>
      </c>
      <c r="D547" s="3" t="s">
        <v>2</v>
      </c>
      <c r="E547" s="3" t="s">
        <v>811</v>
      </c>
      <c r="F547" s="3"/>
      <c r="G547" s="5">
        <v>565</v>
      </c>
      <c r="H547" s="5"/>
      <c r="I547" s="4">
        <f>1-(DUMP_Sales_Price[[#This Row],[Disc. Price]]/DUMP_Sales_Price[[#This Row],[Unit Price]])</f>
        <v>1</v>
      </c>
    </row>
    <row r="548" spans="2:9" x14ac:dyDescent="0.25">
      <c r="B548" s="3" t="s">
        <v>4</v>
      </c>
      <c r="C548" s="3" t="s">
        <v>987</v>
      </c>
      <c r="D548" s="3" t="s">
        <v>2</v>
      </c>
      <c r="E548" s="3" t="s">
        <v>811</v>
      </c>
      <c r="F548" s="3"/>
      <c r="G548" s="5">
        <v>1099</v>
      </c>
      <c r="H548" s="5"/>
      <c r="I548" s="4">
        <f>1-(DUMP_Sales_Price[[#This Row],[Disc. Price]]/DUMP_Sales_Price[[#This Row],[Unit Price]])</f>
        <v>1</v>
      </c>
    </row>
    <row r="549" spans="2:9" x14ac:dyDescent="0.25">
      <c r="B549" s="3" t="s">
        <v>4</v>
      </c>
      <c r="C549" s="3" t="s">
        <v>987</v>
      </c>
      <c r="D549" s="3" t="s">
        <v>826</v>
      </c>
      <c r="E549" s="3" t="s">
        <v>811</v>
      </c>
      <c r="F549" s="3"/>
      <c r="G549" s="5">
        <v>1099</v>
      </c>
      <c r="H549" s="5"/>
      <c r="I549" s="4">
        <f>1-(DUMP_Sales_Price[[#This Row],[Disc. Price]]/DUMP_Sales_Price[[#This Row],[Unit Price]])</f>
        <v>1</v>
      </c>
    </row>
    <row r="550" spans="2:9" x14ac:dyDescent="0.25">
      <c r="B550" s="3" t="s">
        <v>4</v>
      </c>
      <c r="C550" s="3" t="s">
        <v>987</v>
      </c>
      <c r="D550" s="3" t="s">
        <v>824</v>
      </c>
      <c r="E550" s="3" t="s">
        <v>811</v>
      </c>
      <c r="F550" s="3"/>
      <c r="G550" s="5">
        <v>1099</v>
      </c>
      <c r="H550" s="5"/>
      <c r="I550" s="4">
        <f>1-(DUMP_Sales_Price[[#This Row],[Disc. Price]]/DUMP_Sales_Price[[#This Row],[Unit Price]])</f>
        <v>1</v>
      </c>
    </row>
    <row r="551" spans="2:9" x14ac:dyDescent="0.25">
      <c r="B551" s="3" t="s">
        <v>4</v>
      </c>
      <c r="C551" s="3" t="s">
        <v>986</v>
      </c>
      <c r="D551" s="3" t="s">
        <v>2</v>
      </c>
      <c r="E551" s="3" t="s">
        <v>811</v>
      </c>
      <c r="F551" s="3"/>
      <c r="G551" s="5">
        <v>1145</v>
      </c>
      <c r="H551" s="5"/>
      <c r="I551" s="4">
        <f>1-(DUMP_Sales_Price[[#This Row],[Disc. Price]]/DUMP_Sales_Price[[#This Row],[Unit Price]])</f>
        <v>1</v>
      </c>
    </row>
    <row r="552" spans="2:9" x14ac:dyDescent="0.25">
      <c r="B552" s="3" t="s">
        <v>4</v>
      </c>
      <c r="C552" s="3" t="s">
        <v>985</v>
      </c>
      <c r="D552" s="3" t="s">
        <v>2</v>
      </c>
      <c r="E552" s="3" t="s">
        <v>811</v>
      </c>
      <c r="F552" s="3"/>
      <c r="G552" s="5">
        <v>1153</v>
      </c>
      <c r="H552" s="5"/>
      <c r="I552" s="4">
        <f>1-(DUMP_Sales_Price[[#This Row],[Disc. Price]]/DUMP_Sales_Price[[#This Row],[Unit Price]])</f>
        <v>1</v>
      </c>
    </row>
    <row r="553" spans="2:9" x14ac:dyDescent="0.25">
      <c r="B553" s="3" t="s">
        <v>4</v>
      </c>
      <c r="C553" s="3" t="s">
        <v>984</v>
      </c>
      <c r="D553" s="3" t="s">
        <v>2</v>
      </c>
      <c r="E553" s="3" t="s">
        <v>811</v>
      </c>
      <c r="F553" s="3"/>
      <c r="G553" s="5">
        <v>1180</v>
      </c>
      <c r="H553" s="5"/>
      <c r="I553" s="4">
        <f>1-(DUMP_Sales_Price[[#This Row],[Disc. Price]]/DUMP_Sales_Price[[#This Row],[Unit Price]])</f>
        <v>1</v>
      </c>
    </row>
    <row r="554" spans="2:9" x14ac:dyDescent="0.25">
      <c r="B554" s="3" t="s">
        <v>4</v>
      </c>
      <c r="C554" s="3" t="s">
        <v>983</v>
      </c>
      <c r="D554" s="3" t="s">
        <v>2</v>
      </c>
      <c r="E554" s="3" t="s">
        <v>811</v>
      </c>
      <c r="F554" s="3"/>
      <c r="G554" s="5">
        <v>1306</v>
      </c>
      <c r="H554" s="5"/>
      <c r="I554" s="4">
        <f>1-(DUMP_Sales_Price[[#This Row],[Disc. Price]]/DUMP_Sales_Price[[#This Row],[Unit Price]])</f>
        <v>1</v>
      </c>
    </row>
    <row r="555" spans="2:9" x14ac:dyDescent="0.25">
      <c r="B555" s="3" t="s">
        <v>4</v>
      </c>
      <c r="C555" s="3" t="s">
        <v>982</v>
      </c>
      <c r="D555" s="3" t="s">
        <v>2</v>
      </c>
      <c r="E555" s="3" t="s">
        <v>811</v>
      </c>
      <c r="F555" s="3"/>
      <c r="G555" s="5">
        <v>1342</v>
      </c>
      <c r="H555" s="5"/>
      <c r="I555" s="4">
        <f>1-(DUMP_Sales_Price[[#This Row],[Disc. Price]]/DUMP_Sales_Price[[#This Row],[Unit Price]])</f>
        <v>1</v>
      </c>
    </row>
    <row r="556" spans="2:9" x14ac:dyDescent="0.25">
      <c r="B556" s="3" t="s">
        <v>4</v>
      </c>
      <c r="C556" s="3" t="s">
        <v>981</v>
      </c>
      <c r="D556" s="3" t="s">
        <v>2</v>
      </c>
      <c r="E556" s="3" t="s">
        <v>811</v>
      </c>
      <c r="F556" s="3"/>
      <c r="G556" s="5">
        <v>569</v>
      </c>
      <c r="H556" s="5"/>
      <c r="I556" s="4">
        <f>1-(DUMP_Sales_Price[[#This Row],[Disc. Price]]/DUMP_Sales_Price[[#This Row],[Unit Price]])</f>
        <v>1</v>
      </c>
    </row>
    <row r="557" spans="2:9" x14ac:dyDescent="0.25">
      <c r="B557" s="3" t="s">
        <v>4</v>
      </c>
      <c r="C557" s="3" t="s">
        <v>980</v>
      </c>
      <c r="D557" s="3" t="s">
        <v>2</v>
      </c>
      <c r="E557" s="3" t="s">
        <v>811</v>
      </c>
      <c r="F557" s="3"/>
      <c r="G557" s="5">
        <v>861</v>
      </c>
      <c r="H557" s="5"/>
      <c r="I557" s="4">
        <f>1-(DUMP_Sales_Price[[#This Row],[Disc. Price]]/DUMP_Sales_Price[[#This Row],[Unit Price]])</f>
        <v>1</v>
      </c>
    </row>
    <row r="558" spans="2:9" x14ac:dyDescent="0.25">
      <c r="B558" s="3" t="s">
        <v>4</v>
      </c>
      <c r="C558" s="3" t="s">
        <v>980</v>
      </c>
      <c r="D558" s="3" t="s">
        <v>826</v>
      </c>
      <c r="E558" s="3" t="s">
        <v>811</v>
      </c>
      <c r="F558" s="3"/>
      <c r="G558" s="5">
        <v>861</v>
      </c>
      <c r="H558" s="5"/>
      <c r="I558" s="4">
        <f>1-(DUMP_Sales_Price[[#This Row],[Disc. Price]]/DUMP_Sales_Price[[#This Row],[Unit Price]])</f>
        <v>1</v>
      </c>
    </row>
    <row r="559" spans="2:9" x14ac:dyDescent="0.25">
      <c r="B559" s="3" t="s">
        <v>4</v>
      </c>
      <c r="C559" s="3" t="s">
        <v>980</v>
      </c>
      <c r="D559" s="3" t="s">
        <v>824</v>
      </c>
      <c r="E559" s="3" t="s">
        <v>811</v>
      </c>
      <c r="F559" s="3"/>
      <c r="G559" s="5">
        <v>861</v>
      </c>
      <c r="H559" s="5"/>
      <c r="I559" s="4">
        <f>1-(DUMP_Sales_Price[[#This Row],[Disc. Price]]/DUMP_Sales_Price[[#This Row],[Unit Price]])</f>
        <v>1</v>
      </c>
    </row>
    <row r="560" spans="2:9" x14ac:dyDescent="0.25">
      <c r="B560" s="3" t="s">
        <v>4</v>
      </c>
      <c r="C560" s="3" t="s">
        <v>979</v>
      </c>
      <c r="D560" s="3" t="s">
        <v>2</v>
      </c>
      <c r="E560" s="3" t="s">
        <v>811</v>
      </c>
      <c r="F560" s="3"/>
      <c r="G560" s="5">
        <v>976</v>
      </c>
      <c r="H560" s="5"/>
      <c r="I560" s="4">
        <f>1-(DUMP_Sales_Price[[#This Row],[Disc. Price]]/DUMP_Sales_Price[[#This Row],[Unit Price]])</f>
        <v>1</v>
      </c>
    </row>
    <row r="561" spans="2:9" x14ac:dyDescent="0.25">
      <c r="B561" s="3" t="s">
        <v>4</v>
      </c>
      <c r="C561" s="3" t="s">
        <v>979</v>
      </c>
      <c r="D561" s="3" t="s">
        <v>826</v>
      </c>
      <c r="E561" s="3" t="s">
        <v>811</v>
      </c>
      <c r="F561" s="3"/>
      <c r="G561" s="5">
        <v>976</v>
      </c>
      <c r="H561" s="5"/>
      <c r="I561" s="4">
        <f>1-(DUMP_Sales_Price[[#This Row],[Disc. Price]]/DUMP_Sales_Price[[#This Row],[Unit Price]])</f>
        <v>1</v>
      </c>
    </row>
    <row r="562" spans="2:9" x14ac:dyDescent="0.25">
      <c r="B562" s="3" t="s">
        <v>4</v>
      </c>
      <c r="C562" s="3" t="s">
        <v>979</v>
      </c>
      <c r="D562" s="3" t="s">
        <v>824</v>
      </c>
      <c r="E562" s="3" t="s">
        <v>811</v>
      </c>
      <c r="F562" s="3"/>
      <c r="G562" s="5">
        <v>976</v>
      </c>
      <c r="H562" s="5"/>
      <c r="I562" s="4">
        <f>1-(DUMP_Sales_Price[[#This Row],[Disc. Price]]/DUMP_Sales_Price[[#This Row],[Unit Price]])</f>
        <v>1</v>
      </c>
    </row>
    <row r="563" spans="2:9" x14ac:dyDescent="0.25">
      <c r="B563" s="3" t="s">
        <v>4</v>
      </c>
      <c r="C563" s="3" t="s">
        <v>978</v>
      </c>
      <c r="D563" s="3" t="s">
        <v>2</v>
      </c>
      <c r="E563" s="3" t="s">
        <v>811</v>
      </c>
      <c r="F563" s="3"/>
      <c r="G563" s="5">
        <v>984.00000000000011</v>
      </c>
      <c r="H563" s="5"/>
      <c r="I563" s="4">
        <f>1-(DUMP_Sales_Price[[#This Row],[Disc. Price]]/DUMP_Sales_Price[[#This Row],[Unit Price]])</f>
        <v>1</v>
      </c>
    </row>
    <row r="564" spans="2:9" x14ac:dyDescent="0.25">
      <c r="B564" s="3" t="s">
        <v>4</v>
      </c>
      <c r="C564" s="3" t="s">
        <v>978</v>
      </c>
      <c r="D564" s="3" t="s">
        <v>826</v>
      </c>
      <c r="E564" s="3" t="s">
        <v>811</v>
      </c>
      <c r="F564" s="3"/>
      <c r="G564" s="5">
        <v>984.00000000000011</v>
      </c>
      <c r="H564" s="5"/>
      <c r="I564" s="4">
        <f>1-(DUMP_Sales_Price[[#This Row],[Disc. Price]]/DUMP_Sales_Price[[#This Row],[Unit Price]])</f>
        <v>1</v>
      </c>
    </row>
    <row r="565" spans="2:9" x14ac:dyDescent="0.25">
      <c r="B565" s="3" t="s">
        <v>4</v>
      </c>
      <c r="C565" s="3" t="s">
        <v>978</v>
      </c>
      <c r="D565" s="3" t="s">
        <v>824</v>
      </c>
      <c r="E565" s="3" t="s">
        <v>811</v>
      </c>
      <c r="F565" s="3"/>
      <c r="G565" s="5">
        <v>984.00000000000011</v>
      </c>
      <c r="H565" s="5"/>
      <c r="I565" s="4">
        <f>1-(DUMP_Sales_Price[[#This Row],[Disc. Price]]/DUMP_Sales_Price[[#This Row],[Unit Price]])</f>
        <v>1</v>
      </c>
    </row>
    <row r="566" spans="2:9" x14ac:dyDescent="0.25">
      <c r="B566" s="3" t="s">
        <v>4</v>
      </c>
      <c r="C566" s="3" t="s">
        <v>977</v>
      </c>
      <c r="D566" s="3" t="s">
        <v>828</v>
      </c>
      <c r="E566" s="3" t="s">
        <v>811</v>
      </c>
      <c r="F566" s="3"/>
      <c r="G566" s="5">
        <v>707</v>
      </c>
      <c r="H566" s="5"/>
      <c r="I566" s="4">
        <f>1-(DUMP_Sales_Price[[#This Row],[Disc. Price]]/DUMP_Sales_Price[[#This Row],[Unit Price]])</f>
        <v>1</v>
      </c>
    </row>
    <row r="567" spans="2:9" x14ac:dyDescent="0.25">
      <c r="B567" s="3" t="s">
        <v>4</v>
      </c>
      <c r="C567" s="3" t="s">
        <v>977</v>
      </c>
      <c r="D567" s="3" t="s">
        <v>827</v>
      </c>
      <c r="E567" s="3" t="s">
        <v>811</v>
      </c>
      <c r="F567" s="3"/>
      <c r="G567" s="5">
        <v>707</v>
      </c>
      <c r="H567" s="5"/>
      <c r="I567" s="4">
        <f>1-(DUMP_Sales_Price[[#This Row],[Disc. Price]]/DUMP_Sales_Price[[#This Row],[Unit Price]])</f>
        <v>1</v>
      </c>
    </row>
    <row r="568" spans="2:9" x14ac:dyDescent="0.25">
      <c r="B568" s="3" t="s">
        <v>4</v>
      </c>
      <c r="C568" s="3" t="s">
        <v>976</v>
      </c>
      <c r="D568" s="3" t="s">
        <v>828</v>
      </c>
      <c r="E568" s="3" t="s">
        <v>811</v>
      </c>
      <c r="F568" s="3"/>
      <c r="G568" s="5">
        <v>784</v>
      </c>
      <c r="H568" s="5"/>
      <c r="I568" s="4">
        <f>1-(DUMP_Sales_Price[[#This Row],[Disc. Price]]/DUMP_Sales_Price[[#This Row],[Unit Price]])</f>
        <v>1</v>
      </c>
    </row>
    <row r="569" spans="2:9" x14ac:dyDescent="0.25">
      <c r="B569" s="3" t="s">
        <v>4</v>
      </c>
      <c r="C569" s="3" t="s">
        <v>976</v>
      </c>
      <c r="D569" s="3" t="s">
        <v>827</v>
      </c>
      <c r="E569" s="3" t="s">
        <v>811</v>
      </c>
      <c r="F569" s="3"/>
      <c r="G569" s="5">
        <v>784</v>
      </c>
      <c r="H569" s="5"/>
      <c r="I569" s="4">
        <f>1-(DUMP_Sales_Price[[#This Row],[Disc. Price]]/DUMP_Sales_Price[[#This Row],[Unit Price]])</f>
        <v>1</v>
      </c>
    </row>
    <row r="570" spans="2:9" x14ac:dyDescent="0.25">
      <c r="B570" s="3" t="s">
        <v>4</v>
      </c>
      <c r="C570" s="3" t="s">
        <v>975</v>
      </c>
      <c r="D570" s="3" t="s">
        <v>828</v>
      </c>
      <c r="E570" s="3" t="s">
        <v>811</v>
      </c>
      <c r="F570" s="3"/>
      <c r="G570" s="5">
        <v>961</v>
      </c>
      <c r="H570" s="5"/>
      <c r="I570" s="4">
        <f>1-(DUMP_Sales_Price[[#This Row],[Disc. Price]]/DUMP_Sales_Price[[#This Row],[Unit Price]])</f>
        <v>1</v>
      </c>
    </row>
    <row r="571" spans="2:9" x14ac:dyDescent="0.25">
      <c r="B571" s="3" t="s">
        <v>4</v>
      </c>
      <c r="C571" s="3" t="s">
        <v>975</v>
      </c>
      <c r="D571" s="3" t="s">
        <v>827</v>
      </c>
      <c r="E571" s="3" t="s">
        <v>811</v>
      </c>
      <c r="F571" s="3"/>
      <c r="G571" s="5">
        <v>961</v>
      </c>
      <c r="H571" s="5"/>
      <c r="I571" s="4">
        <f>1-(DUMP_Sales_Price[[#This Row],[Disc. Price]]/DUMP_Sales_Price[[#This Row],[Unit Price]])</f>
        <v>1</v>
      </c>
    </row>
    <row r="572" spans="2:9" x14ac:dyDescent="0.25">
      <c r="B572" s="3" t="s">
        <v>4</v>
      </c>
      <c r="C572" s="3" t="s">
        <v>974</v>
      </c>
      <c r="D572" s="3" t="s">
        <v>828</v>
      </c>
      <c r="E572" s="3" t="s">
        <v>811</v>
      </c>
      <c r="F572" s="3"/>
      <c r="G572" s="5">
        <v>984.00000000000011</v>
      </c>
      <c r="H572" s="5"/>
      <c r="I572" s="4">
        <f>1-(DUMP_Sales_Price[[#This Row],[Disc. Price]]/DUMP_Sales_Price[[#This Row],[Unit Price]])</f>
        <v>1</v>
      </c>
    </row>
    <row r="573" spans="2:9" x14ac:dyDescent="0.25">
      <c r="B573" s="3" t="s">
        <v>4</v>
      </c>
      <c r="C573" s="3" t="s">
        <v>974</v>
      </c>
      <c r="D573" s="3" t="s">
        <v>827</v>
      </c>
      <c r="E573" s="3" t="s">
        <v>811</v>
      </c>
      <c r="F573" s="3"/>
      <c r="G573" s="5">
        <v>984.00000000000011</v>
      </c>
      <c r="H573" s="5"/>
      <c r="I573" s="4">
        <f>1-(DUMP_Sales_Price[[#This Row],[Disc. Price]]/DUMP_Sales_Price[[#This Row],[Unit Price]])</f>
        <v>1</v>
      </c>
    </row>
    <row r="574" spans="2:9" x14ac:dyDescent="0.25">
      <c r="B574" s="3" t="s">
        <v>4</v>
      </c>
      <c r="C574" s="3" t="s">
        <v>973</v>
      </c>
      <c r="D574" s="3" t="s">
        <v>828</v>
      </c>
      <c r="E574" s="3" t="s">
        <v>811</v>
      </c>
      <c r="F574" s="3"/>
      <c r="G574" s="5">
        <v>1076</v>
      </c>
      <c r="H574" s="5"/>
      <c r="I574" s="4">
        <f>1-(DUMP_Sales_Price[[#This Row],[Disc. Price]]/DUMP_Sales_Price[[#This Row],[Unit Price]])</f>
        <v>1</v>
      </c>
    </row>
    <row r="575" spans="2:9" x14ac:dyDescent="0.25">
      <c r="B575" s="3" t="s">
        <v>4</v>
      </c>
      <c r="C575" s="3" t="s">
        <v>973</v>
      </c>
      <c r="D575" s="3" t="s">
        <v>827</v>
      </c>
      <c r="E575" s="3" t="s">
        <v>811</v>
      </c>
      <c r="F575" s="3"/>
      <c r="G575" s="5">
        <v>1076</v>
      </c>
      <c r="H575" s="5"/>
      <c r="I575" s="4">
        <f>1-(DUMP_Sales_Price[[#This Row],[Disc. Price]]/DUMP_Sales_Price[[#This Row],[Unit Price]])</f>
        <v>1</v>
      </c>
    </row>
    <row r="576" spans="2:9" x14ac:dyDescent="0.25">
      <c r="B576" s="3" t="s">
        <v>4</v>
      </c>
      <c r="C576" s="3" t="s">
        <v>972</v>
      </c>
      <c r="D576" s="3" t="s">
        <v>828</v>
      </c>
      <c r="E576" s="3" t="s">
        <v>811</v>
      </c>
      <c r="F576" s="3"/>
      <c r="G576" s="5">
        <v>977</v>
      </c>
      <c r="H576" s="5"/>
      <c r="I576" s="4">
        <f>1-(DUMP_Sales_Price[[#This Row],[Disc. Price]]/DUMP_Sales_Price[[#This Row],[Unit Price]])</f>
        <v>1</v>
      </c>
    </row>
    <row r="577" spans="2:9" x14ac:dyDescent="0.25">
      <c r="B577" s="3" t="s">
        <v>4</v>
      </c>
      <c r="C577" s="3" t="s">
        <v>972</v>
      </c>
      <c r="D577" s="3" t="s">
        <v>827</v>
      </c>
      <c r="E577" s="3" t="s">
        <v>811</v>
      </c>
      <c r="F577" s="3"/>
      <c r="G577" s="5">
        <v>977</v>
      </c>
      <c r="H577" s="5"/>
      <c r="I577" s="4">
        <f>1-(DUMP_Sales_Price[[#This Row],[Disc. Price]]/DUMP_Sales_Price[[#This Row],[Unit Price]])</f>
        <v>1</v>
      </c>
    </row>
    <row r="578" spans="2:9" x14ac:dyDescent="0.25">
      <c r="B578" s="3" t="s">
        <v>4</v>
      </c>
      <c r="C578" s="3" t="s">
        <v>971</v>
      </c>
      <c r="D578" s="3" t="s">
        <v>828</v>
      </c>
      <c r="E578" s="3" t="s">
        <v>811</v>
      </c>
      <c r="F578" s="3"/>
      <c r="G578" s="5">
        <v>1114</v>
      </c>
      <c r="H578" s="5"/>
      <c r="I578" s="4">
        <f>1-(DUMP_Sales_Price[[#This Row],[Disc. Price]]/DUMP_Sales_Price[[#This Row],[Unit Price]])</f>
        <v>1</v>
      </c>
    </row>
    <row r="579" spans="2:9" x14ac:dyDescent="0.25">
      <c r="B579" s="3" t="s">
        <v>4</v>
      </c>
      <c r="C579" s="3" t="s">
        <v>971</v>
      </c>
      <c r="D579" s="3" t="s">
        <v>827</v>
      </c>
      <c r="E579" s="3" t="s">
        <v>811</v>
      </c>
      <c r="F579" s="3"/>
      <c r="G579" s="5">
        <v>1114</v>
      </c>
      <c r="H579" s="5"/>
      <c r="I579" s="4">
        <f>1-(DUMP_Sales_Price[[#This Row],[Disc. Price]]/DUMP_Sales_Price[[#This Row],[Unit Price]])</f>
        <v>1</v>
      </c>
    </row>
    <row r="580" spans="2:9" x14ac:dyDescent="0.25">
      <c r="B580" s="3" t="s">
        <v>4</v>
      </c>
      <c r="C580" s="3" t="s">
        <v>970</v>
      </c>
      <c r="D580" s="3" t="s">
        <v>2</v>
      </c>
      <c r="E580" s="3" t="s">
        <v>811</v>
      </c>
      <c r="F580" s="3"/>
      <c r="G580" s="5">
        <v>499.99999999999994</v>
      </c>
      <c r="H580" s="5"/>
      <c r="I580" s="4">
        <f>1-(DUMP_Sales_Price[[#This Row],[Disc. Price]]/DUMP_Sales_Price[[#This Row],[Unit Price]])</f>
        <v>1</v>
      </c>
    </row>
    <row r="581" spans="2:9" x14ac:dyDescent="0.25">
      <c r="B581" s="3" t="s">
        <v>4</v>
      </c>
      <c r="C581" s="3" t="s">
        <v>969</v>
      </c>
      <c r="D581" s="3" t="s">
        <v>2</v>
      </c>
      <c r="E581" s="3" t="s">
        <v>898</v>
      </c>
      <c r="F581" s="3"/>
      <c r="G581" s="5">
        <v>3295</v>
      </c>
      <c r="H581" s="5"/>
      <c r="I581" s="4">
        <f>1-(DUMP_Sales_Price[[#This Row],[Disc. Price]]/DUMP_Sales_Price[[#This Row],[Unit Price]])</f>
        <v>1</v>
      </c>
    </row>
    <row r="582" spans="2:9" x14ac:dyDescent="0.25">
      <c r="B582" s="3" t="s">
        <v>4</v>
      </c>
      <c r="C582" s="3" t="s">
        <v>968</v>
      </c>
      <c r="D582" s="3" t="s">
        <v>2</v>
      </c>
      <c r="E582" s="3" t="s">
        <v>898</v>
      </c>
      <c r="F582" s="3"/>
      <c r="G582" s="5">
        <v>3517.9999999999995</v>
      </c>
      <c r="H582" s="5"/>
      <c r="I582" s="4">
        <f>1-(DUMP_Sales_Price[[#This Row],[Disc. Price]]/DUMP_Sales_Price[[#This Row],[Unit Price]])</f>
        <v>1</v>
      </c>
    </row>
    <row r="583" spans="2:9" x14ac:dyDescent="0.25">
      <c r="B583" s="3" t="s">
        <v>4</v>
      </c>
      <c r="C583" s="3" t="s">
        <v>967</v>
      </c>
      <c r="D583" s="3" t="s">
        <v>2</v>
      </c>
      <c r="E583" s="3" t="s">
        <v>898</v>
      </c>
      <c r="F583" s="3"/>
      <c r="G583" s="5">
        <v>3769.0000000000005</v>
      </c>
      <c r="H583" s="5"/>
      <c r="I583" s="4">
        <f>1-(DUMP_Sales_Price[[#This Row],[Disc. Price]]/DUMP_Sales_Price[[#This Row],[Unit Price]])</f>
        <v>1</v>
      </c>
    </row>
    <row r="584" spans="2:9" x14ac:dyDescent="0.25">
      <c r="B584" s="3" t="s">
        <v>4</v>
      </c>
      <c r="C584" s="3" t="s">
        <v>966</v>
      </c>
      <c r="D584" s="3" t="s">
        <v>2</v>
      </c>
      <c r="E584" s="3" t="s">
        <v>898</v>
      </c>
      <c r="F584" s="3"/>
      <c r="G584" s="5">
        <v>3769.0000000000005</v>
      </c>
      <c r="H584" s="5"/>
      <c r="I584" s="4">
        <f>1-(DUMP_Sales_Price[[#This Row],[Disc. Price]]/DUMP_Sales_Price[[#This Row],[Unit Price]])</f>
        <v>1</v>
      </c>
    </row>
    <row r="585" spans="2:9" x14ac:dyDescent="0.25">
      <c r="B585" s="3" t="s">
        <v>4</v>
      </c>
      <c r="C585" s="3" t="s">
        <v>965</v>
      </c>
      <c r="D585" s="3" t="s">
        <v>2</v>
      </c>
      <c r="E585" s="3" t="s">
        <v>898</v>
      </c>
      <c r="F585" s="3"/>
      <c r="G585" s="5">
        <v>3844</v>
      </c>
      <c r="H585" s="5"/>
      <c r="I585" s="4">
        <f>1-(DUMP_Sales_Price[[#This Row],[Disc. Price]]/DUMP_Sales_Price[[#This Row],[Unit Price]])</f>
        <v>1</v>
      </c>
    </row>
    <row r="586" spans="2:9" x14ac:dyDescent="0.25">
      <c r="B586" s="3" t="s">
        <v>4</v>
      </c>
      <c r="C586" s="3" t="s">
        <v>964</v>
      </c>
      <c r="D586" s="3" t="s">
        <v>2</v>
      </c>
      <c r="E586" s="3" t="s">
        <v>898</v>
      </c>
      <c r="F586" s="3"/>
      <c r="G586" s="5">
        <v>4012.9999999999995</v>
      </c>
      <c r="H586" s="5"/>
      <c r="I586" s="4">
        <f>1-(DUMP_Sales_Price[[#This Row],[Disc. Price]]/DUMP_Sales_Price[[#This Row],[Unit Price]])</f>
        <v>1</v>
      </c>
    </row>
    <row r="587" spans="2:9" x14ac:dyDescent="0.25">
      <c r="B587" s="3" t="s">
        <v>4</v>
      </c>
      <c r="C587" s="3" t="s">
        <v>963</v>
      </c>
      <c r="D587" s="3" t="s">
        <v>2</v>
      </c>
      <c r="E587" s="3" t="s">
        <v>898</v>
      </c>
      <c r="F587" s="3"/>
      <c r="G587" s="5">
        <v>4379</v>
      </c>
      <c r="H587" s="5"/>
      <c r="I587" s="4">
        <f>1-(DUMP_Sales_Price[[#This Row],[Disc. Price]]/DUMP_Sales_Price[[#This Row],[Unit Price]])</f>
        <v>1</v>
      </c>
    </row>
    <row r="588" spans="2:9" x14ac:dyDescent="0.25">
      <c r="B588" s="3" t="s">
        <v>4</v>
      </c>
      <c r="C588" s="3" t="s">
        <v>962</v>
      </c>
      <c r="D588" s="3" t="s">
        <v>2</v>
      </c>
      <c r="E588" s="3" t="s">
        <v>898</v>
      </c>
      <c r="F588" s="3"/>
      <c r="G588" s="5">
        <v>4379</v>
      </c>
      <c r="H588" s="5"/>
      <c r="I588" s="4">
        <f>1-(DUMP_Sales_Price[[#This Row],[Disc. Price]]/DUMP_Sales_Price[[#This Row],[Unit Price]])</f>
        <v>1</v>
      </c>
    </row>
    <row r="589" spans="2:9" x14ac:dyDescent="0.25">
      <c r="B589" s="3" t="s">
        <v>4</v>
      </c>
      <c r="C589" s="3" t="s">
        <v>961</v>
      </c>
      <c r="D589" s="3" t="s">
        <v>2</v>
      </c>
      <c r="E589" s="3" t="s">
        <v>898</v>
      </c>
      <c r="F589" s="3"/>
      <c r="G589" s="5">
        <v>4949</v>
      </c>
      <c r="H589" s="5"/>
      <c r="I589" s="4">
        <f>1-(DUMP_Sales_Price[[#This Row],[Disc. Price]]/DUMP_Sales_Price[[#This Row],[Unit Price]])</f>
        <v>1</v>
      </c>
    </row>
    <row r="590" spans="2:9" x14ac:dyDescent="0.25">
      <c r="B590" s="3" t="s">
        <v>4</v>
      </c>
      <c r="C590" s="3" t="s">
        <v>960</v>
      </c>
      <c r="D590" s="3" t="s">
        <v>2</v>
      </c>
      <c r="E590" s="3" t="s">
        <v>898</v>
      </c>
      <c r="F590" s="3"/>
      <c r="G590" s="5">
        <v>5050</v>
      </c>
      <c r="H590" s="5"/>
      <c r="I590" s="4">
        <f>1-(DUMP_Sales_Price[[#This Row],[Disc. Price]]/DUMP_Sales_Price[[#This Row],[Unit Price]])</f>
        <v>1</v>
      </c>
    </row>
    <row r="591" spans="2:9" x14ac:dyDescent="0.25">
      <c r="B591" s="3" t="s">
        <v>4</v>
      </c>
      <c r="C591" s="3" t="s">
        <v>959</v>
      </c>
      <c r="D591" s="3" t="s">
        <v>2</v>
      </c>
      <c r="E591" s="3" t="s">
        <v>898</v>
      </c>
      <c r="F591" s="3"/>
      <c r="G591" s="5">
        <v>5464</v>
      </c>
      <c r="H591" s="5"/>
      <c r="I591" s="4">
        <f>1-(DUMP_Sales_Price[[#This Row],[Disc. Price]]/DUMP_Sales_Price[[#This Row],[Unit Price]])</f>
        <v>1</v>
      </c>
    </row>
    <row r="592" spans="2:9" x14ac:dyDescent="0.25">
      <c r="B592" s="3" t="s">
        <v>4</v>
      </c>
      <c r="C592" s="3" t="s">
        <v>958</v>
      </c>
      <c r="D592" s="3" t="s">
        <v>2</v>
      </c>
      <c r="E592" s="3" t="s">
        <v>898</v>
      </c>
      <c r="F592" s="3"/>
      <c r="G592" s="5">
        <v>5464</v>
      </c>
      <c r="H592" s="5"/>
      <c r="I592" s="4">
        <f>1-(DUMP_Sales_Price[[#This Row],[Disc. Price]]/DUMP_Sales_Price[[#This Row],[Unit Price]])</f>
        <v>1</v>
      </c>
    </row>
    <row r="593" spans="2:9" x14ac:dyDescent="0.25">
      <c r="B593" s="3" t="s">
        <v>4</v>
      </c>
      <c r="C593" s="3" t="s">
        <v>957</v>
      </c>
      <c r="D593" s="3" t="s">
        <v>2</v>
      </c>
      <c r="E593" s="3" t="s">
        <v>898</v>
      </c>
      <c r="F593" s="3"/>
      <c r="G593" s="5">
        <v>5410</v>
      </c>
      <c r="H593" s="5"/>
      <c r="I593" s="4">
        <f>1-(DUMP_Sales_Price[[#This Row],[Disc. Price]]/DUMP_Sales_Price[[#This Row],[Unit Price]])</f>
        <v>1</v>
      </c>
    </row>
    <row r="594" spans="2:9" x14ac:dyDescent="0.25">
      <c r="B594" s="3" t="s">
        <v>4</v>
      </c>
      <c r="C594" s="3" t="s">
        <v>956</v>
      </c>
      <c r="D594" s="3" t="s">
        <v>2</v>
      </c>
      <c r="E594" s="3" t="s">
        <v>898</v>
      </c>
      <c r="F594" s="3"/>
      <c r="G594" s="5">
        <v>5640</v>
      </c>
      <c r="H594" s="5"/>
      <c r="I594" s="4">
        <f>1-(DUMP_Sales_Price[[#This Row],[Disc. Price]]/DUMP_Sales_Price[[#This Row],[Unit Price]])</f>
        <v>1</v>
      </c>
    </row>
    <row r="595" spans="2:9" x14ac:dyDescent="0.25">
      <c r="B595" s="3" t="s">
        <v>4</v>
      </c>
      <c r="C595" s="3" t="s">
        <v>955</v>
      </c>
      <c r="D595" s="3" t="s">
        <v>2</v>
      </c>
      <c r="E595" s="3" t="s">
        <v>898</v>
      </c>
      <c r="F595" s="3"/>
      <c r="G595" s="5">
        <v>6203.0000000000009</v>
      </c>
      <c r="H595" s="5"/>
      <c r="I595" s="4">
        <f>1-(DUMP_Sales_Price[[#This Row],[Disc. Price]]/DUMP_Sales_Price[[#This Row],[Unit Price]])</f>
        <v>1</v>
      </c>
    </row>
    <row r="596" spans="2:9" x14ac:dyDescent="0.25">
      <c r="B596" s="3" t="s">
        <v>4</v>
      </c>
      <c r="C596" s="3" t="s">
        <v>954</v>
      </c>
      <c r="D596" s="3" t="s">
        <v>2</v>
      </c>
      <c r="E596" s="3" t="s">
        <v>898</v>
      </c>
      <c r="F596" s="3"/>
      <c r="G596" s="5">
        <v>6203.0000000000009</v>
      </c>
      <c r="H596" s="5"/>
      <c r="I596" s="4">
        <f>1-(DUMP_Sales_Price[[#This Row],[Disc. Price]]/DUMP_Sales_Price[[#This Row],[Unit Price]])</f>
        <v>1</v>
      </c>
    </row>
    <row r="597" spans="2:9" x14ac:dyDescent="0.25">
      <c r="B597" s="3" t="s">
        <v>4</v>
      </c>
      <c r="C597" s="3" t="s">
        <v>953</v>
      </c>
      <c r="D597" s="3" t="s">
        <v>2</v>
      </c>
      <c r="E597" s="3" t="s">
        <v>898</v>
      </c>
      <c r="F597" s="3"/>
      <c r="G597" s="5">
        <v>5545</v>
      </c>
      <c r="H597" s="5"/>
      <c r="I597" s="4">
        <f>1-(DUMP_Sales_Price[[#This Row],[Disc. Price]]/DUMP_Sales_Price[[#This Row],[Unit Price]])</f>
        <v>1</v>
      </c>
    </row>
    <row r="598" spans="2:9" x14ac:dyDescent="0.25">
      <c r="B598" s="3" t="s">
        <v>4</v>
      </c>
      <c r="C598" s="3" t="s">
        <v>952</v>
      </c>
      <c r="D598" s="3" t="s">
        <v>2</v>
      </c>
      <c r="E598" s="3" t="s">
        <v>898</v>
      </c>
      <c r="F598" s="3"/>
      <c r="G598" s="5">
        <v>5457</v>
      </c>
      <c r="H598" s="5"/>
      <c r="I598" s="4">
        <f>1-(DUMP_Sales_Price[[#This Row],[Disc. Price]]/DUMP_Sales_Price[[#This Row],[Unit Price]])</f>
        <v>1</v>
      </c>
    </row>
    <row r="599" spans="2:9" x14ac:dyDescent="0.25">
      <c r="B599" s="3" t="s">
        <v>4</v>
      </c>
      <c r="C599" s="3" t="s">
        <v>951</v>
      </c>
      <c r="D599" s="3" t="s">
        <v>2</v>
      </c>
      <c r="E599" s="3" t="s">
        <v>898</v>
      </c>
      <c r="F599" s="3"/>
      <c r="G599" s="5">
        <v>5986</v>
      </c>
      <c r="H599" s="5"/>
      <c r="I599" s="4">
        <f>1-(DUMP_Sales_Price[[#This Row],[Disc. Price]]/DUMP_Sales_Price[[#This Row],[Unit Price]])</f>
        <v>1</v>
      </c>
    </row>
    <row r="600" spans="2:9" x14ac:dyDescent="0.25">
      <c r="B600" s="3" t="s">
        <v>4</v>
      </c>
      <c r="C600" s="3" t="s">
        <v>950</v>
      </c>
      <c r="D600" s="3" t="s">
        <v>2</v>
      </c>
      <c r="E600" s="3" t="s">
        <v>898</v>
      </c>
      <c r="F600" s="3"/>
      <c r="G600" s="5">
        <v>5986</v>
      </c>
      <c r="H600" s="5"/>
      <c r="I600" s="4">
        <f>1-(DUMP_Sales_Price[[#This Row],[Disc. Price]]/DUMP_Sales_Price[[#This Row],[Unit Price]])</f>
        <v>1</v>
      </c>
    </row>
    <row r="601" spans="2:9" x14ac:dyDescent="0.25">
      <c r="B601" s="3" t="s">
        <v>4</v>
      </c>
      <c r="C601" s="3" t="s">
        <v>949</v>
      </c>
      <c r="D601" s="3" t="s">
        <v>2</v>
      </c>
      <c r="E601" s="3" t="s">
        <v>898</v>
      </c>
      <c r="F601" s="3"/>
      <c r="G601" s="5">
        <v>5755</v>
      </c>
      <c r="H601" s="5"/>
      <c r="I601" s="4">
        <f>1-(DUMP_Sales_Price[[#This Row],[Disc. Price]]/DUMP_Sales_Price[[#This Row],[Unit Price]])</f>
        <v>1</v>
      </c>
    </row>
    <row r="602" spans="2:9" x14ac:dyDescent="0.25">
      <c r="B602" s="3" t="s">
        <v>4</v>
      </c>
      <c r="C602" s="3" t="s">
        <v>948</v>
      </c>
      <c r="D602" s="3" t="s">
        <v>2</v>
      </c>
      <c r="E602" s="3" t="s">
        <v>898</v>
      </c>
      <c r="F602" s="3"/>
      <c r="G602" s="5">
        <v>5932</v>
      </c>
      <c r="H602" s="5"/>
      <c r="I602" s="4">
        <f>1-(DUMP_Sales_Price[[#This Row],[Disc. Price]]/DUMP_Sales_Price[[#This Row],[Unit Price]])</f>
        <v>1</v>
      </c>
    </row>
    <row r="603" spans="2:9" x14ac:dyDescent="0.25">
      <c r="B603" s="3" t="s">
        <v>4</v>
      </c>
      <c r="C603" s="3" t="s">
        <v>947</v>
      </c>
      <c r="D603" s="3" t="s">
        <v>2</v>
      </c>
      <c r="E603" s="3" t="s">
        <v>898</v>
      </c>
      <c r="F603" s="3"/>
      <c r="G603" s="5">
        <v>6609</v>
      </c>
      <c r="H603" s="5"/>
      <c r="I603" s="4">
        <f>1-(DUMP_Sales_Price[[#This Row],[Disc. Price]]/DUMP_Sales_Price[[#This Row],[Unit Price]])</f>
        <v>1</v>
      </c>
    </row>
    <row r="604" spans="2:9" x14ac:dyDescent="0.25">
      <c r="B604" s="3" t="s">
        <v>4</v>
      </c>
      <c r="C604" s="3" t="s">
        <v>946</v>
      </c>
      <c r="D604" s="3" t="s">
        <v>2</v>
      </c>
      <c r="E604" s="3" t="s">
        <v>898</v>
      </c>
      <c r="F604" s="3"/>
      <c r="G604" s="5">
        <v>6609</v>
      </c>
      <c r="H604" s="5"/>
      <c r="I604" s="4">
        <f>1-(DUMP_Sales_Price[[#This Row],[Disc. Price]]/DUMP_Sales_Price[[#This Row],[Unit Price]])</f>
        <v>1</v>
      </c>
    </row>
    <row r="605" spans="2:9" x14ac:dyDescent="0.25">
      <c r="B605" s="3" t="s">
        <v>4</v>
      </c>
      <c r="C605" s="3" t="s">
        <v>945</v>
      </c>
      <c r="D605" s="3" t="s">
        <v>2</v>
      </c>
      <c r="E605" s="3" t="s">
        <v>898</v>
      </c>
      <c r="F605" s="3"/>
      <c r="G605" s="5">
        <v>5938</v>
      </c>
      <c r="H605" s="5"/>
      <c r="I605" s="4">
        <f>1-(DUMP_Sales_Price[[#This Row],[Disc. Price]]/DUMP_Sales_Price[[#This Row],[Unit Price]])</f>
        <v>1</v>
      </c>
    </row>
    <row r="606" spans="2:9" x14ac:dyDescent="0.25">
      <c r="B606" s="3" t="s">
        <v>4</v>
      </c>
      <c r="C606" s="3" t="s">
        <v>944</v>
      </c>
      <c r="D606" s="3" t="s">
        <v>2</v>
      </c>
      <c r="E606" s="3" t="s">
        <v>898</v>
      </c>
      <c r="F606" s="3"/>
      <c r="G606" s="5">
        <v>5755</v>
      </c>
      <c r="H606" s="5"/>
      <c r="I606" s="4">
        <f>1-(DUMP_Sales_Price[[#This Row],[Disc. Price]]/DUMP_Sales_Price[[#This Row],[Unit Price]])</f>
        <v>1</v>
      </c>
    </row>
    <row r="607" spans="2:9" x14ac:dyDescent="0.25">
      <c r="B607" s="3" t="s">
        <v>4</v>
      </c>
      <c r="C607" s="3" t="s">
        <v>943</v>
      </c>
      <c r="D607" s="3" t="s">
        <v>2</v>
      </c>
      <c r="E607" s="3" t="s">
        <v>898</v>
      </c>
      <c r="F607" s="3"/>
      <c r="G607" s="5">
        <v>6359</v>
      </c>
      <c r="H607" s="5"/>
      <c r="I607" s="4">
        <f>1-(DUMP_Sales_Price[[#This Row],[Disc. Price]]/DUMP_Sales_Price[[#This Row],[Unit Price]])</f>
        <v>1</v>
      </c>
    </row>
    <row r="608" spans="2:9" x14ac:dyDescent="0.25">
      <c r="B608" s="3" t="s">
        <v>4</v>
      </c>
      <c r="C608" s="3" t="s">
        <v>942</v>
      </c>
      <c r="D608" s="3" t="s">
        <v>2</v>
      </c>
      <c r="E608" s="3" t="s">
        <v>898</v>
      </c>
      <c r="F608" s="3"/>
      <c r="G608" s="5">
        <v>6359</v>
      </c>
      <c r="H608" s="5"/>
      <c r="I608" s="4">
        <f>1-(DUMP_Sales_Price[[#This Row],[Disc. Price]]/DUMP_Sales_Price[[#This Row],[Unit Price]])</f>
        <v>1</v>
      </c>
    </row>
    <row r="609" spans="2:9" x14ac:dyDescent="0.25">
      <c r="B609" s="3" t="s">
        <v>4</v>
      </c>
      <c r="C609" s="3" t="s">
        <v>941</v>
      </c>
      <c r="D609" s="3" t="s">
        <v>2</v>
      </c>
      <c r="E609" s="3" t="s">
        <v>898</v>
      </c>
      <c r="F609" s="3"/>
      <c r="G609" s="5">
        <v>6515</v>
      </c>
      <c r="H609" s="5"/>
      <c r="I609" s="4">
        <f>1-(DUMP_Sales_Price[[#This Row],[Disc. Price]]/DUMP_Sales_Price[[#This Row],[Unit Price]])</f>
        <v>1</v>
      </c>
    </row>
    <row r="610" spans="2:9" x14ac:dyDescent="0.25">
      <c r="B610" s="3" t="s">
        <v>4</v>
      </c>
      <c r="C610" s="3" t="s">
        <v>940</v>
      </c>
      <c r="D610" s="3" t="s">
        <v>2</v>
      </c>
      <c r="E610" s="3" t="s">
        <v>898</v>
      </c>
      <c r="F610" s="3"/>
      <c r="G610" s="5">
        <v>6555</v>
      </c>
      <c r="H610" s="5"/>
      <c r="I610" s="4">
        <f>1-(DUMP_Sales_Price[[#This Row],[Disc. Price]]/DUMP_Sales_Price[[#This Row],[Unit Price]])</f>
        <v>1</v>
      </c>
    </row>
    <row r="611" spans="2:9" x14ac:dyDescent="0.25">
      <c r="B611" s="3" t="s">
        <v>4</v>
      </c>
      <c r="C611" s="3" t="s">
        <v>939</v>
      </c>
      <c r="D611" s="3" t="s">
        <v>2</v>
      </c>
      <c r="E611" s="3" t="s">
        <v>898</v>
      </c>
      <c r="F611" s="3"/>
      <c r="G611" s="5">
        <v>7240.0000000000009</v>
      </c>
      <c r="H611" s="5"/>
      <c r="I611" s="4">
        <f>1-(DUMP_Sales_Price[[#This Row],[Disc. Price]]/DUMP_Sales_Price[[#This Row],[Unit Price]])</f>
        <v>1</v>
      </c>
    </row>
    <row r="612" spans="2:9" x14ac:dyDescent="0.25">
      <c r="B612" s="3" t="s">
        <v>4</v>
      </c>
      <c r="C612" s="3" t="s">
        <v>938</v>
      </c>
      <c r="D612" s="3" t="s">
        <v>2</v>
      </c>
      <c r="E612" s="3" t="s">
        <v>898</v>
      </c>
      <c r="F612" s="3"/>
      <c r="G612" s="5">
        <v>7240.0000000000009</v>
      </c>
      <c r="H612" s="5"/>
      <c r="I612" s="4">
        <f>1-(DUMP_Sales_Price[[#This Row],[Disc. Price]]/DUMP_Sales_Price[[#This Row],[Unit Price]])</f>
        <v>1</v>
      </c>
    </row>
    <row r="613" spans="2:9" x14ac:dyDescent="0.25">
      <c r="B613" s="3" t="s">
        <v>4</v>
      </c>
      <c r="C613" s="3" t="s">
        <v>937</v>
      </c>
      <c r="D613" s="3" t="s">
        <v>2</v>
      </c>
      <c r="E613" s="3" t="s">
        <v>898</v>
      </c>
      <c r="F613" s="3"/>
      <c r="G613" s="5">
        <v>6820</v>
      </c>
      <c r="H613" s="5"/>
      <c r="I613" s="4">
        <f>1-(DUMP_Sales_Price[[#This Row],[Disc. Price]]/DUMP_Sales_Price[[#This Row],[Unit Price]])</f>
        <v>1</v>
      </c>
    </row>
    <row r="614" spans="2:9" x14ac:dyDescent="0.25">
      <c r="B614" s="3" t="s">
        <v>4</v>
      </c>
      <c r="C614" s="3" t="s">
        <v>936</v>
      </c>
      <c r="D614" s="3" t="s">
        <v>2</v>
      </c>
      <c r="E614" s="3" t="s">
        <v>898</v>
      </c>
      <c r="F614" s="3"/>
      <c r="G614" s="5">
        <v>6928</v>
      </c>
      <c r="H614" s="5"/>
      <c r="I614" s="4">
        <f>1-(DUMP_Sales_Price[[#This Row],[Disc. Price]]/DUMP_Sales_Price[[#This Row],[Unit Price]])</f>
        <v>1</v>
      </c>
    </row>
    <row r="615" spans="2:9" x14ac:dyDescent="0.25">
      <c r="B615" s="3" t="s">
        <v>4</v>
      </c>
      <c r="C615" s="3" t="s">
        <v>935</v>
      </c>
      <c r="D615" s="3" t="s">
        <v>2</v>
      </c>
      <c r="E615" s="3" t="s">
        <v>898</v>
      </c>
      <c r="F615" s="3"/>
      <c r="G615" s="5">
        <v>7606</v>
      </c>
      <c r="H615" s="5"/>
      <c r="I615" s="4">
        <f>1-(DUMP_Sales_Price[[#This Row],[Disc. Price]]/DUMP_Sales_Price[[#This Row],[Unit Price]])</f>
        <v>1</v>
      </c>
    </row>
    <row r="616" spans="2:9" x14ac:dyDescent="0.25">
      <c r="B616" s="3" t="s">
        <v>4</v>
      </c>
      <c r="C616" s="3" t="s">
        <v>934</v>
      </c>
      <c r="D616" s="3" t="s">
        <v>2</v>
      </c>
      <c r="E616" s="3" t="s">
        <v>898</v>
      </c>
      <c r="F616" s="3"/>
      <c r="G616" s="5">
        <v>7606</v>
      </c>
      <c r="H616" s="5"/>
      <c r="I616" s="4">
        <f>1-(DUMP_Sales_Price[[#This Row],[Disc. Price]]/DUMP_Sales_Price[[#This Row],[Unit Price]])</f>
        <v>1</v>
      </c>
    </row>
    <row r="617" spans="2:9" x14ac:dyDescent="0.25">
      <c r="B617" s="3" t="s">
        <v>4</v>
      </c>
      <c r="C617" s="3" t="s">
        <v>933</v>
      </c>
      <c r="D617" s="3" t="s">
        <v>2</v>
      </c>
      <c r="E617" s="3" t="s">
        <v>898</v>
      </c>
      <c r="F617" s="3"/>
      <c r="G617" s="5">
        <v>7342.0000000000009</v>
      </c>
      <c r="H617" s="5"/>
      <c r="I617" s="4">
        <f>1-(DUMP_Sales_Price[[#This Row],[Disc. Price]]/DUMP_Sales_Price[[#This Row],[Unit Price]])</f>
        <v>1</v>
      </c>
    </row>
    <row r="618" spans="2:9" x14ac:dyDescent="0.25">
      <c r="B618" s="3" t="s">
        <v>4</v>
      </c>
      <c r="C618" s="3" t="s">
        <v>932</v>
      </c>
      <c r="D618" s="3" t="s">
        <v>2</v>
      </c>
      <c r="E618" s="3" t="s">
        <v>898</v>
      </c>
      <c r="F618" s="3"/>
      <c r="G618" s="5">
        <v>6886.9999999999991</v>
      </c>
      <c r="H618" s="5"/>
      <c r="I618" s="4">
        <f>1-(DUMP_Sales_Price[[#This Row],[Disc. Price]]/DUMP_Sales_Price[[#This Row],[Unit Price]])</f>
        <v>1</v>
      </c>
    </row>
    <row r="619" spans="2:9" x14ac:dyDescent="0.25">
      <c r="B619" s="3" t="s">
        <v>4</v>
      </c>
      <c r="C619" s="3" t="s">
        <v>931</v>
      </c>
      <c r="D619" s="3" t="s">
        <v>2</v>
      </c>
      <c r="E619" s="3" t="s">
        <v>898</v>
      </c>
      <c r="F619" s="3"/>
      <c r="G619" s="5">
        <v>7721</v>
      </c>
      <c r="H619" s="5"/>
      <c r="I619" s="4">
        <f>1-(DUMP_Sales_Price[[#This Row],[Disc. Price]]/DUMP_Sales_Price[[#This Row],[Unit Price]])</f>
        <v>1</v>
      </c>
    </row>
    <row r="620" spans="2:9" x14ac:dyDescent="0.25">
      <c r="B620" s="3" t="s">
        <v>4</v>
      </c>
      <c r="C620" s="3" t="s">
        <v>930</v>
      </c>
      <c r="D620" s="3" t="s">
        <v>2</v>
      </c>
      <c r="E620" s="3" t="s">
        <v>898</v>
      </c>
      <c r="F620" s="3"/>
      <c r="G620" s="5">
        <v>7721</v>
      </c>
      <c r="H620" s="5"/>
      <c r="I620" s="4">
        <f>1-(DUMP_Sales_Price[[#This Row],[Disc. Price]]/DUMP_Sales_Price[[#This Row],[Unit Price]])</f>
        <v>1</v>
      </c>
    </row>
    <row r="621" spans="2:9" x14ac:dyDescent="0.25">
      <c r="B621" s="3" t="s">
        <v>4</v>
      </c>
      <c r="C621" s="3" t="s">
        <v>929</v>
      </c>
      <c r="D621" s="3" t="s">
        <v>2</v>
      </c>
      <c r="E621" s="3" t="s">
        <v>898</v>
      </c>
      <c r="F621" s="3"/>
      <c r="G621" s="5">
        <v>8230</v>
      </c>
      <c r="H621" s="5"/>
      <c r="I621" s="4">
        <f>1-(DUMP_Sales_Price[[#This Row],[Disc. Price]]/DUMP_Sales_Price[[#This Row],[Unit Price]])</f>
        <v>1</v>
      </c>
    </row>
    <row r="622" spans="2:9" x14ac:dyDescent="0.25">
      <c r="B622" s="3" t="s">
        <v>4</v>
      </c>
      <c r="C622" s="3" t="s">
        <v>928</v>
      </c>
      <c r="D622" s="3" t="s">
        <v>2</v>
      </c>
      <c r="E622" s="3" t="s">
        <v>898</v>
      </c>
      <c r="F622" s="3"/>
      <c r="G622" s="5">
        <v>7842.9999999999991</v>
      </c>
      <c r="H622" s="5"/>
      <c r="I622" s="4">
        <f>1-(DUMP_Sales_Price[[#This Row],[Disc. Price]]/DUMP_Sales_Price[[#This Row],[Unit Price]])</f>
        <v>1</v>
      </c>
    </row>
    <row r="623" spans="2:9" x14ac:dyDescent="0.25">
      <c r="B623" s="3" t="s">
        <v>4</v>
      </c>
      <c r="C623" s="3" t="s">
        <v>927</v>
      </c>
      <c r="D623" s="3" t="s">
        <v>2</v>
      </c>
      <c r="E623" s="3" t="s">
        <v>898</v>
      </c>
      <c r="F623" s="3"/>
      <c r="G623" s="5">
        <v>8541</v>
      </c>
      <c r="H623" s="5"/>
      <c r="I623" s="4">
        <f>1-(DUMP_Sales_Price[[#This Row],[Disc. Price]]/DUMP_Sales_Price[[#This Row],[Unit Price]])</f>
        <v>1</v>
      </c>
    </row>
    <row r="624" spans="2:9" x14ac:dyDescent="0.25">
      <c r="B624" s="3" t="s">
        <v>4</v>
      </c>
      <c r="C624" s="3" t="s">
        <v>926</v>
      </c>
      <c r="D624" s="3" t="s">
        <v>2</v>
      </c>
      <c r="E624" s="3" t="s">
        <v>898</v>
      </c>
      <c r="F624" s="3"/>
      <c r="G624" s="5">
        <v>8541</v>
      </c>
      <c r="H624" s="5"/>
      <c r="I624" s="4">
        <f>1-(DUMP_Sales_Price[[#This Row],[Disc. Price]]/DUMP_Sales_Price[[#This Row],[Unit Price]])</f>
        <v>1</v>
      </c>
    </row>
    <row r="625" spans="2:9" x14ac:dyDescent="0.25">
      <c r="B625" s="3" t="s">
        <v>4</v>
      </c>
      <c r="C625" s="3" t="s">
        <v>925</v>
      </c>
      <c r="D625" s="3" t="s">
        <v>2</v>
      </c>
      <c r="E625" s="3" t="s">
        <v>898</v>
      </c>
      <c r="F625" s="3"/>
      <c r="G625" s="5">
        <v>8989</v>
      </c>
      <c r="H625" s="5"/>
      <c r="I625" s="4">
        <f>1-(DUMP_Sales_Price[[#This Row],[Disc. Price]]/DUMP_Sales_Price[[#This Row],[Unit Price]])</f>
        <v>1</v>
      </c>
    </row>
    <row r="626" spans="2:9" x14ac:dyDescent="0.25">
      <c r="B626" s="3" t="s">
        <v>4</v>
      </c>
      <c r="C626" s="3" t="s">
        <v>924</v>
      </c>
      <c r="D626" s="3" t="s">
        <v>2</v>
      </c>
      <c r="E626" s="3" t="s">
        <v>898</v>
      </c>
      <c r="F626" s="3"/>
      <c r="G626" s="5">
        <v>8962</v>
      </c>
      <c r="H626" s="5"/>
      <c r="I626" s="4">
        <f>1-(DUMP_Sales_Price[[#This Row],[Disc. Price]]/DUMP_Sales_Price[[#This Row],[Unit Price]])</f>
        <v>1</v>
      </c>
    </row>
    <row r="627" spans="2:9" x14ac:dyDescent="0.25">
      <c r="B627" s="3" t="s">
        <v>4</v>
      </c>
      <c r="C627" s="3" t="s">
        <v>923</v>
      </c>
      <c r="D627" s="3" t="s">
        <v>2</v>
      </c>
      <c r="E627" s="3" t="s">
        <v>898</v>
      </c>
      <c r="F627" s="3"/>
      <c r="G627" s="5">
        <v>9653</v>
      </c>
      <c r="H627" s="5"/>
      <c r="I627" s="4">
        <f>1-(DUMP_Sales_Price[[#This Row],[Disc. Price]]/DUMP_Sales_Price[[#This Row],[Unit Price]])</f>
        <v>1</v>
      </c>
    </row>
    <row r="628" spans="2:9" x14ac:dyDescent="0.25">
      <c r="B628" s="3" t="s">
        <v>4</v>
      </c>
      <c r="C628" s="3" t="s">
        <v>922</v>
      </c>
      <c r="D628" s="3" t="s">
        <v>2</v>
      </c>
      <c r="E628" s="3" t="s">
        <v>898</v>
      </c>
      <c r="F628" s="3"/>
      <c r="G628" s="5">
        <v>9653</v>
      </c>
      <c r="H628" s="5"/>
      <c r="I628" s="4">
        <f>1-(DUMP_Sales_Price[[#This Row],[Disc. Price]]/DUMP_Sales_Price[[#This Row],[Unit Price]])</f>
        <v>1</v>
      </c>
    </row>
    <row r="629" spans="2:9" x14ac:dyDescent="0.25">
      <c r="B629" s="3" t="s">
        <v>4</v>
      </c>
      <c r="C629" s="3" t="s">
        <v>921</v>
      </c>
      <c r="D629" s="3" t="s">
        <v>2</v>
      </c>
      <c r="E629" s="3" t="s">
        <v>898</v>
      </c>
      <c r="F629" s="3"/>
      <c r="G629" s="5">
        <v>8203</v>
      </c>
      <c r="H629" s="5"/>
      <c r="I629" s="4">
        <f>1-(DUMP_Sales_Price[[#This Row],[Disc. Price]]/DUMP_Sales_Price[[#This Row],[Unit Price]])</f>
        <v>1</v>
      </c>
    </row>
    <row r="630" spans="2:9" x14ac:dyDescent="0.25">
      <c r="B630" s="3" t="s">
        <v>4</v>
      </c>
      <c r="C630" s="3" t="s">
        <v>920</v>
      </c>
      <c r="D630" s="3" t="s">
        <v>2</v>
      </c>
      <c r="E630" s="3" t="s">
        <v>898</v>
      </c>
      <c r="F630" s="3"/>
      <c r="G630" s="5">
        <v>7876.9999999999991</v>
      </c>
      <c r="H630" s="5"/>
      <c r="I630" s="4">
        <f>1-(DUMP_Sales_Price[[#This Row],[Disc. Price]]/DUMP_Sales_Price[[#This Row],[Unit Price]])</f>
        <v>1</v>
      </c>
    </row>
    <row r="631" spans="2:9" x14ac:dyDescent="0.25">
      <c r="B631" s="3" t="s">
        <v>4</v>
      </c>
      <c r="C631" s="3" t="s">
        <v>919</v>
      </c>
      <c r="D631" s="3" t="s">
        <v>2</v>
      </c>
      <c r="E631" s="3" t="s">
        <v>898</v>
      </c>
      <c r="F631" s="3"/>
      <c r="G631" s="5">
        <v>8901</v>
      </c>
      <c r="H631" s="5"/>
      <c r="I631" s="4">
        <f>1-(DUMP_Sales_Price[[#This Row],[Disc. Price]]/DUMP_Sales_Price[[#This Row],[Unit Price]])</f>
        <v>1</v>
      </c>
    </row>
    <row r="632" spans="2:9" x14ac:dyDescent="0.25">
      <c r="B632" s="3" t="s">
        <v>4</v>
      </c>
      <c r="C632" s="3" t="s">
        <v>918</v>
      </c>
      <c r="D632" s="3" t="s">
        <v>2</v>
      </c>
      <c r="E632" s="3" t="s">
        <v>898</v>
      </c>
      <c r="F632" s="3"/>
      <c r="G632" s="5">
        <v>8901</v>
      </c>
      <c r="H632" s="5"/>
      <c r="I632" s="4">
        <f>1-(DUMP_Sales_Price[[#This Row],[Disc. Price]]/DUMP_Sales_Price[[#This Row],[Unit Price]])</f>
        <v>1</v>
      </c>
    </row>
    <row r="633" spans="2:9" x14ac:dyDescent="0.25">
      <c r="B633" s="3" t="s">
        <v>4</v>
      </c>
      <c r="C633" s="3" t="s">
        <v>917</v>
      </c>
      <c r="D633" s="3" t="s">
        <v>2</v>
      </c>
      <c r="E633" s="3" t="s">
        <v>898</v>
      </c>
      <c r="F633" s="3"/>
      <c r="G633" s="5">
        <v>9884</v>
      </c>
      <c r="H633" s="5"/>
      <c r="I633" s="4">
        <f>1-(DUMP_Sales_Price[[#This Row],[Disc. Price]]/DUMP_Sales_Price[[#This Row],[Unit Price]])</f>
        <v>1</v>
      </c>
    </row>
    <row r="634" spans="2:9" x14ac:dyDescent="0.25">
      <c r="B634" s="3" t="s">
        <v>4</v>
      </c>
      <c r="C634" s="3" t="s">
        <v>916</v>
      </c>
      <c r="D634" s="3" t="s">
        <v>2</v>
      </c>
      <c r="E634" s="3" t="s">
        <v>898</v>
      </c>
      <c r="F634" s="3"/>
      <c r="G634" s="5">
        <v>9599</v>
      </c>
      <c r="H634" s="5"/>
      <c r="I634" s="4">
        <f>1-(DUMP_Sales_Price[[#This Row],[Disc. Price]]/DUMP_Sales_Price[[#This Row],[Unit Price]])</f>
        <v>1</v>
      </c>
    </row>
    <row r="635" spans="2:9" x14ac:dyDescent="0.25">
      <c r="B635" s="3" t="s">
        <v>4</v>
      </c>
      <c r="C635" s="3" t="s">
        <v>915</v>
      </c>
      <c r="D635" s="3" t="s">
        <v>2</v>
      </c>
      <c r="E635" s="3" t="s">
        <v>898</v>
      </c>
      <c r="F635" s="3"/>
      <c r="G635" s="5">
        <v>10812</v>
      </c>
      <c r="H635" s="5"/>
      <c r="I635" s="4">
        <f>1-(DUMP_Sales_Price[[#This Row],[Disc. Price]]/DUMP_Sales_Price[[#This Row],[Unit Price]])</f>
        <v>1</v>
      </c>
    </row>
    <row r="636" spans="2:9" x14ac:dyDescent="0.25">
      <c r="B636" s="3" t="s">
        <v>4</v>
      </c>
      <c r="C636" s="3" t="s">
        <v>914</v>
      </c>
      <c r="D636" s="3" t="s">
        <v>2</v>
      </c>
      <c r="E636" s="3" t="s">
        <v>898</v>
      </c>
      <c r="F636" s="3"/>
      <c r="G636" s="5">
        <v>10812</v>
      </c>
      <c r="H636" s="5"/>
      <c r="I636" s="4">
        <f>1-(DUMP_Sales_Price[[#This Row],[Disc. Price]]/DUMP_Sales_Price[[#This Row],[Unit Price]])</f>
        <v>1</v>
      </c>
    </row>
    <row r="637" spans="2:9" x14ac:dyDescent="0.25">
      <c r="B637" s="3" t="s">
        <v>4</v>
      </c>
      <c r="C637" s="3" t="s">
        <v>913</v>
      </c>
      <c r="D637" s="3" t="s">
        <v>2</v>
      </c>
      <c r="E637" s="3" t="s">
        <v>898</v>
      </c>
      <c r="F637" s="3"/>
      <c r="G637" s="5">
        <v>11402</v>
      </c>
      <c r="H637" s="5"/>
      <c r="I637" s="4">
        <f>1-(DUMP_Sales_Price[[#This Row],[Disc. Price]]/DUMP_Sales_Price[[#This Row],[Unit Price]])</f>
        <v>1</v>
      </c>
    </row>
    <row r="638" spans="2:9" x14ac:dyDescent="0.25">
      <c r="B638" s="3" t="s">
        <v>4</v>
      </c>
      <c r="C638" s="3" t="s">
        <v>912</v>
      </c>
      <c r="D638" s="3" t="s">
        <v>2</v>
      </c>
      <c r="E638" s="3" t="s">
        <v>898</v>
      </c>
      <c r="F638" s="3"/>
      <c r="G638" s="5">
        <v>11158</v>
      </c>
      <c r="H638" s="5"/>
      <c r="I638" s="4">
        <f>1-(DUMP_Sales_Price[[#This Row],[Disc. Price]]/DUMP_Sales_Price[[#This Row],[Unit Price]])</f>
        <v>1</v>
      </c>
    </row>
    <row r="639" spans="2:9" x14ac:dyDescent="0.25">
      <c r="B639" s="3" t="s">
        <v>4</v>
      </c>
      <c r="C639" s="3" t="s">
        <v>911</v>
      </c>
      <c r="D639" s="3" t="s">
        <v>2</v>
      </c>
      <c r="E639" s="3" t="s">
        <v>898</v>
      </c>
      <c r="F639" s="3"/>
      <c r="G639" s="5">
        <v>12540.999999999998</v>
      </c>
      <c r="H639" s="5"/>
      <c r="I639" s="4">
        <f>1-(DUMP_Sales_Price[[#This Row],[Disc. Price]]/DUMP_Sales_Price[[#This Row],[Unit Price]])</f>
        <v>1</v>
      </c>
    </row>
    <row r="640" spans="2:9" x14ac:dyDescent="0.25">
      <c r="B640" s="3" t="s">
        <v>4</v>
      </c>
      <c r="C640" s="3" t="s">
        <v>910</v>
      </c>
      <c r="D640" s="3" t="s">
        <v>2</v>
      </c>
      <c r="E640" s="3" t="s">
        <v>898</v>
      </c>
      <c r="F640" s="3"/>
      <c r="G640" s="5">
        <v>12540.999999999998</v>
      </c>
      <c r="H640" s="5"/>
      <c r="I640" s="4">
        <f>1-(DUMP_Sales_Price[[#This Row],[Disc. Price]]/DUMP_Sales_Price[[#This Row],[Unit Price]])</f>
        <v>1</v>
      </c>
    </row>
    <row r="641" spans="2:9" x14ac:dyDescent="0.25">
      <c r="B641" s="3" t="s">
        <v>4</v>
      </c>
      <c r="C641" s="3" t="s">
        <v>909</v>
      </c>
      <c r="D641" s="3" t="s">
        <v>2</v>
      </c>
      <c r="E641" s="3" t="s">
        <v>881</v>
      </c>
      <c r="F641" s="3"/>
      <c r="G641" s="5">
        <v>11578</v>
      </c>
      <c r="H641" s="5"/>
      <c r="I641" s="4">
        <f>1-(DUMP_Sales_Price[[#This Row],[Disc. Price]]/DUMP_Sales_Price[[#This Row],[Unit Price]])</f>
        <v>1</v>
      </c>
    </row>
    <row r="642" spans="2:9" x14ac:dyDescent="0.25">
      <c r="B642" s="3" t="s">
        <v>4</v>
      </c>
      <c r="C642" s="3" t="s">
        <v>908</v>
      </c>
      <c r="D642" s="3" t="s">
        <v>2</v>
      </c>
      <c r="E642" s="3" t="s">
        <v>881</v>
      </c>
      <c r="F642" s="3"/>
      <c r="G642" s="5">
        <v>11348</v>
      </c>
      <c r="H642" s="5"/>
      <c r="I642" s="4">
        <f>1-(DUMP_Sales_Price[[#This Row],[Disc. Price]]/DUMP_Sales_Price[[#This Row],[Unit Price]])</f>
        <v>1</v>
      </c>
    </row>
    <row r="643" spans="2:9" x14ac:dyDescent="0.25">
      <c r="B643" s="3" t="s">
        <v>4</v>
      </c>
      <c r="C643" s="3" t="s">
        <v>907</v>
      </c>
      <c r="D643" s="3" t="s">
        <v>2</v>
      </c>
      <c r="E643" s="3" t="s">
        <v>881</v>
      </c>
      <c r="F643" s="3"/>
      <c r="G643" s="5">
        <v>12826</v>
      </c>
      <c r="H643" s="5"/>
      <c r="I643" s="4">
        <f>1-(DUMP_Sales_Price[[#This Row],[Disc. Price]]/DUMP_Sales_Price[[#This Row],[Unit Price]])</f>
        <v>1</v>
      </c>
    </row>
    <row r="644" spans="2:9" x14ac:dyDescent="0.25">
      <c r="B644" s="3" t="s">
        <v>4</v>
      </c>
      <c r="C644" s="3" t="s">
        <v>906</v>
      </c>
      <c r="D644" s="3" t="s">
        <v>2</v>
      </c>
      <c r="E644" s="3" t="s">
        <v>881</v>
      </c>
      <c r="F644" s="3"/>
      <c r="G644" s="5">
        <v>12826</v>
      </c>
      <c r="H644" s="5"/>
      <c r="I644" s="4">
        <f>1-(DUMP_Sales_Price[[#This Row],[Disc. Price]]/DUMP_Sales_Price[[#This Row],[Unit Price]])</f>
        <v>1</v>
      </c>
    </row>
    <row r="645" spans="2:9" x14ac:dyDescent="0.25">
      <c r="B645" s="3" t="s">
        <v>4</v>
      </c>
      <c r="C645" s="3" t="s">
        <v>905</v>
      </c>
      <c r="D645" s="3" t="s">
        <v>2</v>
      </c>
      <c r="E645" s="3" t="s">
        <v>881</v>
      </c>
      <c r="F645" s="3"/>
      <c r="G645" s="5">
        <v>17652</v>
      </c>
      <c r="H645" s="5"/>
      <c r="I645" s="4">
        <f>1-(DUMP_Sales_Price[[#This Row],[Disc. Price]]/DUMP_Sales_Price[[#This Row],[Unit Price]])</f>
        <v>1</v>
      </c>
    </row>
    <row r="646" spans="2:9" x14ac:dyDescent="0.25">
      <c r="B646" s="3" t="s">
        <v>4</v>
      </c>
      <c r="C646" s="3" t="s">
        <v>904</v>
      </c>
      <c r="D646" s="3" t="s">
        <v>2</v>
      </c>
      <c r="E646" s="3" t="s">
        <v>881</v>
      </c>
      <c r="F646" s="3"/>
      <c r="G646" s="5">
        <v>17035</v>
      </c>
      <c r="H646" s="5"/>
      <c r="I646" s="4">
        <f>1-(DUMP_Sales_Price[[#This Row],[Disc. Price]]/DUMP_Sales_Price[[#This Row],[Unit Price]])</f>
        <v>1</v>
      </c>
    </row>
    <row r="647" spans="2:9" x14ac:dyDescent="0.25">
      <c r="B647" s="3" t="s">
        <v>4</v>
      </c>
      <c r="C647" s="3" t="s">
        <v>903</v>
      </c>
      <c r="D647" s="3" t="s">
        <v>2</v>
      </c>
      <c r="E647" s="3" t="s">
        <v>881</v>
      </c>
      <c r="F647" s="3"/>
      <c r="G647" s="5">
        <v>19666</v>
      </c>
      <c r="H647" s="5"/>
      <c r="I647" s="4">
        <f>1-(DUMP_Sales_Price[[#This Row],[Disc. Price]]/DUMP_Sales_Price[[#This Row],[Unit Price]])</f>
        <v>1</v>
      </c>
    </row>
    <row r="648" spans="2:9" x14ac:dyDescent="0.25">
      <c r="B648" s="3" t="s">
        <v>4</v>
      </c>
      <c r="C648" s="3" t="s">
        <v>902</v>
      </c>
      <c r="D648" s="3" t="s">
        <v>2</v>
      </c>
      <c r="E648" s="3" t="s">
        <v>881</v>
      </c>
      <c r="F648" s="3"/>
      <c r="G648" s="5">
        <v>19666</v>
      </c>
      <c r="H648" s="5"/>
      <c r="I648" s="4">
        <f>1-(DUMP_Sales_Price[[#This Row],[Disc. Price]]/DUMP_Sales_Price[[#This Row],[Unit Price]])</f>
        <v>1</v>
      </c>
    </row>
    <row r="649" spans="2:9" x14ac:dyDescent="0.25">
      <c r="B649" s="3" t="s">
        <v>4</v>
      </c>
      <c r="C649" s="3" t="s">
        <v>901</v>
      </c>
      <c r="D649" s="3" t="s">
        <v>2</v>
      </c>
      <c r="E649" s="3" t="s">
        <v>898</v>
      </c>
      <c r="F649" s="3"/>
      <c r="G649" s="5">
        <v>2970</v>
      </c>
      <c r="H649" s="5"/>
      <c r="I649" s="4">
        <f>1-(DUMP_Sales_Price[[#This Row],[Disc. Price]]/DUMP_Sales_Price[[#This Row],[Unit Price]])</f>
        <v>1</v>
      </c>
    </row>
    <row r="650" spans="2:9" x14ac:dyDescent="0.25">
      <c r="B650" s="3" t="s">
        <v>4</v>
      </c>
      <c r="C650" s="3" t="s">
        <v>900</v>
      </c>
      <c r="D650" s="3" t="s">
        <v>2</v>
      </c>
      <c r="E650" s="3" t="s">
        <v>898</v>
      </c>
      <c r="F650" s="3"/>
      <c r="G650" s="5">
        <v>3892</v>
      </c>
      <c r="H650" s="5"/>
      <c r="I650" s="4">
        <f>1-(DUMP_Sales_Price[[#This Row],[Disc. Price]]/DUMP_Sales_Price[[#This Row],[Unit Price]])</f>
        <v>1</v>
      </c>
    </row>
    <row r="651" spans="2:9" x14ac:dyDescent="0.25">
      <c r="B651" s="3" t="s">
        <v>4</v>
      </c>
      <c r="C651" s="3" t="s">
        <v>900</v>
      </c>
      <c r="D651" s="3" t="s">
        <v>827</v>
      </c>
      <c r="E651" s="3" t="s">
        <v>898</v>
      </c>
      <c r="F651" s="3"/>
      <c r="G651" s="5">
        <v>4254</v>
      </c>
      <c r="H651" s="5"/>
      <c r="I651" s="4">
        <f>1-(DUMP_Sales_Price[[#This Row],[Disc. Price]]/DUMP_Sales_Price[[#This Row],[Unit Price]])</f>
        <v>1</v>
      </c>
    </row>
    <row r="652" spans="2:9" x14ac:dyDescent="0.25">
      <c r="B652" s="3" t="s">
        <v>4</v>
      </c>
      <c r="C652" s="3" t="s">
        <v>899</v>
      </c>
      <c r="D652" s="3" t="s">
        <v>2</v>
      </c>
      <c r="E652" s="3" t="s">
        <v>898</v>
      </c>
      <c r="F652" s="3"/>
      <c r="G652" s="5">
        <v>6730</v>
      </c>
      <c r="H652" s="5"/>
      <c r="I652" s="4">
        <f>1-(DUMP_Sales_Price[[#This Row],[Disc. Price]]/DUMP_Sales_Price[[#This Row],[Unit Price]])</f>
        <v>1</v>
      </c>
    </row>
    <row r="653" spans="2:9" x14ac:dyDescent="0.25">
      <c r="B653" s="3" t="s">
        <v>4</v>
      </c>
      <c r="C653" s="3" t="s">
        <v>897</v>
      </c>
      <c r="D653" s="3" t="s">
        <v>2</v>
      </c>
      <c r="E653" s="3" t="s">
        <v>881</v>
      </c>
      <c r="F653" s="3"/>
      <c r="G653" s="5">
        <v>19489</v>
      </c>
      <c r="H653" s="5"/>
      <c r="I653" s="4">
        <f>1-(DUMP_Sales_Price[[#This Row],[Disc. Price]]/DUMP_Sales_Price[[#This Row],[Unit Price]])</f>
        <v>1</v>
      </c>
    </row>
    <row r="654" spans="2:9" x14ac:dyDescent="0.25">
      <c r="B654" s="3" t="s">
        <v>4</v>
      </c>
      <c r="C654" s="3" t="s">
        <v>896</v>
      </c>
      <c r="D654" s="3" t="s">
        <v>2</v>
      </c>
      <c r="E654" s="3" t="s">
        <v>881</v>
      </c>
      <c r="F654" s="3"/>
      <c r="G654" s="5">
        <v>19205</v>
      </c>
      <c r="H654" s="5"/>
      <c r="I654" s="4">
        <f>1-(DUMP_Sales_Price[[#This Row],[Disc. Price]]/DUMP_Sales_Price[[#This Row],[Unit Price]])</f>
        <v>1</v>
      </c>
    </row>
    <row r="655" spans="2:9" x14ac:dyDescent="0.25">
      <c r="B655" s="3" t="s">
        <v>4</v>
      </c>
      <c r="C655" s="3" t="s">
        <v>895</v>
      </c>
      <c r="D655" s="3" t="s">
        <v>2</v>
      </c>
      <c r="E655" s="3" t="s">
        <v>881</v>
      </c>
      <c r="F655" s="3"/>
      <c r="G655" s="5">
        <v>22716</v>
      </c>
      <c r="H655" s="5"/>
      <c r="I655" s="4">
        <f>1-(DUMP_Sales_Price[[#This Row],[Disc. Price]]/DUMP_Sales_Price[[#This Row],[Unit Price]])</f>
        <v>1</v>
      </c>
    </row>
    <row r="656" spans="2:9" x14ac:dyDescent="0.25">
      <c r="B656" s="3" t="s">
        <v>4</v>
      </c>
      <c r="C656" s="3" t="s">
        <v>894</v>
      </c>
      <c r="D656" s="3" t="s">
        <v>2</v>
      </c>
      <c r="E656" s="3" t="s">
        <v>881</v>
      </c>
      <c r="F656" s="3"/>
      <c r="G656" s="5">
        <v>22716</v>
      </c>
      <c r="H656" s="5"/>
      <c r="I656" s="4">
        <f>1-(DUMP_Sales_Price[[#This Row],[Disc. Price]]/DUMP_Sales_Price[[#This Row],[Unit Price]])</f>
        <v>1</v>
      </c>
    </row>
    <row r="657" spans="2:9" x14ac:dyDescent="0.25">
      <c r="B657" s="3" t="s">
        <v>4</v>
      </c>
      <c r="C657" s="3" t="s">
        <v>893</v>
      </c>
      <c r="D657" s="3" t="s">
        <v>2</v>
      </c>
      <c r="E657" s="3" t="s">
        <v>881</v>
      </c>
      <c r="F657" s="3"/>
      <c r="G657" s="5">
        <v>21340</v>
      </c>
      <c r="H657" s="5"/>
      <c r="I657" s="4">
        <f>1-(DUMP_Sales_Price[[#This Row],[Disc. Price]]/DUMP_Sales_Price[[#This Row],[Unit Price]])</f>
        <v>1</v>
      </c>
    </row>
    <row r="658" spans="2:9" x14ac:dyDescent="0.25">
      <c r="B658" s="3" t="s">
        <v>4</v>
      </c>
      <c r="C658" s="3" t="s">
        <v>892</v>
      </c>
      <c r="D658" s="3" t="s">
        <v>2</v>
      </c>
      <c r="E658" s="3" t="s">
        <v>881</v>
      </c>
      <c r="F658" s="3"/>
      <c r="G658" s="5">
        <v>23475</v>
      </c>
      <c r="H658" s="5"/>
      <c r="I658" s="4">
        <f>1-(DUMP_Sales_Price[[#This Row],[Disc. Price]]/DUMP_Sales_Price[[#This Row],[Unit Price]])</f>
        <v>1</v>
      </c>
    </row>
    <row r="659" spans="2:9" x14ac:dyDescent="0.25">
      <c r="B659" s="3" t="s">
        <v>4</v>
      </c>
      <c r="C659" s="3" t="s">
        <v>891</v>
      </c>
      <c r="D659" s="3" t="s">
        <v>2</v>
      </c>
      <c r="E659" s="3" t="s">
        <v>881</v>
      </c>
      <c r="F659" s="3"/>
      <c r="G659" s="5">
        <v>27441</v>
      </c>
      <c r="H659" s="5"/>
      <c r="I659" s="4">
        <f>1-(DUMP_Sales_Price[[#This Row],[Disc. Price]]/DUMP_Sales_Price[[#This Row],[Unit Price]])</f>
        <v>1</v>
      </c>
    </row>
    <row r="660" spans="2:9" x14ac:dyDescent="0.25">
      <c r="B660" s="3" t="s">
        <v>4</v>
      </c>
      <c r="C660" s="3" t="s">
        <v>890</v>
      </c>
      <c r="D660" s="3" t="s">
        <v>2</v>
      </c>
      <c r="E660" s="3" t="s">
        <v>881</v>
      </c>
      <c r="F660" s="3"/>
      <c r="G660" s="5">
        <v>27441</v>
      </c>
      <c r="H660" s="5"/>
      <c r="I660" s="4">
        <f>1-(DUMP_Sales_Price[[#This Row],[Disc. Price]]/DUMP_Sales_Price[[#This Row],[Unit Price]])</f>
        <v>1</v>
      </c>
    </row>
    <row r="661" spans="2:9" x14ac:dyDescent="0.25">
      <c r="B661" s="3" t="s">
        <v>4</v>
      </c>
      <c r="C661" s="3" t="s">
        <v>889</v>
      </c>
      <c r="D661" s="3" t="s">
        <v>2</v>
      </c>
      <c r="E661" s="3" t="s">
        <v>881</v>
      </c>
      <c r="F661" s="3"/>
      <c r="G661" s="5">
        <v>30790</v>
      </c>
      <c r="H661" s="5"/>
      <c r="I661" s="4">
        <f>1-(DUMP_Sales_Price[[#This Row],[Disc. Price]]/DUMP_Sales_Price[[#This Row],[Unit Price]])</f>
        <v>1</v>
      </c>
    </row>
    <row r="662" spans="2:9" x14ac:dyDescent="0.25">
      <c r="B662" s="3" t="s">
        <v>4</v>
      </c>
      <c r="C662" s="3" t="s">
        <v>888</v>
      </c>
      <c r="D662" s="3" t="s">
        <v>2</v>
      </c>
      <c r="E662" s="3" t="s">
        <v>881</v>
      </c>
      <c r="F662" s="3"/>
      <c r="G662" s="5">
        <v>30681.999999999996</v>
      </c>
      <c r="H662" s="5"/>
      <c r="I662" s="4">
        <f>1-(DUMP_Sales_Price[[#This Row],[Disc. Price]]/DUMP_Sales_Price[[#This Row],[Unit Price]])</f>
        <v>1</v>
      </c>
    </row>
    <row r="663" spans="2:9" x14ac:dyDescent="0.25">
      <c r="B663" s="3" t="s">
        <v>4</v>
      </c>
      <c r="C663" s="3" t="s">
        <v>887</v>
      </c>
      <c r="D663" s="3" t="s">
        <v>2</v>
      </c>
      <c r="E663" s="3" t="s">
        <v>881</v>
      </c>
      <c r="F663" s="3"/>
      <c r="G663" s="5">
        <v>35773</v>
      </c>
      <c r="H663" s="5"/>
      <c r="I663" s="4">
        <f>1-(DUMP_Sales_Price[[#This Row],[Disc. Price]]/DUMP_Sales_Price[[#This Row],[Unit Price]])</f>
        <v>1</v>
      </c>
    </row>
    <row r="664" spans="2:9" x14ac:dyDescent="0.25">
      <c r="B664" s="3" t="s">
        <v>4</v>
      </c>
      <c r="C664" s="3" t="s">
        <v>886</v>
      </c>
      <c r="D664" s="3" t="s">
        <v>2</v>
      </c>
      <c r="E664" s="3" t="s">
        <v>881</v>
      </c>
      <c r="F664" s="3"/>
      <c r="G664" s="5">
        <v>35773</v>
      </c>
      <c r="H664" s="5"/>
      <c r="I664" s="4">
        <f>1-(DUMP_Sales_Price[[#This Row],[Disc. Price]]/DUMP_Sales_Price[[#This Row],[Unit Price]])</f>
        <v>1</v>
      </c>
    </row>
    <row r="665" spans="2:9" x14ac:dyDescent="0.25">
      <c r="B665" s="3" t="s">
        <v>4</v>
      </c>
      <c r="C665" s="3" t="s">
        <v>885</v>
      </c>
      <c r="D665" s="3" t="s">
        <v>2</v>
      </c>
      <c r="E665" s="3" t="s">
        <v>881</v>
      </c>
      <c r="F665" s="3"/>
      <c r="G665" s="5">
        <v>32092</v>
      </c>
      <c r="H665" s="5"/>
      <c r="I665" s="4">
        <f>1-(DUMP_Sales_Price[[#This Row],[Disc. Price]]/DUMP_Sales_Price[[#This Row],[Unit Price]])</f>
        <v>1</v>
      </c>
    </row>
    <row r="666" spans="2:9" x14ac:dyDescent="0.25">
      <c r="B666" s="3" t="s">
        <v>4</v>
      </c>
      <c r="C666" s="3" t="s">
        <v>884</v>
      </c>
      <c r="D666" s="3" t="s">
        <v>2</v>
      </c>
      <c r="E666" s="3" t="s">
        <v>881</v>
      </c>
      <c r="F666" s="3"/>
      <c r="G666" s="5">
        <v>32708</v>
      </c>
      <c r="H666" s="5"/>
      <c r="I666" s="4">
        <f>1-(DUMP_Sales_Price[[#This Row],[Disc. Price]]/DUMP_Sales_Price[[#This Row],[Unit Price]])</f>
        <v>1</v>
      </c>
    </row>
    <row r="667" spans="2:9" x14ac:dyDescent="0.25">
      <c r="B667" s="3" t="s">
        <v>4</v>
      </c>
      <c r="C667" s="3" t="s">
        <v>883</v>
      </c>
      <c r="D667" s="3" t="s">
        <v>2</v>
      </c>
      <c r="E667" s="3" t="s">
        <v>881</v>
      </c>
      <c r="F667" s="3"/>
      <c r="G667" s="5">
        <v>37610</v>
      </c>
      <c r="H667" s="5"/>
      <c r="I667" s="4">
        <f>1-(DUMP_Sales_Price[[#This Row],[Disc. Price]]/DUMP_Sales_Price[[#This Row],[Unit Price]])</f>
        <v>1</v>
      </c>
    </row>
    <row r="668" spans="2:9" x14ac:dyDescent="0.25">
      <c r="B668" s="3" t="s">
        <v>4</v>
      </c>
      <c r="C668" s="3" t="s">
        <v>882</v>
      </c>
      <c r="D668" s="3" t="s">
        <v>2</v>
      </c>
      <c r="E668" s="3" t="s">
        <v>881</v>
      </c>
      <c r="F668" s="3"/>
      <c r="G668" s="5">
        <v>37610</v>
      </c>
      <c r="H668" s="5"/>
      <c r="I668" s="4">
        <f>1-(DUMP_Sales_Price[[#This Row],[Disc. Price]]/DUMP_Sales_Price[[#This Row],[Unit Price]])</f>
        <v>1</v>
      </c>
    </row>
    <row r="669" spans="2:9" x14ac:dyDescent="0.25">
      <c r="B669" s="3" t="s">
        <v>4</v>
      </c>
      <c r="C669" s="3" t="s">
        <v>880</v>
      </c>
      <c r="D669" s="3" t="s">
        <v>828</v>
      </c>
      <c r="E669" s="3" t="s">
        <v>811</v>
      </c>
      <c r="F669" s="3"/>
      <c r="G669" s="5">
        <v>1329</v>
      </c>
      <c r="H669" s="5"/>
      <c r="I669" s="4">
        <f>1-(DUMP_Sales_Price[[#This Row],[Disc. Price]]/DUMP_Sales_Price[[#This Row],[Unit Price]])</f>
        <v>1</v>
      </c>
    </row>
    <row r="670" spans="2:9" x14ac:dyDescent="0.25">
      <c r="B670" s="3" t="s">
        <v>4</v>
      </c>
      <c r="C670" s="3" t="s">
        <v>880</v>
      </c>
      <c r="D670" s="3" t="s">
        <v>827</v>
      </c>
      <c r="E670" s="3" t="s">
        <v>811</v>
      </c>
      <c r="F670" s="3"/>
      <c r="G670" s="5">
        <v>1329</v>
      </c>
      <c r="H670" s="5"/>
      <c r="I670" s="4">
        <f>1-(DUMP_Sales_Price[[#This Row],[Disc. Price]]/DUMP_Sales_Price[[#This Row],[Unit Price]])</f>
        <v>1</v>
      </c>
    </row>
    <row r="671" spans="2:9" x14ac:dyDescent="0.25">
      <c r="B671" s="3" t="s">
        <v>4</v>
      </c>
      <c r="C671" s="3" t="s">
        <v>879</v>
      </c>
      <c r="D671" s="3" t="s">
        <v>828</v>
      </c>
      <c r="E671" s="3" t="s">
        <v>811</v>
      </c>
      <c r="F671" s="3"/>
      <c r="G671" s="5">
        <v>1546</v>
      </c>
      <c r="H671" s="5"/>
      <c r="I671" s="4">
        <f>1-(DUMP_Sales_Price[[#This Row],[Disc. Price]]/DUMP_Sales_Price[[#This Row],[Unit Price]])</f>
        <v>1</v>
      </c>
    </row>
    <row r="672" spans="2:9" x14ac:dyDescent="0.25">
      <c r="B672" s="3" t="s">
        <v>4</v>
      </c>
      <c r="C672" s="3" t="s">
        <v>879</v>
      </c>
      <c r="D672" s="3" t="s">
        <v>827</v>
      </c>
      <c r="E672" s="3" t="s">
        <v>811</v>
      </c>
      <c r="F672" s="3"/>
      <c r="G672" s="5">
        <v>1546</v>
      </c>
      <c r="H672" s="5"/>
      <c r="I672" s="4">
        <f>1-(DUMP_Sales_Price[[#This Row],[Disc. Price]]/DUMP_Sales_Price[[#This Row],[Unit Price]])</f>
        <v>1</v>
      </c>
    </row>
    <row r="673" spans="2:9" x14ac:dyDescent="0.25">
      <c r="B673" s="3" t="s">
        <v>4</v>
      </c>
      <c r="C673" s="3" t="s">
        <v>878</v>
      </c>
      <c r="D673" s="3" t="s">
        <v>828</v>
      </c>
      <c r="E673" s="3" t="s">
        <v>811</v>
      </c>
      <c r="F673" s="3"/>
      <c r="G673" s="5">
        <v>1590</v>
      </c>
      <c r="H673" s="5"/>
      <c r="I673" s="4">
        <f>1-(DUMP_Sales_Price[[#This Row],[Disc. Price]]/DUMP_Sales_Price[[#This Row],[Unit Price]])</f>
        <v>1</v>
      </c>
    </row>
    <row r="674" spans="2:9" x14ac:dyDescent="0.25">
      <c r="B674" s="3" t="s">
        <v>4</v>
      </c>
      <c r="C674" s="3" t="s">
        <v>878</v>
      </c>
      <c r="D674" s="3" t="s">
        <v>827</v>
      </c>
      <c r="E674" s="3" t="s">
        <v>811</v>
      </c>
      <c r="F674" s="3"/>
      <c r="G674" s="5">
        <v>1590</v>
      </c>
      <c r="H674" s="5"/>
      <c r="I674" s="4">
        <f>1-(DUMP_Sales_Price[[#This Row],[Disc. Price]]/DUMP_Sales_Price[[#This Row],[Unit Price]])</f>
        <v>1</v>
      </c>
    </row>
    <row r="675" spans="2:9" x14ac:dyDescent="0.25">
      <c r="B675" s="3" t="s">
        <v>4</v>
      </c>
      <c r="C675" s="3" t="s">
        <v>877</v>
      </c>
      <c r="D675" s="3" t="s">
        <v>828</v>
      </c>
      <c r="E675" s="3" t="s">
        <v>811</v>
      </c>
      <c r="F675" s="3"/>
      <c r="G675" s="5">
        <v>1596.9999999999998</v>
      </c>
      <c r="H675" s="5"/>
      <c r="I675" s="4">
        <f>1-(DUMP_Sales_Price[[#This Row],[Disc. Price]]/DUMP_Sales_Price[[#This Row],[Unit Price]])</f>
        <v>1</v>
      </c>
    </row>
    <row r="676" spans="2:9" x14ac:dyDescent="0.25">
      <c r="B676" s="3" t="s">
        <v>4</v>
      </c>
      <c r="C676" s="3" t="s">
        <v>877</v>
      </c>
      <c r="D676" s="3" t="s">
        <v>827</v>
      </c>
      <c r="E676" s="3" t="s">
        <v>811</v>
      </c>
      <c r="F676" s="3"/>
      <c r="G676" s="5">
        <v>1596.9999999999998</v>
      </c>
      <c r="H676" s="5"/>
      <c r="I676" s="4">
        <f>1-(DUMP_Sales_Price[[#This Row],[Disc. Price]]/DUMP_Sales_Price[[#This Row],[Unit Price]])</f>
        <v>1</v>
      </c>
    </row>
    <row r="677" spans="2:9" x14ac:dyDescent="0.25">
      <c r="B677" s="3" t="s">
        <v>4</v>
      </c>
      <c r="C677" s="3" t="s">
        <v>876</v>
      </c>
      <c r="D677" s="3" t="s">
        <v>828</v>
      </c>
      <c r="E677" s="3" t="s">
        <v>811</v>
      </c>
      <c r="F677" s="3"/>
      <c r="G677" s="5">
        <v>1792</v>
      </c>
      <c r="H677" s="5"/>
      <c r="I677" s="4">
        <f>1-(DUMP_Sales_Price[[#This Row],[Disc. Price]]/DUMP_Sales_Price[[#This Row],[Unit Price]])</f>
        <v>1</v>
      </c>
    </row>
    <row r="678" spans="2:9" x14ac:dyDescent="0.25">
      <c r="B678" s="3" t="s">
        <v>4</v>
      </c>
      <c r="C678" s="3" t="s">
        <v>876</v>
      </c>
      <c r="D678" s="3" t="s">
        <v>827</v>
      </c>
      <c r="E678" s="3" t="s">
        <v>811</v>
      </c>
      <c r="F678" s="3"/>
      <c r="G678" s="5">
        <v>1792</v>
      </c>
      <c r="H678" s="5"/>
      <c r="I678" s="4">
        <f>1-(DUMP_Sales_Price[[#This Row],[Disc. Price]]/DUMP_Sales_Price[[#This Row],[Unit Price]])</f>
        <v>1</v>
      </c>
    </row>
    <row r="679" spans="2:9" x14ac:dyDescent="0.25">
      <c r="B679" s="3" t="s">
        <v>4</v>
      </c>
      <c r="C679" s="3" t="s">
        <v>875</v>
      </c>
      <c r="D679" s="3" t="s">
        <v>828</v>
      </c>
      <c r="E679" s="3" t="s">
        <v>811</v>
      </c>
      <c r="F679" s="3"/>
      <c r="G679" s="5">
        <v>1822</v>
      </c>
      <c r="H679" s="5"/>
      <c r="I679" s="4">
        <f>1-(DUMP_Sales_Price[[#This Row],[Disc. Price]]/DUMP_Sales_Price[[#This Row],[Unit Price]])</f>
        <v>1</v>
      </c>
    </row>
    <row r="680" spans="2:9" x14ac:dyDescent="0.25">
      <c r="B680" s="3" t="s">
        <v>4</v>
      </c>
      <c r="C680" s="3" t="s">
        <v>875</v>
      </c>
      <c r="D680" s="3" t="s">
        <v>827</v>
      </c>
      <c r="E680" s="3" t="s">
        <v>811</v>
      </c>
      <c r="F680" s="3"/>
      <c r="G680" s="5">
        <v>1822</v>
      </c>
      <c r="H680" s="5"/>
      <c r="I680" s="4">
        <f>1-(DUMP_Sales_Price[[#This Row],[Disc. Price]]/DUMP_Sales_Price[[#This Row],[Unit Price]])</f>
        <v>1</v>
      </c>
    </row>
    <row r="681" spans="2:9" x14ac:dyDescent="0.25">
      <c r="B681" s="3" t="s">
        <v>4</v>
      </c>
      <c r="C681" s="3" t="s">
        <v>874</v>
      </c>
      <c r="D681" s="3" t="s">
        <v>828</v>
      </c>
      <c r="E681" s="3" t="s">
        <v>811</v>
      </c>
      <c r="F681" s="3"/>
      <c r="G681" s="5">
        <v>538</v>
      </c>
      <c r="H681" s="5"/>
      <c r="I681" s="4">
        <f>1-(DUMP_Sales_Price[[#This Row],[Disc. Price]]/DUMP_Sales_Price[[#This Row],[Unit Price]])</f>
        <v>1</v>
      </c>
    </row>
    <row r="682" spans="2:9" x14ac:dyDescent="0.25">
      <c r="B682" s="3" t="s">
        <v>4</v>
      </c>
      <c r="C682" s="3" t="s">
        <v>874</v>
      </c>
      <c r="D682" s="3" t="s">
        <v>827</v>
      </c>
      <c r="E682" s="3" t="s">
        <v>811</v>
      </c>
      <c r="F682" s="3"/>
      <c r="G682" s="5">
        <v>538</v>
      </c>
      <c r="H682" s="5"/>
      <c r="I682" s="4">
        <f>1-(DUMP_Sales_Price[[#This Row],[Disc. Price]]/DUMP_Sales_Price[[#This Row],[Unit Price]])</f>
        <v>1</v>
      </c>
    </row>
    <row r="683" spans="2:9" x14ac:dyDescent="0.25">
      <c r="B683" s="3" t="s">
        <v>4</v>
      </c>
      <c r="C683" s="3" t="s">
        <v>873</v>
      </c>
      <c r="D683" s="3" t="s">
        <v>828</v>
      </c>
      <c r="E683" s="3" t="s">
        <v>811</v>
      </c>
      <c r="F683" s="3"/>
      <c r="G683" s="5">
        <v>613</v>
      </c>
      <c r="H683" s="5"/>
      <c r="I683" s="4">
        <f>1-(DUMP_Sales_Price[[#This Row],[Disc. Price]]/DUMP_Sales_Price[[#This Row],[Unit Price]])</f>
        <v>1</v>
      </c>
    </row>
    <row r="684" spans="2:9" x14ac:dyDescent="0.25">
      <c r="B684" s="3" t="s">
        <v>4</v>
      </c>
      <c r="C684" s="3" t="s">
        <v>873</v>
      </c>
      <c r="D684" s="3" t="s">
        <v>827</v>
      </c>
      <c r="E684" s="3" t="s">
        <v>811</v>
      </c>
      <c r="F684" s="3"/>
      <c r="G684" s="5">
        <v>613</v>
      </c>
      <c r="H684" s="5"/>
      <c r="I684" s="4">
        <f>1-(DUMP_Sales_Price[[#This Row],[Disc. Price]]/DUMP_Sales_Price[[#This Row],[Unit Price]])</f>
        <v>1</v>
      </c>
    </row>
    <row r="685" spans="2:9" x14ac:dyDescent="0.25">
      <c r="B685" s="3" t="s">
        <v>4</v>
      </c>
      <c r="C685" s="3" t="s">
        <v>872</v>
      </c>
      <c r="D685" s="3" t="s">
        <v>828</v>
      </c>
      <c r="E685" s="3" t="s">
        <v>811</v>
      </c>
      <c r="F685" s="3"/>
      <c r="G685" s="5">
        <v>657</v>
      </c>
      <c r="H685" s="5"/>
      <c r="I685" s="4">
        <f>1-(DUMP_Sales_Price[[#This Row],[Disc. Price]]/DUMP_Sales_Price[[#This Row],[Unit Price]])</f>
        <v>1</v>
      </c>
    </row>
    <row r="686" spans="2:9" x14ac:dyDescent="0.25">
      <c r="B686" s="3" t="s">
        <v>4</v>
      </c>
      <c r="C686" s="3" t="s">
        <v>872</v>
      </c>
      <c r="D686" s="3" t="s">
        <v>827</v>
      </c>
      <c r="E686" s="3" t="s">
        <v>811</v>
      </c>
      <c r="F686" s="3"/>
      <c r="G686" s="5">
        <v>657</v>
      </c>
      <c r="H686" s="5"/>
      <c r="I686" s="4">
        <f>1-(DUMP_Sales_Price[[#This Row],[Disc. Price]]/DUMP_Sales_Price[[#This Row],[Unit Price]])</f>
        <v>1</v>
      </c>
    </row>
    <row r="687" spans="2:9" x14ac:dyDescent="0.25">
      <c r="B687" s="3" t="s">
        <v>4</v>
      </c>
      <c r="C687" s="3" t="s">
        <v>871</v>
      </c>
      <c r="D687" s="3" t="s">
        <v>828</v>
      </c>
      <c r="E687" s="3" t="s">
        <v>811</v>
      </c>
      <c r="F687" s="3"/>
      <c r="G687" s="5">
        <v>657</v>
      </c>
      <c r="H687" s="5"/>
      <c r="I687" s="4">
        <f>1-(DUMP_Sales_Price[[#This Row],[Disc. Price]]/DUMP_Sales_Price[[#This Row],[Unit Price]])</f>
        <v>1</v>
      </c>
    </row>
    <row r="688" spans="2:9" x14ac:dyDescent="0.25">
      <c r="B688" s="3" t="s">
        <v>4</v>
      </c>
      <c r="C688" s="3" t="s">
        <v>871</v>
      </c>
      <c r="D688" s="3" t="s">
        <v>827</v>
      </c>
      <c r="E688" s="3" t="s">
        <v>811</v>
      </c>
      <c r="F688" s="3"/>
      <c r="G688" s="5">
        <v>657</v>
      </c>
      <c r="H688" s="5"/>
      <c r="I688" s="4">
        <f>1-(DUMP_Sales_Price[[#This Row],[Disc. Price]]/DUMP_Sales_Price[[#This Row],[Unit Price]])</f>
        <v>1</v>
      </c>
    </row>
    <row r="689" spans="2:9" x14ac:dyDescent="0.25">
      <c r="B689" s="3" t="s">
        <v>4</v>
      </c>
      <c r="C689" s="3" t="s">
        <v>870</v>
      </c>
      <c r="D689" s="3" t="s">
        <v>828</v>
      </c>
      <c r="E689" s="3" t="s">
        <v>811</v>
      </c>
      <c r="F689" s="3"/>
      <c r="G689" s="5">
        <v>747</v>
      </c>
      <c r="H689" s="5"/>
      <c r="I689" s="4">
        <f>1-(DUMP_Sales_Price[[#This Row],[Disc. Price]]/DUMP_Sales_Price[[#This Row],[Unit Price]])</f>
        <v>1</v>
      </c>
    </row>
    <row r="690" spans="2:9" x14ac:dyDescent="0.25">
      <c r="B690" s="3" t="s">
        <v>4</v>
      </c>
      <c r="C690" s="3" t="s">
        <v>870</v>
      </c>
      <c r="D690" s="3" t="s">
        <v>827</v>
      </c>
      <c r="E690" s="3" t="s">
        <v>811</v>
      </c>
      <c r="F690" s="3"/>
      <c r="G690" s="5">
        <v>747</v>
      </c>
      <c r="H690" s="5"/>
      <c r="I690" s="4">
        <f>1-(DUMP_Sales_Price[[#This Row],[Disc. Price]]/DUMP_Sales_Price[[#This Row],[Unit Price]])</f>
        <v>1</v>
      </c>
    </row>
    <row r="691" spans="2:9" x14ac:dyDescent="0.25">
      <c r="B691" s="3" t="s">
        <v>4</v>
      </c>
      <c r="C691" s="3" t="s">
        <v>869</v>
      </c>
      <c r="D691" s="3" t="s">
        <v>828</v>
      </c>
      <c r="E691" s="3" t="s">
        <v>811</v>
      </c>
      <c r="F691" s="3"/>
      <c r="G691" s="5">
        <v>1298</v>
      </c>
      <c r="H691" s="5"/>
      <c r="I691" s="4">
        <f>1-(DUMP_Sales_Price[[#This Row],[Disc. Price]]/DUMP_Sales_Price[[#This Row],[Unit Price]])</f>
        <v>1</v>
      </c>
    </row>
    <row r="692" spans="2:9" x14ac:dyDescent="0.25">
      <c r="B692" s="3" t="s">
        <v>4</v>
      </c>
      <c r="C692" s="3" t="s">
        <v>869</v>
      </c>
      <c r="D692" s="3" t="s">
        <v>827</v>
      </c>
      <c r="E692" s="3" t="s">
        <v>811</v>
      </c>
      <c r="F692" s="3"/>
      <c r="G692" s="5">
        <v>1298</v>
      </c>
      <c r="H692" s="5"/>
      <c r="I692" s="4">
        <f>1-(DUMP_Sales_Price[[#This Row],[Disc. Price]]/DUMP_Sales_Price[[#This Row],[Unit Price]])</f>
        <v>1</v>
      </c>
    </row>
    <row r="693" spans="2:9" x14ac:dyDescent="0.25">
      <c r="B693" s="3" t="s">
        <v>4</v>
      </c>
      <c r="C693" s="3" t="s">
        <v>868</v>
      </c>
      <c r="D693" s="3" t="s">
        <v>2</v>
      </c>
      <c r="E693" s="3" t="s">
        <v>811</v>
      </c>
      <c r="F693" s="3"/>
      <c r="G693" s="5">
        <v>1045</v>
      </c>
      <c r="H693" s="5"/>
      <c r="I693" s="4">
        <f>1-(DUMP_Sales_Price[[#This Row],[Disc. Price]]/DUMP_Sales_Price[[#This Row],[Unit Price]])</f>
        <v>1</v>
      </c>
    </row>
    <row r="694" spans="2:9" x14ac:dyDescent="0.25">
      <c r="B694" s="3" t="s">
        <v>4</v>
      </c>
      <c r="C694" s="3" t="s">
        <v>868</v>
      </c>
      <c r="D694" s="3" t="s">
        <v>826</v>
      </c>
      <c r="E694" s="3" t="s">
        <v>811</v>
      </c>
      <c r="F694" s="3"/>
      <c r="G694" s="5">
        <v>1045</v>
      </c>
      <c r="H694" s="5"/>
      <c r="I694" s="4">
        <f>1-(DUMP_Sales_Price[[#This Row],[Disc. Price]]/DUMP_Sales_Price[[#This Row],[Unit Price]])</f>
        <v>1</v>
      </c>
    </row>
    <row r="695" spans="2:9" x14ac:dyDescent="0.25">
      <c r="B695" s="3" t="s">
        <v>4</v>
      </c>
      <c r="C695" s="3" t="s">
        <v>868</v>
      </c>
      <c r="D695" s="3" t="s">
        <v>824</v>
      </c>
      <c r="E695" s="3" t="s">
        <v>811</v>
      </c>
      <c r="F695" s="3"/>
      <c r="G695" s="5">
        <v>1045</v>
      </c>
      <c r="H695" s="5"/>
      <c r="I695" s="4">
        <f>1-(DUMP_Sales_Price[[#This Row],[Disc. Price]]/DUMP_Sales_Price[[#This Row],[Unit Price]])</f>
        <v>1</v>
      </c>
    </row>
    <row r="696" spans="2:9" x14ac:dyDescent="0.25">
      <c r="B696" s="3" t="s">
        <v>4</v>
      </c>
      <c r="C696" s="3" t="s">
        <v>867</v>
      </c>
      <c r="D696" s="3" t="s">
        <v>828</v>
      </c>
      <c r="E696" s="3" t="s">
        <v>811</v>
      </c>
      <c r="F696" s="3"/>
      <c r="G696" s="5">
        <v>1045</v>
      </c>
      <c r="H696" s="5"/>
      <c r="I696" s="4">
        <f>1-(DUMP_Sales_Price[[#This Row],[Disc. Price]]/DUMP_Sales_Price[[#This Row],[Unit Price]])</f>
        <v>1</v>
      </c>
    </row>
    <row r="697" spans="2:9" x14ac:dyDescent="0.25">
      <c r="B697" s="3" t="s">
        <v>4</v>
      </c>
      <c r="C697" s="3" t="s">
        <v>867</v>
      </c>
      <c r="D697" s="3" t="s">
        <v>827</v>
      </c>
      <c r="E697" s="3" t="s">
        <v>811</v>
      </c>
      <c r="F697" s="3"/>
      <c r="G697" s="5">
        <v>1045</v>
      </c>
      <c r="H697" s="5"/>
      <c r="I697" s="4">
        <f>1-(DUMP_Sales_Price[[#This Row],[Disc. Price]]/DUMP_Sales_Price[[#This Row],[Unit Price]])</f>
        <v>1</v>
      </c>
    </row>
    <row r="698" spans="2:9" x14ac:dyDescent="0.25">
      <c r="B698" s="3" t="s">
        <v>4</v>
      </c>
      <c r="C698" s="3" t="s">
        <v>866</v>
      </c>
      <c r="D698" s="3" t="s">
        <v>2</v>
      </c>
      <c r="E698" s="3" t="s">
        <v>811</v>
      </c>
      <c r="F698" s="3"/>
      <c r="G698" s="5">
        <v>1299</v>
      </c>
      <c r="H698" s="5"/>
      <c r="I698" s="4">
        <f>1-(DUMP_Sales_Price[[#This Row],[Disc. Price]]/DUMP_Sales_Price[[#This Row],[Unit Price]])</f>
        <v>1</v>
      </c>
    </row>
    <row r="699" spans="2:9" x14ac:dyDescent="0.25">
      <c r="B699" s="3" t="s">
        <v>4</v>
      </c>
      <c r="C699" s="3" t="s">
        <v>865</v>
      </c>
      <c r="D699" s="3" t="s">
        <v>859</v>
      </c>
      <c r="E699" s="3" t="s">
        <v>811</v>
      </c>
      <c r="F699" s="3"/>
      <c r="G699" s="5">
        <v>1045</v>
      </c>
      <c r="H699" s="5"/>
      <c r="I699" s="4">
        <f>1-(DUMP_Sales_Price[[#This Row],[Disc. Price]]/DUMP_Sales_Price[[#This Row],[Unit Price]])</f>
        <v>1</v>
      </c>
    </row>
    <row r="700" spans="2:9" x14ac:dyDescent="0.25">
      <c r="B700" s="3" t="s">
        <v>4</v>
      </c>
      <c r="C700" s="3" t="s">
        <v>865</v>
      </c>
      <c r="D700" s="3" t="s">
        <v>858</v>
      </c>
      <c r="E700" s="3" t="s">
        <v>811</v>
      </c>
      <c r="F700" s="3"/>
      <c r="G700" s="5">
        <v>1045</v>
      </c>
      <c r="H700" s="5"/>
      <c r="I700" s="4">
        <f>1-(DUMP_Sales_Price[[#This Row],[Disc. Price]]/DUMP_Sales_Price[[#This Row],[Unit Price]])</f>
        <v>1</v>
      </c>
    </row>
    <row r="701" spans="2:9" x14ac:dyDescent="0.25">
      <c r="B701" s="3" t="s">
        <v>4</v>
      </c>
      <c r="C701" s="3" t="s">
        <v>864</v>
      </c>
      <c r="D701" s="3" t="s">
        <v>828</v>
      </c>
      <c r="E701" s="3" t="s">
        <v>811</v>
      </c>
      <c r="F701" s="3"/>
      <c r="G701" s="5">
        <v>1176</v>
      </c>
      <c r="H701" s="5"/>
      <c r="I701" s="4">
        <f>1-(DUMP_Sales_Price[[#This Row],[Disc. Price]]/DUMP_Sales_Price[[#This Row],[Unit Price]])</f>
        <v>1</v>
      </c>
    </row>
    <row r="702" spans="2:9" x14ac:dyDescent="0.25">
      <c r="B702" s="3" t="s">
        <v>4</v>
      </c>
      <c r="C702" s="3" t="s">
        <v>864</v>
      </c>
      <c r="D702" s="3" t="s">
        <v>827</v>
      </c>
      <c r="E702" s="3" t="s">
        <v>811</v>
      </c>
      <c r="F702" s="3"/>
      <c r="G702" s="5">
        <v>1176</v>
      </c>
      <c r="H702" s="5"/>
      <c r="I702" s="4">
        <f>1-(DUMP_Sales_Price[[#This Row],[Disc. Price]]/DUMP_Sales_Price[[#This Row],[Unit Price]])</f>
        <v>1</v>
      </c>
    </row>
    <row r="703" spans="2:9" x14ac:dyDescent="0.25">
      <c r="B703" s="3" t="s">
        <v>4</v>
      </c>
      <c r="C703" s="3" t="s">
        <v>863</v>
      </c>
      <c r="D703" s="3" t="s">
        <v>826</v>
      </c>
      <c r="E703" s="3" t="s">
        <v>811</v>
      </c>
      <c r="F703" s="3"/>
      <c r="G703" s="5">
        <v>1141</v>
      </c>
      <c r="H703" s="5"/>
      <c r="I703" s="4">
        <f>1-(DUMP_Sales_Price[[#This Row],[Disc. Price]]/DUMP_Sales_Price[[#This Row],[Unit Price]])</f>
        <v>1</v>
      </c>
    </row>
    <row r="704" spans="2:9" x14ac:dyDescent="0.25">
      <c r="B704" s="3" t="s">
        <v>4</v>
      </c>
      <c r="C704" s="3" t="s">
        <v>863</v>
      </c>
      <c r="D704" s="3" t="s">
        <v>824</v>
      </c>
      <c r="E704" s="3" t="s">
        <v>811</v>
      </c>
      <c r="F704" s="3"/>
      <c r="G704" s="5">
        <v>1141</v>
      </c>
      <c r="H704" s="5"/>
      <c r="I704" s="4">
        <f>1-(DUMP_Sales_Price[[#This Row],[Disc. Price]]/DUMP_Sales_Price[[#This Row],[Unit Price]])</f>
        <v>1</v>
      </c>
    </row>
    <row r="705" spans="2:9" x14ac:dyDescent="0.25">
      <c r="B705" s="3" t="s">
        <v>4</v>
      </c>
      <c r="C705" s="3" t="s">
        <v>863</v>
      </c>
      <c r="D705" s="3" t="s">
        <v>828</v>
      </c>
      <c r="E705" s="3" t="s">
        <v>811</v>
      </c>
      <c r="F705" s="3"/>
      <c r="G705" s="5">
        <v>1283</v>
      </c>
      <c r="H705" s="5"/>
      <c r="I705" s="4">
        <f>1-(DUMP_Sales_Price[[#This Row],[Disc. Price]]/DUMP_Sales_Price[[#This Row],[Unit Price]])</f>
        <v>1</v>
      </c>
    </row>
    <row r="706" spans="2:9" x14ac:dyDescent="0.25">
      <c r="B706" s="3" t="s">
        <v>4</v>
      </c>
      <c r="C706" s="3" t="s">
        <v>863</v>
      </c>
      <c r="D706" s="3" t="s">
        <v>827</v>
      </c>
      <c r="E706" s="3" t="s">
        <v>811</v>
      </c>
      <c r="F706" s="3"/>
      <c r="G706" s="5">
        <v>1283</v>
      </c>
      <c r="H706" s="5"/>
      <c r="I706" s="4">
        <f>1-(DUMP_Sales_Price[[#This Row],[Disc. Price]]/DUMP_Sales_Price[[#This Row],[Unit Price]])</f>
        <v>1</v>
      </c>
    </row>
    <row r="707" spans="2:9" x14ac:dyDescent="0.25">
      <c r="B707" s="3" t="s">
        <v>4</v>
      </c>
      <c r="C707" s="3" t="s">
        <v>862</v>
      </c>
      <c r="D707" s="3" t="s">
        <v>859</v>
      </c>
      <c r="E707" s="3" t="s">
        <v>811</v>
      </c>
      <c r="F707" s="3"/>
      <c r="G707" s="5">
        <v>498.99999999999994</v>
      </c>
      <c r="H707" s="5"/>
      <c r="I707" s="4">
        <f>1-(DUMP_Sales_Price[[#This Row],[Disc. Price]]/DUMP_Sales_Price[[#This Row],[Unit Price]])</f>
        <v>1</v>
      </c>
    </row>
    <row r="708" spans="2:9" x14ac:dyDescent="0.25">
      <c r="B708" s="3" t="s">
        <v>4</v>
      </c>
      <c r="C708" s="3" t="s">
        <v>862</v>
      </c>
      <c r="D708" s="3" t="s">
        <v>858</v>
      </c>
      <c r="E708" s="3" t="s">
        <v>811</v>
      </c>
      <c r="F708" s="3"/>
      <c r="G708" s="5">
        <v>498.99999999999994</v>
      </c>
      <c r="H708" s="5"/>
      <c r="I708" s="4">
        <f>1-(DUMP_Sales_Price[[#This Row],[Disc. Price]]/DUMP_Sales_Price[[#This Row],[Unit Price]])</f>
        <v>1</v>
      </c>
    </row>
    <row r="709" spans="2:9" x14ac:dyDescent="0.25">
      <c r="B709" s="3" t="s">
        <v>4</v>
      </c>
      <c r="C709" s="3" t="s">
        <v>862</v>
      </c>
      <c r="D709" s="3" t="s">
        <v>857</v>
      </c>
      <c r="E709" s="3" t="s">
        <v>811</v>
      </c>
      <c r="F709" s="3"/>
      <c r="G709" s="5">
        <v>498.99999999999994</v>
      </c>
      <c r="H709" s="5"/>
      <c r="I709" s="4">
        <f>1-(DUMP_Sales_Price[[#This Row],[Disc. Price]]/DUMP_Sales_Price[[#This Row],[Unit Price]])</f>
        <v>1</v>
      </c>
    </row>
    <row r="710" spans="2:9" x14ac:dyDescent="0.25">
      <c r="B710" s="3" t="s">
        <v>4</v>
      </c>
      <c r="C710" s="3" t="s">
        <v>862</v>
      </c>
      <c r="D710" s="3" t="s">
        <v>856</v>
      </c>
      <c r="E710" s="3" t="s">
        <v>811</v>
      </c>
      <c r="F710" s="3"/>
      <c r="G710" s="5">
        <v>498.99999999999994</v>
      </c>
      <c r="H710" s="5"/>
      <c r="I710" s="4">
        <f>1-(DUMP_Sales_Price[[#This Row],[Disc. Price]]/DUMP_Sales_Price[[#This Row],[Unit Price]])</f>
        <v>1</v>
      </c>
    </row>
    <row r="711" spans="2:9" x14ac:dyDescent="0.25">
      <c r="B711" s="3" t="s">
        <v>4</v>
      </c>
      <c r="C711" s="3" t="s">
        <v>861</v>
      </c>
      <c r="D711" s="3" t="s">
        <v>859</v>
      </c>
      <c r="E711" s="3" t="s">
        <v>811</v>
      </c>
      <c r="F711" s="3"/>
      <c r="G711" s="5">
        <v>553</v>
      </c>
      <c r="H711" s="5"/>
      <c r="I711" s="4">
        <f>1-(DUMP_Sales_Price[[#This Row],[Disc. Price]]/DUMP_Sales_Price[[#This Row],[Unit Price]])</f>
        <v>1</v>
      </c>
    </row>
    <row r="712" spans="2:9" x14ac:dyDescent="0.25">
      <c r="B712" s="3" t="s">
        <v>4</v>
      </c>
      <c r="C712" s="3" t="s">
        <v>861</v>
      </c>
      <c r="D712" s="3" t="s">
        <v>858</v>
      </c>
      <c r="E712" s="3" t="s">
        <v>811</v>
      </c>
      <c r="F712" s="3"/>
      <c r="G712" s="5">
        <v>553</v>
      </c>
      <c r="H712" s="5"/>
      <c r="I712" s="4">
        <f>1-(DUMP_Sales_Price[[#This Row],[Disc. Price]]/DUMP_Sales_Price[[#This Row],[Unit Price]])</f>
        <v>1</v>
      </c>
    </row>
    <row r="713" spans="2:9" x14ac:dyDescent="0.25">
      <c r="B713" s="3" t="s">
        <v>4</v>
      </c>
      <c r="C713" s="3" t="s">
        <v>861</v>
      </c>
      <c r="D713" s="3" t="s">
        <v>853</v>
      </c>
      <c r="E713" s="3" t="s">
        <v>811</v>
      </c>
      <c r="F713" s="3"/>
      <c r="G713" s="5">
        <v>553</v>
      </c>
      <c r="H713" s="5"/>
      <c r="I713" s="4">
        <f>1-(DUMP_Sales_Price[[#This Row],[Disc. Price]]/DUMP_Sales_Price[[#This Row],[Unit Price]])</f>
        <v>1</v>
      </c>
    </row>
    <row r="714" spans="2:9" x14ac:dyDescent="0.25">
      <c r="B714" s="3" t="s">
        <v>4</v>
      </c>
      <c r="C714" s="3" t="s">
        <v>860</v>
      </c>
      <c r="D714" s="3" t="s">
        <v>826</v>
      </c>
      <c r="E714" s="3" t="s">
        <v>811</v>
      </c>
      <c r="F714" s="3"/>
      <c r="G714" s="5">
        <v>521</v>
      </c>
      <c r="H714" s="5"/>
      <c r="I714" s="4">
        <f>1-(DUMP_Sales_Price[[#This Row],[Disc. Price]]/DUMP_Sales_Price[[#This Row],[Unit Price]])</f>
        <v>1</v>
      </c>
    </row>
    <row r="715" spans="2:9" x14ac:dyDescent="0.25">
      <c r="B715" s="3" t="s">
        <v>4</v>
      </c>
      <c r="C715" s="3" t="s">
        <v>860</v>
      </c>
      <c r="D715" s="3" t="s">
        <v>824</v>
      </c>
      <c r="E715" s="3" t="s">
        <v>811</v>
      </c>
      <c r="F715" s="3"/>
      <c r="G715" s="5">
        <v>521</v>
      </c>
      <c r="H715" s="5"/>
      <c r="I715" s="4">
        <f>1-(DUMP_Sales_Price[[#This Row],[Disc. Price]]/DUMP_Sales_Price[[#This Row],[Unit Price]])</f>
        <v>1</v>
      </c>
    </row>
    <row r="716" spans="2:9" x14ac:dyDescent="0.25">
      <c r="B716" s="3" t="s">
        <v>4</v>
      </c>
      <c r="C716" s="3" t="s">
        <v>860</v>
      </c>
      <c r="D716" s="3" t="s">
        <v>828</v>
      </c>
      <c r="E716" s="3" t="s">
        <v>811</v>
      </c>
      <c r="F716" s="3"/>
      <c r="G716" s="5">
        <v>553</v>
      </c>
      <c r="H716" s="5"/>
      <c r="I716" s="4">
        <f>1-(DUMP_Sales_Price[[#This Row],[Disc. Price]]/DUMP_Sales_Price[[#This Row],[Unit Price]])</f>
        <v>1</v>
      </c>
    </row>
    <row r="717" spans="2:9" x14ac:dyDescent="0.25">
      <c r="B717" s="3" t="s">
        <v>4</v>
      </c>
      <c r="C717" s="3" t="s">
        <v>860</v>
      </c>
      <c r="D717" s="3" t="s">
        <v>827</v>
      </c>
      <c r="E717" s="3" t="s">
        <v>811</v>
      </c>
      <c r="F717" s="3"/>
      <c r="G717" s="5">
        <v>553</v>
      </c>
      <c r="H717" s="5"/>
      <c r="I717" s="4">
        <f>1-(DUMP_Sales_Price[[#This Row],[Disc. Price]]/DUMP_Sales_Price[[#This Row],[Unit Price]])</f>
        <v>1</v>
      </c>
    </row>
    <row r="718" spans="2:9" x14ac:dyDescent="0.25">
      <c r="B718" s="3" t="s">
        <v>4</v>
      </c>
      <c r="C718" s="3" t="s">
        <v>855</v>
      </c>
      <c r="D718" s="3" t="s">
        <v>859</v>
      </c>
      <c r="E718" s="3" t="s">
        <v>811</v>
      </c>
      <c r="F718" s="3"/>
      <c r="G718" s="5">
        <v>569</v>
      </c>
      <c r="H718" s="5"/>
      <c r="I718" s="4">
        <f>1-(DUMP_Sales_Price[[#This Row],[Disc. Price]]/DUMP_Sales_Price[[#This Row],[Unit Price]])</f>
        <v>1</v>
      </c>
    </row>
    <row r="719" spans="2:9" x14ac:dyDescent="0.25">
      <c r="B719" s="3" t="s">
        <v>4</v>
      </c>
      <c r="C719" s="3" t="s">
        <v>855</v>
      </c>
      <c r="D719" s="3" t="s">
        <v>858</v>
      </c>
      <c r="E719" s="3" t="s">
        <v>811</v>
      </c>
      <c r="F719" s="3"/>
      <c r="G719" s="5">
        <v>569</v>
      </c>
      <c r="H719" s="5"/>
      <c r="I719" s="4">
        <f>1-(DUMP_Sales_Price[[#This Row],[Disc. Price]]/DUMP_Sales_Price[[#This Row],[Unit Price]])</f>
        <v>1</v>
      </c>
    </row>
    <row r="720" spans="2:9" x14ac:dyDescent="0.25">
      <c r="B720" s="3" t="s">
        <v>4</v>
      </c>
      <c r="C720" s="3" t="s">
        <v>855</v>
      </c>
      <c r="D720" s="3" t="s">
        <v>857</v>
      </c>
      <c r="E720" s="3" t="s">
        <v>811</v>
      </c>
      <c r="F720" s="3"/>
      <c r="G720" s="5">
        <v>569</v>
      </c>
      <c r="H720" s="5"/>
      <c r="I720" s="4">
        <f>1-(DUMP_Sales_Price[[#This Row],[Disc. Price]]/DUMP_Sales_Price[[#This Row],[Unit Price]])</f>
        <v>1</v>
      </c>
    </row>
    <row r="721" spans="2:9" x14ac:dyDescent="0.25">
      <c r="B721" s="3" t="s">
        <v>4</v>
      </c>
      <c r="C721" s="3" t="s">
        <v>855</v>
      </c>
      <c r="D721" s="3" t="s">
        <v>856</v>
      </c>
      <c r="E721" s="3" t="s">
        <v>811</v>
      </c>
      <c r="F721" s="3"/>
      <c r="G721" s="5">
        <v>569</v>
      </c>
      <c r="H721" s="5"/>
      <c r="I721" s="4">
        <f>1-(DUMP_Sales_Price[[#This Row],[Disc. Price]]/DUMP_Sales_Price[[#This Row],[Unit Price]])</f>
        <v>1</v>
      </c>
    </row>
    <row r="722" spans="2:9" x14ac:dyDescent="0.25">
      <c r="B722" s="3" t="s">
        <v>4</v>
      </c>
      <c r="C722" s="3" t="s">
        <v>855</v>
      </c>
      <c r="D722" s="3" t="s">
        <v>853</v>
      </c>
      <c r="E722" s="3" t="s">
        <v>811</v>
      </c>
      <c r="F722" s="3"/>
      <c r="G722" s="5">
        <v>561</v>
      </c>
      <c r="H722" s="5"/>
      <c r="I722" s="4">
        <f>1-(DUMP_Sales_Price[[#This Row],[Disc. Price]]/DUMP_Sales_Price[[#This Row],[Unit Price]])</f>
        <v>1</v>
      </c>
    </row>
    <row r="723" spans="2:9" x14ac:dyDescent="0.25">
      <c r="B723" s="3" t="s">
        <v>4</v>
      </c>
      <c r="C723" s="3" t="s">
        <v>854</v>
      </c>
      <c r="D723" s="3" t="s">
        <v>853</v>
      </c>
      <c r="E723" s="3" t="s">
        <v>811</v>
      </c>
      <c r="F723" s="3"/>
      <c r="G723" s="5">
        <v>661</v>
      </c>
      <c r="H723" s="5"/>
      <c r="I723" s="4">
        <f>1-(DUMP_Sales_Price[[#This Row],[Disc. Price]]/DUMP_Sales_Price[[#This Row],[Unit Price]])</f>
        <v>1</v>
      </c>
    </row>
    <row r="724" spans="2:9" x14ac:dyDescent="0.25">
      <c r="B724" s="3" t="s">
        <v>4</v>
      </c>
      <c r="C724" s="3" t="s">
        <v>852</v>
      </c>
      <c r="D724" s="3" t="s">
        <v>2</v>
      </c>
      <c r="E724" s="3" t="s">
        <v>811</v>
      </c>
      <c r="F724" s="3"/>
      <c r="G724" s="5">
        <v>669</v>
      </c>
      <c r="H724" s="5"/>
      <c r="I724" s="4">
        <f>1-(DUMP_Sales_Price[[#This Row],[Disc. Price]]/DUMP_Sales_Price[[#This Row],[Unit Price]])</f>
        <v>1</v>
      </c>
    </row>
    <row r="725" spans="2:9" x14ac:dyDescent="0.25">
      <c r="B725" s="3" t="s">
        <v>4</v>
      </c>
      <c r="C725" s="3" t="s">
        <v>852</v>
      </c>
      <c r="D725" s="3" t="s">
        <v>826</v>
      </c>
      <c r="E725" s="3" t="s">
        <v>811</v>
      </c>
      <c r="F725" s="3"/>
      <c r="G725" s="5">
        <v>669</v>
      </c>
      <c r="H725" s="5"/>
      <c r="I725" s="4">
        <f>1-(DUMP_Sales_Price[[#This Row],[Disc. Price]]/DUMP_Sales_Price[[#This Row],[Unit Price]])</f>
        <v>1</v>
      </c>
    </row>
    <row r="726" spans="2:9" x14ac:dyDescent="0.25">
      <c r="B726" s="3" t="s">
        <v>4</v>
      </c>
      <c r="C726" s="3" t="s">
        <v>852</v>
      </c>
      <c r="D726" s="3" t="s">
        <v>824</v>
      </c>
      <c r="E726" s="3" t="s">
        <v>811</v>
      </c>
      <c r="F726" s="3"/>
      <c r="G726" s="5">
        <v>669</v>
      </c>
      <c r="H726" s="5"/>
      <c r="I726" s="4">
        <f>1-(DUMP_Sales_Price[[#This Row],[Disc. Price]]/DUMP_Sales_Price[[#This Row],[Unit Price]])</f>
        <v>1</v>
      </c>
    </row>
    <row r="727" spans="2:9" x14ac:dyDescent="0.25">
      <c r="B727" s="3" t="s">
        <v>4</v>
      </c>
      <c r="C727" s="3" t="s">
        <v>851</v>
      </c>
      <c r="D727" s="3" t="s">
        <v>826</v>
      </c>
      <c r="E727" s="3" t="s">
        <v>811</v>
      </c>
      <c r="F727" s="3"/>
      <c r="G727" s="5">
        <v>629</v>
      </c>
      <c r="H727" s="5"/>
      <c r="I727" s="4">
        <f>1-(DUMP_Sales_Price[[#This Row],[Disc. Price]]/DUMP_Sales_Price[[#This Row],[Unit Price]])</f>
        <v>1</v>
      </c>
    </row>
    <row r="728" spans="2:9" x14ac:dyDescent="0.25">
      <c r="B728" s="3" t="s">
        <v>4</v>
      </c>
      <c r="C728" s="3" t="s">
        <v>851</v>
      </c>
      <c r="D728" s="3" t="s">
        <v>824</v>
      </c>
      <c r="E728" s="3" t="s">
        <v>811</v>
      </c>
      <c r="F728" s="3"/>
      <c r="G728" s="5">
        <v>669</v>
      </c>
      <c r="H728" s="5"/>
      <c r="I728" s="4">
        <f>1-(DUMP_Sales_Price[[#This Row],[Disc. Price]]/DUMP_Sales_Price[[#This Row],[Unit Price]])</f>
        <v>1</v>
      </c>
    </row>
    <row r="729" spans="2:9" x14ac:dyDescent="0.25">
      <c r="B729" s="3" t="s">
        <v>4</v>
      </c>
      <c r="C729" s="3" t="s">
        <v>851</v>
      </c>
      <c r="D729" s="3" t="s">
        <v>828</v>
      </c>
      <c r="E729" s="3" t="s">
        <v>811</v>
      </c>
      <c r="F729" s="3"/>
      <c r="G729" s="5">
        <v>669</v>
      </c>
      <c r="H729" s="5"/>
      <c r="I729" s="4">
        <f>1-(DUMP_Sales_Price[[#This Row],[Disc. Price]]/DUMP_Sales_Price[[#This Row],[Unit Price]])</f>
        <v>1</v>
      </c>
    </row>
    <row r="730" spans="2:9" x14ac:dyDescent="0.25">
      <c r="B730" s="3" t="s">
        <v>4</v>
      </c>
      <c r="C730" s="3" t="s">
        <v>851</v>
      </c>
      <c r="D730" s="3" t="s">
        <v>827</v>
      </c>
      <c r="E730" s="3" t="s">
        <v>811</v>
      </c>
      <c r="F730" s="3"/>
      <c r="G730" s="5">
        <v>669</v>
      </c>
      <c r="H730" s="5"/>
      <c r="I730" s="4">
        <f>1-(DUMP_Sales_Price[[#This Row],[Disc. Price]]/DUMP_Sales_Price[[#This Row],[Unit Price]])</f>
        <v>1</v>
      </c>
    </row>
    <row r="731" spans="2:9" x14ac:dyDescent="0.25">
      <c r="B731" s="3" t="s">
        <v>4</v>
      </c>
      <c r="C731" s="3" t="s">
        <v>850</v>
      </c>
      <c r="D731" s="3" t="s">
        <v>2</v>
      </c>
      <c r="E731" s="3" t="s">
        <v>811</v>
      </c>
      <c r="F731" s="3"/>
      <c r="G731" s="5">
        <v>991</v>
      </c>
      <c r="H731" s="5"/>
      <c r="I731" s="4">
        <f>1-(DUMP_Sales_Price[[#This Row],[Disc. Price]]/DUMP_Sales_Price[[#This Row],[Unit Price]])</f>
        <v>1</v>
      </c>
    </row>
    <row r="732" spans="2:9" x14ac:dyDescent="0.25">
      <c r="B732" s="3" t="s">
        <v>4</v>
      </c>
      <c r="C732" s="3" t="s">
        <v>850</v>
      </c>
      <c r="D732" s="3" t="s">
        <v>826</v>
      </c>
      <c r="E732" s="3" t="s">
        <v>811</v>
      </c>
      <c r="F732" s="3"/>
      <c r="G732" s="5">
        <v>991</v>
      </c>
      <c r="H732" s="5"/>
      <c r="I732" s="4">
        <f>1-(DUMP_Sales_Price[[#This Row],[Disc. Price]]/DUMP_Sales_Price[[#This Row],[Unit Price]])</f>
        <v>1</v>
      </c>
    </row>
    <row r="733" spans="2:9" x14ac:dyDescent="0.25">
      <c r="B733" s="3" t="s">
        <v>4</v>
      </c>
      <c r="C733" s="3" t="s">
        <v>850</v>
      </c>
      <c r="D733" s="3" t="s">
        <v>824</v>
      </c>
      <c r="E733" s="3" t="s">
        <v>811</v>
      </c>
      <c r="F733" s="3"/>
      <c r="G733" s="5">
        <v>991</v>
      </c>
      <c r="H733" s="5"/>
      <c r="I733" s="4">
        <f>1-(DUMP_Sales_Price[[#This Row],[Disc. Price]]/DUMP_Sales_Price[[#This Row],[Unit Price]])</f>
        <v>1</v>
      </c>
    </row>
    <row r="734" spans="2:9" x14ac:dyDescent="0.25">
      <c r="B734" s="3" t="s">
        <v>4</v>
      </c>
      <c r="C734" s="3" t="s">
        <v>849</v>
      </c>
      <c r="D734" s="3" t="s">
        <v>826</v>
      </c>
      <c r="E734" s="3" t="s">
        <v>811</v>
      </c>
      <c r="F734" s="3"/>
      <c r="G734" s="5">
        <v>991</v>
      </c>
      <c r="H734" s="5"/>
      <c r="I734" s="4">
        <f>1-(DUMP_Sales_Price[[#This Row],[Disc. Price]]/DUMP_Sales_Price[[#This Row],[Unit Price]])</f>
        <v>1</v>
      </c>
    </row>
    <row r="735" spans="2:9" x14ac:dyDescent="0.25">
      <c r="B735" s="3" t="s">
        <v>4</v>
      </c>
      <c r="C735" s="3" t="s">
        <v>849</v>
      </c>
      <c r="D735" s="3" t="s">
        <v>824</v>
      </c>
      <c r="E735" s="3" t="s">
        <v>811</v>
      </c>
      <c r="F735" s="3"/>
      <c r="G735" s="5">
        <v>991</v>
      </c>
      <c r="H735" s="5"/>
      <c r="I735" s="4">
        <f>1-(DUMP_Sales_Price[[#This Row],[Disc. Price]]/DUMP_Sales_Price[[#This Row],[Unit Price]])</f>
        <v>1</v>
      </c>
    </row>
    <row r="736" spans="2:9" x14ac:dyDescent="0.25">
      <c r="B736" s="3" t="s">
        <v>4</v>
      </c>
      <c r="C736" s="3" t="s">
        <v>849</v>
      </c>
      <c r="D736" s="3" t="s">
        <v>828</v>
      </c>
      <c r="E736" s="3" t="s">
        <v>811</v>
      </c>
      <c r="F736" s="3"/>
      <c r="G736" s="5">
        <v>991</v>
      </c>
      <c r="H736" s="5"/>
      <c r="I736" s="4">
        <f>1-(DUMP_Sales_Price[[#This Row],[Disc. Price]]/DUMP_Sales_Price[[#This Row],[Unit Price]])</f>
        <v>1</v>
      </c>
    </row>
    <row r="737" spans="2:9" x14ac:dyDescent="0.25">
      <c r="B737" s="3" t="s">
        <v>4</v>
      </c>
      <c r="C737" s="3" t="s">
        <v>849</v>
      </c>
      <c r="D737" s="3" t="s">
        <v>827</v>
      </c>
      <c r="E737" s="3" t="s">
        <v>811</v>
      </c>
      <c r="F737" s="3"/>
      <c r="G737" s="5">
        <v>991</v>
      </c>
      <c r="H737" s="5"/>
      <c r="I737" s="4">
        <f>1-(DUMP_Sales_Price[[#This Row],[Disc. Price]]/DUMP_Sales_Price[[#This Row],[Unit Price]])</f>
        <v>1</v>
      </c>
    </row>
    <row r="738" spans="2:9" x14ac:dyDescent="0.25">
      <c r="B738" s="3" t="s">
        <v>4</v>
      </c>
      <c r="C738" s="3" t="s">
        <v>848</v>
      </c>
      <c r="D738" s="3" t="s">
        <v>2</v>
      </c>
      <c r="E738" s="3" t="s">
        <v>811</v>
      </c>
      <c r="F738" s="3"/>
      <c r="G738" s="5">
        <v>1306</v>
      </c>
      <c r="H738" s="5"/>
      <c r="I738" s="4">
        <f>1-(DUMP_Sales_Price[[#This Row],[Disc. Price]]/DUMP_Sales_Price[[#This Row],[Unit Price]])</f>
        <v>1</v>
      </c>
    </row>
    <row r="739" spans="2:9" x14ac:dyDescent="0.25">
      <c r="B739" s="3" t="s">
        <v>4</v>
      </c>
      <c r="C739" s="3" t="s">
        <v>847</v>
      </c>
      <c r="D739" s="3" t="s">
        <v>2</v>
      </c>
      <c r="E739" s="3" t="s">
        <v>811</v>
      </c>
      <c r="F739" s="3"/>
      <c r="G739" s="5">
        <v>1376</v>
      </c>
      <c r="H739" s="5"/>
      <c r="I739" s="4">
        <f>1-(DUMP_Sales_Price[[#This Row],[Disc. Price]]/DUMP_Sales_Price[[#This Row],[Unit Price]])</f>
        <v>1</v>
      </c>
    </row>
    <row r="740" spans="2:9" x14ac:dyDescent="0.25">
      <c r="B740" s="3" t="s">
        <v>4</v>
      </c>
      <c r="C740" s="3" t="s">
        <v>846</v>
      </c>
      <c r="D740" s="3" t="s">
        <v>2</v>
      </c>
      <c r="E740" s="3" t="s">
        <v>811</v>
      </c>
      <c r="F740" s="3"/>
      <c r="G740" s="5">
        <v>1399</v>
      </c>
      <c r="H740" s="5"/>
      <c r="I740" s="4">
        <f>1-(DUMP_Sales_Price[[#This Row],[Disc. Price]]/DUMP_Sales_Price[[#This Row],[Unit Price]])</f>
        <v>1</v>
      </c>
    </row>
    <row r="741" spans="2:9" x14ac:dyDescent="0.25">
      <c r="B741" s="3" t="s">
        <v>4</v>
      </c>
      <c r="C741" s="3" t="s">
        <v>846</v>
      </c>
      <c r="D741" s="3" t="s">
        <v>826</v>
      </c>
      <c r="E741" s="3" t="s">
        <v>811</v>
      </c>
      <c r="F741" s="3"/>
      <c r="G741" s="5">
        <v>1399</v>
      </c>
      <c r="H741" s="5"/>
      <c r="I741" s="4">
        <f>1-(DUMP_Sales_Price[[#This Row],[Disc. Price]]/DUMP_Sales_Price[[#This Row],[Unit Price]])</f>
        <v>1</v>
      </c>
    </row>
    <row r="742" spans="2:9" x14ac:dyDescent="0.25">
      <c r="B742" s="3" t="s">
        <v>4</v>
      </c>
      <c r="C742" s="3" t="s">
        <v>846</v>
      </c>
      <c r="D742" s="3" t="s">
        <v>824</v>
      </c>
      <c r="E742" s="3" t="s">
        <v>811</v>
      </c>
      <c r="F742" s="3"/>
      <c r="G742" s="5">
        <v>1399</v>
      </c>
      <c r="H742" s="5"/>
      <c r="I742" s="4">
        <f>1-(DUMP_Sales_Price[[#This Row],[Disc. Price]]/DUMP_Sales_Price[[#This Row],[Unit Price]])</f>
        <v>1</v>
      </c>
    </row>
    <row r="743" spans="2:9" x14ac:dyDescent="0.25">
      <c r="B743" s="3" t="s">
        <v>4</v>
      </c>
      <c r="C743" s="3" t="s">
        <v>846</v>
      </c>
      <c r="D743" s="3" t="s">
        <v>828</v>
      </c>
      <c r="E743" s="3" t="s">
        <v>811</v>
      </c>
      <c r="F743" s="3"/>
      <c r="G743" s="5">
        <v>1399</v>
      </c>
      <c r="H743" s="5"/>
      <c r="I743" s="4">
        <f>1-(DUMP_Sales_Price[[#This Row],[Disc. Price]]/DUMP_Sales_Price[[#This Row],[Unit Price]])</f>
        <v>1</v>
      </c>
    </row>
    <row r="744" spans="2:9" x14ac:dyDescent="0.25">
      <c r="B744" s="3" t="s">
        <v>4</v>
      </c>
      <c r="C744" s="3" t="s">
        <v>846</v>
      </c>
      <c r="D744" s="3" t="s">
        <v>827</v>
      </c>
      <c r="E744" s="3" t="s">
        <v>811</v>
      </c>
      <c r="F744" s="3"/>
      <c r="G744" s="5">
        <v>1399</v>
      </c>
      <c r="H744" s="5"/>
      <c r="I744" s="4">
        <f>1-(DUMP_Sales_Price[[#This Row],[Disc. Price]]/DUMP_Sales_Price[[#This Row],[Unit Price]])</f>
        <v>1</v>
      </c>
    </row>
    <row r="745" spans="2:9" x14ac:dyDescent="0.25">
      <c r="B745" s="3" t="s">
        <v>4</v>
      </c>
      <c r="C745" s="3" t="s">
        <v>845</v>
      </c>
      <c r="D745" s="3" t="s">
        <v>826</v>
      </c>
      <c r="E745" s="3" t="s">
        <v>811</v>
      </c>
      <c r="F745" s="3"/>
      <c r="G745" s="5">
        <v>1707.9999999999998</v>
      </c>
      <c r="H745" s="5"/>
      <c r="I745" s="4">
        <f>1-(DUMP_Sales_Price[[#This Row],[Disc. Price]]/DUMP_Sales_Price[[#This Row],[Unit Price]])</f>
        <v>1</v>
      </c>
    </row>
    <row r="746" spans="2:9" x14ac:dyDescent="0.25">
      <c r="B746" s="3" t="s">
        <v>4</v>
      </c>
      <c r="C746" s="3" t="s">
        <v>845</v>
      </c>
      <c r="D746" s="3" t="s">
        <v>824</v>
      </c>
      <c r="E746" s="3" t="s">
        <v>811</v>
      </c>
      <c r="F746" s="3"/>
      <c r="G746" s="5">
        <v>1707.9999999999998</v>
      </c>
      <c r="H746" s="5"/>
      <c r="I746" s="4">
        <f>1-(DUMP_Sales_Price[[#This Row],[Disc. Price]]/DUMP_Sales_Price[[#This Row],[Unit Price]])</f>
        <v>1</v>
      </c>
    </row>
    <row r="747" spans="2:9" x14ac:dyDescent="0.25">
      <c r="B747" s="3" t="s">
        <v>4</v>
      </c>
      <c r="C747" s="3" t="s">
        <v>845</v>
      </c>
      <c r="D747" s="3" t="s">
        <v>828</v>
      </c>
      <c r="E747" s="3" t="s">
        <v>811</v>
      </c>
      <c r="F747" s="3"/>
      <c r="G747" s="5">
        <v>1707.9999999999998</v>
      </c>
      <c r="H747" s="5"/>
      <c r="I747" s="4">
        <f>1-(DUMP_Sales_Price[[#This Row],[Disc. Price]]/DUMP_Sales_Price[[#This Row],[Unit Price]])</f>
        <v>1</v>
      </c>
    </row>
    <row r="748" spans="2:9" x14ac:dyDescent="0.25">
      <c r="B748" s="3" t="s">
        <v>4</v>
      </c>
      <c r="C748" s="3" t="s">
        <v>845</v>
      </c>
      <c r="D748" s="3" t="s">
        <v>827</v>
      </c>
      <c r="E748" s="3" t="s">
        <v>811</v>
      </c>
      <c r="F748" s="3"/>
      <c r="G748" s="5">
        <v>1707.9999999999998</v>
      </c>
      <c r="H748" s="5"/>
      <c r="I748" s="4">
        <f>1-(DUMP_Sales_Price[[#This Row],[Disc. Price]]/DUMP_Sales_Price[[#This Row],[Unit Price]])</f>
        <v>1</v>
      </c>
    </row>
    <row r="749" spans="2:9" x14ac:dyDescent="0.25">
      <c r="B749" s="3" t="s">
        <v>4</v>
      </c>
      <c r="C749" s="3" t="s">
        <v>844</v>
      </c>
      <c r="D749" s="3" t="s">
        <v>2</v>
      </c>
      <c r="E749" s="3" t="s">
        <v>811</v>
      </c>
      <c r="F749" s="3"/>
      <c r="G749" s="5">
        <v>1921.0000000000002</v>
      </c>
      <c r="H749" s="5"/>
      <c r="I749" s="4">
        <f>1-(DUMP_Sales_Price[[#This Row],[Disc. Price]]/DUMP_Sales_Price[[#This Row],[Unit Price]])</f>
        <v>1</v>
      </c>
    </row>
    <row r="750" spans="2:9" x14ac:dyDescent="0.25">
      <c r="B750" s="3" t="s">
        <v>4</v>
      </c>
      <c r="C750" s="3" t="s">
        <v>843</v>
      </c>
      <c r="D750" s="3" t="s">
        <v>2</v>
      </c>
      <c r="E750" s="3" t="s">
        <v>811</v>
      </c>
      <c r="F750" s="3"/>
      <c r="G750" s="5">
        <v>1944</v>
      </c>
      <c r="H750" s="5"/>
      <c r="I750" s="4">
        <f>1-(DUMP_Sales_Price[[#This Row],[Disc. Price]]/DUMP_Sales_Price[[#This Row],[Unit Price]])</f>
        <v>1</v>
      </c>
    </row>
    <row r="751" spans="2:9" x14ac:dyDescent="0.25">
      <c r="B751" s="3" t="s">
        <v>4</v>
      </c>
      <c r="C751" s="3" t="s">
        <v>842</v>
      </c>
      <c r="D751" s="3" t="s">
        <v>826</v>
      </c>
      <c r="E751" s="3" t="s">
        <v>811</v>
      </c>
      <c r="F751" s="3"/>
      <c r="G751" s="5">
        <v>1975</v>
      </c>
      <c r="H751" s="5"/>
      <c r="I751" s="4">
        <f>1-(DUMP_Sales_Price[[#This Row],[Disc. Price]]/DUMP_Sales_Price[[#This Row],[Unit Price]])</f>
        <v>1</v>
      </c>
    </row>
    <row r="752" spans="2:9" x14ac:dyDescent="0.25">
      <c r="B752" s="3" t="s">
        <v>4</v>
      </c>
      <c r="C752" s="3" t="s">
        <v>842</v>
      </c>
      <c r="D752" s="3" t="s">
        <v>824</v>
      </c>
      <c r="E752" s="3" t="s">
        <v>811</v>
      </c>
      <c r="F752" s="3"/>
      <c r="G752" s="5">
        <v>1975</v>
      </c>
      <c r="H752" s="5"/>
      <c r="I752" s="4">
        <f>1-(DUMP_Sales_Price[[#This Row],[Disc. Price]]/DUMP_Sales_Price[[#This Row],[Unit Price]])</f>
        <v>1</v>
      </c>
    </row>
    <row r="753" spans="2:9" x14ac:dyDescent="0.25">
      <c r="B753" s="3" t="s">
        <v>4</v>
      </c>
      <c r="C753" s="3" t="s">
        <v>842</v>
      </c>
      <c r="D753" s="3" t="s">
        <v>828</v>
      </c>
      <c r="E753" s="3" t="s">
        <v>811</v>
      </c>
      <c r="F753" s="3"/>
      <c r="G753" s="5">
        <v>1975</v>
      </c>
      <c r="H753" s="5"/>
      <c r="I753" s="4">
        <f>1-(DUMP_Sales_Price[[#This Row],[Disc. Price]]/DUMP_Sales_Price[[#This Row],[Unit Price]])</f>
        <v>1</v>
      </c>
    </row>
    <row r="754" spans="2:9" x14ac:dyDescent="0.25">
      <c r="B754" s="3" t="s">
        <v>4</v>
      </c>
      <c r="C754" s="3" t="s">
        <v>842</v>
      </c>
      <c r="D754" s="3" t="s">
        <v>827</v>
      </c>
      <c r="E754" s="3" t="s">
        <v>811</v>
      </c>
      <c r="F754" s="3"/>
      <c r="G754" s="5">
        <v>1975</v>
      </c>
      <c r="H754" s="5"/>
      <c r="I754" s="4">
        <f>1-(DUMP_Sales_Price[[#This Row],[Disc. Price]]/DUMP_Sales_Price[[#This Row],[Unit Price]])</f>
        <v>1</v>
      </c>
    </row>
    <row r="755" spans="2:9" x14ac:dyDescent="0.25">
      <c r="B755" s="3" t="s">
        <v>4</v>
      </c>
      <c r="C755" s="3" t="s">
        <v>841</v>
      </c>
      <c r="D755" s="3" t="s">
        <v>2</v>
      </c>
      <c r="E755" s="3" t="s">
        <v>811</v>
      </c>
      <c r="F755" s="3"/>
      <c r="G755" s="5">
        <v>1975</v>
      </c>
      <c r="H755" s="5"/>
      <c r="I755" s="4">
        <f>1-(DUMP_Sales_Price[[#This Row],[Disc. Price]]/DUMP_Sales_Price[[#This Row],[Unit Price]])</f>
        <v>1</v>
      </c>
    </row>
    <row r="756" spans="2:9" x14ac:dyDescent="0.25">
      <c r="B756" s="3" t="s">
        <v>4</v>
      </c>
      <c r="C756" s="3" t="s">
        <v>840</v>
      </c>
      <c r="D756" s="3" t="s">
        <v>2</v>
      </c>
      <c r="E756" s="3" t="s">
        <v>811</v>
      </c>
      <c r="F756" s="3"/>
      <c r="G756" s="5">
        <v>1214</v>
      </c>
      <c r="H756" s="5"/>
      <c r="I756" s="4">
        <f>1-(DUMP_Sales_Price[[#This Row],[Disc. Price]]/DUMP_Sales_Price[[#This Row],[Unit Price]])</f>
        <v>1</v>
      </c>
    </row>
    <row r="757" spans="2:9" x14ac:dyDescent="0.25">
      <c r="B757" s="3" t="s">
        <v>4</v>
      </c>
      <c r="C757" s="3" t="s">
        <v>839</v>
      </c>
      <c r="D757" s="3" t="s">
        <v>2</v>
      </c>
      <c r="E757" s="3" t="s">
        <v>811</v>
      </c>
      <c r="F757" s="3"/>
      <c r="G757" s="5">
        <v>1214</v>
      </c>
      <c r="H757" s="5"/>
      <c r="I757" s="4">
        <f>1-(DUMP_Sales_Price[[#This Row],[Disc. Price]]/DUMP_Sales_Price[[#This Row],[Unit Price]])</f>
        <v>1</v>
      </c>
    </row>
    <row r="758" spans="2:9" x14ac:dyDescent="0.25">
      <c r="B758" s="3" t="s">
        <v>4</v>
      </c>
      <c r="C758" s="3" t="s">
        <v>838</v>
      </c>
      <c r="D758" s="3" t="s">
        <v>2</v>
      </c>
      <c r="E758" s="3" t="s">
        <v>811</v>
      </c>
      <c r="F758" s="3"/>
      <c r="G758" s="5">
        <v>1329</v>
      </c>
      <c r="H758" s="5"/>
      <c r="I758" s="4">
        <f>1-(DUMP_Sales_Price[[#This Row],[Disc. Price]]/DUMP_Sales_Price[[#This Row],[Unit Price]])</f>
        <v>1</v>
      </c>
    </row>
    <row r="759" spans="2:9" x14ac:dyDescent="0.25">
      <c r="B759" s="3" t="s">
        <v>4</v>
      </c>
      <c r="C759" s="3" t="s">
        <v>838</v>
      </c>
      <c r="D759" s="3" t="s">
        <v>828</v>
      </c>
      <c r="E759" s="3" t="s">
        <v>811</v>
      </c>
      <c r="F759" s="3"/>
      <c r="G759" s="5">
        <v>1329</v>
      </c>
      <c r="H759" s="5"/>
      <c r="I759" s="4">
        <f>1-(DUMP_Sales_Price[[#This Row],[Disc. Price]]/DUMP_Sales_Price[[#This Row],[Unit Price]])</f>
        <v>1</v>
      </c>
    </row>
    <row r="760" spans="2:9" x14ac:dyDescent="0.25">
      <c r="B760" s="3" t="s">
        <v>4</v>
      </c>
      <c r="C760" s="3" t="s">
        <v>838</v>
      </c>
      <c r="D760" s="3" t="s">
        <v>827</v>
      </c>
      <c r="E760" s="3" t="s">
        <v>811</v>
      </c>
      <c r="F760" s="3"/>
      <c r="G760" s="5">
        <v>1329</v>
      </c>
      <c r="H760" s="5"/>
      <c r="I760" s="4">
        <f>1-(DUMP_Sales_Price[[#This Row],[Disc. Price]]/DUMP_Sales_Price[[#This Row],[Unit Price]])</f>
        <v>1</v>
      </c>
    </row>
    <row r="761" spans="2:9" x14ac:dyDescent="0.25">
      <c r="B761" s="3" t="s">
        <v>4</v>
      </c>
      <c r="C761" s="3" t="s">
        <v>837</v>
      </c>
      <c r="D761" s="3" t="s">
        <v>2</v>
      </c>
      <c r="E761" s="3" t="s">
        <v>811</v>
      </c>
      <c r="F761" s="3"/>
      <c r="G761" s="5">
        <v>1545</v>
      </c>
      <c r="H761" s="5"/>
      <c r="I761" s="4">
        <f>1-(DUMP_Sales_Price[[#This Row],[Disc. Price]]/DUMP_Sales_Price[[#This Row],[Unit Price]])</f>
        <v>1</v>
      </c>
    </row>
    <row r="762" spans="2:9" x14ac:dyDescent="0.25">
      <c r="B762" s="3" t="s">
        <v>4</v>
      </c>
      <c r="C762" s="3" t="s">
        <v>837</v>
      </c>
      <c r="D762" s="3" t="s">
        <v>828</v>
      </c>
      <c r="E762" s="3" t="s">
        <v>811</v>
      </c>
      <c r="F762" s="3"/>
      <c r="G762" s="5">
        <v>1545</v>
      </c>
      <c r="H762" s="5"/>
      <c r="I762" s="4">
        <f>1-(DUMP_Sales_Price[[#This Row],[Disc. Price]]/DUMP_Sales_Price[[#This Row],[Unit Price]])</f>
        <v>1</v>
      </c>
    </row>
    <row r="763" spans="2:9" x14ac:dyDescent="0.25">
      <c r="B763" s="3" t="s">
        <v>4</v>
      </c>
      <c r="C763" s="3" t="s">
        <v>837</v>
      </c>
      <c r="D763" s="3" t="s">
        <v>827</v>
      </c>
      <c r="E763" s="3" t="s">
        <v>811</v>
      </c>
      <c r="F763" s="3"/>
      <c r="G763" s="5">
        <v>1545</v>
      </c>
      <c r="H763" s="5"/>
      <c r="I763" s="4">
        <f>1-(DUMP_Sales_Price[[#This Row],[Disc. Price]]/DUMP_Sales_Price[[#This Row],[Unit Price]])</f>
        <v>1</v>
      </c>
    </row>
    <row r="764" spans="2:9" x14ac:dyDescent="0.25">
      <c r="B764" s="3" t="s">
        <v>4</v>
      </c>
      <c r="C764" s="3" t="s">
        <v>836</v>
      </c>
      <c r="D764" s="3" t="s">
        <v>2</v>
      </c>
      <c r="E764" s="3" t="s">
        <v>811</v>
      </c>
      <c r="F764" s="3"/>
      <c r="G764" s="5">
        <v>1591</v>
      </c>
      <c r="H764" s="5"/>
      <c r="I764" s="4">
        <f>1-(DUMP_Sales_Price[[#This Row],[Disc. Price]]/DUMP_Sales_Price[[#This Row],[Unit Price]])</f>
        <v>1</v>
      </c>
    </row>
    <row r="765" spans="2:9" x14ac:dyDescent="0.25">
      <c r="B765" s="3" t="s">
        <v>4</v>
      </c>
      <c r="C765" s="3" t="s">
        <v>836</v>
      </c>
      <c r="D765" s="3" t="s">
        <v>828</v>
      </c>
      <c r="E765" s="3" t="s">
        <v>811</v>
      </c>
      <c r="F765" s="3"/>
      <c r="G765" s="5">
        <v>1591</v>
      </c>
      <c r="H765" s="5"/>
      <c r="I765" s="4">
        <f>1-(DUMP_Sales_Price[[#This Row],[Disc. Price]]/DUMP_Sales_Price[[#This Row],[Unit Price]])</f>
        <v>1</v>
      </c>
    </row>
    <row r="766" spans="2:9" x14ac:dyDescent="0.25">
      <c r="B766" s="3" t="s">
        <v>4</v>
      </c>
      <c r="C766" s="3" t="s">
        <v>836</v>
      </c>
      <c r="D766" s="3" t="s">
        <v>827</v>
      </c>
      <c r="E766" s="3" t="s">
        <v>811</v>
      </c>
      <c r="F766" s="3"/>
      <c r="G766" s="5">
        <v>1591</v>
      </c>
      <c r="H766" s="5"/>
      <c r="I766" s="4">
        <f>1-(DUMP_Sales_Price[[#This Row],[Disc. Price]]/DUMP_Sales_Price[[#This Row],[Unit Price]])</f>
        <v>1</v>
      </c>
    </row>
    <row r="767" spans="2:9" x14ac:dyDescent="0.25">
      <c r="B767" s="3" t="s">
        <v>4</v>
      </c>
      <c r="C767" s="3" t="s">
        <v>835</v>
      </c>
      <c r="D767" s="3" t="s">
        <v>2</v>
      </c>
      <c r="E767" s="3" t="s">
        <v>811</v>
      </c>
      <c r="F767" s="3"/>
      <c r="G767" s="5">
        <v>1598</v>
      </c>
      <c r="H767" s="5"/>
      <c r="I767" s="4">
        <f>1-(DUMP_Sales_Price[[#This Row],[Disc. Price]]/DUMP_Sales_Price[[#This Row],[Unit Price]])</f>
        <v>1</v>
      </c>
    </row>
    <row r="768" spans="2:9" x14ac:dyDescent="0.25">
      <c r="B768" s="3" t="s">
        <v>4</v>
      </c>
      <c r="C768" s="3" t="s">
        <v>835</v>
      </c>
      <c r="D768" s="3" t="s">
        <v>828</v>
      </c>
      <c r="E768" s="3" t="s">
        <v>811</v>
      </c>
      <c r="F768" s="3"/>
      <c r="G768" s="5">
        <v>1598</v>
      </c>
      <c r="H768" s="5"/>
      <c r="I768" s="4">
        <f>1-(DUMP_Sales_Price[[#This Row],[Disc. Price]]/DUMP_Sales_Price[[#This Row],[Unit Price]])</f>
        <v>1</v>
      </c>
    </row>
    <row r="769" spans="2:9" x14ac:dyDescent="0.25">
      <c r="B769" s="3" t="s">
        <v>4</v>
      </c>
      <c r="C769" s="3" t="s">
        <v>835</v>
      </c>
      <c r="D769" s="3" t="s">
        <v>827</v>
      </c>
      <c r="E769" s="3" t="s">
        <v>811</v>
      </c>
      <c r="F769" s="3"/>
      <c r="G769" s="5">
        <v>1598</v>
      </c>
      <c r="H769" s="5"/>
      <c r="I769" s="4">
        <f>1-(DUMP_Sales_Price[[#This Row],[Disc. Price]]/DUMP_Sales_Price[[#This Row],[Unit Price]])</f>
        <v>1</v>
      </c>
    </row>
    <row r="770" spans="2:9" x14ac:dyDescent="0.25">
      <c r="B770" s="3" t="s">
        <v>4</v>
      </c>
      <c r="C770" s="3" t="s">
        <v>834</v>
      </c>
      <c r="D770" s="3" t="s">
        <v>2</v>
      </c>
      <c r="E770" s="3" t="s">
        <v>811</v>
      </c>
      <c r="F770" s="3"/>
      <c r="G770" s="5">
        <v>1790.9999999999998</v>
      </c>
      <c r="H770" s="5"/>
      <c r="I770" s="4">
        <f>1-(DUMP_Sales_Price[[#This Row],[Disc. Price]]/DUMP_Sales_Price[[#This Row],[Unit Price]])</f>
        <v>1</v>
      </c>
    </row>
    <row r="771" spans="2:9" x14ac:dyDescent="0.25">
      <c r="B771" s="3" t="s">
        <v>4</v>
      </c>
      <c r="C771" s="3" t="s">
        <v>834</v>
      </c>
      <c r="D771" s="3" t="s">
        <v>828</v>
      </c>
      <c r="E771" s="3" t="s">
        <v>811</v>
      </c>
      <c r="F771" s="3"/>
      <c r="G771" s="5">
        <v>1790.9999999999998</v>
      </c>
      <c r="H771" s="5"/>
      <c r="I771" s="4">
        <f>1-(DUMP_Sales_Price[[#This Row],[Disc. Price]]/DUMP_Sales_Price[[#This Row],[Unit Price]])</f>
        <v>1</v>
      </c>
    </row>
    <row r="772" spans="2:9" x14ac:dyDescent="0.25">
      <c r="B772" s="3" t="s">
        <v>4</v>
      </c>
      <c r="C772" s="3" t="s">
        <v>834</v>
      </c>
      <c r="D772" s="3" t="s">
        <v>827</v>
      </c>
      <c r="E772" s="3" t="s">
        <v>811</v>
      </c>
      <c r="F772" s="3"/>
      <c r="G772" s="5">
        <v>1790.9999999999998</v>
      </c>
      <c r="H772" s="5"/>
      <c r="I772" s="4">
        <f>1-(DUMP_Sales_Price[[#This Row],[Disc. Price]]/DUMP_Sales_Price[[#This Row],[Unit Price]])</f>
        <v>1</v>
      </c>
    </row>
    <row r="773" spans="2:9" x14ac:dyDescent="0.25">
      <c r="B773" s="3" t="s">
        <v>4</v>
      </c>
      <c r="C773" s="3" t="s">
        <v>833</v>
      </c>
      <c r="D773" s="3" t="s">
        <v>2</v>
      </c>
      <c r="E773" s="3" t="s">
        <v>811</v>
      </c>
      <c r="F773" s="3"/>
      <c r="G773" s="5">
        <v>1820.9999999999998</v>
      </c>
      <c r="H773" s="5"/>
      <c r="I773" s="4">
        <f>1-(DUMP_Sales_Price[[#This Row],[Disc. Price]]/DUMP_Sales_Price[[#This Row],[Unit Price]])</f>
        <v>1</v>
      </c>
    </row>
    <row r="774" spans="2:9" x14ac:dyDescent="0.25">
      <c r="B774" s="3" t="s">
        <v>4</v>
      </c>
      <c r="C774" s="3" t="s">
        <v>833</v>
      </c>
      <c r="D774" s="3" t="s">
        <v>828</v>
      </c>
      <c r="E774" s="3" t="s">
        <v>811</v>
      </c>
      <c r="F774" s="3"/>
      <c r="G774" s="5">
        <v>1820.9999999999998</v>
      </c>
      <c r="H774" s="5"/>
      <c r="I774" s="4">
        <f>1-(DUMP_Sales_Price[[#This Row],[Disc. Price]]/DUMP_Sales_Price[[#This Row],[Unit Price]])</f>
        <v>1</v>
      </c>
    </row>
    <row r="775" spans="2:9" x14ac:dyDescent="0.25">
      <c r="B775" s="3" t="s">
        <v>4</v>
      </c>
      <c r="C775" s="3" t="s">
        <v>833</v>
      </c>
      <c r="D775" s="3" t="s">
        <v>827</v>
      </c>
      <c r="E775" s="3" t="s">
        <v>811</v>
      </c>
      <c r="F775" s="3"/>
      <c r="G775" s="5">
        <v>1820.9999999999998</v>
      </c>
      <c r="H775" s="5"/>
      <c r="I775" s="4">
        <f>1-(DUMP_Sales_Price[[#This Row],[Disc. Price]]/DUMP_Sales_Price[[#This Row],[Unit Price]])</f>
        <v>1</v>
      </c>
    </row>
    <row r="776" spans="2:9" x14ac:dyDescent="0.25">
      <c r="B776" s="3" t="s">
        <v>4</v>
      </c>
      <c r="C776" s="3" t="s">
        <v>832</v>
      </c>
      <c r="D776" s="3" t="s">
        <v>828</v>
      </c>
      <c r="E776" s="3" t="s">
        <v>811</v>
      </c>
      <c r="F776" s="3"/>
      <c r="G776" s="5">
        <v>615</v>
      </c>
      <c r="H776" s="5"/>
      <c r="I776" s="4">
        <f>1-(DUMP_Sales_Price[[#This Row],[Disc. Price]]/DUMP_Sales_Price[[#This Row],[Unit Price]])</f>
        <v>1</v>
      </c>
    </row>
    <row r="777" spans="2:9" x14ac:dyDescent="0.25">
      <c r="B777" s="3" t="s">
        <v>4</v>
      </c>
      <c r="C777" s="3" t="s">
        <v>832</v>
      </c>
      <c r="D777" s="3" t="s">
        <v>827</v>
      </c>
      <c r="E777" s="3" t="s">
        <v>811</v>
      </c>
      <c r="F777" s="3"/>
      <c r="G777" s="5">
        <v>615</v>
      </c>
      <c r="H777" s="5"/>
      <c r="I777" s="4">
        <f>1-(DUMP_Sales_Price[[#This Row],[Disc. Price]]/DUMP_Sales_Price[[#This Row],[Unit Price]])</f>
        <v>1</v>
      </c>
    </row>
    <row r="778" spans="2:9" x14ac:dyDescent="0.25">
      <c r="B778" s="3" t="s">
        <v>4</v>
      </c>
      <c r="C778" s="3" t="s">
        <v>831</v>
      </c>
      <c r="D778" s="3" t="s">
        <v>828</v>
      </c>
      <c r="E778" s="3" t="s">
        <v>811</v>
      </c>
      <c r="F778" s="3"/>
      <c r="G778" s="5">
        <v>661</v>
      </c>
      <c r="H778" s="5"/>
      <c r="I778" s="4">
        <f>1-(DUMP_Sales_Price[[#This Row],[Disc. Price]]/DUMP_Sales_Price[[#This Row],[Unit Price]])</f>
        <v>1</v>
      </c>
    </row>
    <row r="779" spans="2:9" x14ac:dyDescent="0.25">
      <c r="B779" s="3" t="s">
        <v>4</v>
      </c>
      <c r="C779" s="3" t="s">
        <v>831</v>
      </c>
      <c r="D779" s="3" t="s">
        <v>827</v>
      </c>
      <c r="E779" s="3" t="s">
        <v>811</v>
      </c>
      <c r="F779" s="3"/>
      <c r="G779" s="5">
        <v>661</v>
      </c>
      <c r="H779" s="5"/>
      <c r="I779" s="4">
        <f>1-(DUMP_Sales_Price[[#This Row],[Disc. Price]]/DUMP_Sales_Price[[#This Row],[Unit Price]])</f>
        <v>1</v>
      </c>
    </row>
    <row r="780" spans="2:9" x14ac:dyDescent="0.25">
      <c r="B780" s="3" t="s">
        <v>4</v>
      </c>
      <c r="C780" s="3" t="s">
        <v>830</v>
      </c>
      <c r="D780" s="3" t="s">
        <v>828</v>
      </c>
      <c r="E780" s="3" t="s">
        <v>811</v>
      </c>
      <c r="F780" s="3"/>
      <c r="G780" s="5">
        <v>671</v>
      </c>
      <c r="H780" s="5"/>
      <c r="I780" s="4">
        <f>1-(DUMP_Sales_Price[[#This Row],[Disc. Price]]/DUMP_Sales_Price[[#This Row],[Unit Price]])</f>
        <v>1</v>
      </c>
    </row>
    <row r="781" spans="2:9" x14ac:dyDescent="0.25">
      <c r="B781" s="3" t="s">
        <v>4</v>
      </c>
      <c r="C781" s="3" t="s">
        <v>830</v>
      </c>
      <c r="D781" s="3" t="s">
        <v>827</v>
      </c>
      <c r="E781" s="3" t="s">
        <v>811</v>
      </c>
      <c r="F781" s="3"/>
      <c r="G781" s="5">
        <v>671</v>
      </c>
      <c r="H781" s="5"/>
      <c r="I781" s="4">
        <f>1-(DUMP_Sales_Price[[#This Row],[Disc. Price]]/DUMP_Sales_Price[[#This Row],[Unit Price]])</f>
        <v>1</v>
      </c>
    </row>
    <row r="782" spans="2:9" x14ac:dyDescent="0.25">
      <c r="B782" s="3" t="s">
        <v>4</v>
      </c>
      <c r="C782" s="3" t="s">
        <v>829</v>
      </c>
      <c r="D782" s="3" t="s">
        <v>828</v>
      </c>
      <c r="E782" s="3" t="s">
        <v>811</v>
      </c>
      <c r="F782" s="3"/>
      <c r="G782" s="5">
        <v>745</v>
      </c>
      <c r="H782" s="5"/>
      <c r="I782" s="4">
        <f>1-(DUMP_Sales_Price[[#This Row],[Disc. Price]]/DUMP_Sales_Price[[#This Row],[Unit Price]])</f>
        <v>1</v>
      </c>
    </row>
    <row r="783" spans="2:9" x14ac:dyDescent="0.25">
      <c r="B783" s="3" t="s">
        <v>4</v>
      </c>
      <c r="C783" s="3" t="s">
        <v>829</v>
      </c>
      <c r="D783" s="3" t="s">
        <v>827</v>
      </c>
      <c r="E783" s="3" t="s">
        <v>811</v>
      </c>
      <c r="F783" s="3"/>
      <c r="G783" s="5">
        <v>745</v>
      </c>
      <c r="H783" s="5"/>
      <c r="I783" s="4">
        <f>1-(DUMP_Sales_Price[[#This Row],[Disc. Price]]/DUMP_Sales_Price[[#This Row],[Unit Price]])</f>
        <v>1</v>
      </c>
    </row>
    <row r="784" spans="2:9" x14ac:dyDescent="0.25">
      <c r="B784" s="3" t="s">
        <v>4</v>
      </c>
      <c r="C784" s="3" t="s">
        <v>825</v>
      </c>
      <c r="D784" s="3" t="s">
        <v>2</v>
      </c>
      <c r="E784" s="3" t="s">
        <v>811</v>
      </c>
      <c r="F784" s="3"/>
      <c r="G784" s="5">
        <v>1299</v>
      </c>
      <c r="H784" s="5"/>
      <c r="I784" s="4">
        <f>1-(DUMP_Sales_Price[[#This Row],[Disc. Price]]/DUMP_Sales_Price[[#This Row],[Unit Price]])</f>
        <v>1</v>
      </c>
    </row>
    <row r="785" spans="2:9" x14ac:dyDescent="0.25">
      <c r="B785" s="3" t="s">
        <v>4</v>
      </c>
      <c r="C785" s="3" t="s">
        <v>825</v>
      </c>
      <c r="D785" s="3" t="s">
        <v>828</v>
      </c>
      <c r="E785" s="3" t="s">
        <v>811</v>
      </c>
      <c r="F785" s="3"/>
      <c r="G785" s="5">
        <v>1299</v>
      </c>
      <c r="H785" s="5"/>
      <c r="I785" s="4">
        <f>1-(DUMP_Sales_Price[[#This Row],[Disc. Price]]/DUMP_Sales_Price[[#This Row],[Unit Price]])</f>
        <v>1</v>
      </c>
    </row>
    <row r="786" spans="2:9" x14ac:dyDescent="0.25">
      <c r="B786" s="3" t="s">
        <v>4</v>
      </c>
      <c r="C786" s="3" t="s">
        <v>825</v>
      </c>
      <c r="D786" s="3" t="s">
        <v>827</v>
      </c>
      <c r="E786" s="3" t="s">
        <v>811</v>
      </c>
      <c r="F786" s="3"/>
      <c r="G786" s="5">
        <v>1299</v>
      </c>
      <c r="H786" s="5"/>
      <c r="I786" s="4">
        <f>1-(DUMP_Sales_Price[[#This Row],[Disc. Price]]/DUMP_Sales_Price[[#This Row],[Unit Price]])</f>
        <v>1</v>
      </c>
    </row>
    <row r="787" spans="2:9" x14ac:dyDescent="0.25">
      <c r="B787" s="3" t="s">
        <v>4</v>
      </c>
      <c r="C787" s="3" t="s">
        <v>825</v>
      </c>
      <c r="D787" s="3" t="s">
        <v>826</v>
      </c>
      <c r="E787" s="3" t="s">
        <v>811</v>
      </c>
      <c r="F787" s="3"/>
      <c r="G787" s="5">
        <v>1299</v>
      </c>
      <c r="H787" s="5"/>
      <c r="I787" s="4">
        <f>1-(DUMP_Sales_Price[[#This Row],[Disc. Price]]/DUMP_Sales_Price[[#This Row],[Unit Price]])</f>
        <v>1</v>
      </c>
    </row>
    <row r="788" spans="2:9" x14ac:dyDescent="0.25">
      <c r="B788" s="3" t="s">
        <v>4</v>
      </c>
      <c r="C788" s="3" t="s">
        <v>825</v>
      </c>
      <c r="D788" s="3" t="s">
        <v>824</v>
      </c>
      <c r="E788" s="3" t="s">
        <v>811</v>
      </c>
      <c r="F788" s="3"/>
      <c r="G788" s="5">
        <v>1299</v>
      </c>
      <c r="H788" s="5"/>
      <c r="I788" s="4">
        <f>1-(DUMP_Sales_Price[[#This Row],[Disc. Price]]/DUMP_Sales_Price[[#This Row],[Unit Price]])</f>
        <v>1</v>
      </c>
    </row>
    <row r="789" spans="2:9" x14ac:dyDescent="0.25">
      <c r="B789" s="3" t="s">
        <v>4</v>
      </c>
      <c r="C789" s="3" t="s">
        <v>823</v>
      </c>
      <c r="D789" s="3" t="s">
        <v>2</v>
      </c>
      <c r="E789" s="3" t="s">
        <v>811</v>
      </c>
      <c r="F789" s="3"/>
      <c r="G789" s="5">
        <v>1560</v>
      </c>
      <c r="H789" s="5"/>
      <c r="I789" s="4">
        <f>1-(DUMP_Sales_Price[[#This Row],[Disc. Price]]/DUMP_Sales_Price[[#This Row],[Unit Price]])</f>
        <v>1</v>
      </c>
    </row>
    <row r="790" spans="2:9" x14ac:dyDescent="0.25">
      <c r="B790" s="3" t="s">
        <v>4</v>
      </c>
      <c r="C790" s="3" t="s">
        <v>822</v>
      </c>
      <c r="D790" s="3" t="s">
        <v>816</v>
      </c>
      <c r="E790" s="3" t="s">
        <v>68</v>
      </c>
      <c r="F790" s="3"/>
      <c r="G790" s="5">
        <v>64420.000000000007</v>
      </c>
      <c r="H790" s="5"/>
      <c r="I790" s="4">
        <f>1-(DUMP_Sales_Price[[#This Row],[Disc. Price]]/DUMP_Sales_Price[[#This Row],[Unit Price]])</f>
        <v>1</v>
      </c>
    </row>
    <row r="791" spans="2:9" x14ac:dyDescent="0.25">
      <c r="B791" s="3" t="s">
        <v>4</v>
      </c>
      <c r="C791" s="3" t="s">
        <v>821</v>
      </c>
      <c r="D791" s="3" t="s">
        <v>27</v>
      </c>
      <c r="E791" s="3" t="s">
        <v>24</v>
      </c>
      <c r="F791" s="3"/>
      <c r="G791" s="5">
        <v>68800</v>
      </c>
      <c r="H791" s="5"/>
      <c r="I791" s="4">
        <f>1-(DUMP_Sales_Price[[#This Row],[Disc. Price]]/DUMP_Sales_Price[[#This Row],[Unit Price]])</f>
        <v>1</v>
      </c>
    </row>
    <row r="792" spans="2:9" x14ac:dyDescent="0.25">
      <c r="B792" s="3" t="s">
        <v>4</v>
      </c>
      <c r="C792" s="3" t="s">
        <v>821</v>
      </c>
      <c r="D792" s="3" t="s">
        <v>51</v>
      </c>
      <c r="E792" s="3" t="s">
        <v>24</v>
      </c>
      <c r="F792" s="3"/>
      <c r="G792" s="5">
        <v>34364</v>
      </c>
      <c r="H792" s="5"/>
      <c r="I792" s="4">
        <f>1-(DUMP_Sales_Price[[#This Row],[Disc. Price]]/DUMP_Sales_Price[[#This Row],[Unit Price]])</f>
        <v>1</v>
      </c>
    </row>
    <row r="793" spans="2:9" x14ac:dyDescent="0.25">
      <c r="B793" s="3" t="s">
        <v>4</v>
      </c>
      <c r="C793" s="3" t="s">
        <v>820</v>
      </c>
      <c r="D793" s="3" t="s">
        <v>816</v>
      </c>
      <c r="E793" s="3" t="s">
        <v>68</v>
      </c>
      <c r="F793" s="3"/>
      <c r="G793" s="5">
        <v>98460</v>
      </c>
      <c r="H793" s="5"/>
      <c r="I793" s="4">
        <f>1-(DUMP_Sales_Price[[#This Row],[Disc. Price]]/DUMP_Sales_Price[[#This Row],[Unit Price]])</f>
        <v>1</v>
      </c>
    </row>
    <row r="794" spans="2:9" x14ac:dyDescent="0.25">
      <c r="B794" s="3" t="s">
        <v>4</v>
      </c>
      <c r="C794" s="3" t="s">
        <v>820</v>
      </c>
      <c r="D794" s="3" t="s">
        <v>51</v>
      </c>
      <c r="E794" s="3" t="s">
        <v>68</v>
      </c>
      <c r="F794" s="3"/>
      <c r="G794" s="5">
        <v>47990</v>
      </c>
      <c r="H794" s="5"/>
      <c r="I794" s="4">
        <f>1-(DUMP_Sales_Price[[#This Row],[Disc. Price]]/DUMP_Sales_Price[[#This Row],[Unit Price]])</f>
        <v>1</v>
      </c>
    </row>
    <row r="795" spans="2:9" x14ac:dyDescent="0.25">
      <c r="B795" s="3" t="s">
        <v>4</v>
      </c>
      <c r="C795" s="3" t="s">
        <v>819</v>
      </c>
      <c r="D795" s="3" t="s">
        <v>2</v>
      </c>
      <c r="E795" s="3" t="s">
        <v>68</v>
      </c>
      <c r="F795" s="3"/>
      <c r="G795" s="5">
        <v>41776</v>
      </c>
      <c r="H795" s="5"/>
      <c r="I795" s="4">
        <f>1-(DUMP_Sales_Price[[#This Row],[Disc. Price]]/DUMP_Sales_Price[[#This Row],[Unit Price]])</f>
        <v>1</v>
      </c>
    </row>
    <row r="796" spans="2:9" x14ac:dyDescent="0.25">
      <c r="B796" s="3" t="s">
        <v>4</v>
      </c>
      <c r="C796" s="3" t="s">
        <v>818</v>
      </c>
      <c r="D796" s="3" t="s">
        <v>51</v>
      </c>
      <c r="E796" s="3" t="s">
        <v>68</v>
      </c>
      <c r="F796" s="3"/>
      <c r="G796" s="5">
        <v>46754</v>
      </c>
      <c r="H796" s="5"/>
      <c r="I796" s="4">
        <f>1-(DUMP_Sales_Price[[#This Row],[Disc. Price]]/DUMP_Sales_Price[[#This Row],[Unit Price]])</f>
        <v>1</v>
      </c>
    </row>
    <row r="797" spans="2:9" x14ac:dyDescent="0.25">
      <c r="B797" s="3" t="s">
        <v>4</v>
      </c>
      <c r="C797" s="3" t="s">
        <v>817</v>
      </c>
      <c r="D797" s="3" t="s">
        <v>816</v>
      </c>
      <c r="E797" s="3" t="s">
        <v>68</v>
      </c>
      <c r="F797" s="3"/>
      <c r="G797" s="5">
        <v>113479</v>
      </c>
      <c r="H797" s="5"/>
      <c r="I797" s="4">
        <f>1-(DUMP_Sales_Price[[#This Row],[Disc. Price]]/DUMP_Sales_Price[[#This Row],[Unit Price]])</f>
        <v>1</v>
      </c>
    </row>
    <row r="798" spans="2:9" x14ac:dyDescent="0.25">
      <c r="B798" s="3" t="s">
        <v>4</v>
      </c>
      <c r="C798" s="3" t="s">
        <v>815</v>
      </c>
      <c r="D798" s="3" t="s">
        <v>2</v>
      </c>
      <c r="E798" s="3" t="s">
        <v>68</v>
      </c>
      <c r="F798" s="3"/>
      <c r="G798" s="5">
        <v>66197</v>
      </c>
      <c r="H798" s="5"/>
      <c r="I798" s="4">
        <f>1-(DUMP_Sales_Price[[#This Row],[Disc. Price]]/DUMP_Sales_Price[[#This Row],[Unit Price]])</f>
        <v>1</v>
      </c>
    </row>
    <row r="799" spans="2:9" x14ac:dyDescent="0.25">
      <c r="B799" s="3" t="s">
        <v>4</v>
      </c>
      <c r="C799" s="3" t="s">
        <v>815</v>
      </c>
      <c r="D799" s="3" t="s">
        <v>51</v>
      </c>
      <c r="E799" s="3" t="s">
        <v>68</v>
      </c>
      <c r="F799" s="3"/>
      <c r="G799" s="5">
        <v>123160</v>
      </c>
      <c r="H799" s="5"/>
      <c r="I799" s="4">
        <f>1-(DUMP_Sales_Price[[#This Row],[Disc. Price]]/DUMP_Sales_Price[[#This Row],[Unit Price]])</f>
        <v>1</v>
      </c>
    </row>
    <row r="800" spans="2:9" x14ac:dyDescent="0.25">
      <c r="B800" s="3" t="s">
        <v>4</v>
      </c>
      <c r="C800" s="3" t="s">
        <v>814</v>
      </c>
      <c r="D800" s="3" t="s">
        <v>51</v>
      </c>
      <c r="E800" s="3" t="s">
        <v>68</v>
      </c>
      <c r="F800" s="3"/>
      <c r="G800" s="5">
        <v>175386</v>
      </c>
      <c r="H800" s="5"/>
      <c r="I800" s="4">
        <f>1-(DUMP_Sales_Price[[#This Row],[Disc. Price]]/DUMP_Sales_Price[[#This Row],[Unit Price]])</f>
        <v>1</v>
      </c>
    </row>
    <row r="801" spans="2:9" x14ac:dyDescent="0.25">
      <c r="B801" s="3" t="s">
        <v>4</v>
      </c>
      <c r="C801" s="3" t="s">
        <v>813</v>
      </c>
      <c r="D801" s="3" t="s">
        <v>2</v>
      </c>
      <c r="E801" s="3" t="s">
        <v>811</v>
      </c>
      <c r="F801" s="3"/>
      <c r="G801" s="5">
        <v>1545</v>
      </c>
      <c r="H801" s="5"/>
      <c r="I801" s="4">
        <f>1-(DUMP_Sales_Price[[#This Row],[Disc. Price]]/DUMP_Sales_Price[[#This Row],[Unit Price]])</f>
        <v>1</v>
      </c>
    </row>
    <row r="802" spans="2:9" x14ac:dyDescent="0.25">
      <c r="B802" s="3" t="s">
        <v>4</v>
      </c>
      <c r="C802" s="3" t="s">
        <v>812</v>
      </c>
      <c r="D802" s="3" t="s">
        <v>2</v>
      </c>
      <c r="E802" s="3" t="s">
        <v>811</v>
      </c>
      <c r="F802" s="3"/>
      <c r="G802" s="5">
        <v>1491</v>
      </c>
      <c r="H802" s="5"/>
      <c r="I802" s="4">
        <f>1-(DUMP_Sales_Price[[#This Row],[Disc. Price]]/DUMP_Sales_Price[[#This Row],[Unit Price]])</f>
        <v>1</v>
      </c>
    </row>
    <row r="803" spans="2:9" x14ac:dyDescent="0.25">
      <c r="B803" s="3" t="s">
        <v>4</v>
      </c>
      <c r="C803" s="3" t="s">
        <v>810</v>
      </c>
      <c r="D803" s="3" t="s">
        <v>761</v>
      </c>
      <c r="E803" s="3" t="s">
        <v>351</v>
      </c>
      <c r="F803" s="3"/>
      <c r="G803" s="5">
        <v>2033</v>
      </c>
      <c r="H803" s="5"/>
      <c r="I803" s="4">
        <f>1-(DUMP_Sales_Price[[#This Row],[Disc. Price]]/DUMP_Sales_Price[[#This Row],[Unit Price]])</f>
        <v>1</v>
      </c>
    </row>
    <row r="804" spans="2:9" x14ac:dyDescent="0.25">
      <c r="B804" s="3" t="s">
        <v>4</v>
      </c>
      <c r="C804" s="3" t="s">
        <v>810</v>
      </c>
      <c r="D804" s="3" t="s">
        <v>764</v>
      </c>
      <c r="E804" s="3" t="s">
        <v>351</v>
      </c>
      <c r="F804" s="3"/>
      <c r="G804" s="5">
        <v>2029.9999999999998</v>
      </c>
      <c r="H804" s="5"/>
      <c r="I804" s="4">
        <f>1-(DUMP_Sales_Price[[#This Row],[Disc. Price]]/DUMP_Sales_Price[[#This Row],[Unit Price]])</f>
        <v>1</v>
      </c>
    </row>
    <row r="805" spans="2:9" x14ac:dyDescent="0.25">
      <c r="B805" s="3" t="s">
        <v>4</v>
      </c>
      <c r="C805" s="3" t="s">
        <v>809</v>
      </c>
      <c r="D805" s="3" t="s">
        <v>761</v>
      </c>
      <c r="E805" s="3" t="s">
        <v>351</v>
      </c>
      <c r="F805" s="3"/>
      <c r="G805" s="5">
        <v>2083</v>
      </c>
      <c r="H805" s="5"/>
      <c r="I805" s="4">
        <f>1-(DUMP_Sales_Price[[#This Row],[Disc. Price]]/DUMP_Sales_Price[[#This Row],[Unit Price]])</f>
        <v>1</v>
      </c>
    </row>
    <row r="806" spans="2:9" x14ac:dyDescent="0.25">
      <c r="B806" s="3" t="s">
        <v>4</v>
      </c>
      <c r="C806" s="3" t="s">
        <v>809</v>
      </c>
      <c r="D806" s="3" t="s">
        <v>764</v>
      </c>
      <c r="E806" s="3" t="s">
        <v>351</v>
      </c>
      <c r="F806" s="3"/>
      <c r="G806" s="5">
        <v>2085</v>
      </c>
      <c r="H806" s="5"/>
      <c r="I806" s="4">
        <f>1-(DUMP_Sales_Price[[#This Row],[Disc. Price]]/DUMP_Sales_Price[[#This Row],[Unit Price]])</f>
        <v>1</v>
      </c>
    </row>
    <row r="807" spans="2:9" x14ac:dyDescent="0.25">
      <c r="B807" s="3" t="s">
        <v>4</v>
      </c>
      <c r="C807" s="3" t="s">
        <v>808</v>
      </c>
      <c r="D807" s="3" t="s">
        <v>761</v>
      </c>
      <c r="E807" s="3" t="s">
        <v>351</v>
      </c>
      <c r="F807" s="3"/>
      <c r="G807" s="5">
        <v>2292</v>
      </c>
      <c r="H807" s="5"/>
      <c r="I807" s="4">
        <f>1-(DUMP_Sales_Price[[#This Row],[Disc. Price]]/DUMP_Sales_Price[[#This Row],[Unit Price]])</f>
        <v>1</v>
      </c>
    </row>
    <row r="808" spans="2:9" x14ac:dyDescent="0.25">
      <c r="B808" s="3" t="s">
        <v>4</v>
      </c>
      <c r="C808" s="3" t="s">
        <v>808</v>
      </c>
      <c r="D808" s="3" t="s">
        <v>764</v>
      </c>
      <c r="E808" s="3" t="s">
        <v>351</v>
      </c>
      <c r="F808" s="3"/>
      <c r="G808" s="5">
        <v>2285</v>
      </c>
      <c r="H808" s="5"/>
      <c r="I808" s="4">
        <f>1-(DUMP_Sales_Price[[#This Row],[Disc. Price]]/DUMP_Sales_Price[[#This Row],[Unit Price]])</f>
        <v>1</v>
      </c>
    </row>
    <row r="809" spans="2:9" x14ac:dyDescent="0.25">
      <c r="B809" s="3" t="s">
        <v>4</v>
      </c>
      <c r="C809" s="3" t="s">
        <v>807</v>
      </c>
      <c r="D809" s="3" t="s">
        <v>761</v>
      </c>
      <c r="E809" s="3" t="s">
        <v>351</v>
      </c>
      <c r="F809" s="3"/>
      <c r="G809" s="5">
        <v>2317</v>
      </c>
      <c r="H809" s="5"/>
      <c r="I809" s="4">
        <f>1-(DUMP_Sales_Price[[#This Row],[Disc. Price]]/DUMP_Sales_Price[[#This Row],[Unit Price]])</f>
        <v>1</v>
      </c>
    </row>
    <row r="810" spans="2:9" x14ac:dyDescent="0.25">
      <c r="B810" s="3" t="s">
        <v>4</v>
      </c>
      <c r="C810" s="3" t="s">
        <v>807</v>
      </c>
      <c r="D810" s="3" t="s">
        <v>764</v>
      </c>
      <c r="E810" s="3" t="s">
        <v>351</v>
      </c>
      <c r="F810" s="3"/>
      <c r="G810" s="5">
        <v>2315</v>
      </c>
      <c r="H810" s="5"/>
      <c r="I810" s="4">
        <f>1-(DUMP_Sales_Price[[#This Row],[Disc. Price]]/DUMP_Sales_Price[[#This Row],[Unit Price]])</f>
        <v>1</v>
      </c>
    </row>
    <row r="811" spans="2:9" x14ac:dyDescent="0.25">
      <c r="B811" s="3" t="s">
        <v>4</v>
      </c>
      <c r="C811" s="3" t="s">
        <v>806</v>
      </c>
      <c r="D811" s="3" t="s">
        <v>761</v>
      </c>
      <c r="E811" s="3" t="s">
        <v>351</v>
      </c>
      <c r="F811" s="3"/>
      <c r="G811" s="5">
        <v>3333</v>
      </c>
      <c r="H811" s="5"/>
      <c r="I811" s="4">
        <f>1-(DUMP_Sales_Price[[#This Row],[Disc. Price]]/DUMP_Sales_Price[[#This Row],[Unit Price]])</f>
        <v>1</v>
      </c>
    </row>
    <row r="812" spans="2:9" x14ac:dyDescent="0.25">
      <c r="B812" s="3" t="s">
        <v>4</v>
      </c>
      <c r="C812" s="3" t="s">
        <v>806</v>
      </c>
      <c r="D812" s="3" t="s">
        <v>764</v>
      </c>
      <c r="E812" s="3" t="s">
        <v>351</v>
      </c>
      <c r="F812" s="3"/>
      <c r="G812" s="5">
        <v>3320</v>
      </c>
      <c r="H812" s="5"/>
      <c r="I812" s="4">
        <f>1-(DUMP_Sales_Price[[#This Row],[Disc. Price]]/DUMP_Sales_Price[[#This Row],[Unit Price]])</f>
        <v>1</v>
      </c>
    </row>
    <row r="813" spans="2:9" x14ac:dyDescent="0.25">
      <c r="B813" s="3" t="s">
        <v>4</v>
      </c>
      <c r="C813" s="3" t="s">
        <v>805</v>
      </c>
      <c r="D813" s="3" t="s">
        <v>761</v>
      </c>
      <c r="E813" s="3" t="s">
        <v>351</v>
      </c>
      <c r="F813" s="3"/>
      <c r="G813" s="5">
        <v>3383</v>
      </c>
      <c r="H813" s="5"/>
      <c r="I813" s="4">
        <f>1-(DUMP_Sales_Price[[#This Row],[Disc. Price]]/DUMP_Sales_Price[[#This Row],[Unit Price]])</f>
        <v>1</v>
      </c>
    </row>
    <row r="814" spans="2:9" x14ac:dyDescent="0.25">
      <c r="B814" s="3" t="s">
        <v>4</v>
      </c>
      <c r="C814" s="3" t="s">
        <v>805</v>
      </c>
      <c r="D814" s="3" t="s">
        <v>764</v>
      </c>
      <c r="E814" s="3" t="s">
        <v>351</v>
      </c>
      <c r="F814" s="3"/>
      <c r="G814" s="5">
        <v>3370</v>
      </c>
      <c r="H814" s="5"/>
      <c r="I814" s="4">
        <f>1-(DUMP_Sales_Price[[#This Row],[Disc. Price]]/DUMP_Sales_Price[[#This Row],[Unit Price]])</f>
        <v>1</v>
      </c>
    </row>
    <row r="815" spans="2:9" x14ac:dyDescent="0.25">
      <c r="B815" s="3" t="s">
        <v>4</v>
      </c>
      <c r="C815" s="3" t="s">
        <v>804</v>
      </c>
      <c r="D815" s="3" t="s">
        <v>761</v>
      </c>
      <c r="E815" s="3" t="s">
        <v>351</v>
      </c>
      <c r="F815" s="3"/>
      <c r="G815" s="5">
        <v>3432.9999999999995</v>
      </c>
      <c r="H815" s="5"/>
      <c r="I815" s="4">
        <f>1-(DUMP_Sales_Price[[#This Row],[Disc. Price]]/DUMP_Sales_Price[[#This Row],[Unit Price]])</f>
        <v>1</v>
      </c>
    </row>
    <row r="816" spans="2:9" x14ac:dyDescent="0.25">
      <c r="B816" s="3" t="s">
        <v>4</v>
      </c>
      <c r="C816" s="3" t="s">
        <v>804</v>
      </c>
      <c r="D816" s="3" t="s">
        <v>764</v>
      </c>
      <c r="E816" s="3" t="s">
        <v>351</v>
      </c>
      <c r="F816" s="3"/>
      <c r="G816" s="5">
        <v>3419.9999999999995</v>
      </c>
      <c r="H816" s="5"/>
      <c r="I816" s="4">
        <f>1-(DUMP_Sales_Price[[#This Row],[Disc. Price]]/DUMP_Sales_Price[[#This Row],[Unit Price]])</f>
        <v>1</v>
      </c>
    </row>
    <row r="817" spans="2:9" x14ac:dyDescent="0.25">
      <c r="B817" s="3" t="s">
        <v>4</v>
      </c>
      <c r="C817" s="3" t="s">
        <v>803</v>
      </c>
      <c r="D817" s="3" t="s">
        <v>761</v>
      </c>
      <c r="E817" s="3" t="s">
        <v>351</v>
      </c>
      <c r="F817" s="3"/>
      <c r="G817" s="5">
        <v>3583</v>
      </c>
      <c r="H817" s="5"/>
      <c r="I817" s="4">
        <f>1-(DUMP_Sales_Price[[#This Row],[Disc. Price]]/DUMP_Sales_Price[[#This Row],[Unit Price]])</f>
        <v>1</v>
      </c>
    </row>
    <row r="818" spans="2:9" x14ac:dyDescent="0.25">
      <c r="B818" s="3" t="s">
        <v>4</v>
      </c>
      <c r="C818" s="3" t="s">
        <v>803</v>
      </c>
      <c r="D818" s="3" t="s">
        <v>764</v>
      </c>
      <c r="E818" s="3" t="s">
        <v>351</v>
      </c>
      <c r="F818" s="3"/>
      <c r="G818" s="5">
        <v>3575</v>
      </c>
      <c r="H818" s="5"/>
      <c r="I818" s="4">
        <f>1-(DUMP_Sales_Price[[#This Row],[Disc. Price]]/DUMP_Sales_Price[[#This Row],[Unit Price]])</f>
        <v>1</v>
      </c>
    </row>
    <row r="819" spans="2:9" x14ac:dyDescent="0.25">
      <c r="B819" s="3" t="s">
        <v>4</v>
      </c>
      <c r="C819" s="3" t="s">
        <v>801</v>
      </c>
      <c r="D819" s="3" t="s">
        <v>802</v>
      </c>
      <c r="E819" s="3" t="s">
        <v>779</v>
      </c>
      <c r="F819" s="3"/>
      <c r="G819" s="5">
        <v>4125</v>
      </c>
      <c r="H819" s="5"/>
      <c r="I819" s="4">
        <f>1-(DUMP_Sales_Price[[#This Row],[Disc. Price]]/DUMP_Sales_Price[[#This Row],[Unit Price]])</f>
        <v>1</v>
      </c>
    </row>
    <row r="820" spans="2:9" x14ac:dyDescent="0.25">
      <c r="B820" s="3" t="s">
        <v>4</v>
      </c>
      <c r="C820" s="3" t="s">
        <v>801</v>
      </c>
      <c r="D820" s="3" t="s">
        <v>796</v>
      </c>
      <c r="E820" s="3" t="s">
        <v>779</v>
      </c>
      <c r="F820" s="3"/>
      <c r="G820" s="5">
        <v>3858</v>
      </c>
      <c r="H820" s="5"/>
      <c r="I820" s="4">
        <f>1-(DUMP_Sales_Price[[#This Row],[Disc. Price]]/DUMP_Sales_Price[[#This Row],[Unit Price]])</f>
        <v>1</v>
      </c>
    </row>
    <row r="821" spans="2:9" x14ac:dyDescent="0.25">
      <c r="B821" s="3" t="s">
        <v>4</v>
      </c>
      <c r="C821" s="3" t="s">
        <v>800</v>
      </c>
      <c r="D821" s="3" t="s">
        <v>791</v>
      </c>
      <c r="E821" s="3" t="s">
        <v>779</v>
      </c>
      <c r="F821" s="3"/>
      <c r="G821" s="5">
        <v>2250</v>
      </c>
      <c r="H821" s="5"/>
      <c r="I821" s="4">
        <f>1-(DUMP_Sales_Price[[#This Row],[Disc. Price]]/DUMP_Sales_Price[[#This Row],[Unit Price]])</f>
        <v>1</v>
      </c>
    </row>
    <row r="822" spans="2:9" x14ac:dyDescent="0.25">
      <c r="B822" s="3" t="s">
        <v>4</v>
      </c>
      <c r="C822" s="3" t="s">
        <v>800</v>
      </c>
      <c r="D822" s="3" t="s">
        <v>790</v>
      </c>
      <c r="E822" s="3" t="s">
        <v>779</v>
      </c>
      <c r="F822" s="3"/>
      <c r="G822" s="5">
        <v>1358</v>
      </c>
      <c r="H822" s="5"/>
      <c r="I822" s="4">
        <f>1-(DUMP_Sales_Price[[#This Row],[Disc. Price]]/DUMP_Sales_Price[[#This Row],[Unit Price]])</f>
        <v>1</v>
      </c>
    </row>
    <row r="823" spans="2:9" x14ac:dyDescent="0.25">
      <c r="B823" s="3" t="s">
        <v>4</v>
      </c>
      <c r="C823" s="3" t="s">
        <v>800</v>
      </c>
      <c r="D823" s="3" t="s">
        <v>789</v>
      </c>
      <c r="E823" s="3" t="s">
        <v>779</v>
      </c>
      <c r="F823" s="3"/>
      <c r="G823" s="5">
        <v>1450</v>
      </c>
      <c r="H823" s="5"/>
      <c r="I823" s="4">
        <f>1-(DUMP_Sales_Price[[#This Row],[Disc. Price]]/DUMP_Sales_Price[[#This Row],[Unit Price]])</f>
        <v>1</v>
      </c>
    </row>
    <row r="824" spans="2:9" x14ac:dyDescent="0.25">
      <c r="B824" s="3" t="s">
        <v>4</v>
      </c>
      <c r="C824" s="3" t="s">
        <v>800</v>
      </c>
      <c r="D824" s="3" t="s">
        <v>741</v>
      </c>
      <c r="E824" s="3" t="s">
        <v>779</v>
      </c>
      <c r="F824" s="3"/>
      <c r="G824" s="5">
        <v>1867</v>
      </c>
      <c r="H824" s="5"/>
      <c r="I824" s="4">
        <f>1-(DUMP_Sales_Price[[#This Row],[Disc. Price]]/DUMP_Sales_Price[[#This Row],[Unit Price]])</f>
        <v>1</v>
      </c>
    </row>
    <row r="825" spans="2:9" x14ac:dyDescent="0.25">
      <c r="B825" s="3" t="s">
        <v>4</v>
      </c>
      <c r="C825" s="3" t="s">
        <v>799</v>
      </c>
      <c r="D825" s="3" t="s">
        <v>796</v>
      </c>
      <c r="E825" s="3" t="s">
        <v>779</v>
      </c>
      <c r="F825" s="3"/>
      <c r="G825" s="5">
        <v>4567</v>
      </c>
      <c r="H825" s="5"/>
      <c r="I825" s="4">
        <f>1-(DUMP_Sales_Price[[#This Row],[Disc. Price]]/DUMP_Sales_Price[[#This Row],[Unit Price]])</f>
        <v>1</v>
      </c>
    </row>
    <row r="826" spans="2:9" x14ac:dyDescent="0.25">
      <c r="B826" s="3" t="s">
        <v>4</v>
      </c>
      <c r="C826" s="3" t="s">
        <v>798</v>
      </c>
      <c r="D826" s="3" t="s">
        <v>791</v>
      </c>
      <c r="E826" s="3" t="s">
        <v>779</v>
      </c>
      <c r="F826" s="3"/>
      <c r="G826" s="5">
        <v>2267</v>
      </c>
      <c r="H826" s="5"/>
      <c r="I826" s="4">
        <f>1-(DUMP_Sales_Price[[#This Row],[Disc. Price]]/DUMP_Sales_Price[[#This Row],[Unit Price]])</f>
        <v>1</v>
      </c>
    </row>
    <row r="827" spans="2:9" x14ac:dyDescent="0.25">
      <c r="B827" s="3" t="s">
        <v>4</v>
      </c>
      <c r="C827" s="3" t="s">
        <v>798</v>
      </c>
      <c r="D827" s="3" t="s">
        <v>790</v>
      </c>
      <c r="E827" s="3" t="s">
        <v>779</v>
      </c>
      <c r="F827" s="3"/>
      <c r="G827" s="5">
        <v>1392</v>
      </c>
      <c r="H827" s="5"/>
      <c r="I827" s="4">
        <f>1-(DUMP_Sales_Price[[#This Row],[Disc. Price]]/DUMP_Sales_Price[[#This Row],[Unit Price]])</f>
        <v>1</v>
      </c>
    </row>
    <row r="828" spans="2:9" x14ac:dyDescent="0.25">
      <c r="B828" s="3" t="s">
        <v>4</v>
      </c>
      <c r="C828" s="3" t="s">
        <v>798</v>
      </c>
      <c r="D828" s="3" t="s">
        <v>789</v>
      </c>
      <c r="E828" s="3" t="s">
        <v>779</v>
      </c>
      <c r="F828" s="3"/>
      <c r="G828" s="5">
        <v>1458</v>
      </c>
      <c r="H828" s="5"/>
      <c r="I828" s="4">
        <f>1-(DUMP_Sales_Price[[#This Row],[Disc. Price]]/DUMP_Sales_Price[[#This Row],[Unit Price]])</f>
        <v>1</v>
      </c>
    </row>
    <row r="829" spans="2:9" x14ac:dyDescent="0.25">
      <c r="B829" s="3" t="s">
        <v>4</v>
      </c>
      <c r="C829" s="3" t="s">
        <v>797</v>
      </c>
      <c r="D829" s="3" t="s">
        <v>796</v>
      </c>
      <c r="E829" s="3" t="s">
        <v>779</v>
      </c>
      <c r="F829" s="3"/>
      <c r="G829" s="5">
        <v>5067</v>
      </c>
      <c r="H829" s="5"/>
      <c r="I829" s="4">
        <f>1-(DUMP_Sales_Price[[#This Row],[Disc. Price]]/DUMP_Sales_Price[[#This Row],[Unit Price]])</f>
        <v>1</v>
      </c>
    </row>
    <row r="830" spans="2:9" x14ac:dyDescent="0.25">
      <c r="B830" s="3" t="s">
        <v>4</v>
      </c>
      <c r="C830" s="3" t="s">
        <v>795</v>
      </c>
      <c r="D830" s="3" t="s">
        <v>791</v>
      </c>
      <c r="E830" s="3" t="s">
        <v>779</v>
      </c>
      <c r="F830" s="3"/>
      <c r="G830" s="5">
        <v>2433</v>
      </c>
      <c r="H830" s="5"/>
      <c r="I830" s="4">
        <f>1-(DUMP_Sales_Price[[#This Row],[Disc. Price]]/DUMP_Sales_Price[[#This Row],[Unit Price]])</f>
        <v>1</v>
      </c>
    </row>
    <row r="831" spans="2:9" x14ac:dyDescent="0.25">
      <c r="B831" s="3" t="s">
        <v>4</v>
      </c>
      <c r="C831" s="3" t="s">
        <v>795</v>
      </c>
      <c r="D831" s="3" t="s">
        <v>790</v>
      </c>
      <c r="E831" s="3" t="s">
        <v>779</v>
      </c>
      <c r="F831" s="3"/>
      <c r="G831" s="5">
        <v>1425</v>
      </c>
      <c r="H831" s="5"/>
      <c r="I831" s="4">
        <f>1-(DUMP_Sales_Price[[#This Row],[Disc. Price]]/DUMP_Sales_Price[[#This Row],[Unit Price]])</f>
        <v>1</v>
      </c>
    </row>
    <row r="832" spans="2:9" x14ac:dyDescent="0.25">
      <c r="B832" s="3" t="s">
        <v>4</v>
      </c>
      <c r="C832" s="3" t="s">
        <v>795</v>
      </c>
      <c r="D832" s="3" t="s">
        <v>789</v>
      </c>
      <c r="E832" s="3" t="s">
        <v>779</v>
      </c>
      <c r="F832" s="3"/>
      <c r="G832" s="5">
        <v>1475</v>
      </c>
      <c r="H832" s="5"/>
      <c r="I832" s="4">
        <f>1-(DUMP_Sales_Price[[#This Row],[Disc. Price]]/DUMP_Sales_Price[[#This Row],[Unit Price]])</f>
        <v>1</v>
      </c>
    </row>
    <row r="833" spans="2:9" x14ac:dyDescent="0.25">
      <c r="B833" s="3" t="s">
        <v>4</v>
      </c>
      <c r="C833" s="3" t="s">
        <v>795</v>
      </c>
      <c r="D833" s="3" t="s">
        <v>741</v>
      </c>
      <c r="E833" s="3" t="s">
        <v>779</v>
      </c>
      <c r="F833" s="3"/>
      <c r="G833" s="5">
        <v>2067</v>
      </c>
      <c r="H833" s="5"/>
      <c r="I833" s="4">
        <f>1-(DUMP_Sales_Price[[#This Row],[Disc. Price]]/DUMP_Sales_Price[[#This Row],[Unit Price]])</f>
        <v>1</v>
      </c>
    </row>
    <row r="834" spans="2:9" x14ac:dyDescent="0.25">
      <c r="B834" s="3" t="s">
        <v>4</v>
      </c>
      <c r="C834" s="3" t="s">
        <v>794</v>
      </c>
      <c r="D834" s="3" t="s">
        <v>791</v>
      </c>
      <c r="E834" s="3" t="s">
        <v>779</v>
      </c>
      <c r="F834" s="3"/>
      <c r="G834" s="5">
        <v>2533</v>
      </c>
      <c r="H834" s="5"/>
      <c r="I834" s="4">
        <f>1-(DUMP_Sales_Price[[#This Row],[Disc. Price]]/DUMP_Sales_Price[[#This Row],[Unit Price]])</f>
        <v>1</v>
      </c>
    </row>
    <row r="835" spans="2:9" x14ac:dyDescent="0.25">
      <c r="B835" s="3" t="s">
        <v>4</v>
      </c>
      <c r="C835" s="3" t="s">
        <v>794</v>
      </c>
      <c r="D835" s="3" t="s">
        <v>790</v>
      </c>
      <c r="E835" s="3" t="s">
        <v>779</v>
      </c>
      <c r="F835" s="3"/>
      <c r="G835" s="5">
        <v>1458</v>
      </c>
      <c r="H835" s="5"/>
      <c r="I835" s="4">
        <f>1-(DUMP_Sales_Price[[#This Row],[Disc. Price]]/DUMP_Sales_Price[[#This Row],[Unit Price]])</f>
        <v>1</v>
      </c>
    </row>
    <row r="836" spans="2:9" x14ac:dyDescent="0.25">
      <c r="B836" s="3" t="s">
        <v>4</v>
      </c>
      <c r="C836" s="3" t="s">
        <v>794</v>
      </c>
      <c r="D836" s="3" t="s">
        <v>789</v>
      </c>
      <c r="E836" s="3" t="s">
        <v>779</v>
      </c>
      <c r="F836" s="3"/>
      <c r="G836" s="5">
        <v>1483</v>
      </c>
      <c r="H836" s="5"/>
      <c r="I836" s="4">
        <f>1-(DUMP_Sales_Price[[#This Row],[Disc. Price]]/DUMP_Sales_Price[[#This Row],[Unit Price]])</f>
        <v>1</v>
      </c>
    </row>
    <row r="837" spans="2:9" x14ac:dyDescent="0.25">
      <c r="B837" s="3" t="s">
        <v>4</v>
      </c>
      <c r="C837" s="3" t="s">
        <v>794</v>
      </c>
      <c r="D837" s="3" t="s">
        <v>741</v>
      </c>
      <c r="E837" s="3" t="s">
        <v>779</v>
      </c>
      <c r="F837" s="3"/>
      <c r="G837" s="5">
        <v>2167</v>
      </c>
      <c r="H837" s="5"/>
      <c r="I837" s="4">
        <f>1-(DUMP_Sales_Price[[#This Row],[Disc. Price]]/DUMP_Sales_Price[[#This Row],[Unit Price]])</f>
        <v>1</v>
      </c>
    </row>
    <row r="838" spans="2:9" x14ac:dyDescent="0.25">
      <c r="B838" s="3" t="s">
        <v>4</v>
      </c>
      <c r="C838" s="3" t="s">
        <v>794</v>
      </c>
      <c r="D838" s="3" t="s">
        <v>793</v>
      </c>
      <c r="E838" s="3" t="s">
        <v>779</v>
      </c>
      <c r="F838" s="3"/>
      <c r="G838" s="5">
        <v>2170</v>
      </c>
      <c r="H838" s="5"/>
      <c r="I838" s="4">
        <f>1-(DUMP_Sales_Price[[#This Row],[Disc. Price]]/DUMP_Sales_Price[[#This Row],[Unit Price]])</f>
        <v>1</v>
      </c>
    </row>
    <row r="839" spans="2:9" x14ac:dyDescent="0.25">
      <c r="B839" s="3" t="s">
        <v>4</v>
      </c>
      <c r="C839" s="3" t="s">
        <v>792</v>
      </c>
      <c r="D839" s="3" t="s">
        <v>791</v>
      </c>
      <c r="E839" s="3" t="s">
        <v>779</v>
      </c>
      <c r="F839" s="3"/>
      <c r="G839" s="5">
        <v>2950</v>
      </c>
      <c r="H839" s="5"/>
      <c r="I839" s="4">
        <f>1-(DUMP_Sales_Price[[#This Row],[Disc. Price]]/DUMP_Sales_Price[[#This Row],[Unit Price]])</f>
        <v>1</v>
      </c>
    </row>
    <row r="840" spans="2:9" x14ac:dyDescent="0.25">
      <c r="B840" s="3" t="s">
        <v>4</v>
      </c>
      <c r="C840" s="3" t="s">
        <v>792</v>
      </c>
      <c r="D840" s="3" t="s">
        <v>790</v>
      </c>
      <c r="E840" s="3" t="s">
        <v>779</v>
      </c>
      <c r="F840" s="3"/>
      <c r="G840" s="5">
        <v>1558</v>
      </c>
      <c r="H840" s="5"/>
      <c r="I840" s="4">
        <f>1-(DUMP_Sales_Price[[#This Row],[Disc. Price]]/DUMP_Sales_Price[[#This Row],[Unit Price]])</f>
        <v>1</v>
      </c>
    </row>
    <row r="841" spans="2:9" x14ac:dyDescent="0.25">
      <c r="B841" s="3" t="s">
        <v>4</v>
      </c>
      <c r="C841" s="3" t="s">
        <v>792</v>
      </c>
      <c r="D841" s="3" t="s">
        <v>789</v>
      </c>
      <c r="E841" s="3" t="s">
        <v>779</v>
      </c>
      <c r="F841" s="3"/>
      <c r="G841" s="5">
        <v>1642</v>
      </c>
      <c r="H841" s="5"/>
      <c r="I841" s="4">
        <f>1-(DUMP_Sales_Price[[#This Row],[Disc. Price]]/DUMP_Sales_Price[[#This Row],[Unit Price]])</f>
        <v>1</v>
      </c>
    </row>
    <row r="842" spans="2:9" x14ac:dyDescent="0.25">
      <c r="B842" s="3" t="s">
        <v>4</v>
      </c>
      <c r="C842" s="3" t="s">
        <v>792</v>
      </c>
      <c r="D842" s="3" t="s">
        <v>783</v>
      </c>
      <c r="E842" s="3" t="s">
        <v>779</v>
      </c>
      <c r="F842" s="3"/>
      <c r="G842" s="5">
        <v>7742</v>
      </c>
      <c r="H842" s="5"/>
      <c r="I842" s="4">
        <f>1-(DUMP_Sales_Price[[#This Row],[Disc. Price]]/DUMP_Sales_Price[[#This Row],[Unit Price]])</f>
        <v>1</v>
      </c>
    </row>
    <row r="843" spans="2:9" x14ac:dyDescent="0.25">
      <c r="B843" s="3" t="s">
        <v>4</v>
      </c>
      <c r="C843" s="3" t="s">
        <v>792</v>
      </c>
      <c r="D843" s="3" t="s">
        <v>741</v>
      </c>
      <c r="E843" s="3" t="s">
        <v>779</v>
      </c>
      <c r="F843" s="3"/>
      <c r="G843" s="5">
        <v>2575</v>
      </c>
      <c r="H843" s="5"/>
      <c r="I843" s="4">
        <f>1-(DUMP_Sales_Price[[#This Row],[Disc. Price]]/DUMP_Sales_Price[[#This Row],[Unit Price]])</f>
        <v>1</v>
      </c>
    </row>
    <row r="844" spans="2:9" x14ac:dyDescent="0.25">
      <c r="B844" s="3" t="s">
        <v>4</v>
      </c>
      <c r="C844" s="3" t="s">
        <v>788</v>
      </c>
      <c r="D844" s="3" t="s">
        <v>784</v>
      </c>
      <c r="E844" s="3" t="s">
        <v>779</v>
      </c>
      <c r="F844" s="3"/>
      <c r="G844" s="5">
        <v>2708</v>
      </c>
      <c r="H844" s="5"/>
      <c r="I844" s="4">
        <f>1-(DUMP_Sales_Price[[#This Row],[Disc. Price]]/DUMP_Sales_Price[[#This Row],[Unit Price]])</f>
        <v>1</v>
      </c>
    </row>
    <row r="845" spans="2:9" x14ac:dyDescent="0.25">
      <c r="B845" s="3" t="s">
        <v>4</v>
      </c>
      <c r="C845" s="3" t="s">
        <v>788</v>
      </c>
      <c r="D845" s="3" t="s">
        <v>791</v>
      </c>
      <c r="E845" s="3" t="s">
        <v>779</v>
      </c>
      <c r="F845" s="3"/>
      <c r="G845" s="5">
        <v>3200</v>
      </c>
      <c r="H845" s="5"/>
      <c r="I845" s="4">
        <f>1-(DUMP_Sales_Price[[#This Row],[Disc. Price]]/DUMP_Sales_Price[[#This Row],[Unit Price]])</f>
        <v>1</v>
      </c>
    </row>
    <row r="846" spans="2:9" x14ac:dyDescent="0.25">
      <c r="B846" s="3" t="s">
        <v>4</v>
      </c>
      <c r="C846" s="3" t="s">
        <v>788</v>
      </c>
      <c r="D846" s="3" t="s">
        <v>741</v>
      </c>
      <c r="E846" s="3" t="s">
        <v>779</v>
      </c>
      <c r="F846" s="3"/>
      <c r="G846" s="5">
        <v>2842</v>
      </c>
      <c r="H846" s="5"/>
      <c r="I846" s="4">
        <f>1-(DUMP_Sales_Price[[#This Row],[Disc. Price]]/DUMP_Sales_Price[[#This Row],[Unit Price]])</f>
        <v>1</v>
      </c>
    </row>
    <row r="847" spans="2:9" x14ac:dyDescent="0.25">
      <c r="B847" s="3" t="s">
        <v>4</v>
      </c>
      <c r="C847" s="3" t="s">
        <v>788</v>
      </c>
      <c r="D847" s="3" t="s">
        <v>790</v>
      </c>
      <c r="E847" s="3" t="s">
        <v>779</v>
      </c>
      <c r="F847" s="3"/>
      <c r="G847" s="5">
        <v>1658</v>
      </c>
      <c r="H847" s="5"/>
      <c r="I847" s="4">
        <f>1-(DUMP_Sales_Price[[#This Row],[Disc. Price]]/DUMP_Sales_Price[[#This Row],[Unit Price]])</f>
        <v>1</v>
      </c>
    </row>
    <row r="848" spans="2:9" x14ac:dyDescent="0.25">
      <c r="B848" s="3" t="s">
        <v>4</v>
      </c>
      <c r="C848" s="3" t="s">
        <v>788</v>
      </c>
      <c r="D848" s="3" t="s">
        <v>789</v>
      </c>
      <c r="E848" s="3" t="s">
        <v>779</v>
      </c>
      <c r="F848" s="3"/>
      <c r="G848" s="5">
        <v>1750</v>
      </c>
      <c r="H848" s="5"/>
      <c r="I848" s="4">
        <f>1-(DUMP_Sales_Price[[#This Row],[Disc. Price]]/DUMP_Sales_Price[[#This Row],[Unit Price]])</f>
        <v>1</v>
      </c>
    </row>
    <row r="849" spans="2:9" x14ac:dyDescent="0.25">
      <c r="B849" s="3" t="s">
        <v>4</v>
      </c>
      <c r="C849" s="3" t="s">
        <v>788</v>
      </c>
      <c r="D849" s="3" t="s">
        <v>783</v>
      </c>
      <c r="E849" s="3" t="s">
        <v>779</v>
      </c>
      <c r="F849" s="3"/>
      <c r="G849" s="5">
        <v>9417</v>
      </c>
      <c r="H849" s="5"/>
      <c r="I849" s="4">
        <f>1-(DUMP_Sales_Price[[#This Row],[Disc. Price]]/DUMP_Sales_Price[[#This Row],[Unit Price]])</f>
        <v>1</v>
      </c>
    </row>
    <row r="850" spans="2:9" x14ac:dyDescent="0.25">
      <c r="B850" s="3" t="s">
        <v>4</v>
      </c>
      <c r="C850" s="3" t="s">
        <v>788</v>
      </c>
      <c r="D850" s="3" t="s">
        <v>730</v>
      </c>
      <c r="E850" s="3" t="s">
        <v>779</v>
      </c>
      <c r="F850" s="3"/>
      <c r="G850" s="5">
        <v>2450</v>
      </c>
      <c r="H850" s="5"/>
      <c r="I850" s="4">
        <f>1-(DUMP_Sales_Price[[#This Row],[Disc. Price]]/DUMP_Sales_Price[[#This Row],[Unit Price]])</f>
        <v>1</v>
      </c>
    </row>
    <row r="851" spans="2:9" x14ac:dyDescent="0.25">
      <c r="B851" s="3" t="s">
        <v>4</v>
      </c>
      <c r="C851" s="3" t="s">
        <v>788</v>
      </c>
      <c r="D851" s="3" t="s">
        <v>781</v>
      </c>
      <c r="E851" s="3" t="s">
        <v>779</v>
      </c>
      <c r="F851" s="3"/>
      <c r="G851" s="5">
        <v>2458</v>
      </c>
      <c r="H851" s="5"/>
      <c r="I851" s="4">
        <f>1-(DUMP_Sales_Price[[#This Row],[Disc. Price]]/DUMP_Sales_Price[[#This Row],[Unit Price]])</f>
        <v>1</v>
      </c>
    </row>
    <row r="852" spans="2:9" x14ac:dyDescent="0.25">
      <c r="B852" s="3" t="s">
        <v>4</v>
      </c>
      <c r="C852" s="3" t="s">
        <v>788</v>
      </c>
      <c r="D852" s="3" t="s">
        <v>736</v>
      </c>
      <c r="E852" s="3" t="s">
        <v>779</v>
      </c>
      <c r="F852" s="3"/>
      <c r="G852" s="5">
        <v>2708</v>
      </c>
      <c r="H852" s="5"/>
      <c r="I852" s="4">
        <f>1-(DUMP_Sales_Price[[#This Row],[Disc. Price]]/DUMP_Sales_Price[[#This Row],[Unit Price]])</f>
        <v>1</v>
      </c>
    </row>
    <row r="853" spans="2:9" x14ac:dyDescent="0.25">
      <c r="B853" s="3" t="s">
        <v>4</v>
      </c>
      <c r="C853" s="3" t="s">
        <v>787</v>
      </c>
      <c r="D853" s="3" t="s">
        <v>784</v>
      </c>
      <c r="E853" s="3" t="s">
        <v>779</v>
      </c>
      <c r="F853" s="3"/>
      <c r="G853" s="5">
        <v>2958</v>
      </c>
      <c r="H853" s="5"/>
      <c r="I853" s="4">
        <f>1-(DUMP_Sales_Price[[#This Row],[Disc. Price]]/DUMP_Sales_Price[[#This Row],[Unit Price]])</f>
        <v>1</v>
      </c>
    </row>
    <row r="854" spans="2:9" x14ac:dyDescent="0.25">
      <c r="B854" s="3" t="s">
        <v>4</v>
      </c>
      <c r="C854" s="3" t="s">
        <v>787</v>
      </c>
      <c r="D854" s="3" t="s">
        <v>783</v>
      </c>
      <c r="E854" s="3" t="s">
        <v>779</v>
      </c>
      <c r="F854" s="3"/>
      <c r="G854" s="5">
        <v>10292</v>
      </c>
      <c r="H854" s="5"/>
      <c r="I854" s="4">
        <f>1-(DUMP_Sales_Price[[#This Row],[Disc. Price]]/DUMP_Sales_Price[[#This Row],[Unit Price]])</f>
        <v>1</v>
      </c>
    </row>
    <row r="855" spans="2:9" x14ac:dyDescent="0.25">
      <c r="B855" s="3" t="s">
        <v>4</v>
      </c>
      <c r="C855" s="3" t="s">
        <v>787</v>
      </c>
      <c r="D855" s="3" t="s">
        <v>781</v>
      </c>
      <c r="E855" s="3" t="s">
        <v>779</v>
      </c>
      <c r="F855" s="3"/>
      <c r="G855" s="5">
        <v>2708</v>
      </c>
      <c r="H855" s="5"/>
      <c r="I855" s="4">
        <f>1-(DUMP_Sales_Price[[#This Row],[Disc. Price]]/DUMP_Sales_Price[[#This Row],[Unit Price]])</f>
        <v>1</v>
      </c>
    </row>
    <row r="856" spans="2:9" x14ac:dyDescent="0.25">
      <c r="B856" s="3" t="s">
        <v>4</v>
      </c>
      <c r="C856" s="3" t="s">
        <v>787</v>
      </c>
      <c r="D856" s="3" t="s">
        <v>785</v>
      </c>
      <c r="E856" s="3" t="s">
        <v>779</v>
      </c>
      <c r="F856" s="3"/>
      <c r="G856" s="5">
        <v>3005</v>
      </c>
      <c r="H856" s="5"/>
      <c r="I856" s="4">
        <f>1-(DUMP_Sales_Price[[#This Row],[Disc. Price]]/DUMP_Sales_Price[[#This Row],[Unit Price]])</f>
        <v>1</v>
      </c>
    </row>
    <row r="857" spans="2:9" x14ac:dyDescent="0.25">
      <c r="B857" s="3" t="s">
        <v>4</v>
      </c>
      <c r="C857" s="3" t="s">
        <v>787</v>
      </c>
      <c r="D857" s="3" t="s">
        <v>736</v>
      </c>
      <c r="E857" s="3" t="s">
        <v>779</v>
      </c>
      <c r="F857" s="3"/>
      <c r="G857" s="5">
        <v>2958</v>
      </c>
      <c r="H857" s="5"/>
      <c r="I857" s="4">
        <f>1-(DUMP_Sales_Price[[#This Row],[Disc. Price]]/DUMP_Sales_Price[[#This Row],[Unit Price]])</f>
        <v>1</v>
      </c>
    </row>
    <row r="858" spans="2:9" x14ac:dyDescent="0.25">
      <c r="B858" s="3" t="s">
        <v>4</v>
      </c>
      <c r="C858" s="3" t="s">
        <v>786</v>
      </c>
      <c r="D858" s="3" t="s">
        <v>784</v>
      </c>
      <c r="E858" s="3" t="s">
        <v>779</v>
      </c>
      <c r="F858" s="3"/>
      <c r="G858" s="5">
        <v>2983</v>
      </c>
      <c r="H858" s="5"/>
      <c r="I858" s="4">
        <f>1-(DUMP_Sales_Price[[#This Row],[Disc. Price]]/DUMP_Sales_Price[[#This Row],[Unit Price]])</f>
        <v>1</v>
      </c>
    </row>
    <row r="859" spans="2:9" x14ac:dyDescent="0.25">
      <c r="B859" s="3" t="s">
        <v>4</v>
      </c>
      <c r="C859" s="3" t="s">
        <v>786</v>
      </c>
      <c r="D859" s="3" t="s">
        <v>774</v>
      </c>
      <c r="E859" s="3" t="s">
        <v>779</v>
      </c>
      <c r="F859" s="3"/>
      <c r="G859" s="5">
        <v>3492.0000000000005</v>
      </c>
      <c r="H859" s="5"/>
      <c r="I859" s="4">
        <f>1-(DUMP_Sales_Price[[#This Row],[Disc. Price]]/DUMP_Sales_Price[[#This Row],[Unit Price]])</f>
        <v>1</v>
      </c>
    </row>
    <row r="860" spans="2:9" x14ac:dyDescent="0.25">
      <c r="B860" s="3" t="s">
        <v>4</v>
      </c>
      <c r="C860" s="3" t="s">
        <v>786</v>
      </c>
      <c r="D860" s="3" t="s">
        <v>783</v>
      </c>
      <c r="E860" s="3" t="s">
        <v>779</v>
      </c>
      <c r="F860" s="3"/>
      <c r="G860" s="5">
        <v>11400</v>
      </c>
      <c r="H860" s="5"/>
      <c r="I860" s="4">
        <f>1-(DUMP_Sales_Price[[#This Row],[Disc. Price]]/DUMP_Sales_Price[[#This Row],[Unit Price]])</f>
        <v>1</v>
      </c>
    </row>
    <row r="861" spans="2:9" x14ac:dyDescent="0.25">
      <c r="B861" s="3" t="s">
        <v>4</v>
      </c>
      <c r="C861" s="3" t="s">
        <v>786</v>
      </c>
      <c r="D861" s="3" t="s">
        <v>730</v>
      </c>
      <c r="E861" s="3" t="s">
        <v>779</v>
      </c>
      <c r="F861" s="3"/>
      <c r="G861" s="5">
        <v>2730</v>
      </c>
      <c r="H861" s="5"/>
      <c r="I861" s="4">
        <f>1-(DUMP_Sales_Price[[#This Row],[Disc. Price]]/DUMP_Sales_Price[[#This Row],[Unit Price]])</f>
        <v>1</v>
      </c>
    </row>
    <row r="862" spans="2:9" x14ac:dyDescent="0.25">
      <c r="B862" s="3" t="s">
        <v>4</v>
      </c>
      <c r="C862" s="3" t="s">
        <v>786</v>
      </c>
      <c r="D862" s="3" t="s">
        <v>781</v>
      </c>
      <c r="E862" s="3" t="s">
        <v>779</v>
      </c>
      <c r="F862" s="3"/>
      <c r="G862" s="5">
        <v>2733</v>
      </c>
      <c r="H862" s="5"/>
      <c r="I862" s="4">
        <f>1-(DUMP_Sales_Price[[#This Row],[Disc. Price]]/DUMP_Sales_Price[[#This Row],[Unit Price]])</f>
        <v>1</v>
      </c>
    </row>
    <row r="863" spans="2:9" x14ac:dyDescent="0.25">
      <c r="B863" s="3" t="s">
        <v>4</v>
      </c>
      <c r="C863" s="3" t="s">
        <v>786</v>
      </c>
      <c r="D863" s="3" t="s">
        <v>785</v>
      </c>
      <c r="E863" s="3" t="s">
        <v>779</v>
      </c>
      <c r="F863" s="3"/>
      <c r="G863" s="5">
        <v>3033</v>
      </c>
      <c r="H863" s="5"/>
      <c r="I863" s="4">
        <f>1-(DUMP_Sales_Price[[#This Row],[Disc. Price]]/DUMP_Sales_Price[[#This Row],[Unit Price]])</f>
        <v>1</v>
      </c>
    </row>
    <row r="864" spans="2:9" x14ac:dyDescent="0.25">
      <c r="B864" s="3" t="s">
        <v>4</v>
      </c>
      <c r="C864" s="3" t="s">
        <v>782</v>
      </c>
      <c r="D864" s="3" t="s">
        <v>784</v>
      </c>
      <c r="E864" s="3" t="s">
        <v>779</v>
      </c>
      <c r="F864" s="3"/>
      <c r="G864" s="5">
        <v>3208</v>
      </c>
      <c r="H864" s="5"/>
      <c r="I864" s="4">
        <f>1-(DUMP_Sales_Price[[#This Row],[Disc. Price]]/DUMP_Sales_Price[[#This Row],[Unit Price]])</f>
        <v>1</v>
      </c>
    </row>
    <row r="865" spans="2:9" x14ac:dyDescent="0.25">
      <c r="B865" s="3" t="s">
        <v>4</v>
      </c>
      <c r="C865" s="3" t="s">
        <v>782</v>
      </c>
      <c r="D865" s="3" t="s">
        <v>772</v>
      </c>
      <c r="E865" s="3" t="s">
        <v>779</v>
      </c>
      <c r="F865" s="3"/>
      <c r="G865" s="5">
        <v>3892</v>
      </c>
      <c r="H865" s="5"/>
      <c r="I865" s="4">
        <f>1-(DUMP_Sales_Price[[#This Row],[Disc. Price]]/DUMP_Sales_Price[[#This Row],[Unit Price]])</f>
        <v>1</v>
      </c>
    </row>
    <row r="866" spans="2:9" x14ac:dyDescent="0.25">
      <c r="B866" s="3" t="s">
        <v>4</v>
      </c>
      <c r="C866" s="3" t="s">
        <v>782</v>
      </c>
      <c r="D866" s="3" t="s">
        <v>783</v>
      </c>
      <c r="E866" s="3" t="s">
        <v>779</v>
      </c>
      <c r="F866" s="3"/>
      <c r="G866" s="5">
        <v>12133</v>
      </c>
      <c r="H866" s="5"/>
      <c r="I866" s="4">
        <f>1-(DUMP_Sales_Price[[#This Row],[Disc. Price]]/DUMP_Sales_Price[[#This Row],[Unit Price]])</f>
        <v>1</v>
      </c>
    </row>
    <row r="867" spans="2:9" x14ac:dyDescent="0.25">
      <c r="B867" s="3" t="s">
        <v>4</v>
      </c>
      <c r="C867" s="3" t="s">
        <v>782</v>
      </c>
      <c r="D867" s="3" t="s">
        <v>781</v>
      </c>
      <c r="E867" s="3" t="s">
        <v>779</v>
      </c>
      <c r="F867" s="3"/>
      <c r="G867" s="5">
        <v>2958</v>
      </c>
      <c r="H867" s="5"/>
      <c r="I867" s="4">
        <f>1-(DUMP_Sales_Price[[#This Row],[Disc. Price]]/DUMP_Sales_Price[[#This Row],[Unit Price]])</f>
        <v>1</v>
      </c>
    </row>
    <row r="868" spans="2:9" x14ac:dyDescent="0.25">
      <c r="B868" s="3" t="s">
        <v>4</v>
      </c>
      <c r="C868" s="3" t="s">
        <v>780</v>
      </c>
      <c r="D868" s="3" t="s">
        <v>772</v>
      </c>
      <c r="E868" s="3" t="s">
        <v>779</v>
      </c>
      <c r="F868" s="3"/>
      <c r="G868" s="5">
        <v>4600</v>
      </c>
      <c r="H868" s="5"/>
      <c r="I868" s="4">
        <f>1-(DUMP_Sales_Price[[#This Row],[Disc. Price]]/DUMP_Sales_Price[[#This Row],[Unit Price]])</f>
        <v>1</v>
      </c>
    </row>
    <row r="869" spans="2:9" x14ac:dyDescent="0.25">
      <c r="B869" s="3" t="s">
        <v>4</v>
      </c>
      <c r="C869" s="3" t="s">
        <v>780</v>
      </c>
      <c r="D869" s="3" t="s">
        <v>778</v>
      </c>
      <c r="E869" s="3" t="s">
        <v>779</v>
      </c>
      <c r="F869" s="3"/>
      <c r="G869" s="5">
        <v>4595</v>
      </c>
      <c r="H869" s="5"/>
      <c r="I869" s="4">
        <f>1-(DUMP_Sales_Price[[#This Row],[Disc. Price]]/DUMP_Sales_Price[[#This Row],[Unit Price]])</f>
        <v>1</v>
      </c>
    </row>
    <row r="870" spans="2:9" x14ac:dyDescent="0.25">
      <c r="B870" s="3" t="s">
        <v>4</v>
      </c>
      <c r="C870" s="3" t="s">
        <v>777</v>
      </c>
      <c r="D870" s="3" t="s">
        <v>772</v>
      </c>
      <c r="E870" s="3" t="s">
        <v>333</v>
      </c>
      <c r="F870" s="3"/>
      <c r="G870" s="5">
        <v>5567</v>
      </c>
      <c r="H870" s="5"/>
      <c r="I870" s="4">
        <f>1-(DUMP_Sales_Price[[#This Row],[Disc. Price]]/DUMP_Sales_Price[[#This Row],[Unit Price]])</f>
        <v>1</v>
      </c>
    </row>
    <row r="871" spans="2:9" x14ac:dyDescent="0.25">
      <c r="B871" s="3" t="s">
        <v>4</v>
      </c>
      <c r="C871" s="3" t="s">
        <v>777</v>
      </c>
      <c r="D871" s="3" t="s">
        <v>774</v>
      </c>
      <c r="E871" s="3" t="s">
        <v>333</v>
      </c>
      <c r="F871" s="3"/>
      <c r="G871" s="5">
        <v>7192</v>
      </c>
      <c r="H871" s="5"/>
      <c r="I871" s="4">
        <f>1-(DUMP_Sales_Price[[#This Row],[Disc. Price]]/DUMP_Sales_Price[[#This Row],[Unit Price]])</f>
        <v>1</v>
      </c>
    </row>
    <row r="872" spans="2:9" x14ac:dyDescent="0.25">
      <c r="B872" s="3" t="s">
        <v>4</v>
      </c>
      <c r="C872" s="3" t="s">
        <v>777</v>
      </c>
      <c r="D872" s="3" t="s">
        <v>778</v>
      </c>
      <c r="E872" s="3" t="s">
        <v>333</v>
      </c>
      <c r="F872" s="3"/>
      <c r="G872" s="5">
        <v>5535</v>
      </c>
      <c r="H872" s="5"/>
      <c r="I872" s="4">
        <f>1-(DUMP_Sales_Price[[#This Row],[Disc. Price]]/DUMP_Sales_Price[[#This Row],[Unit Price]])</f>
        <v>1</v>
      </c>
    </row>
    <row r="873" spans="2:9" x14ac:dyDescent="0.25">
      <c r="B873" s="3" t="s">
        <v>4</v>
      </c>
      <c r="C873" s="3" t="s">
        <v>777</v>
      </c>
      <c r="D873" s="3" t="s">
        <v>776</v>
      </c>
      <c r="E873" s="3" t="s">
        <v>333</v>
      </c>
      <c r="F873" s="3"/>
      <c r="G873" s="5">
        <v>7192</v>
      </c>
      <c r="H873" s="5"/>
      <c r="I873" s="4">
        <f>1-(DUMP_Sales_Price[[#This Row],[Disc. Price]]/DUMP_Sales_Price[[#This Row],[Unit Price]])</f>
        <v>1</v>
      </c>
    </row>
    <row r="874" spans="2:9" x14ac:dyDescent="0.25">
      <c r="B874" s="3" t="s">
        <v>4</v>
      </c>
      <c r="C874" s="3" t="s">
        <v>775</v>
      </c>
      <c r="D874" s="3" t="s">
        <v>772</v>
      </c>
      <c r="E874" s="3" t="s">
        <v>333</v>
      </c>
      <c r="F874" s="3"/>
      <c r="G874" s="5">
        <v>5767</v>
      </c>
      <c r="H874" s="5"/>
      <c r="I874" s="4">
        <f>1-(DUMP_Sales_Price[[#This Row],[Disc. Price]]/DUMP_Sales_Price[[#This Row],[Unit Price]])</f>
        <v>1</v>
      </c>
    </row>
    <row r="875" spans="2:9" x14ac:dyDescent="0.25">
      <c r="B875" s="3" t="s">
        <v>4</v>
      </c>
      <c r="C875" s="3" t="s">
        <v>775</v>
      </c>
      <c r="D875" s="3" t="s">
        <v>774</v>
      </c>
      <c r="E875" s="3" t="s">
        <v>333</v>
      </c>
      <c r="F875" s="3"/>
      <c r="G875" s="5">
        <v>7367</v>
      </c>
      <c r="H875" s="5"/>
      <c r="I875" s="4">
        <f>1-(DUMP_Sales_Price[[#This Row],[Disc. Price]]/DUMP_Sales_Price[[#This Row],[Unit Price]])</f>
        <v>1</v>
      </c>
    </row>
    <row r="876" spans="2:9" x14ac:dyDescent="0.25">
      <c r="B876" s="3" t="s">
        <v>4</v>
      </c>
      <c r="C876" s="3" t="s">
        <v>773</v>
      </c>
      <c r="D876" s="3" t="s">
        <v>772</v>
      </c>
      <c r="E876" s="3" t="s">
        <v>333</v>
      </c>
      <c r="F876" s="3"/>
      <c r="G876" s="5">
        <v>9650</v>
      </c>
      <c r="H876" s="5"/>
      <c r="I876" s="4">
        <f>1-(DUMP_Sales_Price[[#This Row],[Disc. Price]]/DUMP_Sales_Price[[#This Row],[Unit Price]])</f>
        <v>1</v>
      </c>
    </row>
    <row r="877" spans="2:9" x14ac:dyDescent="0.25">
      <c r="B877" s="3" t="s">
        <v>4</v>
      </c>
      <c r="C877" s="3" t="s">
        <v>771</v>
      </c>
      <c r="D877" s="3" t="s">
        <v>762</v>
      </c>
      <c r="E877" s="3" t="s">
        <v>758</v>
      </c>
      <c r="F877" s="3"/>
      <c r="G877" s="5">
        <v>1683</v>
      </c>
      <c r="H877" s="5"/>
      <c r="I877" s="4">
        <f>1-(DUMP_Sales_Price[[#This Row],[Disc. Price]]/DUMP_Sales_Price[[#This Row],[Unit Price]])</f>
        <v>1</v>
      </c>
    </row>
    <row r="878" spans="2:9" x14ac:dyDescent="0.25">
      <c r="B878" s="3" t="s">
        <v>4</v>
      </c>
      <c r="C878" s="3" t="s">
        <v>771</v>
      </c>
      <c r="D878" s="3" t="s">
        <v>761</v>
      </c>
      <c r="E878" s="3" t="s">
        <v>758</v>
      </c>
      <c r="F878" s="3"/>
      <c r="G878" s="5">
        <v>1683</v>
      </c>
      <c r="H878" s="5"/>
      <c r="I878" s="4">
        <f>1-(DUMP_Sales_Price[[#This Row],[Disc. Price]]/DUMP_Sales_Price[[#This Row],[Unit Price]])</f>
        <v>1</v>
      </c>
    </row>
    <row r="879" spans="2:9" x14ac:dyDescent="0.25">
      <c r="B879" s="3" t="s">
        <v>4</v>
      </c>
      <c r="C879" s="3" t="s">
        <v>771</v>
      </c>
      <c r="D879" s="3" t="s">
        <v>768</v>
      </c>
      <c r="E879" s="3" t="s">
        <v>758</v>
      </c>
      <c r="F879" s="3"/>
      <c r="G879" s="5">
        <v>1458</v>
      </c>
      <c r="H879" s="5"/>
      <c r="I879" s="4">
        <f>1-(DUMP_Sales_Price[[#This Row],[Disc. Price]]/DUMP_Sales_Price[[#This Row],[Unit Price]])</f>
        <v>1</v>
      </c>
    </row>
    <row r="880" spans="2:9" x14ac:dyDescent="0.25">
      <c r="B880" s="3" t="s">
        <v>4</v>
      </c>
      <c r="C880" s="3" t="s">
        <v>771</v>
      </c>
      <c r="D880" s="3" t="s">
        <v>759</v>
      </c>
      <c r="E880" s="3" t="s">
        <v>758</v>
      </c>
      <c r="F880" s="3"/>
      <c r="G880" s="5">
        <v>1690</v>
      </c>
      <c r="H880" s="5"/>
      <c r="I880" s="4">
        <f>1-(DUMP_Sales_Price[[#This Row],[Disc. Price]]/DUMP_Sales_Price[[#This Row],[Unit Price]])</f>
        <v>1</v>
      </c>
    </row>
    <row r="881" spans="2:9" x14ac:dyDescent="0.25">
      <c r="B881" s="3" t="s">
        <v>4</v>
      </c>
      <c r="C881" s="3" t="s">
        <v>771</v>
      </c>
      <c r="D881" s="3" t="s">
        <v>764</v>
      </c>
      <c r="E881" s="3" t="s">
        <v>758</v>
      </c>
      <c r="F881" s="3"/>
      <c r="G881" s="5">
        <v>1878</v>
      </c>
      <c r="H881" s="5"/>
      <c r="I881" s="4">
        <f>1-(DUMP_Sales_Price[[#This Row],[Disc. Price]]/DUMP_Sales_Price[[#This Row],[Unit Price]])</f>
        <v>1</v>
      </c>
    </row>
    <row r="882" spans="2:9" x14ac:dyDescent="0.25">
      <c r="B882" s="3" t="s">
        <v>4</v>
      </c>
      <c r="C882" s="3" t="s">
        <v>770</v>
      </c>
      <c r="D882" s="3" t="s">
        <v>762</v>
      </c>
      <c r="E882" s="3" t="s">
        <v>758</v>
      </c>
      <c r="F882" s="3"/>
      <c r="G882" s="5">
        <v>1707.9999999999998</v>
      </c>
      <c r="H882" s="5"/>
      <c r="I882" s="4">
        <f>1-(DUMP_Sales_Price[[#This Row],[Disc. Price]]/DUMP_Sales_Price[[#This Row],[Unit Price]])</f>
        <v>1</v>
      </c>
    </row>
    <row r="883" spans="2:9" x14ac:dyDescent="0.25">
      <c r="B883" s="3" t="s">
        <v>4</v>
      </c>
      <c r="C883" s="3" t="s">
        <v>770</v>
      </c>
      <c r="D883" s="3" t="s">
        <v>761</v>
      </c>
      <c r="E883" s="3" t="s">
        <v>758</v>
      </c>
      <c r="F883" s="3"/>
      <c r="G883" s="5">
        <v>1707.9999999999998</v>
      </c>
      <c r="H883" s="5"/>
      <c r="I883" s="4">
        <f>1-(DUMP_Sales_Price[[#This Row],[Disc. Price]]/DUMP_Sales_Price[[#This Row],[Unit Price]])</f>
        <v>1</v>
      </c>
    </row>
    <row r="884" spans="2:9" x14ac:dyDescent="0.25">
      <c r="B884" s="3" t="s">
        <v>4</v>
      </c>
      <c r="C884" s="3" t="s">
        <v>770</v>
      </c>
      <c r="D884" s="3" t="s">
        <v>768</v>
      </c>
      <c r="E884" s="3" t="s">
        <v>758</v>
      </c>
      <c r="F884" s="3"/>
      <c r="G884" s="5">
        <v>1483</v>
      </c>
      <c r="H884" s="5"/>
      <c r="I884" s="4">
        <f>1-(DUMP_Sales_Price[[#This Row],[Disc. Price]]/DUMP_Sales_Price[[#This Row],[Unit Price]])</f>
        <v>1</v>
      </c>
    </row>
    <row r="885" spans="2:9" x14ac:dyDescent="0.25">
      <c r="B885" s="3" t="s">
        <v>4</v>
      </c>
      <c r="C885" s="3" t="s">
        <v>769</v>
      </c>
      <c r="D885" s="3" t="s">
        <v>762</v>
      </c>
      <c r="E885" s="3" t="s">
        <v>758</v>
      </c>
      <c r="F885" s="3"/>
      <c r="G885" s="5">
        <v>1733.0000000000002</v>
      </c>
      <c r="H885" s="5"/>
      <c r="I885" s="4">
        <f>1-(DUMP_Sales_Price[[#This Row],[Disc. Price]]/DUMP_Sales_Price[[#This Row],[Unit Price]])</f>
        <v>1</v>
      </c>
    </row>
    <row r="886" spans="2:9" x14ac:dyDescent="0.25">
      <c r="B886" s="3" t="s">
        <v>4</v>
      </c>
      <c r="C886" s="3" t="s">
        <v>769</v>
      </c>
      <c r="D886" s="3" t="s">
        <v>761</v>
      </c>
      <c r="E886" s="3" t="s">
        <v>758</v>
      </c>
      <c r="F886" s="3"/>
      <c r="G886" s="5">
        <v>1733.0000000000002</v>
      </c>
      <c r="H886" s="5"/>
      <c r="I886" s="4">
        <f>1-(DUMP_Sales_Price[[#This Row],[Disc. Price]]/DUMP_Sales_Price[[#This Row],[Unit Price]])</f>
        <v>1</v>
      </c>
    </row>
    <row r="887" spans="2:9" x14ac:dyDescent="0.25">
      <c r="B887" s="3" t="s">
        <v>4</v>
      </c>
      <c r="C887" s="3" t="s">
        <v>769</v>
      </c>
      <c r="D887" s="3" t="s">
        <v>768</v>
      </c>
      <c r="E887" s="3" t="s">
        <v>758</v>
      </c>
      <c r="F887" s="3"/>
      <c r="G887" s="5">
        <v>1508</v>
      </c>
      <c r="H887" s="5"/>
      <c r="I887" s="4">
        <f>1-(DUMP_Sales_Price[[#This Row],[Disc. Price]]/DUMP_Sales_Price[[#This Row],[Unit Price]])</f>
        <v>1</v>
      </c>
    </row>
    <row r="888" spans="2:9" x14ac:dyDescent="0.25">
      <c r="B888" s="3" t="s">
        <v>4</v>
      </c>
      <c r="C888" s="3" t="s">
        <v>769</v>
      </c>
      <c r="D888" s="3" t="s">
        <v>759</v>
      </c>
      <c r="E888" s="3" t="s">
        <v>758</v>
      </c>
      <c r="F888" s="3"/>
      <c r="G888" s="5">
        <v>1739.9999999999998</v>
      </c>
      <c r="H888" s="5"/>
      <c r="I888" s="4">
        <f>1-(DUMP_Sales_Price[[#This Row],[Disc. Price]]/DUMP_Sales_Price[[#This Row],[Unit Price]])</f>
        <v>1</v>
      </c>
    </row>
    <row r="889" spans="2:9" x14ac:dyDescent="0.25">
      <c r="B889" s="3" t="s">
        <v>4</v>
      </c>
      <c r="C889" s="3" t="s">
        <v>769</v>
      </c>
      <c r="D889" s="3" t="s">
        <v>764</v>
      </c>
      <c r="E889" s="3" t="s">
        <v>758</v>
      </c>
      <c r="F889" s="3"/>
      <c r="G889" s="5">
        <v>1933</v>
      </c>
      <c r="H889" s="5"/>
      <c r="I889" s="4">
        <f>1-(DUMP_Sales_Price[[#This Row],[Disc. Price]]/DUMP_Sales_Price[[#This Row],[Unit Price]])</f>
        <v>1</v>
      </c>
    </row>
    <row r="890" spans="2:9" x14ac:dyDescent="0.25">
      <c r="B890" s="3" t="s">
        <v>4</v>
      </c>
      <c r="C890" s="3" t="s">
        <v>767</v>
      </c>
      <c r="D890" s="3" t="s">
        <v>762</v>
      </c>
      <c r="E890" s="3" t="s">
        <v>758</v>
      </c>
      <c r="F890" s="3"/>
      <c r="G890" s="5">
        <v>1758</v>
      </c>
      <c r="H890" s="5"/>
      <c r="I890" s="4">
        <f>1-(DUMP_Sales_Price[[#This Row],[Disc. Price]]/DUMP_Sales_Price[[#This Row],[Unit Price]])</f>
        <v>1</v>
      </c>
    </row>
    <row r="891" spans="2:9" x14ac:dyDescent="0.25">
      <c r="B891" s="3" t="s">
        <v>4</v>
      </c>
      <c r="C891" s="3" t="s">
        <v>767</v>
      </c>
      <c r="D891" s="3" t="s">
        <v>761</v>
      </c>
      <c r="E891" s="3" t="s">
        <v>758</v>
      </c>
      <c r="F891" s="3"/>
      <c r="G891" s="5">
        <v>1758</v>
      </c>
      <c r="H891" s="5"/>
      <c r="I891" s="4">
        <f>1-(DUMP_Sales_Price[[#This Row],[Disc. Price]]/DUMP_Sales_Price[[#This Row],[Unit Price]])</f>
        <v>1</v>
      </c>
    </row>
    <row r="892" spans="2:9" x14ac:dyDescent="0.25">
      <c r="B892" s="3" t="s">
        <v>4</v>
      </c>
      <c r="C892" s="3" t="s">
        <v>767</v>
      </c>
      <c r="D892" s="3" t="s">
        <v>768</v>
      </c>
      <c r="E892" s="3" t="s">
        <v>758</v>
      </c>
      <c r="F892" s="3"/>
      <c r="G892" s="5">
        <v>1532.9999999999998</v>
      </c>
      <c r="H892" s="5"/>
      <c r="I892" s="4">
        <f>1-(DUMP_Sales_Price[[#This Row],[Disc. Price]]/DUMP_Sales_Price[[#This Row],[Unit Price]])</f>
        <v>1</v>
      </c>
    </row>
    <row r="893" spans="2:9" x14ac:dyDescent="0.25">
      <c r="B893" s="3" t="s">
        <v>4</v>
      </c>
      <c r="C893" s="3" t="s">
        <v>767</v>
      </c>
      <c r="D893" s="3" t="s">
        <v>766</v>
      </c>
      <c r="E893" s="3" t="s">
        <v>758</v>
      </c>
      <c r="F893" s="3"/>
      <c r="G893" s="5">
        <v>1534.9999999999998</v>
      </c>
      <c r="H893" s="5"/>
      <c r="I893" s="4">
        <f>1-(DUMP_Sales_Price[[#This Row],[Disc. Price]]/DUMP_Sales_Price[[#This Row],[Unit Price]])</f>
        <v>1</v>
      </c>
    </row>
    <row r="894" spans="2:9" x14ac:dyDescent="0.25">
      <c r="B894" s="3" t="s">
        <v>4</v>
      </c>
      <c r="C894" s="3" t="s">
        <v>765</v>
      </c>
      <c r="D894" s="3" t="s">
        <v>762</v>
      </c>
      <c r="E894" s="3" t="s">
        <v>758</v>
      </c>
      <c r="F894" s="3"/>
      <c r="G894" s="5">
        <v>1700</v>
      </c>
      <c r="H894" s="5"/>
      <c r="I894" s="4">
        <f>1-(DUMP_Sales_Price[[#This Row],[Disc. Price]]/DUMP_Sales_Price[[#This Row],[Unit Price]])</f>
        <v>1</v>
      </c>
    </row>
    <row r="895" spans="2:9" x14ac:dyDescent="0.25">
      <c r="B895" s="3" t="s">
        <v>4</v>
      </c>
      <c r="C895" s="3" t="s">
        <v>765</v>
      </c>
      <c r="D895" s="3" t="s">
        <v>761</v>
      </c>
      <c r="E895" s="3" t="s">
        <v>758</v>
      </c>
      <c r="F895" s="3"/>
      <c r="G895" s="5">
        <v>1700</v>
      </c>
      <c r="H895" s="5"/>
      <c r="I895" s="4">
        <f>1-(DUMP_Sales_Price[[#This Row],[Disc. Price]]/DUMP_Sales_Price[[#This Row],[Unit Price]])</f>
        <v>1</v>
      </c>
    </row>
    <row r="896" spans="2:9" x14ac:dyDescent="0.25">
      <c r="B896" s="3" t="s">
        <v>4</v>
      </c>
      <c r="C896" s="3" t="s">
        <v>765</v>
      </c>
      <c r="D896" s="3" t="s">
        <v>759</v>
      </c>
      <c r="E896" s="3" t="s">
        <v>758</v>
      </c>
      <c r="F896" s="3"/>
      <c r="G896" s="5">
        <v>1700</v>
      </c>
      <c r="H896" s="5"/>
      <c r="I896" s="4">
        <f>1-(DUMP_Sales_Price[[#This Row],[Disc. Price]]/DUMP_Sales_Price[[#This Row],[Unit Price]])</f>
        <v>1</v>
      </c>
    </row>
    <row r="897" spans="2:9" x14ac:dyDescent="0.25">
      <c r="B897" s="3" t="s">
        <v>4</v>
      </c>
      <c r="C897" s="3" t="s">
        <v>765</v>
      </c>
      <c r="D897" s="3" t="s">
        <v>764</v>
      </c>
      <c r="E897" s="3" t="s">
        <v>758</v>
      </c>
      <c r="F897" s="3"/>
      <c r="G897" s="5">
        <v>1700</v>
      </c>
      <c r="H897" s="5"/>
      <c r="I897" s="4">
        <f>1-(DUMP_Sales_Price[[#This Row],[Disc. Price]]/DUMP_Sales_Price[[#This Row],[Unit Price]])</f>
        <v>1</v>
      </c>
    </row>
    <row r="898" spans="2:9" x14ac:dyDescent="0.25">
      <c r="B898" s="3" t="s">
        <v>4</v>
      </c>
      <c r="C898" s="3" t="s">
        <v>763</v>
      </c>
      <c r="D898" s="3" t="s">
        <v>762</v>
      </c>
      <c r="E898" s="3" t="s">
        <v>758</v>
      </c>
      <c r="F898" s="3"/>
      <c r="G898" s="5">
        <v>1800</v>
      </c>
      <c r="H898" s="5"/>
      <c r="I898" s="4">
        <f>1-(DUMP_Sales_Price[[#This Row],[Disc. Price]]/DUMP_Sales_Price[[#This Row],[Unit Price]])</f>
        <v>1</v>
      </c>
    </row>
    <row r="899" spans="2:9" x14ac:dyDescent="0.25">
      <c r="B899" s="3" t="s">
        <v>4</v>
      </c>
      <c r="C899" s="3" t="s">
        <v>763</v>
      </c>
      <c r="D899" s="3" t="s">
        <v>761</v>
      </c>
      <c r="E899" s="3" t="s">
        <v>758</v>
      </c>
      <c r="F899" s="3"/>
      <c r="G899" s="5">
        <v>1800</v>
      </c>
      <c r="H899" s="5"/>
      <c r="I899" s="4">
        <f>1-(DUMP_Sales_Price[[#This Row],[Disc. Price]]/DUMP_Sales_Price[[#This Row],[Unit Price]])</f>
        <v>1</v>
      </c>
    </row>
    <row r="900" spans="2:9" x14ac:dyDescent="0.25">
      <c r="B900" s="3" t="s">
        <v>4</v>
      </c>
      <c r="C900" s="3" t="s">
        <v>760</v>
      </c>
      <c r="D900" s="3" t="s">
        <v>762</v>
      </c>
      <c r="E900" s="3" t="s">
        <v>758</v>
      </c>
      <c r="F900" s="3"/>
      <c r="G900" s="5">
        <v>1908.0000000000002</v>
      </c>
      <c r="H900" s="5"/>
      <c r="I900" s="4">
        <f>1-(DUMP_Sales_Price[[#This Row],[Disc. Price]]/DUMP_Sales_Price[[#This Row],[Unit Price]])</f>
        <v>1</v>
      </c>
    </row>
    <row r="901" spans="2:9" x14ac:dyDescent="0.25">
      <c r="B901" s="3" t="s">
        <v>4</v>
      </c>
      <c r="C901" s="3" t="s">
        <v>760</v>
      </c>
      <c r="D901" s="3" t="s">
        <v>761</v>
      </c>
      <c r="E901" s="3" t="s">
        <v>758</v>
      </c>
      <c r="F901" s="3"/>
      <c r="G901" s="5">
        <v>1908.0000000000002</v>
      </c>
      <c r="H901" s="5"/>
      <c r="I901" s="4">
        <f>1-(DUMP_Sales_Price[[#This Row],[Disc. Price]]/DUMP_Sales_Price[[#This Row],[Unit Price]])</f>
        <v>1</v>
      </c>
    </row>
    <row r="902" spans="2:9" x14ac:dyDescent="0.25">
      <c r="B902" s="3" t="s">
        <v>4</v>
      </c>
      <c r="C902" s="3" t="s">
        <v>760</v>
      </c>
      <c r="D902" s="3" t="s">
        <v>759</v>
      </c>
      <c r="E902" s="3" t="s">
        <v>758</v>
      </c>
      <c r="F902" s="3"/>
      <c r="G902" s="5">
        <v>1905</v>
      </c>
      <c r="H902" s="5"/>
      <c r="I902" s="4">
        <f>1-(DUMP_Sales_Price[[#This Row],[Disc. Price]]/DUMP_Sales_Price[[#This Row],[Unit Price]])</f>
        <v>1</v>
      </c>
    </row>
    <row r="903" spans="2:9" x14ac:dyDescent="0.25">
      <c r="B903" s="3" t="s">
        <v>4</v>
      </c>
      <c r="C903" s="3" t="s">
        <v>757</v>
      </c>
      <c r="D903" s="3" t="s">
        <v>749</v>
      </c>
      <c r="E903" s="3" t="s">
        <v>748</v>
      </c>
      <c r="F903" s="3"/>
      <c r="G903" s="5">
        <v>3417</v>
      </c>
      <c r="H903" s="5"/>
      <c r="I903" s="4">
        <f>1-(DUMP_Sales_Price[[#This Row],[Disc. Price]]/DUMP_Sales_Price[[#This Row],[Unit Price]])</f>
        <v>1</v>
      </c>
    </row>
    <row r="904" spans="2:9" x14ac:dyDescent="0.25">
      <c r="B904" s="3" t="s">
        <v>4</v>
      </c>
      <c r="C904" s="3" t="s">
        <v>757</v>
      </c>
      <c r="D904" s="3" t="s">
        <v>755</v>
      </c>
      <c r="E904" s="3" t="s">
        <v>748</v>
      </c>
      <c r="F904" s="3"/>
      <c r="G904" s="5">
        <v>2983</v>
      </c>
      <c r="H904" s="5"/>
      <c r="I904" s="4">
        <f>1-(DUMP_Sales_Price[[#This Row],[Disc. Price]]/DUMP_Sales_Price[[#This Row],[Unit Price]])</f>
        <v>1</v>
      </c>
    </row>
    <row r="905" spans="2:9" x14ac:dyDescent="0.25">
      <c r="B905" s="3" t="s">
        <v>4</v>
      </c>
      <c r="C905" s="3" t="s">
        <v>756</v>
      </c>
      <c r="D905" s="3" t="s">
        <v>749</v>
      </c>
      <c r="E905" s="3" t="s">
        <v>748</v>
      </c>
      <c r="F905" s="3"/>
      <c r="G905" s="5">
        <v>3449.9999999999995</v>
      </c>
      <c r="H905" s="5"/>
      <c r="I905" s="4">
        <f>1-(DUMP_Sales_Price[[#This Row],[Disc. Price]]/DUMP_Sales_Price[[#This Row],[Unit Price]])</f>
        <v>1</v>
      </c>
    </row>
    <row r="906" spans="2:9" x14ac:dyDescent="0.25">
      <c r="B906" s="3" t="s">
        <v>4</v>
      </c>
      <c r="C906" s="3" t="s">
        <v>756</v>
      </c>
      <c r="D906" s="3" t="s">
        <v>755</v>
      </c>
      <c r="E906" s="3" t="s">
        <v>748</v>
      </c>
      <c r="F906" s="3"/>
      <c r="G906" s="5">
        <v>3233</v>
      </c>
      <c r="H906" s="5"/>
      <c r="I906" s="4">
        <f>1-(DUMP_Sales_Price[[#This Row],[Disc. Price]]/DUMP_Sales_Price[[#This Row],[Unit Price]])</f>
        <v>1</v>
      </c>
    </row>
    <row r="907" spans="2:9" x14ac:dyDescent="0.25">
      <c r="B907" s="3" t="s">
        <v>4</v>
      </c>
      <c r="C907" s="3" t="s">
        <v>754</v>
      </c>
      <c r="D907" s="3" t="s">
        <v>749</v>
      </c>
      <c r="E907" s="3" t="s">
        <v>748</v>
      </c>
      <c r="F907" s="3"/>
      <c r="G907" s="5">
        <v>3483</v>
      </c>
      <c r="H907" s="5"/>
      <c r="I907" s="4">
        <f>1-(DUMP_Sales_Price[[#This Row],[Disc. Price]]/DUMP_Sales_Price[[#This Row],[Unit Price]])</f>
        <v>1</v>
      </c>
    </row>
    <row r="908" spans="2:9" x14ac:dyDescent="0.25">
      <c r="B908" s="3" t="s">
        <v>4</v>
      </c>
      <c r="C908" s="3" t="s">
        <v>753</v>
      </c>
      <c r="D908" s="3" t="s">
        <v>749</v>
      </c>
      <c r="E908" s="3" t="s">
        <v>748</v>
      </c>
      <c r="F908" s="3"/>
      <c r="G908" s="5">
        <v>3517</v>
      </c>
      <c r="H908" s="5"/>
      <c r="I908" s="4">
        <f>1-(DUMP_Sales_Price[[#This Row],[Disc. Price]]/DUMP_Sales_Price[[#This Row],[Unit Price]])</f>
        <v>1</v>
      </c>
    </row>
    <row r="909" spans="2:9" x14ac:dyDescent="0.25">
      <c r="B909" s="3" t="s">
        <v>4</v>
      </c>
      <c r="C909" s="3" t="s">
        <v>752</v>
      </c>
      <c r="D909" s="3" t="s">
        <v>749</v>
      </c>
      <c r="E909" s="3" t="s">
        <v>748</v>
      </c>
      <c r="F909" s="3"/>
      <c r="G909" s="5">
        <v>3550</v>
      </c>
      <c r="H909" s="5"/>
      <c r="I909" s="4">
        <f>1-(DUMP_Sales_Price[[#This Row],[Disc. Price]]/DUMP_Sales_Price[[#This Row],[Unit Price]])</f>
        <v>1</v>
      </c>
    </row>
    <row r="910" spans="2:9" x14ac:dyDescent="0.25">
      <c r="B910" s="3" t="s">
        <v>4</v>
      </c>
      <c r="C910" s="3" t="s">
        <v>751</v>
      </c>
      <c r="D910" s="3" t="s">
        <v>749</v>
      </c>
      <c r="E910" s="3" t="s">
        <v>748</v>
      </c>
      <c r="F910" s="3"/>
      <c r="G910" s="5">
        <v>3658.0000000000005</v>
      </c>
      <c r="H910" s="5"/>
      <c r="I910" s="4">
        <f>1-(DUMP_Sales_Price[[#This Row],[Disc. Price]]/DUMP_Sales_Price[[#This Row],[Unit Price]])</f>
        <v>1</v>
      </c>
    </row>
    <row r="911" spans="2:9" x14ac:dyDescent="0.25">
      <c r="B911" s="3" t="s">
        <v>4</v>
      </c>
      <c r="C911" s="3" t="s">
        <v>750</v>
      </c>
      <c r="D911" s="3" t="s">
        <v>749</v>
      </c>
      <c r="E911" s="3" t="s">
        <v>748</v>
      </c>
      <c r="F911" s="3"/>
      <c r="G911" s="5">
        <v>3758</v>
      </c>
      <c r="H911" s="5"/>
      <c r="I911" s="4">
        <f>1-(DUMP_Sales_Price[[#This Row],[Disc. Price]]/DUMP_Sales_Price[[#This Row],[Unit Price]])</f>
        <v>1</v>
      </c>
    </row>
    <row r="912" spans="2:9" x14ac:dyDescent="0.25">
      <c r="B912" s="3" t="s">
        <v>4</v>
      </c>
      <c r="C912" s="3" t="s">
        <v>747</v>
      </c>
      <c r="D912" s="3" t="s">
        <v>740</v>
      </c>
      <c r="E912" s="3" t="s">
        <v>743</v>
      </c>
      <c r="F912" s="3"/>
      <c r="G912" s="5">
        <v>1942</v>
      </c>
      <c r="H912" s="5"/>
      <c r="I912" s="4">
        <f>1-(DUMP_Sales_Price[[#This Row],[Disc. Price]]/DUMP_Sales_Price[[#This Row],[Unit Price]])</f>
        <v>1</v>
      </c>
    </row>
    <row r="913" spans="2:9" x14ac:dyDescent="0.25">
      <c r="B913" s="3" t="s">
        <v>4</v>
      </c>
      <c r="C913" s="3" t="s">
        <v>747</v>
      </c>
      <c r="D913" s="3" t="s">
        <v>739</v>
      </c>
      <c r="E913" s="3" t="s">
        <v>743</v>
      </c>
      <c r="F913" s="3"/>
      <c r="G913" s="5">
        <v>2233</v>
      </c>
      <c r="H913" s="5"/>
      <c r="I913" s="4">
        <f>1-(DUMP_Sales_Price[[#This Row],[Disc. Price]]/DUMP_Sales_Price[[#This Row],[Unit Price]])</f>
        <v>1</v>
      </c>
    </row>
    <row r="914" spans="2:9" x14ac:dyDescent="0.25">
      <c r="B914" s="3" t="s">
        <v>4</v>
      </c>
      <c r="C914" s="3" t="s">
        <v>747</v>
      </c>
      <c r="D914" s="3" t="s">
        <v>736</v>
      </c>
      <c r="E914" s="3" t="s">
        <v>743</v>
      </c>
      <c r="F914" s="3"/>
      <c r="G914" s="5">
        <v>1945</v>
      </c>
      <c r="H914" s="5"/>
      <c r="I914" s="4">
        <f>1-(DUMP_Sales_Price[[#This Row],[Disc. Price]]/DUMP_Sales_Price[[#This Row],[Unit Price]])</f>
        <v>1</v>
      </c>
    </row>
    <row r="915" spans="2:9" x14ac:dyDescent="0.25">
      <c r="B915" s="3" t="s">
        <v>4</v>
      </c>
      <c r="C915" s="3" t="s">
        <v>746</v>
      </c>
      <c r="D915" s="3" t="s">
        <v>740</v>
      </c>
      <c r="E915" s="3" t="s">
        <v>743</v>
      </c>
      <c r="F915" s="3"/>
      <c r="G915" s="5">
        <v>1992</v>
      </c>
      <c r="H915" s="5"/>
      <c r="I915" s="4">
        <f>1-(DUMP_Sales_Price[[#This Row],[Disc. Price]]/DUMP_Sales_Price[[#This Row],[Unit Price]])</f>
        <v>1</v>
      </c>
    </row>
    <row r="916" spans="2:9" x14ac:dyDescent="0.25">
      <c r="B916" s="3" t="s">
        <v>4</v>
      </c>
      <c r="C916" s="3" t="s">
        <v>746</v>
      </c>
      <c r="D916" s="3" t="s">
        <v>739</v>
      </c>
      <c r="E916" s="3" t="s">
        <v>743</v>
      </c>
      <c r="F916" s="3"/>
      <c r="G916" s="5">
        <v>2283</v>
      </c>
      <c r="H916" s="5"/>
      <c r="I916" s="4">
        <f>1-(DUMP_Sales_Price[[#This Row],[Disc. Price]]/DUMP_Sales_Price[[#This Row],[Unit Price]])</f>
        <v>1</v>
      </c>
    </row>
    <row r="917" spans="2:9" x14ac:dyDescent="0.25">
      <c r="B917" s="3" t="s">
        <v>4</v>
      </c>
      <c r="C917" s="3" t="s">
        <v>746</v>
      </c>
      <c r="D917" s="3" t="s">
        <v>736</v>
      </c>
      <c r="E917" s="3" t="s">
        <v>743</v>
      </c>
      <c r="F917" s="3"/>
      <c r="G917" s="5">
        <v>1995</v>
      </c>
      <c r="H917" s="5"/>
      <c r="I917" s="4">
        <f>1-(DUMP_Sales_Price[[#This Row],[Disc. Price]]/DUMP_Sales_Price[[#This Row],[Unit Price]])</f>
        <v>1</v>
      </c>
    </row>
    <row r="918" spans="2:9" x14ac:dyDescent="0.25">
      <c r="B918" s="3" t="s">
        <v>4</v>
      </c>
      <c r="C918" s="3" t="s">
        <v>745</v>
      </c>
      <c r="D918" s="3" t="s">
        <v>740</v>
      </c>
      <c r="E918" s="3" t="s">
        <v>743</v>
      </c>
      <c r="F918" s="3"/>
      <c r="G918" s="5">
        <v>2017.0000000000002</v>
      </c>
      <c r="H918" s="5"/>
      <c r="I918" s="4">
        <f>1-(DUMP_Sales_Price[[#This Row],[Disc. Price]]/DUMP_Sales_Price[[#This Row],[Unit Price]])</f>
        <v>1</v>
      </c>
    </row>
    <row r="919" spans="2:9" x14ac:dyDescent="0.25">
      <c r="B919" s="3" t="s">
        <v>4</v>
      </c>
      <c r="C919" s="3" t="s">
        <v>745</v>
      </c>
      <c r="D919" s="3" t="s">
        <v>739</v>
      </c>
      <c r="E919" s="3" t="s">
        <v>743</v>
      </c>
      <c r="F919" s="3"/>
      <c r="G919" s="5">
        <v>2317</v>
      </c>
      <c r="H919" s="5"/>
      <c r="I919" s="4">
        <f>1-(DUMP_Sales_Price[[#This Row],[Disc. Price]]/DUMP_Sales_Price[[#This Row],[Unit Price]])</f>
        <v>1</v>
      </c>
    </row>
    <row r="920" spans="2:9" x14ac:dyDescent="0.25">
      <c r="B920" s="3" t="s">
        <v>4</v>
      </c>
      <c r="C920" s="3" t="s">
        <v>744</v>
      </c>
      <c r="D920" s="3" t="s">
        <v>740</v>
      </c>
      <c r="E920" s="3" t="s">
        <v>743</v>
      </c>
      <c r="F920" s="3"/>
      <c r="G920" s="5">
        <v>2042</v>
      </c>
      <c r="H920" s="5"/>
      <c r="I920" s="4">
        <f>1-(DUMP_Sales_Price[[#This Row],[Disc. Price]]/DUMP_Sales_Price[[#This Row],[Unit Price]])</f>
        <v>1</v>
      </c>
    </row>
    <row r="921" spans="2:9" x14ac:dyDescent="0.25">
      <c r="B921" s="3" t="s">
        <v>4</v>
      </c>
      <c r="C921" s="3" t="s">
        <v>744</v>
      </c>
      <c r="D921" s="3" t="s">
        <v>739</v>
      </c>
      <c r="E921" s="3" t="s">
        <v>743</v>
      </c>
      <c r="F921" s="3"/>
      <c r="G921" s="5">
        <v>2350</v>
      </c>
      <c r="H921" s="5"/>
      <c r="I921" s="4">
        <f>1-(DUMP_Sales_Price[[#This Row],[Disc. Price]]/DUMP_Sales_Price[[#This Row],[Unit Price]])</f>
        <v>1</v>
      </c>
    </row>
    <row r="922" spans="2:9" x14ac:dyDescent="0.25">
      <c r="B922" s="3" t="s">
        <v>4</v>
      </c>
      <c r="C922" s="3" t="s">
        <v>744</v>
      </c>
      <c r="D922" s="3" t="s">
        <v>736</v>
      </c>
      <c r="E922" s="3" t="s">
        <v>743</v>
      </c>
      <c r="F922" s="3"/>
      <c r="G922" s="5">
        <v>2050</v>
      </c>
      <c r="H922" s="5"/>
      <c r="I922" s="4">
        <f>1-(DUMP_Sales_Price[[#This Row],[Disc. Price]]/DUMP_Sales_Price[[#This Row],[Unit Price]])</f>
        <v>1</v>
      </c>
    </row>
    <row r="923" spans="2:9" x14ac:dyDescent="0.25">
      <c r="B923" s="3" t="s">
        <v>4</v>
      </c>
      <c r="C923" s="3" t="s">
        <v>742</v>
      </c>
      <c r="D923" s="3" t="s">
        <v>740</v>
      </c>
      <c r="E923" s="3" t="s">
        <v>729</v>
      </c>
      <c r="F923" s="3"/>
      <c r="G923" s="5">
        <v>2250</v>
      </c>
      <c r="H923" s="5"/>
      <c r="I923" s="4">
        <f>1-(DUMP_Sales_Price[[#This Row],[Disc. Price]]/DUMP_Sales_Price[[#This Row],[Unit Price]])</f>
        <v>1</v>
      </c>
    </row>
    <row r="924" spans="2:9" x14ac:dyDescent="0.25">
      <c r="B924" s="3" t="s">
        <v>4</v>
      </c>
      <c r="C924" s="3" t="s">
        <v>742</v>
      </c>
      <c r="D924" s="3" t="s">
        <v>739</v>
      </c>
      <c r="E924" s="3" t="s">
        <v>729</v>
      </c>
      <c r="F924" s="3"/>
      <c r="G924" s="5">
        <v>2583</v>
      </c>
      <c r="H924" s="5"/>
      <c r="I924" s="4">
        <f>1-(DUMP_Sales_Price[[#This Row],[Disc. Price]]/DUMP_Sales_Price[[#This Row],[Unit Price]])</f>
        <v>1</v>
      </c>
    </row>
    <row r="925" spans="2:9" x14ac:dyDescent="0.25">
      <c r="B925" s="3" t="s">
        <v>4</v>
      </c>
      <c r="C925" s="3" t="s">
        <v>742</v>
      </c>
      <c r="D925" s="3" t="s">
        <v>738</v>
      </c>
      <c r="E925" s="3" t="s">
        <v>729</v>
      </c>
      <c r="F925" s="3"/>
      <c r="G925" s="5">
        <v>2500</v>
      </c>
      <c r="H925" s="5"/>
      <c r="I925" s="4">
        <f>1-(DUMP_Sales_Price[[#This Row],[Disc. Price]]/DUMP_Sales_Price[[#This Row],[Unit Price]])</f>
        <v>1</v>
      </c>
    </row>
    <row r="926" spans="2:9" x14ac:dyDescent="0.25">
      <c r="B926" s="3" t="s">
        <v>4</v>
      </c>
      <c r="C926" s="3" t="s">
        <v>742</v>
      </c>
      <c r="D926" s="3" t="s">
        <v>736</v>
      </c>
      <c r="E926" s="3" t="s">
        <v>729</v>
      </c>
      <c r="F926" s="3"/>
      <c r="G926" s="5">
        <v>2250</v>
      </c>
      <c r="H926" s="5"/>
      <c r="I926" s="4">
        <f>1-(DUMP_Sales_Price[[#This Row],[Disc. Price]]/DUMP_Sales_Price[[#This Row],[Unit Price]])</f>
        <v>1</v>
      </c>
    </row>
    <row r="927" spans="2:9" x14ac:dyDescent="0.25">
      <c r="B927" s="3" t="s">
        <v>4</v>
      </c>
      <c r="C927" s="3" t="s">
        <v>742</v>
      </c>
      <c r="D927" s="3" t="s">
        <v>741</v>
      </c>
      <c r="E927" s="3" t="s">
        <v>729</v>
      </c>
      <c r="F927" s="3"/>
      <c r="G927" s="5">
        <v>2500</v>
      </c>
      <c r="H927" s="5"/>
      <c r="I927" s="4">
        <f>1-(DUMP_Sales_Price[[#This Row],[Disc. Price]]/DUMP_Sales_Price[[#This Row],[Unit Price]])</f>
        <v>1</v>
      </c>
    </row>
    <row r="928" spans="2:9" x14ac:dyDescent="0.25">
      <c r="B928" s="3" t="s">
        <v>4</v>
      </c>
      <c r="C928" s="3" t="s">
        <v>737</v>
      </c>
      <c r="D928" s="3" t="s">
        <v>740</v>
      </c>
      <c r="E928" s="3" t="s">
        <v>729</v>
      </c>
      <c r="F928" s="3"/>
      <c r="G928" s="5">
        <v>2675</v>
      </c>
      <c r="H928" s="5"/>
      <c r="I928" s="4">
        <f>1-(DUMP_Sales_Price[[#This Row],[Disc. Price]]/DUMP_Sales_Price[[#This Row],[Unit Price]])</f>
        <v>1</v>
      </c>
    </row>
    <row r="929" spans="2:9" x14ac:dyDescent="0.25">
      <c r="B929" s="3" t="s">
        <v>4</v>
      </c>
      <c r="C929" s="3" t="s">
        <v>737</v>
      </c>
      <c r="D929" s="3" t="s">
        <v>739</v>
      </c>
      <c r="E929" s="3" t="s">
        <v>729</v>
      </c>
      <c r="F929" s="3"/>
      <c r="G929" s="5">
        <v>3075</v>
      </c>
      <c r="H929" s="5"/>
      <c r="I929" s="4">
        <f>1-(DUMP_Sales_Price[[#This Row],[Disc. Price]]/DUMP_Sales_Price[[#This Row],[Unit Price]])</f>
        <v>1</v>
      </c>
    </row>
    <row r="930" spans="2:9" x14ac:dyDescent="0.25">
      <c r="B930" s="3" t="s">
        <v>4</v>
      </c>
      <c r="C930" s="3" t="s">
        <v>737</v>
      </c>
      <c r="D930" s="3" t="s">
        <v>738</v>
      </c>
      <c r="E930" s="3" t="s">
        <v>729</v>
      </c>
      <c r="F930" s="3"/>
      <c r="G930" s="5">
        <v>2700</v>
      </c>
      <c r="H930" s="5"/>
      <c r="I930" s="4">
        <f>1-(DUMP_Sales_Price[[#This Row],[Disc. Price]]/DUMP_Sales_Price[[#This Row],[Unit Price]])</f>
        <v>1</v>
      </c>
    </row>
    <row r="931" spans="2:9" x14ac:dyDescent="0.25">
      <c r="B931" s="3" t="s">
        <v>4</v>
      </c>
      <c r="C931" s="3" t="s">
        <v>737</v>
      </c>
      <c r="D931" s="3" t="s">
        <v>736</v>
      </c>
      <c r="E931" s="3" t="s">
        <v>729</v>
      </c>
      <c r="F931" s="3"/>
      <c r="G931" s="5">
        <v>2680</v>
      </c>
      <c r="H931" s="5"/>
      <c r="I931" s="4">
        <f>1-(DUMP_Sales_Price[[#This Row],[Disc. Price]]/DUMP_Sales_Price[[#This Row],[Unit Price]])</f>
        <v>1</v>
      </c>
    </row>
    <row r="932" spans="2:9" x14ac:dyDescent="0.25">
      <c r="B932" s="3" t="s">
        <v>4</v>
      </c>
      <c r="C932" s="3" t="s">
        <v>735</v>
      </c>
      <c r="D932" s="3" t="s">
        <v>732</v>
      </c>
      <c r="E932" s="3" t="s">
        <v>729</v>
      </c>
      <c r="F932" s="3"/>
      <c r="G932" s="5">
        <v>2967</v>
      </c>
      <c r="H932" s="5"/>
      <c r="I932" s="4">
        <f>1-(DUMP_Sales_Price[[#This Row],[Disc. Price]]/DUMP_Sales_Price[[#This Row],[Unit Price]])</f>
        <v>1</v>
      </c>
    </row>
    <row r="933" spans="2:9" x14ac:dyDescent="0.25">
      <c r="B933" s="3" t="s">
        <v>4</v>
      </c>
      <c r="C933" s="3" t="s">
        <v>735</v>
      </c>
      <c r="D933" s="3" t="s">
        <v>730</v>
      </c>
      <c r="E933" s="3" t="s">
        <v>729</v>
      </c>
      <c r="F933" s="3"/>
      <c r="G933" s="5">
        <v>2960</v>
      </c>
      <c r="H933" s="5"/>
      <c r="I933" s="4">
        <f>1-(DUMP_Sales_Price[[#This Row],[Disc. Price]]/DUMP_Sales_Price[[#This Row],[Unit Price]])</f>
        <v>1</v>
      </c>
    </row>
    <row r="934" spans="2:9" x14ac:dyDescent="0.25">
      <c r="B934" s="3" t="s">
        <v>4</v>
      </c>
      <c r="C934" s="3" t="s">
        <v>734</v>
      </c>
      <c r="D934" s="3" t="s">
        <v>732</v>
      </c>
      <c r="E934" s="3" t="s">
        <v>729</v>
      </c>
      <c r="F934" s="3"/>
      <c r="G934" s="5">
        <v>3017</v>
      </c>
      <c r="H934" s="5"/>
      <c r="I934" s="4">
        <f>1-(DUMP_Sales_Price[[#This Row],[Disc. Price]]/DUMP_Sales_Price[[#This Row],[Unit Price]])</f>
        <v>1</v>
      </c>
    </row>
    <row r="935" spans="2:9" x14ac:dyDescent="0.25">
      <c r="B935" s="3" t="s">
        <v>4</v>
      </c>
      <c r="C935" s="3" t="s">
        <v>734</v>
      </c>
      <c r="D935" s="3" t="s">
        <v>730</v>
      </c>
      <c r="E935" s="3" t="s">
        <v>729</v>
      </c>
      <c r="F935" s="3"/>
      <c r="G935" s="5">
        <v>3010</v>
      </c>
      <c r="H935" s="5"/>
      <c r="I935" s="4">
        <f>1-(DUMP_Sales_Price[[#This Row],[Disc. Price]]/DUMP_Sales_Price[[#This Row],[Unit Price]])</f>
        <v>1</v>
      </c>
    </row>
    <row r="936" spans="2:9" x14ac:dyDescent="0.25">
      <c r="B936" s="3" t="s">
        <v>4</v>
      </c>
      <c r="C936" s="3" t="s">
        <v>733</v>
      </c>
      <c r="D936" s="3" t="s">
        <v>732</v>
      </c>
      <c r="E936" s="3" t="s">
        <v>729</v>
      </c>
      <c r="F936" s="3"/>
      <c r="G936" s="5">
        <v>3217</v>
      </c>
      <c r="H936" s="5"/>
      <c r="I936" s="4">
        <f>1-(DUMP_Sales_Price[[#This Row],[Disc. Price]]/DUMP_Sales_Price[[#This Row],[Unit Price]])</f>
        <v>1</v>
      </c>
    </row>
    <row r="937" spans="2:9" x14ac:dyDescent="0.25">
      <c r="B937" s="3" t="s">
        <v>4</v>
      </c>
      <c r="C937" s="3" t="s">
        <v>733</v>
      </c>
      <c r="D937" s="3" t="s">
        <v>730</v>
      </c>
      <c r="E937" s="3" t="s">
        <v>729</v>
      </c>
      <c r="F937" s="3"/>
      <c r="G937" s="5">
        <v>3214.9999999999995</v>
      </c>
      <c r="H937" s="5"/>
      <c r="I937" s="4">
        <f>1-(DUMP_Sales_Price[[#This Row],[Disc. Price]]/DUMP_Sales_Price[[#This Row],[Unit Price]])</f>
        <v>1</v>
      </c>
    </row>
    <row r="938" spans="2:9" x14ac:dyDescent="0.25">
      <c r="B938" s="3" t="s">
        <v>4</v>
      </c>
      <c r="C938" s="3" t="s">
        <v>731</v>
      </c>
      <c r="D938" s="3" t="s">
        <v>732</v>
      </c>
      <c r="E938" s="3" t="s">
        <v>729</v>
      </c>
      <c r="F938" s="3"/>
      <c r="G938" s="5">
        <v>3617</v>
      </c>
      <c r="H938" s="5"/>
      <c r="I938" s="4">
        <f>1-(DUMP_Sales_Price[[#This Row],[Disc. Price]]/DUMP_Sales_Price[[#This Row],[Unit Price]])</f>
        <v>1</v>
      </c>
    </row>
    <row r="939" spans="2:9" x14ac:dyDescent="0.25">
      <c r="B939" s="3" t="s">
        <v>4</v>
      </c>
      <c r="C939" s="3" t="s">
        <v>731</v>
      </c>
      <c r="D939" s="3" t="s">
        <v>730</v>
      </c>
      <c r="E939" s="3" t="s">
        <v>729</v>
      </c>
      <c r="F939" s="3"/>
      <c r="G939" s="5">
        <v>3615</v>
      </c>
      <c r="H939" s="5"/>
      <c r="I939" s="4">
        <f>1-(DUMP_Sales_Price[[#This Row],[Disc. Price]]/DUMP_Sales_Price[[#This Row],[Unit Price]])</f>
        <v>1</v>
      </c>
    </row>
    <row r="940" spans="2:9" x14ac:dyDescent="0.25">
      <c r="B940" s="3" t="s">
        <v>4</v>
      </c>
      <c r="C940" s="3" t="s">
        <v>728</v>
      </c>
      <c r="D940" s="3" t="s">
        <v>722</v>
      </c>
      <c r="E940" s="3" t="s">
        <v>275</v>
      </c>
      <c r="F940" s="3"/>
      <c r="G940" s="5">
        <v>19175</v>
      </c>
      <c r="H940" s="5"/>
      <c r="I940" s="4">
        <f>1-(DUMP_Sales_Price[[#This Row],[Disc. Price]]/DUMP_Sales_Price[[#This Row],[Unit Price]])</f>
        <v>1</v>
      </c>
    </row>
    <row r="941" spans="2:9" x14ac:dyDescent="0.25">
      <c r="B941" s="3" t="s">
        <v>4</v>
      </c>
      <c r="C941" s="3" t="s">
        <v>727</v>
      </c>
      <c r="D941" s="3" t="s">
        <v>722</v>
      </c>
      <c r="E941" s="3" t="s">
        <v>275</v>
      </c>
      <c r="F941" s="3"/>
      <c r="G941" s="5">
        <v>20333</v>
      </c>
      <c r="H941" s="5"/>
      <c r="I941" s="4">
        <f>1-(DUMP_Sales_Price[[#This Row],[Disc. Price]]/DUMP_Sales_Price[[#This Row],[Unit Price]])</f>
        <v>1</v>
      </c>
    </row>
    <row r="942" spans="2:9" x14ac:dyDescent="0.25">
      <c r="B942" s="3" t="s">
        <v>4</v>
      </c>
      <c r="C942" s="3" t="s">
        <v>726</v>
      </c>
      <c r="D942" s="3" t="s">
        <v>722</v>
      </c>
      <c r="E942" s="3" t="s">
        <v>275</v>
      </c>
      <c r="F942" s="3"/>
      <c r="G942" s="5">
        <v>22133</v>
      </c>
      <c r="H942" s="5"/>
      <c r="I942" s="4">
        <f>1-(DUMP_Sales_Price[[#This Row],[Disc. Price]]/DUMP_Sales_Price[[#This Row],[Unit Price]])</f>
        <v>1</v>
      </c>
    </row>
    <row r="943" spans="2:9" x14ac:dyDescent="0.25">
      <c r="B943" s="3" t="s">
        <v>4</v>
      </c>
      <c r="C943" s="3" t="s">
        <v>726</v>
      </c>
      <c r="D943" s="3" t="s">
        <v>710</v>
      </c>
      <c r="E943" s="3" t="s">
        <v>275</v>
      </c>
      <c r="F943" s="3"/>
      <c r="G943" s="5">
        <v>25350</v>
      </c>
      <c r="H943" s="5"/>
      <c r="I943" s="4">
        <f>1-(DUMP_Sales_Price[[#This Row],[Disc. Price]]/DUMP_Sales_Price[[#This Row],[Unit Price]])</f>
        <v>1</v>
      </c>
    </row>
    <row r="944" spans="2:9" x14ac:dyDescent="0.25">
      <c r="B944" s="3" t="s">
        <v>4</v>
      </c>
      <c r="C944" s="3" t="s">
        <v>725</v>
      </c>
      <c r="D944" s="3" t="s">
        <v>722</v>
      </c>
      <c r="E944" s="3" t="s">
        <v>275</v>
      </c>
      <c r="F944" s="3"/>
      <c r="G944" s="5">
        <v>24408</v>
      </c>
      <c r="H944" s="5"/>
      <c r="I944" s="4">
        <f>1-(DUMP_Sales_Price[[#This Row],[Disc. Price]]/DUMP_Sales_Price[[#This Row],[Unit Price]])</f>
        <v>1</v>
      </c>
    </row>
    <row r="945" spans="2:9" x14ac:dyDescent="0.25">
      <c r="B945" s="3" t="s">
        <v>4</v>
      </c>
      <c r="C945" s="3" t="s">
        <v>724</v>
      </c>
      <c r="D945" s="3" t="s">
        <v>722</v>
      </c>
      <c r="E945" s="3" t="s">
        <v>275</v>
      </c>
      <c r="F945" s="3"/>
      <c r="G945" s="5">
        <v>24908</v>
      </c>
      <c r="H945" s="5"/>
      <c r="I945" s="4">
        <f>1-(DUMP_Sales_Price[[#This Row],[Disc. Price]]/DUMP_Sales_Price[[#This Row],[Unit Price]])</f>
        <v>1</v>
      </c>
    </row>
    <row r="946" spans="2:9" x14ac:dyDescent="0.25">
      <c r="B946" s="3" t="s">
        <v>4</v>
      </c>
      <c r="C946" s="3" t="s">
        <v>723</v>
      </c>
      <c r="D946" s="3" t="s">
        <v>722</v>
      </c>
      <c r="E946" s="3" t="s">
        <v>275</v>
      </c>
      <c r="F946" s="3"/>
      <c r="G946" s="5">
        <v>26250</v>
      </c>
      <c r="H946" s="5"/>
      <c r="I946" s="4">
        <f>1-(DUMP_Sales_Price[[#This Row],[Disc. Price]]/DUMP_Sales_Price[[#This Row],[Unit Price]])</f>
        <v>1</v>
      </c>
    </row>
    <row r="947" spans="2:9" x14ac:dyDescent="0.25">
      <c r="B947" s="3" t="s">
        <v>4</v>
      </c>
      <c r="C947" s="3" t="s">
        <v>721</v>
      </c>
      <c r="D947" s="3" t="s">
        <v>707</v>
      </c>
      <c r="E947" s="3" t="s">
        <v>275</v>
      </c>
      <c r="F947" s="3"/>
      <c r="G947" s="5">
        <v>15758</v>
      </c>
      <c r="H947" s="5"/>
      <c r="I947" s="4">
        <f>1-(DUMP_Sales_Price[[#This Row],[Disc. Price]]/DUMP_Sales_Price[[#This Row],[Unit Price]])</f>
        <v>1</v>
      </c>
    </row>
    <row r="948" spans="2:9" x14ac:dyDescent="0.25">
      <c r="B948" s="3" t="s">
        <v>4</v>
      </c>
      <c r="C948" s="3" t="s">
        <v>720</v>
      </c>
      <c r="D948" s="3" t="s">
        <v>2</v>
      </c>
      <c r="E948" s="3" t="s">
        <v>275</v>
      </c>
      <c r="F948" s="3"/>
      <c r="G948" s="5">
        <v>16760</v>
      </c>
      <c r="H948" s="5"/>
      <c r="I948" s="4">
        <f>1-(DUMP_Sales_Price[[#This Row],[Disc. Price]]/DUMP_Sales_Price[[#This Row],[Unit Price]])</f>
        <v>1</v>
      </c>
    </row>
    <row r="949" spans="2:9" x14ac:dyDescent="0.25">
      <c r="B949" s="3" t="s">
        <v>4</v>
      </c>
      <c r="C949" s="3" t="s">
        <v>720</v>
      </c>
      <c r="D949" s="3" t="s">
        <v>717</v>
      </c>
      <c r="E949" s="3" t="s">
        <v>275</v>
      </c>
      <c r="F949" s="3"/>
      <c r="G949" s="5">
        <v>16705</v>
      </c>
      <c r="H949" s="5"/>
      <c r="I949" s="4">
        <f>1-(DUMP_Sales_Price[[#This Row],[Disc. Price]]/DUMP_Sales_Price[[#This Row],[Unit Price]])</f>
        <v>1</v>
      </c>
    </row>
    <row r="950" spans="2:9" x14ac:dyDescent="0.25">
      <c r="B950" s="3" t="s">
        <v>4</v>
      </c>
      <c r="C950" s="3" t="s">
        <v>720</v>
      </c>
      <c r="D950" s="3" t="s">
        <v>716</v>
      </c>
      <c r="E950" s="3" t="s">
        <v>275</v>
      </c>
      <c r="F950" s="3"/>
      <c r="G950" s="5">
        <v>16760</v>
      </c>
      <c r="H950" s="5"/>
      <c r="I950" s="4">
        <f>1-(DUMP_Sales_Price[[#This Row],[Disc. Price]]/DUMP_Sales_Price[[#This Row],[Unit Price]])</f>
        <v>1</v>
      </c>
    </row>
    <row r="951" spans="2:9" x14ac:dyDescent="0.25">
      <c r="B951" s="3" t="s">
        <v>4</v>
      </c>
      <c r="C951" s="3" t="s">
        <v>720</v>
      </c>
      <c r="D951" s="3" t="s">
        <v>715</v>
      </c>
      <c r="E951" s="3" t="s">
        <v>275</v>
      </c>
      <c r="F951" s="3"/>
      <c r="G951" s="5">
        <v>19510</v>
      </c>
      <c r="H951" s="5"/>
      <c r="I951" s="4">
        <f>1-(DUMP_Sales_Price[[#This Row],[Disc. Price]]/DUMP_Sales_Price[[#This Row],[Unit Price]])</f>
        <v>1</v>
      </c>
    </row>
    <row r="952" spans="2:9" x14ac:dyDescent="0.25">
      <c r="B952" s="3" t="s">
        <v>4</v>
      </c>
      <c r="C952" s="3" t="s">
        <v>720</v>
      </c>
      <c r="D952" s="3" t="s">
        <v>712</v>
      </c>
      <c r="E952" s="3" t="s">
        <v>275</v>
      </c>
      <c r="F952" s="3"/>
      <c r="G952" s="5">
        <v>21910</v>
      </c>
      <c r="H952" s="5"/>
      <c r="I952" s="4">
        <f>1-(DUMP_Sales_Price[[#This Row],[Disc. Price]]/DUMP_Sales_Price[[#This Row],[Unit Price]])</f>
        <v>1</v>
      </c>
    </row>
    <row r="953" spans="2:9" x14ac:dyDescent="0.25">
      <c r="B953" s="3" t="s">
        <v>4</v>
      </c>
      <c r="C953" s="3" t="s">
        <v>720</v>
      </c>
      <c r="D953" s="3" t="s">
        <v>710</v>
      </c>
      <c r="E953" s="3" t="s">
        <v>275</v>
      </c>
      <c r="F953" s="3"/>
      <c r="G953" s="5">
        <v>21958</v>
      </c>
      <c r="H953" s="5"/>
      <c r="I953" s="4">
        <f>1-(DUMP_Sales_Price[[#This Row],[Disc. Price]]/DUMP_Sales_Price[[#This Row],[Unit Price]])</f>
        <v>1</v>
      </c>
    </row>
    <row r="954" spans="2:9" x14ac:dyDescent="0.25">
      <c r="B954" s="3" t="s">
        <v>4</v>
      </c>
      <c r="C954" s="3" t="s">
        <v>719</v>
      </c>
      <c r="D954" s="3" t="s">
        <v>717</v>
      </c>
      <c r="E954" s="3" t="s">
        <v>275</v>
      </c>
      <c r="F954" s="3"/>
      <c r="G954" s="5">
        <v>17710</v>
      </c>
      <c r="H954" s="5"/>
      <c r="I954" s="4">
        <f>1-(DUMP_Sales_Price[[#This Row],[Disc. Price]]/DUMP_Sales_Price[[#This Row],[Unit Price]])</f>
        <v>1</v>
      </c>
    </row>
    <row r="955" spans="2:9" x14ac:dyDescent="0.25">
      <c r="B955" s="3" t="s">
        <v>4</v>
      </c>
      <c r="C955" s="3" t="s">
        <v>719</v>
      </c>
      <c r="D955" s="3" t="s">
        <v>716</v>
      </c>
      <c r="E955" s="3" t="s">
        <v>275</v>
      </c>
      <c r="F955" s="3"/>
      <c r="G955" s="5">
        <v>17755</v>
      </c>
      <c r="H955" s="5"/>
      <c r="I955" s="4">
        <f>1-(DUMP_Sales_Price[[#This Row],[Disc. Price]]/DUMP_Sales_Price[[#This Row],[Unit Price]])</f>
        <v>1</v>
      </c>
    </row>
    <row r="956" spans="2:9" x14ac:dyDescent="0.25">
      <c r="B956" s="3" t="s">
        <v>4</v>
      </c>
      <c r="C956" s="3" t="s">
        <v>719</v>
      </c>
      <c r="D956" s="3" t="s">
        <v>715</v>
      </c>
      <c r="E956" s="3" t="s">
        <v>275</v>
      </c>
      <c r="F956" s="3"/>
      <c r="G956" s="5">
        <v>20460</v>
      </c>
      <c r="H956" s="5"/>
      <c r="I956" s="4">
        <f>1-(DUMP_Sales_Price[[#This Row],[Disc. Price]]/DUMP_Sales_Price[[#This Row],[Unit Price]])</f>
        <v>1</v>
      </c>
    </row>
    <row r="957" spans="2:9" x14ac:dyDescent="0.25">
      <c r="B957" s="3" t="s">
        <v>4</v>
      </c>
      <c r="C957" s="3" t="s">
        <v>719</v>
      </c>
      <c r="D957" s="3" t="s">
        <v>712</v>
      </c>
      <c r="E957" s="3" t="s">
        <v>275</v>
      </c>
      <c r="F957" s="3"/>
      <c r="G957" s="5">
        <v>23250</v>
      </c>
      <c r="H957" s="5"/>
      <c r="I957" s="4">
        <f>1-(DUMP_Sales_Price[[#This Row],[Disc. Price]]/DUMP_Sales_Price[[#This Row],[Unit Price]])</f>
        <v>1</v>
      </c>
    </row>
    <row r="958" spans="2:9" x14ac:dyDescent="0.25">
      <c r="B958" s="3" t="s">
        <v>4</v>
      </c>
      <c r="C958" s="3" t="s">
        <v>719</v>
      </c>
      <c r="D958" s="3" t="s">
        <v>710</v>
      </c>
      <c r="E958" s="3" t="s">
        <v>275</v>
      </c>
      <c r="F958" s="3"/>
      <c r="G958" s="5">
        <v>23292</v>
      </c>
      <c r="H958" s="5"/>
      <c r="I958" s="4">
        <f>1-(DUMP_Sales_Price[[#This Row],[Disc. Price]]/DUMP_Sales_Price[[#This Row],[Unit Price]])</f>
        <v>1</v>
      </c>
    </row>
    <row r="959" spans="2:9" x14ac:dyDescent="0.25">
      <c r="B959" s="3" t="s">
        <v>4</v>
      </c>
      <c r="C959" s="3" t="s">
        <v>718</v>
      </c>
      <c r="D959" s="3" t="s">
        <v>712</v>
      </c>
      <c r="E959" s="3" t="s">
        <v>275</v>
      </c>
      <c r="F959" s="3"/>
      <c r="G959" s="5">
        <v>25320</v>
      </c>
      <c r="H959" s="5"/>
      <c r="I959" s="4">
        <f>1-(DUMP_Sales_Price[[#This Row],[Disc. Price]]/DUMP_Sales_Price[[#This Row],[Unit Price]])</f>
        <v>1</v>
      </c>
    </row>
    <row r="960" spans="2:9" x14ac:dyDescent="0.25">
      <c r="B960" s="3" t="s">
        <v>4</v>
      </c>
      <c r="C960" s="3" t="s">
        <v>718</v>
      </c>
      <c r="D960" s="3" t="s">
        <v>710</v>
      </c>
      <c r="E960" s="3" t="s">
        <v>275</v>
      </c>
      <c r="F960" s="3"/>
      <c r="G960" s="5">
        <v>25350</v>
      </c>
      <c r="H960" s="5"/>
      <c r="I960" s="4">
        <f>1-(DUMP_Sales_Price[[#This Row],[Disc. Price]]/DUMP_Sales_Price[[#This Row],[Unit Price]])</f>
        <v>1</v>
      </c>
    </row>
    <row r="961" spans="2:9" x14ac:dyDescent="0.25">
      <c r="B961" s="3" t="s">
        <v>4</v>
      </c>
      <c r="C961" s="3" t="s">
        <v>714</v>
      </c>
      <c r="D961" s="3" t="s">
        <v>717</v>
      </c>
      <c r="E961" s="3" t="s">
        <v>275</v>
      </c>
      <c r="F961" s="3"/>
      <c r="G961" s="5">
        <v>24360</v>
      </c>
      <c r="H961" s="5"/>
      <c r="I961" s="4">
        <f>1-(DUMP_Sales_Price[[#This Row],[Disc. Price]]/DUMP_Sales_Price[[#This Row],[Unit Price]])</f>
        <v>1</v>
      </c>
    </row>
    <row r="962" spans="2:9" x14ac:dyDescent="0.25">
      <c r="B962" s="3" t="s">
        <v>4</v>
      </c>
      <c r="C962" s="3" t="s">
        <v>714</v>
      </c>
      <c r="D962" s="3" t="s">
        <v>716</v>
      </c>
      <c r="E962" s="3" t="s">
        <v>275</v>
      </c>
      <c r="F962" s="3"/>
      <c r="G962" s="5">
        <v>24355</v>
      </c>
      <c r="H962" s="5"/>
      <c r="I962" s="4">
        <f>1-(DUMP_Sales_Price[[#This Row],[Disc. Price]]/DUMP_Sales_Price[[#This Row],[Unit Price]])</f>
        <v>1</v>
      </c>
    </row>
    <row r="963" spans="2:9" x14ac:dyDescent="0.25">
      <c r="B963" s="3" t="s">
        <v>4</v>
      </c>
      <c r="C963" s="3" t="s">
        <v>714</v>
      </c>
      <c r="D963" s="3" t="s">
        <v>715</v>
      </c>
      <c r="E963" s="3" t="s">
        <v>275</v>
      </c>
      <c r="F963" s="3"/>
      <c r="G963" s="5">
        <v>27520</v>
      </c>
      <c r="H963" s="5"/>
      <c r="I963" s="4">
        <f>1-(DUMP_Sales_Price[[#This Row],[Disc. Price]]/DUMP_Sales_Price[[#This Row],[Unit Price]])</f>
        <v>1</v>
      </c>
    </row>
    <row r="964" spans="2:9" x14ac:dyDescent="0.25">
      <c r="B964" s="3" t="s">
        <v>4</v>
      </c>
      <c r="C964" s="3" t="s">
        <v>714</v>
      </c>
      <c r="D964" s="3" t="s">
        <v>712</v>
      </c>
      <c r="E964" s="3" t="s">
        <v>275</v>
      </c>
      <c r="F964" s="3"/>
      <c r="G964" s="5">
        <v>27915.000000000004</v>
      </c>
      <c r="H964" s="5"/>
      <c r="I964" s="4">
        <f>1-(DUMP_Sales_Price[[#This Row],[Disc. Price]]/DUMP_Sales_Price[[#This Row],[Unit Price]])</f>
        <v>1</v>
      </c>
    </row>
    <row r="965" spans="2:9" x14ac:dyDescent="0.25">
      <c r="B965" s="3" t="s">
        <v>4</v>
      </c>
      <c r="C965" s="3" t="s">
        <v>714</v>
      </c>
      <c r="D965" s="3" t="s">
        <v>710</v>
      </c>
      <c r="E965" s="3" t="s">
        <v>275</v>
      </c>
      <c r="F965" s="3"/>
      <c r="G965" s="5">
        <v>27958</v>
      </c>
      <c r="H965" s="5"/>
      <c r="I965" s="4">
        <f>1-(DUMP_Sales_Price[[#This Row],[Disc. Price]]/DUMP_Sales_Price[[#This Row],[Unit Price]])</f>
        <v>1</v>
      </c>
    </row>
    <row r="966" spans="2:9" x14ac:dyDescent="0.25">
      <c r="B966" s="3" t="s">
        <v>4</v>
      </c>
      <c r="C966" s="3" t="s">
        <v>713</v>
      </c>
      <c r="D966" s="3" t="s">
        <v>712</v>
      </c>
      <c r="E966" s="3" t="s">
        <v>275</v>
      </c>
      <c r="F966" s="3"/>
      <c r="G966" s="5">
        <v>28495</v>
      </c>
      <c r="H966" s="5"/>
      <c r="I966" s="4">
        <f>1-(DUMP_Sales_Price[[#This Row],[Disc. Price]]/DUMP_Sales_Price[[#This Row],[Unit Price]])</f>
        <v>1</v>
      </c>
    </row>
    <row r="967" spans="2:9" x14ac:dyDescent="0.25">
      <c r="B967" s="3" t="s">
        <v>4</v>
      </c>
      <c r="C967" s="3" t="s">
        <v>713</v>
      </c>
      <c r="D967" s="3" t="s">
        <v>710</v>
      </c>
      <c r="E967" s="3" t="s">
        <v>275</v>
      </c>
      <c r="F967" s="3"/>
      <c r="G967" s="5">
        <v>28533</v>
      </c>
      <c r="H967" s="5"/>
      <c r="I967" s="4">
        <f>1-(DUMP_Sales_Price[[#This Row],[Disc. Price]]/DUMP_Sales_Price[[#This Row],[Unit Price]])</f>
        <v>1</v>
      </c>
    </row>
    <row r="968" spans="2:9" x14ac:dyDescent="0.25">
      <c r="B968" s="3" t="s">
        <v>4</v>
      </c>
      <c r="C968" s="3" t="s">
        <v>711</v>
      </c>
      <c r="D968" s="3" t="s">
        <v>712</v>
      </c>
      <c r="E968" s="3" t="s">
        <v>275</v>
      </c>
      <c r="F968" s="3"/>
      <c r="G968" s="5">
        <v>30044.999999999996</v>
      </c>
      <c r="H968" s="5"/>
      <c r="I968" s="4">
        <f>1-(DUMP_Sales_Price[[#This Row],[Disc. Price]]/DUMP_Sales_Price[[#This Row],[Unit Price]])</f>
        <v>1</v>
      </c>
    </row>
    <row r="969" spans="2:9" x14ac:dyDescent="0.25">
      <c r="B969" s="3" t="s">
        <v>4</v>
      </c>
      <c r="C969" s="3" t="s">
        <v>711</v>
      </c>
      <c r="D969" s="3" t="s">
        <v>710</v>
      </c>
      <c r="E969" s="3" t="s">
        <v>275</v>
      </c>
      <c r="F969" s="3"/>
      <c r="G969" s="5">
        <v>30075</v>
      </c>
      <c r="H969" s="5"/>
      <c r="I969" s="4">
        <f>1-(DUMP_Sales_Price[[#This Row],[Disc. Price]]/DUMP_Sales_Price[[#This Row],[Unit Price]])</f>
        <v>1</v>
      </c>
    </row>
    <row r="970" spans="2:9" x14ac:dyDescent="0.25">
      <c r="B970" s="3" t="s">
        <v>4</v>
      </c>
      <c r="C970" s="3" t="s">
        <v>709</v>
      </c>
      <c r="D970" s="3" t="s">
        <v>705</v>
      </c>
      <c r="E970" s="3" t="s">
        <v>275</v>
      </c>
      <c r="F970" s="3"/>
      <c r="G970" s="5">
        <v>13742</v>
      </c>
      <c r="H970" s="5"/>
      <c r="I970" s="4">
        <f>1-(DUMP_Sales_Price[[#This Row],[Disc. Price]]/DUMP_Sales_Price[[#This Row],[Unit Price]])</f>
        <v>1</v>
      </c>
    </row>
    <row r="971" spans="2:9" x14ac:dyDescent="0.25">
      <c r="B971" s="3" t="s">
        <v>4</v>
      </c>
      <c r="C971" s="3" t="s">
        <v>709</v>
      </c>
      <c r="D971" s="3" t="s">
        <v>707</v>
      </c>
      <c r="E971" s="3" t="s">
        <v>275</v>
      </c>
      <c r="F971" s="3"/>
      <c r="G971" s="5">
        <v>13742</v>
      </c>
      <c r="H971" s="5"/>
      <c r="I971" s="4">
        <f>1-(DUMP_Sales_Price[[#This Row],[Disc. Price]]/DUMP_Sales_Price[[#This Row],[Unit Price]])</f>
        <v>1</v>
      </c>
    </row>
    <row r="972" spans="2:9" x14ac:dyDescent="0.25">
      <c r="B972" s="3" t="s">
        <v>4</v>
      </c>
      <c r="C972" s="3" t="s">
        <v>708</v>
      </c>
      <c r="D972" s="3" t="s">
        <v>705</v>
      </c>
      <c r="E972" s="3" t="s">
        <v>275</v>
      </c>
      <c r="F972" s="3"/>
      <c r="G972" s="5">
        <v>14750</v>
      </c>
      <c r="H972" s="5"/>
      <c r="I972" s="4">
        <f>1-(DUMP_Sales_Price[[#This Row],[Disc. Price]]/DUMP_Sales_Price[[#This Row],[Unit Price]])</f>
        <v>1</v>
      </c>
    </row>
    <row r="973" spans="2:9" x14ac:dyDescent="0.25">
      <c r="B973" s="3" t="s">
        <v>4</v>
      </c>
      <c r="C973" s="3" t="s">
        <v>708</v>
      </c>
      <c r="D973" s="3" t="s">
        <v>707</v>
      </c>
      <c r="E973" s="3" t="s">
        <v>275</v>
      </c>
      <c r="F973" s="3"/>
      <c r="G973" s="5">
        <v>14750</v>
      </c>
      <c r="H973" s="5"/>
      <c r="I973" s="4">
        <f>1-(DUMP_Sales_Price[[#This Row],[Disc. Price]]/DUMP_Sales_Price[[#This Row],[Unit Price]])</f>
        <v>1</v>
      </c>
    </row>
    <row r="974" spans="2:9" x14ac:dyDescent="0.25">
      <c r="B974" s="3" t="s">
        <v>4</v>
      </c>
      <c r="C974" s="3" t="s">
        <v>706</v>
      </c>
      <c r="D974" s="3" t="s">
        <v>705</v>
      </c>
      <c r="E974" s="3" t="s">
        <v>275</v>
      </c>
      <c r="F974" s="3"/>
      <c r="G974" s="5">
        <v>15758</v>
      </c>
      <c r="H974" s="5"/>
      <c r="I974" s="4">
        <f>1-(DUMP_Sales_Price[[#This Row],[Disc. Price]]/DUMP_Sales_Price[[#This Row],[Unit Price]])</f>
        <v>1</v>
      </c>
    </row>
    <row r="975" spans="2:9" x14ac:dyDescent="0.25">
      <c r="B975" s="3" t="s">
        <v>4</v>
      </c>
      <c r="C975" s="3" t="s">
        <v>704</v>
      </c>
      <c r="D975" s="3" t="s">
        <v>2</v>
      </c>
      <c r="E975" s="3" t="s">
        <v>703</v>
      </c>
      <c r="F975" s="3"/>
      <c r="G975" s="5">
        <v>167</v>
      </c>
      <c r="H975" s="5"/>
      <c r="I975" s="4">
        <f>1-(DUMP_Sales_Price[[#This Row],[Disc. Price]]/DUMP_Sales_Price[[#This Row],[Unit Price]])</f>
        <v>1</v>
      </c>
    </row>
    <row r="976" spans="2:9" x14ac:dyDescent="0.25">
      <c r="B976" s="3" t="s">
        <v>4</v>
      </c>
      <c r="C976" s="3" t="s">
        <v>702</v>
      </c>
      <c r="D976" s="3" t="s">
        <v>2</v>
      </c>
      <c r="E976" s="3" t="s">
        <v>700</v>
      </c>
      <c r="F976" s="3"/>
      <c r="G976" s="5">
        <v>225</v>
      </c>
      <c r="H976" s="5"/>
      <c r="I976" s="4">
        <f>1-(DUMP_Sales_Price[[#This Row],[Disc. Price]]/DUMP_Sales_Price[[#This Row],[Unit Price]])</f>
        <v>1</v>
      </c>
    </row>
    <row r="977" spans="2:9" x14ac:dyDescent="0.25">
      <c r="B977" s="3" t="s">
        <v>4</v>
      </c>
      <c r="C977" s="3" t="s">
        <v>701</v>
      </c>
      <c r="D977" s="3" t="s">
        <v>2</v>
      </c>
      <c r="E977" s="3" t="s">
        <v>700</v>
      </c>
      <c r="F977" s="3"/>
      <c r="G977" s="5">
        <v>225</v>
      </c>
      <c r="H977" s="5"/>
      <c r="I977" s="4">
        <f>1-(DUMP_Sales_Price[[#This Row],[Disc. Price]]/DUMP_Sales_Price[[#This Row],[Unit Price]])</f>
        <v>1</v>
      </c>
    </row>
    <row r="978" spans="2:9" x14ac:dyDescent="0.25">
      <c r="B978" s="3" t="s">
        <v>4</v>
      </c>
      <c r="C978" s="3" t="s">
        <v>699</v>
      </c>
      <c r="D978" s="3" t="s">
        <v>2</v>
      </c>
      <c r="E978" s="3" t="s">
        <v>698</v>
      </c>
      <c r="F978" s="3"/>
      <c r="G978" s="5">
        <v>375</v>
      </c>
      <c r="H978" s="5"/>
      <c r="I978" s="4">
        <f>1-(DUMP_Sales_Price[[#This Row],[Disc. Price]]/DUMP_Sales_Price[[#This Row],[Unit Price]])</f>
        <v>1</v>
      </c>
    </row>
    <row r="979" spans="2:9" x14ac:dyDescent="0.25">
      <c r="B979" s="3" t="s">
        <v>4</v>
      </c>
      <c r="C979" s="3" t="s">
        <v>697</v>
      </c>
      <c r="D979" s="3" t="s">
        <v>2</v>
      </c>
      <c r="E979" s="3" t="s">
        <v>696</v>
      </c>
      <c r="F979" s="3"/>
      <c r="G979" s="5">
        <v>275</v>
      </c>
      <c r="H979" s="5"/>
      <c r="I979" s="4">
        <f>1-(DUMP_Sales_Price[[#This Row],[Disc. Price]]/DUMP_Sales_Price[[#This Row],[Unit Price]])</f>
        <v>1</v>
      </c>
    </row>
    <row r="980" spans="2:9" x14ac:dyDescent="0.25">
      <c r="B980" s="3" t="s">
        <v>4</v>
      </c>
      <c r="C980" s="3" t="s">
        <v>695</v>
      </c>
      <c r="D980" s="3" t="s">
        <v>2</v>
      </c>
      <c r="E980" s="3" t="s">
        <v>694</v>
      </c>
      <c r="F980" s="3"/>
      <c r="G980" s="5">
        <v>92</v>
      </c>
      <c r="H980" s="5"/>
      <c r="I980" s="4">
        <f>1-(DUMP_Sales_Price[[#This Row],[Disc. Price]]/DUMP_Sales_Price[[#This Row],[Unit Price]])</f>
        <v>1</v>
      </c>
    </row>
    <row r="981" spans="2:9" x14ac:dyDescent="0.25">
      <c r="B981" s="3" t="s">
        <v>4</v>
      </c>
      <c r="C981" s="3" t="s">
        <v>693</v>
      </c>
      <c r="D981" s="3" t="s">
        <v>2</v>
      </c>
      <c r="E981" s="3" t="s">
        <v>692</v>
      </c>
      <c r="F981" s="3"/>
      <c r="G981" s="5">
        <v>275</v>
      </c>
      <c r="H981" s="5"/>
      <c r="I981" s="4">
        <f>1-(DUMP_Sales_Price[[#This Row],[Disc. Price]]/DUMP_Sales_Price[[#This Row],[Unit Price]])</f>
        <v>1</v>
      </c>
    </row>
    <row r="982" spans="2:9" x14ac:dyDescent="0.25">
      <c r="B982" s="3" t="s">
        <v>4</v>
      </c>
      <c r="C982" s="3" t="s">
        <v>691</v>
      </c>
      <c r="D982" s="3" t="s">
        <v>2</v>
      </c>
      <c r="E982" s="3" t="s">
        <v>689</v>
      </c>
      <c r="F982" s="3"/>
      <c r="G982" s="5">
        <v>333</v>
      </c>
      <c r="H982" s="5"/>
      <c r="I982" s="4">
        <f>1-(DUMP_Sales_Price[[#This Row],[Disc. Price]]/DUMP_Sales_Price[[#This Row],[Unit Price]])</f>
        <v>1</v>
      </c>
    </row>
    <row r="983" spans="2:9" x14ac:dyDescent="0.25">
      <c r="B983" s="3" t="s">
        <v>4</v>
      </c>
      <c r="C983" s="3" t="s">
        <v>690</v>
      </c>
      <c r="D983" s="3" t="s">
        <v>2</v>
      </c>
      <c r="E983" s="3" t="s">
        <v>689</v>
      </c>
      <c r="F983" s="3"/>
      <c r="G983" s="5">
        <v>342</v>
      </c>
      <c r="H983" s="5"/>
      <c r="I983" s="4">
        <f>1-(DUMP_Sales_Price[[#This Row],[Disc. Price]]/DUMP_Sales_Price[[#This Row],[Unit Price]])</f>
        <v>1</v>
      </c>
    </row>
    <row r="984" spans="2:9" x14ac:dyDescent="0.25">
      <c r="B984" s="3" t="s">
        <v>4</v>
      </c>
      <c r="C984" s="3" t="s">
        <v>688</v>
      </c>
      <c r="D984" s="3" t="s">
        <v>2</v>
      </c>
      <c r="E984" s="3" t="s">
        <v>232</v>
      </c>
      <c r="F984" s="3"/>
      <c r="G984" s="5">
        <v>258</v>
      </c>
      <c r="H984" s="5"/>
      <c r="I984" s="4">
        <f>1-(DUMP_Sales_Price[[#This Row],[Disc. Price]]/DUMP_Sales_Price[[#This Row],[Unit Price]])</f>
        <v>1</v>
      </c>
    </row>
    <row r="985" spans="2:9" x14ac:dyDescent="0.25">
      <c r="B985" s="3" t="s">
        <v>4</v>
      </c>
      <c r="C985" s="3" t="s">
        <v>688</v>
      </c>
      <c r="D985" s="3" t="s">
        <v>683</v>
      </c>
      <c r="E985" s="3" t="s">
        <v>232</v>
      </c>
      <c r="F985" s="3"/>
      <c r="G985" s="5">
        <v>258</v>
      </c>
      <c r="H985" s="5"/>
      <c r="I985" s="4">
        <f>1-(DUMP_Sales_Price[[#This Row],[Disc. Price]]/DUMP_Sales_Price[[#This Row],[Unit Price]])</f>
        <v>1</v>
      </c>
    </row>
    <row r="986" spans="2:9" x14ac:dyDescent="0.25">
      <c r="B986" s="3" t="s">
        <v>4</v>
      </c>
      <c r="C986" s="3" t="s">
        <v>687</v>
      </c>
      <c r="D986" s="3" t="s">
        <v>2</v>
      </c>
      <c r="E986" s="3" t="s">
        <v>232</v>
      </c>
      <c r="F986" s="3"/>
      <c r="G986" s="5">
        <v>325</v>
      </c>
      <c r="H986" s="5"/>
      <c r="I986" s="4">
        <f>1-(DUMP_Sales_Price[[#This Row],[Disc. Price]]/DUMP_Sales_Price[[#This Row],[Unit Price]])</f>
        <v>1</v>
      </c>
    </row>
    <row r="987" spans="2:9" x14ac:dyDescent="0.25">
      <c r="B987" s="3" t="s">
        <v>4</v>
      </c>
      <c r="C987" s="3" t="s">
        <v>687</v>
      </c>
      <c r="D987" s="3" t="s">
        <v>683</v>
      </c>
      <c r="E987" s="3" t="s">
        <v>232</v>
      </c>
      <c r="F987" s="3"/>
      <c r="G987" s="5">
        <v>325</v>
      </c>
      <c r="H987" s="5"/>
      <c r="I987" s="4">
        <f>1-(DUMP_Sales_Price[[#This Row],[Disc. Price]]/DUMP_Sales_Price[[#This Row],[Unit Price]])</f>
        <v>1</v>
      </c>
    </row>
    <row r="988" spans="2:9" x14ac:dyDescent="0.25">
      <c r="B988" s="3" t="s">
        <v>4</v>
      </c>
      <c r="C988" s="3" t="s">
        <v>686</v>
      </c>
      <c r="D988" s="3" t="s">
        <v>2</v>
      </c>
      <c r="E988" s="3" t="s">
        <v>232</v>
      </c>
      <c r="F988" s="3"/>
      <c r="G988" s="5">
        <v>375</v>
      </c>
      <c r="H988" s="5"/>
      <c r="I988" s="4">
        <f>1-(DUMP_Sales_Price[[#This Row],[Disc. Price]]/DUMP_Sales_Price[[#This Row],[Unit Price]])</f>
        <v>1</v>
      </c>
    </row>
    <row r="989" spans="2:9" x14ac:dyDescent="0.25">
      <c r="B989" s="3" t="s">
        <v>4</v>
      </c>
      <c r="C989" s="3" t="s">
        <v>686</v>
      </c>
      <c r="D989" s="3" t="s">
        <v>683</v>
      </c>
      <c r="E989" s="3" t="s">
        <v>232</v>
      </c>
      <c r="F989" s="3"/>
      <c r="G989" s="5">
        <v>375</v>
      </c>
      <c r="H989" s="5"/>
      <c r="I989" s="4">
        <f>1-(DUMP_Sales_Price[[#This Row],[Disc. Price]]/DUMP_Sales_Price[[#This Row],[Unit Price]])</f>
        <v>1</v>
      </c>
    </row>
    <row r="990" spans="2:9" x14ac:dyDescent="0.25">
      <c r="B990" s="3" t="s">
        <v>4</v>
      </c>
      <c r="C990" s="3" t="s">
        <v>685</v>
      </c>
      <c r="D990" s="3" t="s">
        <v>2</v>
      </c>
      <c r="E990" s="3" t="s">
        <v>682</v>
      </c>
      <c r="F990" s="3"/>
      <c r="G990" s="5">
        <v>575</v>
      </c>
      <c r="H990" s="5"/>
      <c r="I990" s="4">
        <f>1-(DUMP_Sales_Price[[#This Row],[Disc. Price]]/DUMP_Sales_Price[[#This Row],[Unit Price]])</f>
        <v>1</v>
      </c>
    </row>
    <row r="991" spans="2:9" x14ac:dyDescent="0.25">
      <c r="B991" s="3" t="s">
        <v>4</v>
      </c>
      <c r="C991" s="3" t="s">
        <v>685</v>
      </c>
      <c r="D991" s="3" t="s">
        <v>683</v>
      </c>
      <c r="E991" s="3" t="s">
        <v>682</v>
      </c>
      <c r="F991" s="3"/>
      <c r="G991" s="5">
        <v>575</v>
      </c>
      <c r="H991" s="5"/>
      <c r="I991" s="4">
        <f>1-(DUMP_Sales_Price[[#This Row],[Disc. Price]]/DUMP_Sales_Price[[#This Row],[Unit Price]])</f>
        <v>1</v>
      </c>
    </row>
    <row r="992" spans="2:9" x14ac:dyDescent="0.25">
      <c r="B992" s="3" t="s">
        <v>4</v>
      </c>
      <c r="C992" s="3" t="s">
        <v>684</v>
      </c>
      <c r="D992" s="3" t="s">
        <v>2</v>
      </c>
      <c r="E992" s="3" t="s">
        <v>682</v>
      </c>
      <c r="F992" s="3"/>
      <c r="G992" s="5">
        <v>625</v>
      </c>
      <c r="H992" s="5"/>
      <c r="I992" s="4">
        <f>1-(DUMP_Sales_Price[[#This Row],[Disc. Price]]/DUMP_Sales_Price[[#This Row],[Unit Price]])</f>
        <v>1</v>
      </c>
    </row>
    <row r="993" spans="2:9" x14ac:dyDescent="0.25">
      <c r="B993" s="3" t="s">
        <v>4</v>
      </c>
      <c r="C993" s="3" t="s">
        <v>684</v>
      </c>
      <c r="D993" s="3" t="s">
        <v>683</v>
      </c>
      <c r="E993" s="3" t="s">
        <v>682</v>
      </c>
      <c r="F993" s="3"/>
      <c r="G993" s="5">
        <v>625</v>
      </c>
      <c r="H993" s="5"/>
      <c r="I993" s="4">
        <f>1-(DUMP_Sales_Price[[#This Row],[Disc. Price]]/DUMP_Sales_Price[[#This Row],[Unit Price]])</f>
        <v>1</v>
      </c>
    </row>
    <row r="994" spans="2:9" x14ac:dyDescent="0.25">
      <c r="B994" s="3" t="s">
        <v>4</v>
      </c>
      <c r="C994" s="3" t="s">
        <v>681</v>
      </c>
      <c r="D994" s="3" t="s">
        <v>2</v>
      </c>
      <c r="E994" s="3" t="s">
        <v>680</v>
      </c>
      <c r="F994" s="3"/>
      <c r="G994" s="5">
        <v>292</v>
      </c>
      <c r="H994" s="5"/>
      <c r="I994" s="4">
        <f>1-(DUMP_Sales_Price[[#This Row],[Disc. Price]]/DUMP_Sales_Price[[#This Row],[Unit Price]])</f>
        <v>1</v>
      </c>
    </row>
    <row r="995" spans="2:9" x14ac:dyDescent="0.25">
      <c r="B995" s="3" t="s">
        <v>4</v>
      </c>
      <c r="C995" s="3" t="s">
        <v>679</v>
      </c>
      <c r="D995" s="3" t="s">
        <v>2</v>
      </c>
      <c r="E995" s="3" t="s">
        <v>678</v>
      </c>
      <c r="F995" s="3"/>
      <c r="G995" s="5">
        <v>42</v>
      </c>
      <c r="H995" s="5"/>
      <c r="I995" s="4">
        <f>1-(DUMP_Sales_Price[[#This Row],[Disc. Price]]/DUMP_Sales_Price[[#This Row],[Unit Price]])</f>
        <v>1</v>
      </c>
    </row>
    <row r="996" spans="2:9" x14ac:dyDescent="0.25">
      <c r="B996" s="3" t="s">
        <v>4</v>
      </c>
      <c r="C996" s="3" t="s">
        <v>677</v>
      </c>
      <c r="D996" s="3" t="s">
        <v>2</v>
      </c>
      <c r="E996" s="3" t="s">
        <v>652</v>
      </c>
      <c r="F996" s="3"/>
      <c r="G996" s="5">
        <v>225</v>
      </c>
      <c r="H996" s="5"/>
      <c r="I996" s="4">
        <f>1-(DUMP_Sales_Price[[#This Row],[Disc. Price]]/DUMP_Sales_Price[[#This Row],[Unit Price]])</f>
        <v>1</v>
      </c>
    </row>
    <row r="997" spans="2:9" x14ac:dyDescent="0.25">
      <c r="B997" s="3" t="s">
        <v>4</v>
      </c>
      <c r="C997" s="3" t="s">
        <v>676</v>
      </c>
      <c r="D997" s="3" t="s">
        <v>2</v>
      </c>
      <c r="E997" s="3" t="s">
        <v>675</v>
      </c>
      <c r="F997" s="3"/>
      <c r="G997" s="5">
        <v>249.99999999999997</v>
      </c>
      <c r="H997" s="5"/>
      <c r="I997" s="4">
        <f>1-(DUMP_Sales_Price[[#This Row],[Disc. Price]]/DUMP_Sales_Price[[#This Row],[Unit Price]])</f>
        <v>1</v>
      </c>
    </row>
    <row r="998" spans="2:9" x14ac:dyDescent="0.25">
      <c r="B998" s="3" t="s">
        <v>4</v>
      </c>
      <c r="C998" s="3" t="s">
        <v>674</v>
      </c>
      <c r="D998" s="3" t="s">
        <v>2</v>
      </c>
      <c r="E998" s="3" t="s">
        <v>673</v>
      </c>
      <c r="F998" s="3"/>
      <c r="G998" s="5">
        <v>249.99999999999997</v>
      </c>
      <c r="H998" s="5"/>
      <c r="I998" s="4">
        <f>1-(DUMP_Sales_Price[[#This Row],[Disc. Price]]/DUMP_Sales_Price[[#This Row],[Unit Price]])</f>
        <v>1</v>
      </c>
    </row>
    <row r="999" spans="2:9" x14ac:dyDescent="0.25">
      <c r="B999" s="3" t="s">
        <v>4</v>
      </c>
      <c r="C999" s="3" t="s">
        <v>672</v>
      </c>
      <c r="D999" s="3" t="s">
        <v>2</v>
      </c>
      <c r="E999" s="3" t="s">
        <v>670</v>
      </c>
      <c r="F999" s="3"/>
      <c r="G999" s="5">
        <v>425</v>
      </c>
      <c r="H999" s="5"/>
      <c r="I999" s="4">
        <f>1-(DUMP_Sales_Price[[#This Row],[Disc. Price]]/DUMP_Sales_Price[[#This Row],[Unit Price]])</f>
        <v>1</v>
      </c>
    </row>
    <row r="1000" spans="2:9" x14ac:dyDescent="0.25">
      <c r="B1000" s="3" t="s">
        <v>4</v>
      </c>
      <c r="C1000" s="3" t="s">
        <v>671</v>
      </c>
      <c r="D1000" s="3" t="s">
        <v>2</v>
      </c>
      <c r="E1000" s="3" t="s">
        <v>670</v>
      </c>
      <c r="F1000" s="3"/>
      <c r="G1000" s="5">
        <v>474.99999999999994</v>
      </c>
      <c r="H1000" s="5"/>
      <c r="I1000" s="4">
        <f>1-(DUMP_Sales_Price[[#This Row],[Disc. Price]]/DUMP_Sales_Price[[#This Row],[Unit Price]])</f>
        <v>1</v>
      </c>
    </row>
    <row r="1001" spans="2:9" x14ac:dyDescent="0.25">
      <c r="B1001" s="3" t="s">
        <v>4</v>
      </c>
      <c r="C1001" s="3" t="s">
        <v>669</v>
      </c>
      <c r="D1001" s="3" t="s">
        <v>2</v>
      </c>
      <c r="E1001" s="3" t="s">
        <v>668</v>
      </c>
      <c r="F1001" s="3"/>
      <c r="G1001" s="5">
        <v>6058</v>
      </c>
      <c r="H1001" s="5"/>
      <c r="I1001" s="4">
        <f>1-(DUMP_Sales_Price[[#This Row],[Disc. Price]]/DUMP_Sales_Price[[#This Row],[Unit Price]])</f>
        <v>1</v>
      </c>
    </row>
    <row r="1002" spans="2:9" x14ac:dyDescent="0.25">
      <c r="B1002" s="3" t="s">
        <v>4</v>
      </c>
      <c r="C1002" s="3" t="s">
        <v>669</v>
      </c>
      <c r="D1002" s="3" t="s">
        <v>617</v>
      </c>
      <c r="E1002" s="3" t="s">
        <v>668</v>
      </c>
      <c r="F1002" s="3"/>
      <c r="G1002" s="5">
        <v>7295.0000000000009</v>
      </c>
      <c r="H1002" s="5"/>
      <c r="I1002" s="4">
        <f>1-(DUMP_Sales_Price[[#This Row],[Disc. Price]]/DUMP_Sales_Price[[#This Row],[Unit Price]])</f>
        <v>1</v>
      </c>
    </row>
    <row r="1003" spans="2:9" x14ac:dyDescent="0.25">
      <c r="B1003" s="3" t="s">
        <v>4</v>
      </c>
      <c r="C1003" s="3" t="s">
        <v>667</v>
      </c>
      <c r="D1003" s="3" t="s">
        <v>2</v>
      </c>
      <c r="E1003" s="3" t="s">
        <v>666</v>
      </c>
      <c r="F1003" s="3"/>
      <c r="G1003" s="5">
        <v>20158</v>
      </c>
      <c r="H1003" s="5"/>
      <c r="I1003" s="4">
        <f>1-(DUMP_Sales_Price[[#This Row],[Disc. Price]]/DUMP_Sales_Price[[#This Row],[Unit Price]])</f>
        <v>1</v>
      </c>
    </row>
    <row r="1004" spans="2:9" x14ac:dyDescent="0.25">
      <c r="B1004" s="3" t="s">
        <v>4</v>
      </c>
      <c r="C1004" s="3" t="s">
        <v>667</v>
      </c>
      <c r="D1004" s="3" t="s">
        <v>617</v>
      </c>
      <c r="E1004" s="3" t="s">
        <v>666</v>
      </c>
      <c r="F1004" s="3"/>
      <c r="G1004" s="5">
        <v>20158</v>
      </c>
      <c r="H1004" s="5"/>
      <c r="I1004" s="4">
        <f>1-(DUMP_Sales_Price[[#This Row],[Disc. Price]]/DUMP_Sales_Price[[#This Row],[Unit Price]])</f>
        <v>1</v>
      </c>
    </row>
    <row r="1005" spans="2:9" x14ac:dyDescent="0.25">
      <c r="B1005" s="3" t="s">
        <v>4</v>
      </c>
      <c r="C1005" s="3" t="s">
        <v>665</v>
      </c>
      <c r="D1005" s="3" t="s">
        <v>617</v>
      </c>
      <c r="E1005" s="3" t="s">
        <v>664</v>
      </c>
      <c r="F1005" s="3"/>
      <c r="G1005" s="5">
        <v>9083</v>
      </c>
      <c r="H1005" s="5"/>
      <c r="I1005" s="4">
        <f>1-(DUMP_Sales_Price[[#This Row],[Disc. Price]]/DUMP_Sales_Price[[#This Row],[Unit Price]])</f>
        <v>1</v>
      </c>
    </row>
    <row r="1006" spans="2:9" x14ac:dyDescent="0.25">
      <c r="B1006" s="3" t="s">
        <v>4</v>
      </c>
      <c r="C1006" s="3" t="s">
        <v>663</v>
      </c>
      <c r="D1006" s="3" t="s">
        <v>2</v>
      </c>
      <c r="E1006" s="3" t="s">
        <v>596</v>
      </c>
      <c r="F1006" s="3"/>
      <c r="G1006" s="5">
        <v>325</v>
      </c>
      <c r="H1006" s="5"/>
      <c r="I1006" s="4">
        <f>1-(DUMP_Sales_Price[[#This Row],[Disc. Price]]/DUMP_Sales_Price[[#This Row],[Unit Price]])</f>
        <v>1</v>
      </c>
    </row>
    <row r="1007" spans="2:9" x14ac:dyDescent="0.25">
      <c r="B1007" s="3" t="s">
        <v>4</v>
      </c>
      <c r="C1007" s="3" t="s">
        <v>662</v>
      </c>
      <c r="D1007" s="3" t="s">
        <v>2</v>
      </c>
      <c r="E1007" s="3" t="s">
        <v>596</v>
      </c>
      <c r="F1007" s="3"/>
      <c r="G1007" s="5">
        <v>275</v>
      </c>
      <c r="H1007" s="5"/>
      <c r="I1007" s="4">
        <f>1-(DUMP_Sales_Price[[#This Row],[Disc. Price]]/DUMP_Sales_Price[[#This Row],[Unit Price]])</f>
        <v>1</v>
      </c>
    </row>
    <row r="1008" spans="2:9" x14ac:dyDescent="0.25">
      <c r="B1008" s="3" t="s">
        <v>4</v>
      </c>
      <c r="C1008" s="3" t="s">
        <v>661</v>
      </c>
      <c r="D1008" s="3" t="s">
        <v>2</v>
      </c>
      <c r="E1008" s="3" t="s">
        <v>660</v>
      </c>
      <c r="F1008" s="3"/>
      <c r="G1008" s="5">
        <v>425</v>
      </c>
      <c r="H1008" s="5"/>
      <c r="I1008" s="4">
        <f>1-(DUMP_Sales_Price[[#This Row],[Disc. Price]]/DUMP_Sales_Price[[#This Row],[Unit Price]])</f>
        <v>1</v>
      </c>
    </row>
    <row r="1009" spans="2:9" x14ac:dyDescent="0.25">
      <c r="B1009" s="3" t="s">
        <v>4</v>
      </c>
      <c r="C1009" s="3" t="s">
        <v>659</v>
      </c>
      <c r="D1009" s="3" t="s">
        <v>600</v>
      </c>
      <c r="E1009" s="3" t="s">
        <v>658</v>
      </c>
      <c r="F1009" s="3"/>
      <c r="G1009" s="5">
        <v>315</v>
      </c>
      <c r="H1009" s="5"/>
      <c r="I1009" s="4">
        <f>1-(DUMP_Sales_Price[[#This Row],[Disc. Price]]/DUMP_Sales_Price[[#This Row],[Unit Price]])</f>
        <v>1</v>
      </c>
    </row>
    <row r="1010" spans="2:9" x14ac:dyDescent="0.25">
      <c r="B1010" s="3" t="s">
        <v>4</v>
      </c>
      <c r="C1010" s="3" t="s">
        <v>657</v>
      </c>
      <c r="D1010" s="3" t="s">
        <v>617</v>
      </c>
      <c r="E1010" s="3" t="s">
        <v>656</v>
      </c>
      <c r="F1010" s="3"/>
      <c r="G1010" s="5">
        <v>2033</v>
      </c>
      <c r="H1010" s="5"/>
      <c r="I1010" s="4">
        <f>1-(DUMP_Sales_Price[[#This Row],[Disc. Price]]/DUMP_Sales_Price[[#This Row],[Unit Price]])</f>
        <v>1</v>
      </c>
    </row>
    <row r="1011" spans="2:9" x14ac:dyDescent="0.25">
      <c r="B1011" s="3" t="s">
        <v>4</v>
      </c>
      <c r="C1011" s="3" t="s">
        <v>655</v>
      </c>
      <c r="D1011" s="3" t="s">
        <v>2</v>
      </c>
      <c r="E1011" s="3" t="s">
        <v>563</v>
      </c>
      <c r="F1011" s="3"/>
      <c r="G1011" s="5">
        <v>8715</v>
      </c>
      <c r="H1011" s="5"/>
      <c r="I1011" s="4">
        <f>1-(DUMP_Sales_Price[[#This Row],[Disc. Price]]/DUMP_Sales_Price[[#This Row],[Unit Price]])</f>
        <v>1</v>
      </c>
    </row>
    <row r="1012" spans="2:9" x14ac:dyDescent="0.25">
      <c r="B1012" s="3" t="s">
        <v>4</v>
      </c>
      <c r="C1012" s="3" t="s">
        <v>654</v>
      </c>
      <c r="D1012" s="3" t="s">
        <v>2</v>
      </c>
      <c r="E1012" s="3" t="s">
        <v>652</v>
      </c>
      <c r="F1012" s="3"/>
      <c r="G1012" s="5">
        <v>325</v>
      </c>
      <c r="H1012" s="5"/>
      <c r="I1012" s="4">
        <f>1-(DUMP_Sales_Price[[#This Row],[Disc. Price]]/DUMP_Sales_Price[[#This Row],[Unit Price]])</f>
        <v>1</v>
      </c>
    </row>
    <row r="1013" spans="2:9" x14ac:dyDescent="0.25">
      <c r="B1013" s="3" t="s">
        <v>4</v>
      </c>
      <c r="C1013" s="3" t="s">
        <v>653</v>
      </c>
      <c r="D1013" s="3" t="s">
        <v>2</v>
      </c>
      <c r="E1013" s="3" t="s">
        <v>652</v>
      </c>
      <c r="F1013" s="3"/>
      <c r="G1013" s="5">
        <v>325</v>
      </c>
      <c r="H1013" s="5"/>
      <c r="I1013" s="4">
        <f>1-(DUMP_Sales_Price[[#This Row],[Disc. Price]]/DUMP_Sales_Price[[#This Row],[Unit Price]])</f>
        <v>1</v>
      </c>
    </row>
    <row r="1014" spans="2:9" x14ac:dyDescent="0.25">
      <c r="B1014" s="3" t="s">
        <v>4</v>
      </c>
      <c r="C1014" s="3" t="s">
        <v>651</v>
      </c>
      <c r="D1014" s="3" t="s">
        <v>2</v>
      </c>
      <c r="E1014" s="3" t="s">
        <v>650</v>
      </c>
      <c r="F1014" s="3"/>
      <c r="G1014" s="5">
        <v>625</v>
      </c>
      <c r="H1014" s="5"/>
      <c r="I1014" s="4">
        <f>1-(DUMP_Sales_Price[[#This Row],[Disc. Price]]/DUMP_Sales_Price[[#This Row],[Unit Price]])</f>
        <v>1</v>
      </c>
    </row>
    <row r="1015" spans="2:9" x14ac:dyDescent="0.25">
      <c r="B1015" s="3" t="s">
        <v>4</v>
      </c>
      <c r="C1015" s="3" t="s">
        <v>649</v>
      </c>
      <c r="D1015" s="3" t="s">
        <v>2</v>
      </c>
      <c r="E1015" s="3" t="s">
        <v>648</v>
      </c>
      <c r="F1015" s="3"/>
      <c r="G1015" s="5">
        <v>825.00000000000011</v>
      </c>
      <c r="H1015" s="5"/>
      <c r="I1015" s="4">
        <f>1-(DUMP_Sales_Price[[#This Row],[Disc. Price]]/DUMP_Sales_Price[[#This Row],[Unit Price]])</f>
        <v>1</v>
      </c>
    </row>
    <row r="1016" spans="2:9" x14ac:dyDescent="0.25">
      <c r="B1016" s="3" t="s">
        <v>4</v>
      </c>
      <c r="C1016" s="3" t="s">
        <v>647</v>
      </c>
      <c r="D1016" s="3" t="s">
        <v>2</v>
      </c>
      <c r="E1016" s="3" t="s">
        <v>646</v>
      </c>
      <c r="F1016" s="3"/>
      <c r="G1016" s="5">
        <v>999.99999999999989</v>
      </c>
      <c r="H1016" s="5"/>
      <c r="I1016" s="4">
        <f>1-(DUMP_Sales_Price[[#This Row],[Disc. Price]]/DUMP_Sales_Price[[#This Row],[Unit Price]])</f>
        <v>1</v>
      </c>
    </row>
    <row r="1017" spans="2:9" x14ac:dyDescent="0.25">
      <c r="B1017" s="3" t="s">
        <v>4</v>
      </c>
      <c r="C1017" s="3" t="s">
        <v>645</v>
      </c>
      <c r="D1017" s="3" t="s">
        <v>2</v>
      </c>
      <c r="E1017" s="3" t="s">
        <v>210</v>
      </c>
      <c r="F1017" s="3"/>
      <c r="G1017" s="5">
        <v>333</v>
      </c>
      <c r="H1017" s="5"/>
      <c r="I1017" s="4">
        <f>1-(DUMP_Sales_Price[[#This Row],[Disc. Price]]/DUMP_Sales_Price[[#This Row],[Unit Price]])</f>
        <v>1</v>
      </c>
    </row>
    <row r="1018" spans="2:9" x14ac:dyDescent="0.25">
      <c r="B1018" s="3" t="s">
        <v>4</v>
      </c>
      <c r="C1018" s="3" t="s">
        <v>644</v>
      </c>
      <c r="D1018" s="3" t="s">
        <v>2</v>
      </c>
      <c r="E1018" s="3" t="s">
        <v>643</v>
      </c>
      <c r="F1018" s="3"/>
      <c r="G1018" s="5">
        <v>167</v>
      </c>
      <c r="H1018" s="5"/>
      <c r="I1018" s="4">
        <f>1-(DUMP_Sales_Price[[#This Row],[Disc. Price]]/DUMP_Sales_Price[[#This Row],[Unit Price]])</f>
        <v>1</v>
      </c>
    </row>
    <row r="1019" spans="2:9" x14ac:dyDescent="0.25">
      <c r="B1019" s="3" t="s">
        <v>4</v>
      </c>
      <c r="C1019" s="3" t="s">
        <v>642</v>
      </c>
      <c r="D1019" s="3" t="s">
        <v>2</v>
      </c>
      <c r="E1019" s="3" t="s">
        <v>641</v>
      </c>
      <c r="F1019" s="3"/>
      <c r="G1019" s="5">
        <v>116.99999999999999</v>
      </c>
      <c r="H1019" s="5"/>
      <c r="I1019" s="4">
        <f>1-(DUMP_Sales_Price[[#This Row],[Disc. Price]]/DUMP_Sales_Price[[#This Row],[Unit Price]])</f>
        <v>1</v>
      </c>
    </row>
    <row r="1020" spans="2:9" x14ac:dyDescent="0.25">
      <c r="B1020" s="3" t="s">
        <v>4</v>
      </c>
      <c r="C1020" s="3" t="s">
        <v>640</v>
      </c>
      <c r="D1020" s="3" t="s">
        <v>2</v>
      </c>
      <c r="E1020" s="3" t="s">
        <v>639</v>
      </c>
      <c r="F1020" s="3"/>
      <c r="G1020" s="5">
        <v>116.99999999999999</v>
      </c>
      <c r="H1020" s="5"/>
      <c r="I1020" s="4">
        <f>1-(DUMP_Sales_Price[[#This Row],[Disc. Price]]/DUMP_Sales_Price[[#This Row],[Unit Price]])</f>
        <v>1</v>
      </c>
    </row>
    <row r="1021" spans="2:9" x14ac:dyDescent="0.25">
      <c r="B1021" s="3" t="s">
        <v>4</v>
      </c>
      <c r="C1021" s="3" t="s">
        <v>638</v>
      </c>
      <c r="D1021" s="3" t="s">
        <v>2</v>
      </c>
      <c r="E1021" s="3" t="s">
        <v>635</v>
      </c>
      <c r="F1021" s="3"/>
      <c r="G1021" s="5">
        <v>892</v>
      </c>
      <c r="H1021" s="5"/>
      <c r="I1021" s="4">
        <f>1-(DUMP_Sales_Price[[#This Row],[Disc. Price]]/DUMP_Sales_Price[[#This Row],[Unit Price]])</f>
        <v>1</v>
      </c>
    </row>
    <row r="1022" spans="2:9" x14ac:dyDescent="0.25">
      <c r="B1022" s="3" t="s">
        <v>4</v>
      </c>
      <c r="C1022" s="3" t="s">
        <v>637</v>
      </c>
      <c r="D1022" s="3" t="s">
        <v>2</v>
      </c>
      <c r="E1022" s="3" t="s">
        <v>635</v>
      </c>
      <c r="F1022" s="3"/>
      <c r="G1022" s="5">
        <v>1092</v>
      </c>
      <c r="H1022" s="5"/>
      <c r="I1022" s="4">
        <f>1-(DUMP_Sales_Price[[#This Row],[Disc. Price]]/DUMP_Sales_Price[[#This Row],[Unit Price]])</f>
        <v>1</v>
      </c>
    </row>
    <row r="1023" spans="2:9" x14ac:dyDescent="0.25">
      <c r="B1023" s="3" t="s">
        <v>4</v>
      </c>
      <c r="C1023" s="3" t="s">
        <v>636</v>
      </c>
      <c r="D1023" s="3" t="s">
        <v>2</v>
      </c>
      <c r="E1023" s="3" t="s">
        <v>635</v>
      </c>
      <c r="F1023" s="3"/>
      <c r="G1023" s="5">
        <v>1358</v>
      </c>
      <c r="H1023" s="5"/>
      <c r="I1023" s="4">
        <f>1-(DUMP_Sales_Price[[#This Row],[Disc. Price]]/DUMP_Sales_Price[[#This Row],[Unit Price]])</f>
        <v>1</v>
      </c>
    </row>
    <row r="1024" spans="2:9" x14ac:dyDescent="0.25">
      <c r="B1024" s="3" t="s">
        <v>4</v>
      </c>
      <c r="C1024" s="3" t="s">
        <v>634</v>
      </c>
      <c r="D1024" s="3" t="s">
        <v>2</v>
      </c>
      <c r="E1024" s="3" t="s">
        <v>633</v>
      </c>
      <c r="F1024" s="3"/>
      <c r="G1024" s="5">
        <v>7367</v>
      </c>
      <c r="H1024" s="5"/>
      <c r="I1024" s="4">
        <f>1-(DUMP_Sales_Price[[#This Row],[Disc. Price]]/DUMP_Sales_Price[[#This Row],[Unit Price]])</f>
        <v>1</v>
      </c>
    </row>
    <row r="1025" spans="2:9" x14ac:dyDescent="0.25">
      <c r="B1025" s="3" t="s">
        <v>4</v>
      </c>
      <c r="C1025" s="3" t="s">
        <v>632</v>
      </c>
      <c r="D1025" s="3" t="s">
        <v>2</v>
      </c>
      <c r="E1025" s="3" t="s">
        <v>631</v>
      </c>
      <c r="F1025" s="3"/>
      <c r="G1025" s="5">
        <v>2592</v>
      </c>
      <c r="H1025" s="5"/>
      <c r="I1025" s="4">
        <f>1-(DUMP_Sales_Price[[#This Row],[Disc. Price]]/DUMP_Sales_Price[[#This Row],[Unit Price]])</f>
        <v>1</v>
      </c>
    </row>
    <row r="1026" spans="2:9" x14ac:dyDescent="0.25">
      <c r="B1026" s="3" t="s">
        <v>4</v>
      </c>
      <c r="C1026" s="3" t="s">
        <v>630</v>
      </c>
      <c r="D1026" s="3" t="s">
        <v>2</v>
      </c>
      <c r="E1026" s="3" t="s">
        <v>629</v>
      </c>
      <c r="F1026" s="3"/>
      <c r="G1026" s="5">
        <v>2340</v>
      </c>
      <c r="H1026" s="5"/>
      <c r="I1026" s="4">
        <f>1-(DUMP_Sales_Price[[#This Row],[Disc. Price]]/DUMP_Sales_Price[[#This Row],[Unit Price]])</f>
        <v>1</v>
      </c>
    </row>
    <row r="1027" spans="2:9" x14ac:dyDescent="0.25">
      <c r="B1027" s="3" t="s">
        <v>4</v>
      </c>
      <c r="C1027" s="3" t="s">
        <v>628</v>
      </c>
      <c r="D1027" s="3" t="s">
        <v>2</v>
      </c>
      <c r="E1027" s="3" t="s">
        <v>627</v>
      </c>
      <c r="F1027" s="3"/>
      <c r="G1027" s="5">
        <v>2333</v>
      </c>
      <c r="H1027" s="5"/>
      <c r="I1027" s="4">
        <f>1-(DUMP_Sales_Price[[#This Row],[Disc. Price]]/DUMP_Sales_Price[[#This Row],[Unit Price]])</f>
        <v>1</v>
      </c>
    </row>
    <row r="1028" spans="2:9" x14ac:dyDescent="0.25">
      <c r="B1028" s="3" t="s">
        <v>4</v>
      </c>
      <c r="C1028" s="3" t="s">
        <v>626</v>
      </c>
      <c r="D1028" s="3" t="s">
        <v>2</v>
      </c>
      <c r="E1028" s="3" t="s">
        <v>625</v>
      </c>
      <c r="F1028" s="3"/>
      <c r="G1028" s="5">
        <v>534</v>
      </c>
      <c r="H1028" s="5"/>
      <c r="I1028" s="4">
        <f>1-(DUMP_Sales_Price[[#This Row],[Disc. Price]]/DUMP_Sales_Price[[#This Row],[Unit Price]])</f>
        <v>1</v>
      </c>
    </row>
    <row r="1029" spans="2:9" x14ac:dyDescent="0.25">
      <c r="B1029" s="3" t="s">
        <v>4</v>
      </c>
      <c r="C1029" s="3" t="s">
        <v>624</v>
      </c>
      <c r="D1029" s="3" t="s">
        <v>2</v>
      </c>
      <c r="E1029" s="3" t="s">
        <v>623</v>
      </c>
      <c r="F1029" s="3"/>
      <c r="G1029" s="5">
        <v>474.99999999999994</v>
      </c>
      <c r="H1029" s="5"/>
      <c r="I1029" s="4">
        <f>1-(DUMP_Sales_Price[[#This Row],[Disc. Price]]/DUMP_Sales_Price[[#This Row],[Unit Price]])</f>
        <v>1</v>
      </c>
    </row>
    <row r="1030" spans="2:9" x14ac:dyDescent="0.25">
      <c r="B1030" s="3" t="s">
        <v>4</v>
      </c>
      <c r="C1030" s="3" t="s">
        <v>622</v>
      </c>
      <c r="D1030" s="3" t="s">
        <v>2</v>
      </c>
      <c r="E1030" s="3" t="s">
        <v>621</v>
      </c>
      <c r="F1030" s="3"/>
      <c r="G1030" s="5">
        <v>4200</v>
      </c>
      <c r="H1030" s="5"/>
      <c r="I1030" s="4">
        <f>1-(DUMP_Sales_Price[[#This Row],[Disc. Price]]/DUMP_Sales_Price[[#This Row],[Unit Price]])</f>
        <v>1</v>
      </c>
    </row>
    <row r="1031" spans="2:9" x14ac:dyDescent="0.25">
      <c r="B1031" s="3" t="s">
        <v>4</v>
      </c>
      <c r="C1031" s="3" t="s">
        <v>622</v>
      </c>
      <c r="D1031" s="3" t="s">
        <v>617</v>
      </c>
      <c r="E1031" s="3" t="s">
        <v>621</v>
      </c>
      <c r="F1031" s="3"/>
      <c r="G1031" s="5">
        <v>4670</v>
      </c>
      <c r="H1031" s="5"/>
      <c r="I1031" s="4">
        <f>1-(DUMP_Sales_Price[[#This Row],[Disc. Price]]/DUMP_Sales_Price[[#This Row],[Unit Price]])</f>
        <v>1</v>
      </c>
    </row>
    <row r="1032" spans="2:9" x14ac:dyDescent="0.25">
      <c r="B1032" s="3" t="s">
        <v>4</v>
      </c>
      <c r="C1032" s="3" t="s">
        <v>620</v>
      </c>
      <c r="D1032" s="3" t="s">
        <v>2</v>
      </c>
      <c r="E1032" s="3" t="s">
        <v>619</v>
      </c>
      <c r="F1032" s="3"/>
      <c r="G1032" s="5">
        <v>12685</v>
      </c>
      <c r="H1032" s="5"/>
      <c r="I1032" s="4">
        <f>1-(DUMP_Sales_Price[[#This Row],[Disc. Price]]/DUMP_Sales_Price[[#This Row],[Unit Price]])</f>
        <v>1</v>
      </c>
    </row>
    <row r="1033" spans="2:9" x14ac:dyDescent="0.25">
      <c r="B1033" s="3" t="s">
        <v>4</v>
      </c>
      <c r="C1033" s="3" t="s">
        <v>618</v>
      </c>
      <c r="D1033" s="3" t="s">
        <v>2</v>
      </c>
      <c r="E1033" s="3" t="s">
        <v>207</v>
      </c>
      <c r="F1033" s="3"/>
      <c r="G1033" s="5">
        <v>11600</v>
      </c>
      <c r="H1033" s="5"/>
      <c r="I1033" s="4">
        <f>1-(DUMP_Sales_Price[[#This Row],[Disc. Price]]/DUMP_Sales_Price[[#This Row],[Unit Price]])</f>
        <v>1</v>
      </c>
    </row>
    <row r="1034" spans="2:9" x14ac:dyDescent="0.25">
      <c r="B1034" s="3" t="s">
        <v>4</v>
      </c>
      <c r="C1034" s="3" t="s">
        <v>618</v>
      </c>
      <c r="D1034" s="3" t="s">
        <v>617</v>
      </c>
      <c r="E1034" s="3" t="s">
        <v>207</v>
      </c>
      <c r="F1034" s="3"/>
      <c r="G1034" s="5">
        <v>11600</v>
      </c>
      <c r="H1034" s="5"/>
      <c r="I1034" s="4">
        <f>1-(DUMP_Sales_Price[[#This Row],[Disc. Price]]/DUMP_Sales_Price[[#This Row],[Unit Price]])</f>
        <v>1</v>
      </c>
    </row>
    <row r="1035" spans="2:9" x14ac:dyDescent="0.25">
      <c r="B1035" s="3" t="s">
        <v>4</v>
      </c>
      <c r="C1035" s="3" t="s">
        <v>616</v>
      </c>
      <c r="D1035" s="3" t="s">
        <v>2</v>
      </c>
      <c r="E1035" s="3" t="s">
        <v>615</v>
      </c>
      <c r="F1035" s="3"/>
      <c r="G1035" s="5">
        <v>284</v>
      </c>
      <c r="H1035" s="5"/>
      <c r="I1035" s="4">
        <f>1-(DUMP_Sales_Price[[#This Row],[Disc. Price]]/DUMP_Sales_Price[[#This Row],[Unit Price]])</f>
        <v>1</v>
      </c>
    </row>
    <row r="1036" spans="2:9" x14ac:dyDescent="0.25">
      <c r="B1036" s="3" t="s">
        <v>4</v>
      </c>
      <c r="C1036" s="3" t="s">
        <v>614</v>
      </c>
      <c r="D1036" s="3" t="s">
        <v>2</v>
      </c>
      <c r="E1036" s="3" t="s">
        <v>191</v>
      </c>
      <c r="F1036" s="3"/>
      <c r="G1036" s="5">
        <v>215</v>
      </c>
      <c r="H1036" s="5"/>
      <c r="I1036" s="4">
        <f>1-(DUMP_Sales_Price[[#This Row],[Disc. Price]]/DUMP_Sales_Price[[#This Row],[Unit Price]])</f>
        <v>1</v>
      </c>
    </row>
    <row r="1037" spans="2:9" x14ac:dyDescent="0.25">
      <c r="B1037" s="3" t="s">
        <v>4</v>
      </c>
      <c r="C1037" s="3" t="s">
        <v>613</v>
      </c>
      <c r="D1037" s="3" t="s">
        <v>2</v>
      </c>
      <c r="E1037" s="3" t="s">
        <v>191</v>
      </c>
      <c r="F1037" s="3"/>
      <c r="G1037" s="5">
        <v>225</v>
      </c>
      <c r="H1037" s="5"/>
      <c r="I1037" s="4">
        <f>1-(DUMP_Sales_Price[[#This Row],[Disc. Price]]/DUMP_Sales_Price[[#This Row],[Unit Price]])</f>
        <v>1</v>
      </c>
    </row>
    <row r="1038" spans="2:9" x14ac:dyDescent="0.25">
      <c r="B1038" s="3" t="s">
        <v>4</v>
      </c>
      <c r="C1038" s="3" t="s">
        <v>612</v>
      </c>
      <c r="D1038" s="3" t="s">
        <v>2</v>
      </c>
      <c r="E1038" s="3" t="s">
        <v>611</v>
      </c>
      <c r="F1038" s="3"/>
      <c r="G1038" s="5">
        <v>116.99999999999999</v>
      </c>
      <c r="H1038" s="5"/>
      <c r="I1038" s="4">
        <f>1-(DUMP_Sales_Price[[#This Row],[Disc. Price]]/DUMP_Sales_Price[[#This Row],[Unit Price]])</f>
        <v>1</v>
      </c>
    </row>
    <row r="1039" spans="2:9" x14ac:dyDescent="0.25">
      <c r="B1039" s="3" t="s">
        <v>4</v>
      </c>
      <c r="C1039" s="3" t="s">
        <v>610</v>
      </c>
      <c r="D1039" s="3" t="s">
        <v>2</v>
      </c>
      <c r="E1039" s="3" t="s">
        <v>606</v>
      </c>
      <c r="F1039" s="3"/>
      <c r="G1039" s="5">
        <v>2067</v>
      </c>
      <c r="H1039" s="5"/>
      <c r="I1039" s="4">
        <f>1-(DUMP_Sales_Price[[#This Row],[Disc. Price]]/DUMP_Sales_Price[[#This Row],[Unit Price]])</f>
        <v>1</v>
      </c>
    </row>
    <row r="1040" spans="2:9" x14ac:dyDescent="0.25">
      <c r="B1040" s="3" t="s">
        <v>4</v>
      </c>
      <c r="C1040" s="3" t="s">
        <v>609</v>
      </c>
      <c r="D1040" s="3" t="s">
        <v>2</v>
      </c>
      <c r="E1040" s="3" t="s">
        <v>606</v>
      </c>
      <c r="F1040" s="3"/>
      <c r="G1040" s="5">
        <v>2633</v>
      </c>
      <c r="H1040" s="5"/>
      <c r="I1040" s="4">
        <f>1-(DUMP_Sales_Price[[#This Row],[Disc. Price]]/DUMP_Sales_Price[[#This Row],[Unit Price]])</f>
        <v>1</v>
      </c>
    </row>
    <row r="1041" spans="2:9" x14ac:dyDescent="0.25">
      <c r="B1041" s="3" t="s">
        <v>4</v>
      </c>
      <c r="C1041" s="3" t="s">
        <v>608</v>
      </c>
      <c r="D1041" s="3" t="s">
        <v>2</v>
      </c>
      <c r="E1041" s="3" t="s">
        <v>606</v>
      </c>
      <c r="F1041" s="3"/>
      <c r="G1041" s="5">
        <v>2633</v>
      </c>
      <c r="H1041" s="5"/>
      <c r="I1041" s="4">
        <f>1-(DUMP_Sales_Price[[#This Row],[Disc. Price]]/DUMP_Sales_Price[[#This Row],[Unit Price]])</f>
        <v>1</v>
      </c>
    </row>
    <row r="1042" spans="2:9" x14ac:dyDescent="0.25">
      <c r="B1042" s="3" t="s">
        <v>4</v>
      </c>
      <c r="C1042" s="3" t="s">
        <v>607</v>
      </c>
      <c r="D1042" s="3" t="s">
        <v>2</v>
      </c>
      <c r="E1042" s="3" t="s">
        <v>606</v>
      </c>
      <c r="F1042" s="3"/>
      <c r="G1042" s="5">
        <v>2633</v>
      </c>
      <c r="H1042" s="5"/>
      <c r="I1042" s="4">
        <f>1-(DUMP_Sales_Price[[#This Row],[Disc. Price]]/DUMP_Sales_Price[[#This Row],[Unit Price]])</f>
        <v>1</v>
      </c>
    </row>
    <row r="1043" spans="2:9" x14ac:dyDescent="0.25">
      <c r="B1043" s="3" t="s">
        <v>4</v>
      </c>
      <c r="C1043" s="3" t="s">
        <v>605</v>
      </c>
      <c r="D1043" s="3" t="s">
        <v>2</v>
      </c>
      <c r="E1043" s="3" t="s">
        <v>604</v>
      </c>
      <c r="F1043" s="3"/>
      <c r="G1043" s="5">
        <v>3400</v>
      </c>
      <c r="H1043" s="5"/>
      <c r="I1043" s="4">
        <f>1-(DUMP_Sales_Price[[#This Row],[Disc. Price]]/DUMP_Sales_Price[[#This Row],[Unit Price]])</f>
        <v>1</v>
      </c>
    </row>
    <row r="1044" spans="2:9" x14ac:dyDescent="0.25">
      <c r="B1044" s="3" t="s">
        <v>4</v>
      </c>
      <c r="C1044" s="3" t="s">
        <v>603</v>
      </c>
      <c r="D1044" s="3" t="s">
        <v>2</v>
      </c>
      <c r="E1044" s="3" t="s">
        <v>210</v>
      </c>
      <c r="F1044" s="3"/>
      <c r="G1044" s="5">
        <v>385</v>
      </c>
      <c r="H1044" s="5"/>
      <c r="I1044" s="4">
        <f>1-(DUMP_Sales_Price[[#This Row],[Disc. Price]]/DUMP_Sales_Price[[#This Row],[Unit Price]])</f>
        <v>1</v>
      </c>
    </row>
    <row r="1045" spans="2:9" x14ac:dyDescent="0.25">
      <c r="B1045" s="3" t="s">
        <v>4</v>
      </c>
      <c r="C1045" s="3" t="s">
        <v>602</v>
      </c>
      <c r="D1045" s="3" t="s">
        <v>2</v>
      </c>
      <c r="E1045" s="3" t="s">
        <v>210</v>
      </c>
      <c r="F1045" s="3"/>
      <c r="G1045" s="5">
        <v>225</v>
      </c>
      <c r="H1045" s="5"/>
      <c r="I1045" s="4">
        <f>1-(DUMP_Sales_Price[[#This Row],[Disc. Price]]/DUMP_Sales_Price[[#This Row],[Unit Price]])</f>
        <v>1</v>
      </c>
    </row>
    <row r="1046" spans="2:9" x14ac:dyDescent="0.25">
      <c r="B1046" s="3" t="s">
        <v>4</v>
      </c>
      <c r="C1046" s="3" t="s">
        <v>601</v>
      </c>
      <c r="D1046" s="3" t="s">
        <v>2</v>
      </c>
      <c r="E1046" s="3" t="s">
        <v>210</v>
      </c>
      <c r="F1046" s="3"/>
      <c r="G1046" s="5">
        <v>215</v>
      </c>
      <c r="H1046" s="5"/>
      <c r="I1046" s="4">
        <f>1-(DUMP_Sales_Price[[#This Row],[Disc. Price]]/DUMP_Sales_Price[[#This Row],[Unit Price]])</f>
        <v>1</v>
      </c>
    </row>
    <row r="1047" spans="2:9" x14ac:dyDescent="0.25">
      <c r="B1047" s="3" t="s">
        <v>4</v>
      </c>
      <c r="C1047" s="3" t="s">
        <v>599</v>
      </c>
      <c r="D1047" s="3" t="s">
        <v>2</v>
      </c>
      <c r="E1047" s="3" t="s">
        <v>207</v>
      </c>
      <c r="F1047" s="3"/>
      <c r="G1047" s="5">
        <v>370</v>
      </c>
      <c r="H1047" s="5"/>
      <c r="I1047" s="4">
        <f>1-(DUMP_Sales_Price[[#This Row],[Disc. Price]]/DUMP_Sales_Price[[#This Row],[Unit Price]])</f>
        <v>1</v>
      </c>
    </row>
    <row r="1048" spans="2:9" x14ac:dyDescent="0.25">
      <c r="B1048" s="3" t="s">
        <v>4</v>
      </c>
      <c r="C1048" s="3" t="s">
        <v>599</v>
      </c>
      <c r="D1048" s="3" t="s">
        <v>600</v>
      </c>
      <c r="E1048" s="3" t="s">
        <v>207</v>
      </c>
      <c r="F1048" s="3"/>
      <c r="G1048" s="5">
        <v>375</v>
      </c>
      <c r="H1048" s="5"/>
      <c r="I1048" s="4">
        <f>1-(DUMP_Sales_Price[[#This Row],[Disc. Price]]/DUMP_Sales_Price[[#This Row],[Unit Price]])</f>
        <v>1</v>
      </c>
    </row>
    <row r="1049" spans="2:9" x14ac:dyDescent="0.25">
      <c r="B1049" s="3" t="s">
        <v>4</v>
      </c>
      <c r="C1049" s="3" t="s">
        <v>599</v>
      </c>
      <c r="D1049" s="3" t="s">
        <v>598</v>
      </c>
      <c r="E1049" s="3" t="s">
        <v>207</v>
      </c>
      <c r="F1049" s="3"/>
      <c r="G1049" s="5">
        <v>419.99999999999994</v>
      </c>
      <c r="H1049" s="5"/>
      <c r="I1049" s="4">
        <f>1-(DUMP_Sales_Price[[#This Row],[Disc. Price]]/DUMP_Sales_Price[[#This Row],[Unit Price]])</f>
        <v>1</v>
      </c>
    </row>
    <row r="1050" spans="2:9" x14ac:dyDescent="0.25">
      <c r="B1050" s="3" t="s">
        <v>4</v>
      </c>
      <c r="C1050" s="3" t="s">
        <v>597</v>
      </c>
      <c r="D1050" s="3" t="s">
        <v>2</v>
      </c>
      <c r="E1050" s="3" t="s">
        <v>596</v>
      </c>
      <c r="F1050" s="3"/>
      <c r="G1050" s="5">
        <v>265</v>
      </c>
      <c r="H1050" s="5"/>
      <c r="I1050" s="4">
        <f>1-(DUMP_Sales_Price[[#This Row],[Disc. Price]]/DUMP_Sales_Price[[#This Row],[Unit Price]])</f>
        <v>1</v>
      </c>
    </row>
    <row r="1051" spans="2:9" x14ac:dyDescent="0.25">
      <c r="B1051" s="3" t="s">
        <v>4</v>
      </c>
      <c r="C1051" s="3" t="s">
        <v>595</v>
      </c>
      <c r="D1051" s="3" t="s">
        <v>2</v>
      </c>
      <c r="E1051" s="3" t="s">
        <v>594</v>
      </c>
      <c r="F1051" s="3"/>
      <c r="G1051" s="5">
        <v>220</v>
      </c>
      <c r="H1051" s="5"/>
      <c r="I1051" s="4">
        <f>1-(DUMP_Sales_Price[[#This Row],[Disc. Price]]/DUMP_Sales_Price[[#This Row],[Unit Price]])</f>
        <v>1</v>
      </c>
    </row>
    <row r="1052" spans="2:9" x14ac:dyDescent="0.25">
      <c r="B1052" s="3" t="s">
        <v>4</v>
      </c>
      <c r="C1052" s="3" t="s">
        <v>593</v>
      </c>
      <c r="D1052" s="3" t="s">
        <v>2</v>
      </c>
      <c r="E1052" s="3" t="s">
        <v>592</v>
      </c>
      <c r="F1052" s="3"/>
      <c r="G1052" s="5">
        <v>7408</v>
      </c>
      <c r="H1052" s="5"/>
      <c r="I1052" s="4">
        <f>1-(DUMP_Sales_Price[[#This Row],[Disc. Price]]/DUMP_Sales_Price[[#This Row],[Unit Price]])</f>
        <v>1</v>
      </c>
    </row>
    <row r="1053" spans="2:9" x14ac:dyDescent="0.25">
      <c r="B1053" s="3" t="s">
        <v>4</v>
      </c>
      <c r="C1053" s="3" t="s">
        <v>591</v>
      </c>
      <c r="D1053" s="3" t="s">
        <v>2</v>
      </c>
      <c r="E1053" s="3" t="s">
        <v>590</v>
      </c>
      <c r="F1053" s="3"/>
      <c r="G1053" s="5">
        <v>419.99999999999994</v>
      </c>
      <c r="H1053" s="5"/>
      <c r="I1053" s="4">
        <f>1-(DUMP_Sales_Price[[#This Row],[Disc. Price]]/DUMP_Sales_Price[[#This Row],[Unit Price]])</f>
        <v>1</v>
      </c>
    </row>
    <row r="1054" spans="2:9" x14ac:dyDescent="0.25">
      <c r="B1054" s="3" t="s">
        <v>4</v>
      </c>
      <c r="C1054" s="3" t="s">
        <v>589</v>
      </c>
      <c r="D1054" s="3" t="s">
        <v>2</v>
      </c>
      <c r="E1054" s="3" t="s">
        <v>588</v>
      </c>
      <c r="F1054" s="3"/>
      <c r="G1054" s="5">
        <v>492.00000000000006</v>
      </c>
      <c r="H1054" s="5"/>
      <c r="I1054" s="4">
        <f>1-(DUMP_Sales_Price[[#This Row],[Disc. Price]]/DUMP_Sales_Price[[#This Row],[Unit Price]])</f>
        <v>1</v>
      </c>
    </row>
    <row r="1055" spans="2:9" x14ac:dyDescent="0.25">
      <c r="B1055" s="3" t="s">
        <v>4</v>
      </c>
      <c r="C1055" s="3" t="s">
        <v>587</v>
      </c>
      <c r="D1055" s="3" t="s">
        <v>2</v>
      </c>
      <c r="E1055" s="3" t="s">
        <v>586</v>
      </c>
      <c r="F1055" s="3"/>
      <c r="G1055" s="5">
        <v>16800</v>
      </c>
      <c r="H1055" s="5"/>
      <c r="I1055" s="4">
        <f>1-(DUMP_Sales_Price[[#This Row],[Disc. Price]]/DUMP_Sales_Price[[#This Row],[Unit Price]])</f>
        <v>1</v>
      </c>
    </row>
    <row r="1056" spans="2:9" x14ac:dyDescent="0.25">
      <c r="B1056" s="3" t="s">
        <v>4</v>
      </c>
      <c r="C1056" s="3" t="s">
        <v>585</v>
      </c>
      <c r="D1056" s="3" t="s">
        <v>2</v>
      </c>
      <c r="E1056" s="3" t="s">
        <v>584</v>
      </c>
      <c r="F1056" s="3"/>
      <c r="G1056" s="5">
        <v>5392</v>
      </c>
      <c r="H1056" s="5"/>
      <c r="I1056" s="4">
        <f>1-(DUMP_Sales_Price[[#This Row],[Disc. Price]]/DUMP_Sales_Price[[#This Row],[Unit Price]])</f>
        <v>1</v>
      </c>
    </row>
    <row r="1057" spans="2:9" x14ac:dyDescent="0.25">
      <c r="B1057" s="3" t="s">
        <v>4</v>
      </c>
      <c r="C1057" s="3" t="s">
        <v>583</v>
      </c>
      <c r="D1057" s="3" t="s">
        <v>2</v>
      </c>
      <c r="E1057" s="3" t="s">
        <v>582</v>
      </c>
      <c r="F1057" s="3"/>
      <c r="G1057" s="5">
        <v>4867</v>
      </c>
      <c r="H1057" s="5"/>
      <c r="I1057" s="4">
        <f>1-(DUMP_Sales_Price[[#This Row],[Disc. Price]]/DUMP_Sales_Price[[#This Row],[Unit Price]])</f>
        <v>1</v>
      </c>
    </row>
    <row r="1058" spans="2:9" x14ac:dyDescent="0.25">
      <c r="B1058" s="3" t="s">
        <v>4</v>
      </c>
      <c r="C1058" s="3" t="s">
        <v>581</v>
      </c>
      <c r="D1058" s="3" t="s">
        <v>2</v>
      </c>
      <c r="E1058" s="3" t="s">
        <v>580</v>
      </c>
      <c r="F1058" s="3"/>
      <c r="G1058" s="5">
        <v>6058</v>
      </c>
      <c r="H1058" s="5"/>
      <c r="I1058" s="4">
        <f>1-(DUMP_Sales_Price[[#This Row],[Disc. Price]]/DUMP_Sales_Price[[#This Row],[Unit Price]])</f>
        <v>1</v>
      </c>
    </row>
    <row r="1059" spans="2:9" x14ac:dyDescent="0.25">
      <c r="B1059" s="3" t="s">
        <v>4</v>
      </c>
      <c r="C1059" s="3" t="s">
        <v>579</v>
      </c>
      <c r="D1059" s="3" t="s">
        <v>2</v>
      </c>
      <c r="E1059" s="3" t="s">
        <v>578</v>
      </c>
      <c r="F1059" s="3"/>
      <c r="G1059" s="5">
        <v>6058</v>
      </c>
      <c r="H1059" s="5"/>
      <c r="I1059" s="4">
        <f>1-(DUMP_Sales_Price[[#This Row],[Disc. Price]]/DUMP_Sales_Price[[#This Row],[Unit Price]])</f>
        <v>1</v>
      </c>
    </row>
    <row r="1060" spans="2:9" x14ac:dyDescent="0.25">
      <c r="B1060" s="3" t="s">
        <v>4</v>
      </c>
      <c r="C1060" s="3" t="s">
        <v>577</v>
      </c>
      <c r="D1060" s="3" t="s">
        <v>2</v>
      </c>
      <c r="E1060" s="3" t="s">
        <v>576</v>
      </c>
      <c r="F1060" s="3"/>
      <c r="G1060" s="5">
        <v>3042</v>
      </c>
      <c r="H1060" s="5"/>
      <c r="I1060" s="4">
        <f>1-(DUMP_Sales_Price[[#This Row],[Disc. Price]]/DUMP_Sales_Price[[#This Row],[Unit Price]])</f>
        <v>1</v>
      </c>
    </row>
    <row r="1061" spans="2:9" x14ac:dyDescent="0.25">
      <c r="B1061" s="3" t="s">
        <v>4</v>
      </c>
      <c r="C1061" s="3" t="s">
        <v>575</v>
      </c>
      <c r="D1061" s="3" t="s">
        <v>2</v>
      </c>
      <c r="E1061" s="3" t="s">
        <v>574</v>
      </c>
      <c r="F1061" s="3"/>
      <c r="G1061" s="5">
        <v>683</v>
      </c>
      <c r="H1061" s="5"/>
      <c r="I1061" s="4">
        <f>1-(DUMP_Sales_Price[[#This Row],[Disc. Price]]/DUMP_Sales_Price[[#This Row],[Unit Price]])</f>
        <v>1</v>
      </c>
    </row>
    <row r="1062" spans="2:9" x14ac:dyDescent="0.25">
      <c r="B1062" s="3" t="s">
        <v>4</v>
      </c>
      <c r="C1062" s="3" t="s">
        <v>573</v>
      </c>
      <c r="D1062" s="3" t="s">
        <v>2</v>
      </c>
      <c r="E1062" s="3" t="s">
        <v>572</v>
      </c>
      <c r="F1062" s="3"/>
      <c r="G1062" s="5">
        <v>1017.0000000000001</v>
      </c>
      <c r="H1062" s="5"/>
      <c r="I1062" s="4">
        <f>1-(DUMP_Sales_Price[[#This Row],[Disc. Price]]/DUMP_Sales_Price[[#This Row],[Unit Price]])</f>
        <v>1</v>
      </c>
    </row>
    <row r="1063" spans="2:9" x14ac:dyDescent="0.25">
      <c r="B1063" s="3" t="s">
        <v>4</v>
      </c>
      <c r="C1063" s="3" t="s">
        <v>571</v>
      </c>
      <c r="D1063" s="3" t="s">
        <v>2</v>
      </c>
      <c r="E1063" s="3" t="s">
        <v>563</v>
      </c>
      <c r="F1063" s="3"/>
      <c r="G1063" s="5">
        <v>7418</v>
      </c>
      <c r="H1063" s="5"/>
      <c r="I1063" s="4">
        <f>1-(DUMP_Sales_Price[[#This Row],[Disc. Price]]/DUMP_Sales_Price[[#This Row],[Unit Price]])</f>
        <v>1</v>
      </c>
    </row>
    <row r="1064" spans="2:9" x14ac:dyDescent="0.25">
      <c r="B1064" s="3" t="s">
        <v>4</v>
      </c>
      <c r="C1064" s="3" t="s">
        <v>570</v>
      </c>
      <c r="D1064" s="3" t="s">
        <v>2</v>
      </c>
      <c r="E1064" s="3" t="s">
        <v>563</v>
      </c>
      <c r="F1064" s="3"/>
      <c r="G1064" s="5">
        <v>10071</v>
      </c>
      <c r="H1064" s="5"/>
      <c r="I1064" s="4">
        <f>1-(DUMP_Sales_Price[[#This Row],[Disc. Price]]/DUMP_Sales_Price[[#This Row],[Unit Price]])</f>
        <v>1</v>
      </c>
    </row>
    <row r="1065" spans="2:9" x14ac:dyDescent="0.25">
      <c r="B1065" s="3" t="s">
        <v>4</v>
      </c>
      <c r="C1065" s="3" t="s">
        <v>569</v>
      </c>
      <c r="D1065" s="3" t="s">
        <v>2</v>
      </c>
      <c r="E1065" s="3" t="s">
        <v>563</v>
      </c>
      <c r="F1065" s="3"/>
      <c r="G1065" s="5">
        <v>2308</v>
      </c>
      <c r="H1065" s="5"/>
      <c r="I1065" s="4">
        <f>1-(DUMP_Sales_Price[[#This Row],[Disc. Price]]/DUMP_Sales_Price[[#This Row],[Unit Price]])</f>
        <v>1</v>
      </c>
    </row>
    <row r="1066" spans="2:9" x14ac:dyDescent="0.25">
      <c r="B1066" s="3" t="s">
        <v>4</v>
      </c>
      <c r="C1066" s="3" t="s">
        <v>568</v>
      </c>
      <c r="D1066" s="3" t="s">
        <v>2</v>
      </c>
      <c r="E1066" s="3" t="s">
        <v>563</v>
      </c>
      <c r="F1066" s="3"/>
      <c r="G1066" s="5">
        <v>11869</v>
      </c>
      <c r="H1066" s="5"/>
      <c r="I1066" s="4">
        <f>1-(DUMP_Sales_Price[[#This Row],[Disc. Price]]/DUMP_Sales_Price[[#This Row],[Unit Price]])</f>
        <v>1</v>
      </c>
    </row>
    <row r="1067" spans="2:9" x14ac:dyDescent="0.25">
      <c r="B1067" s="3" t="s">
        <v>4</v>
      </c>
      <c r="C1067" s="3" t="s">
        <v>567</v>
      </c>
      <c r="D1067" s="3" t="s">
        <v>2</v>
      </c>
      <c r="E1067" s="3" t="s">
        <v>563</v>
      </c>
      <c r="F1067" s="3"/>
      <c r="G1067" s="5">
        <v>2763</v>
      </c>
      <c r="H1067" s="5"/>
      <c r="I1067" s="4">
        <f>1-(DUMP_Sales_Price[[#This Row],[Disc. Price]]/DUMP_Sales_Price[[#This Row],[Unit Price]])</f>
        <v>1</v>
      </c>
    </row>
    <row r="1068" spans="2:9" x14ac:dyDescent="0.25">
      <c r="B1068" s="3" t="s">
        <v>4</v>
      </c>
      <c r="C1068" s="3" t="s">
        <v>566</v>
      </c>
      <c r="D1068" s="3" t="s">
        <v>2</v>
      </c>
      <c r="E1068" s="3" t="s">
        <v>563</v>
      </c>
      <c r="F1068" s="3"/>
      <c r="G1068" s="5">
        <v>3532</v>
      </c>
      <c r="H1068" s="5"/>
      <c r="I1068" s="4">
        <f>1-(DUMP_Sales_Price[[#This Row],[Disc. Price]]/DUMP_Sales_Price[[#This Row],[Unit Price]])</f>
        <v>1</v>
      </c>
    </row>
    <row r="1069" spans="2:9" x14ac:dyDescent="0.25">
      <c r="B1069" s="3" t="s">
        <v>4</v>
      </c>
      <c r="C1069" s="3" t="s">
        <v>565</v>
      </c>
      <c r="D1069" s="3" t="s">
        <v>2</v>
      </c>
      <c r="E1069" s="3" t="s">
        <v>563</v>
      </c>
      <c r="F1069" s="3"/>
      <c r="G1069" s="5">
        <v>4286</v>
      </c>
      <c r="H1069" s="5"/>
      <c r="I1069" s="4">
        <f>1-(DUMP_Sales_Price[[#This Row],[Disc. Price]]/DUMP_Sales_Price[[#This Row],[Unit Price]])</f>
        <v>1</v>
      </c>
    </row>
    <row r="1070" spans="2:9" x14ac:dyDescent="0.25">
      <c r="B1070" s="3" t="s">
        <v>4</v>
      </c>
      <c r="C1070" s="3" t="s">
        <v>564</v>
      </c>
      <c r="D1070" s="3" t="s">
        <v>2</v>
      </c>
      <c r="E1070" s="3" t="s">
        <v>563</v>
      </c>
      <c r="F1070" s="3"/>
      <c r="G1070" s="5">
        <v>5887</v>
      </c>
      <c r="H1070" s="5"/>
      <c r="I1070" s="4">
        <f>1-(DUMP_Sales_Price[[#This Row],[Disc. Price]]/DUMP_Sales_Price[[#This Row],[Unit Price]])</f>
        <v>1</v>
      </c>
    </row>
    <row r="1071" spans="2:9" x14ac:dyDescent="0.25">
      <c r="B1071" s="3" t="s">
        <v>4</v>
      </c>
      <c r="C1071" s="3" t="s">
        <v>562</v>
      </c>
      <c r="D1071" s="3" t="s">
        <v>541</v>
      </c>
      <c r="E1071" s="3" t="s">
        <v>478</v>
      </c>
      <c r="F1071" s="3"/>
      <c r="G1071" s="5">
        <v>3933</v>
      </c>
      <c r="H1071" s="5"/>
      <c r="I1071" s="4">
        <f>1-(DUMP_Sales_Price[[#This Row],[Disc. Price]]/DUMP_Sales_Price[[#This Row],[Unit Price]])</f>
        <v>1</v>
      </c>
    </row>
    <row r="1072" spans="2:9" x14ac:dyDescent="0.25">
      <c r="B1072" s="3" t="s">
        <v>4</v>
      </c>
      <c r="C1072" s="3" t="s">
        <v>561</v>
      </c>
      <c r="D1072" s="3" t="s">
        <v>541</v>
      </c>
      <c r="E1072" s="3" t="s">
        <v>478</v>
      </c>
      <c r="F1072" s="3"/>
      <c r="G1072" s="5">
        <v>6890.0000000000009</v>
      </c>
      <c r="H1072" s="5"/>
      <c r="I1072" s="4">
        <f>1-(DUMP_Sales_Price[[#This Row],[Disc. Price]]/DUMP_Sales_Price[[#This Row],[Unit Price]])</f>
        <v>1</v>
      </c>
    </row>
    <row r="1073" spans="2:9" x14ac:dyDescent="0.25">
      <c r="B1073" s="3" t="s">
        <v>4</v>
      </c>
      <c r="C1073" s="3" t="s">
        <v>560</v>
      </c>
      <c r="D1073" s="3" t="s">
        <v>514</v>
      </c>
      <c r="E1073" s="3" t="s">
        <v>556</v>
      </c>
      <c r="F1073" s="3"/>
      <c r="G1073" s="5">
        <v>2197</v>
      </c>
      <c r="H1073" s="5"/>
      <c r="I1073" s="4">
        <f>1-(DUMP_Sales_Price[[#This Row],[Disc. Price]]/DUMP_Sales_Price[[#This Row],[Unit Price]])</f>
        <v>1</v>
      </c>
    </row>
    <row r="1074" spans="2:9" x14ac:dyDescent="0.25">
      <c r="B1074" s="3" t="s">
        <v>4</v>
      </c>
      <c r="C1074" s="3" t="s">
        <v>559</v>
      </c>
      <c r="D1074" s="3" t="s">
        <v>514</v>
      </c>
      <c r="E1074" s="3" t="s">
        <v>432</v>
      </c>
      <c r="F1074" s="3"/>
      <c r="G1074" s="5">
        <v>2331</v>
      </c>
      <c r="H1074" s="5"/>
      <c r="I1074" s="4">
        <f>1-(DUMP_Sales_Price[[#This Row],[Disc. Price]]/DUMP_Sales_Price[[#This Row],[Unit Price]])</f>
        <v>1</v>
      </c>
    </row>
    <row r="1075" spans="2:9" x14ac:dyDescent="0.25">
      <c r="B1075" s="3" t="s">
        <v>4</v>
      </c>
      <c r="C1075" s="3" t="s">
        <v>558</v>
      </c>
      <c r="D1075" s="3" t="s">
        <v>514</v>
      </c>
      <c r="E1075" s="3" t="s">
        <v>432</v>
      </c>
      <c r="F1075" s="3"/>
      <c r="G1075" s="5">
        <v>2354</v>
      </c>
      <c r="H1075" s="5"/>
      <c r="I1075" s="4">
        <f>1-(DUMP_Sales_Price[[#This Row],[Disc. Price]]/DUMP_Sales_Price[[#This Row],[Unit Price]])</f>
        <v>1</v>
      </c>
    </row>
    <row r="1076" spans="2:9" x14ac:dyDescent="0.25">
      <c r="B1076" s="3" t="s">
        <v>4</v>
      </c>
      <c r="C1076" s="3" t="s">
        <v>557</v>
      </c>
      <c r="D1076" s="3" t="s">
        <v>514</v>
      </c>
      <c r="E1076" s="3" t="s">
        <v>556</v>
      </c>
      <c r="F1076" s="3"/>
      <c r="G1076" s="5">
        <v>2481</v>
      </c>
      <c r="H1076" s="5"/>
      <c r="I1076" s="4">
        <f>1-(DUMP_Sales_Price[[#This Row],[Disc. Price]]/DUMP_Sales_Price[[#This Row],[Unit Price]])</f>
        <v>1</v>
      </c>
    </row>
    <row r="1077" spans="2:9" x14ac:dyDescent="0.25">
      <c r="B1077" s="3" t="s">
        <v>4</v>
      </c>
      <c r="C1077" s="3" t="s">
        <v>555</v>
      </c>
      <c r="D1077" s="3" t="s">
        <v>349</v>
      </c>
      <c r="E1077" s="3" t="s">
        <v>416</v>
      </c>
      <c r="F1077" s="3"/>
      <c r="G1077" s="5">
        <v>2237</v>
      </c>
      <c r="H1077" s="5"/>
      <c r="I1077" s="4">
        <f>1-(DUMP_Sales_Price[[#This Row],[Disc. Price]]/DUMP_Sales_Price[[#This Row],[Unit Price]])</f>
        <v>1</v>
      </c>
    </row>
    <row r="1078" spans="2:9" x14ac:dyDescent="0.25">
      <c r="B1078" s="3" t="s">
        <v>4</v>
      </c>
      <c r="C1078" s="3" t="s">
        <v>554</v>
      </c>
      <c r="D1078" s="3" t="s">
        <v>514</v>
      </c>
      <c r="E1078" s="3" t="s">
        <v>393</v>
      </c>
      <c r="F1078" s="3"/>
      <c r="G1078" s="5">
        <v>2520</v>
      </c>
      <c r="H1078" s="5"/>
      <c r="I1078" s="4">
        <f>1-(DUMP_Sales_Price[[#This Row],[Disc. Price]]/DUMP_Sales_Price[[#This Row],[Unit Price]])</f>
        <v>1</v>
      </c>
    </row>
    <row r="1079" spans="2:9" x14ac:dyDescent="0.25">
      <c r="B1079" s="3" t="s">
        <v>4</v>
      </c>
      <c r="C1079" s="3" t="s">
        <v>554</v>
      </c>
      <c r="D1079" s="3" t="s">
        <v>512</v>
      </c>
      <c r="E1079" s="3" t="s">
        <v>393</v>
      </c>
      <c r="F1079" s="3"/>
      <c r="G1079" s="5">
        <v>2614</v>
      </c>
      <c r="H1079" s="5"/>
      <c r="I1079" s="4">
        <f>1-(DUMP_Sales_Price[[#This Row],[Disc. Price]]/DUMP_Sales_Price[[#This Row],[Unit Price]])</f>
        <v>1</v>
      </c>
    </row>
    <row r="1080" spans="2:9" x14ac:dyDescent="0.25">
      <c r="B1080" s="3" t="s">
        <v>4</v>
      </c>
      <c r="C1080" s="3" t="s">
        <v>553</v>
      </c>
      <c r="D1080" s="3" t="s">
        <v>514</v>
      </c>
      <c r="E1080" s="3" t="s">
        <v>393</v>
      </c>
      <c r="F1080" s="3"/>
      <c r="G1080" s="5">
        <v>2583</v>
      </c>
      <c r="H1080" s="5"/>
      <c r="I1080" s="4">
        <f>1-(DUMP_Sales_Price[[#This Row],[Disc. Price]]/DUMP_Sales_Price[[#This Row],[Unit Price]])</f>
        <v>1</v>
      </c>
    </row>
    <row r="1081" spans="2:9" x14ac:dyDescent="0.25">
      <c r="B1081" s="3" t="s">
        <v>4</v>
      </c>
      <c r="C1081" s="3" t="s">
        <v>553</v>
      </c>
      <c r="D1081" s="3" t="s">
        <v>512</v>
      </c>
      <c r="E1081" s="3" t="s">
        <v>393</v>
      </c>
      <c r="F1081" s="3"/>
      <c r="G1081" s="5">
        <v>2685</v>
      </c>
      <c r="H1081" s="5"/>
      <c r="I1081" s="4">
        <f>1-(DUMP_Sales_Price[[#This Row],[Disc. Price]]/DUMP_Sales_Price[[#This Row],[Unit Price]])</f>
        <v>1</v>
      </c>
    </row>
    <row r="1082" spans="2:9" x14ac:dyDescent="0.25">
      <c r="B1082" s="3" t="s">
        <v>4</v>
      </c>
      <c r="C1082" s="3" t="s">
        <v>552</v>
      </c>
      <c r="D1082" s="3" t="s">
        <v>347</v>
      </c>
      <c r="E1082" s="3" t="s">
        <v>346</v>
      </c>
      <c r="F1082" s="3"/>
      <c r="G1082" s="5">
        <v>2504</v>
      </c>
      <c r="H1082" s="5"/>
      <c r="I1082" s="4">
        <f>1-(DUMP_Sales_Price[[#This Row],[Disc. Price]]/DUMP_Sales_Price[[#This Row],[Unit Price]])</f>
        <v>1</v>
      </c>
    </row>
    <row r="1083" spans="2:9" x14ac:dyDescent="0.25">
      <c r="B1083" s="3" t="s">
        <v>4</v>
      </c>
      <c r="C1083" s="3" t="s">
        <v>551</v>
      </c>
      <c r="D1083" s="3" t="s">
        <v>541</v>
      </c>
      <c r="E1083" s="3" t="s">
        <v>478</v>
      </c>
      <c r="F1083" s="3"/>
      <c r="G1083" s="5">
        <v>3933</v>
      </c>
      <c r="H1083" s="5"/>
      <c r="I1083" s="4">
        <f>1-(DUMP_Sales_Price[[#This Row],[Disc. Price]]/DUMP_Sales_Price[[#This Row],[Unit Price]])</f>
        <v>1</v>
      </c>
    </row>
    <row r="1084" spans="2:9" x14ac:dyDescent="0.25">
      <c r="B1084" s="3" t="s">
        <v>4</v>
      </c>
      <c r="C1084" s="3" t="s">
        <v>550</v>
      </c>
      <c r="D1084" s="3" t="s">
        <v>514</v>
      </c>
      <c r="E1084" s="3" t="s">
        <v>393</v>
      </c>
      <c r="F1084" s="3"/>
      <c r="G1084" s="5">
        <v>2685</v>
      </c>
      <c r="H1084" s="5"/>
      <c r="I1084" s="4">
        <f>1-(DUMP_Sales_Price[[#This Row],[Disc. Price]]/DUMP_Sales_Price[[#This Row],[Unit Price]])</f>
        <v>1</v>
      </c>
    </row>
    <row r="1085" spans="2:9" x14ac:dyDescent="0.25">
      <c r="B1085" s="3" t="s">
        <v>4</v>
      </c>
      <c r="C1085" s="3" t="s">
        <v>550</v>
      </c>
      <c r="D1085" s="3" t="s">
        <v>512</v>
      </c>
      <c r="E1085" s="3" t="s">
        <v>393</v>
      </c>
      <c r="F1085" s="3"/>
      <c r="G1085" s="5">
        <v>2787</v>
      </c>
      <c r="H1085" s="5"/>
      <c r="I1085" s="4">
        <f>1-(DUMP_Sales_Price[[#This Row],[Disc. Price]]/DUMP_Sales_Price[[#This Row],[Unit Price]])</f>
        <v>1</v>
      </c>
    </row>
    <row r="1086" spans="2:9" x14ac:dyDescent="0.25">
      <c r="B1086" s="3" t="s">
        <v>4</v>
      </c>
      <c r="C1086" s="3" t="s">
        <v>549</v>
      </c>
      <c r="D1086" s="3" t="s">
        <v>349</v>
      </c>
      <c r="E1086" s="3" t="s">
        <v>333</v>
      </c>
      <c r="F1086" s="3"/>
      <c r="G1086" s="5">
        <v>5723</v>
      </c>
      <c r="H1086" s="5"/>
      <c r="I1086" s="4">
        <f>1-(DUMP_Sales_Price[[#This Row],[Disc. Price]]/DUMP_Sales_Price[[#This Row],[Unit Price]])</f>
        <v>1</v>
      </c>
    </row>
    <row r="1087" spans="2:9" x14ac:dyDescent="0.25">
      <c r="B1087" s="3" t="s">
        <v>4</v>
      </c>
      <c r="C1087" s="3" t="s">
        <v>548</v>
      </c>
      <c r="D1087" s="3" t="s">
        <v>541</v>
      </c>
      <c r="E1087" s="3" t="s">
        <v>478</v>
      </c>
      <c r="F1087" s="3"/>
      <c r="G1087" s="5">
        <v>4072.0000000000005</v>
      </c>
      <c r="H1087" s="5"/>
      <c r="I1087" s="4">
        <f>1-(DUMP_Sales_Price[[#This Row],[Disc. Price]]/DUMP_Sales_Price[[#This Row],[Unit Price]])</f>
        <v>1</v>
      </c>
    </row>
    <row r="1088" spans="2:9" x14ac:dyDescent="0.25">
      <c r="B1088" s="3" t="s">
        <v>4</v>
      </c>
      <c r="C1088" s="3" t="s">
        <v>547</v>
      </c>
      <c r="D1088" s="3" t="s">
        <v>347</v>
      </c>
      <c r="E1088" s="3" t="s">
        <v>346</v>
      </c>
      <c r="F1088" s="3"/>
      <c r="G1088" s="5">
        <v>2645</v>
      </c>
      <c r="H1088" s="5"/>
      <c r="I1088" s="4">
        <f>1-(DUMP_Sales_Price[[#This Row],[Disc. Price]]/DUMP_Sales_Price[[#This Row],[Unit Price]])</f>
        <v>1</v>
      </c>
    </row>
    <row r="1089" spans="2:9" x14ac:dyDescent="0.25">
      <c r="B1089" s="3" t="s">
        <v>4</v>
      </c>
      <c r="C1089" s="3" t="s">
        <v>546</v>
      </c>
      <c r="D1089" s="3" t="s">
        <v>352</v>
      </c>
      <c r="E1089" s="3" t="s">
        <v>351</v>
      </c>
      <c r="F1089" s="3"/>
      <c r="G1089" s="5">
        <v>3743.9999999999995</v>
      </c>
      <c r="H1089" s="5"/>
      <c r="I1089" s="4">
        <f>1-(DUMP_Sales_Price[[#This Row],[Disc. Price]]/DUMP_Sales_Price[[#This Row],[Unit Price]])</f>
        <v>1</v>
      </c>
    </row>
    <row r="1090" spans="2:9" x14ac:dyDescent="0.25">
      <c r="B1090" s="3" t="s">
        <v>4</v>
      </c>
      <c r="C1090" s="3" t="s">
        <v>545</v>
      </c>
      <c r="D1090" s="3" t="s">
        <v>349</v>
      </c>
      <c r="E1090" s="3" t="s">
        <v>333</v>
      </c>
      <c r="F1090" s="3"/>
      <c r="G1090" s="5">
        <v>2590</v>
      </c>
      <c r="H1090" s="5"/>
      <c r="I1090" s="4">
        <f>1-(DUMP_Sales_Price[[#This Row],[Disc. Price]]/DUMP_Sales_Price[[#This Row],[Unit Price]])</f>
        <v>1</v>
      </c>
    </row>
    <row r="1091" spans="2:9" x14ac:dyDescent="0.25">
      <c r="B1091" s="3" t="s">
        <v>4</v>
      </c>
      <c r="C1091" s="3" t="s">
        <v>545</v>
      </c>
      <c r="D1091" s="3" t="s">
        <v>541</v>
      </c>
      <c r="E1091" s="3" t="s">
        <v>333</v>
      </c>
      <c r="F1091" s="3"/>
      <c r="G1091" s="5">
        <v>6758.9999999999991</v>
      </c>
      <c r="H1091" s="5"/>
      <c r="I1091" s="4">
        <f>1-(DUMP_Sales_Price[[#This Row],[Disc. Price]]/DUMP_Sales_Price[[#This Row],[Unit Price]])</f>
        <v>1</v>
      </c>
    </row>
    <row r="1092" spans="2:9" x14ac:dyDescent="0.25">
      <c r="B1092" s="3" t="s">
        <v>4</v>
      </c>
      <c r="C1092" s="3" t="s">
        <v>544</v>
      </c>
      <c r="D1092" s="3" t="s">
        <v>541</v>
      </c>
      <c r="E1092" s="3" t="s">
        <v>478</v>
      </c>
      <c r="F1092" s="3"/>
      <c r="G1092" s="5">
        <v>6758.9999999999991</v>
      </c>
      <c r="H1092" s="5"/>
      <c r="I1092" s="4">
        <f>1-(DUMP_Sales_Price[[#This Row],[Disc. Price]]/DUMP_Sales_Price[[#This Row],[Unit Price]])</f>
        <v>1</v>
      </c>
    </row>
    <row r="1093" spans="2:9" x14ac:dyDescent="0.25">
      <c r="B1093" s="3" t="s">
        <v>4</v>
      </c>
      <c r="C1093" s="3" t="s">
        <v>543</v>
      </c>
      <c r="D1093" s="3" t="s">
        <v>529</v>
      </c>
      <c r="E1093" s="3" t="s">
        <v>380</v>
      </c>
      <c r="F1093" s="3"/>
      <c r="G1093" s="5">
        <v>1123</v>
      </c>
      <c r="H1093" s="5"/>
      <c r="I1093" s="4">
        <f>1-(DUMP_Sales_Price[[#This Row],[Disc. Price]]/DUMP_Sales_Price[[#This Row],[Unit Price]])</f>
        <v>1</v>
      </c>
    </row>
    <row r="1094" spans="2:9" x14ac:dyDescent="0.25">
      <c r="B1094" s="3" t="s">
        <v>4</v>
      </c>
      <c r="C1094" s="3" t="s">
        <v>543</v>
      </c>
      <c r="D1094" s="3" t="s">
        <v>528</v>
      </c>
      <c r="E1094" s="3" t="s">
        <v>380</v>
      </c>
      <c r="F1094" s="3"/>
      <c r="G1094" s="5">
        <v>1107</v>
      </c>
      <c r="H1094" s="5"/>
      <c r="I1094" s="4">
        <f>1-(DUMP_Sales_Price[[#This Row],[Disc. Price]]/DUMP_Sales_Price[[#This Row],[Unit Price]])</f>
        <v>1</v>
      </c>
    </row>
    <row r="1095" spans="2:9" x14ac:dyDescent="0.25">
      <c r="B1095" s="3" t="s">
        <v>4</v>
      </c>
      <c r="C1095" s="3" t="s">
        <v>542</v>
      </c>
      <c r="D1095" s="3" t="s">
        <v>349</v>
      </c>
      <c r="E1095" s="3" t="s">
        <v>478</v>
      </c>
      <c r="F1095" s="3"/>
      <c r="G1095" s="5">
        <v>3187</v>
      </c>
      <c r="H1095" s="5"/>
      <c r="I1095" s="4">
        <f>1-(DUMP_Sales_Price[[#This Row],[Disc. Price]]/DUMP_Sales_Price[[#This Row],[Unit Price]])</f>
        <v>1</v>
      </c>
    </row>
    <row r="1096" spans="2:9" x14ac:dyDescent="0.25">
      <c r="B1096" s="3" t="s">
        <v>4</v>
      </c>
      <c r="C1096" s="3" t="s">
        <v>542</v>
      </c>
      <c r="D1096" s="3" t="s">
        <v>541</v>
      </c>
      <c r="E1096" s="3" t="s">
        <v>478</v>
      </c>
      <c r="F1096" s="3"/>
      <c r="G1096" s="5">
        <v>6890.0000000000009</v>
      </c>
      <c r="H1096" s="5"/>
      <c r="I1096" s="4">
        <f>1-(DUMP_Sales_Price[[#This Row],[Disc. Price]]/DUMP_Sales_Price[[#This Row],[Unit Price]])</f>
        <v>1</v>
      </c>
    </row>
    <row r="1097" spans="2:9" x14ac:dyDescent="0.25">
      <c r="B1097" s="3" t="s">
        <v>4</v>
      </c>
      <c r="C1097" s="3" t="s">
        <v>540</v>
      </c>
      <c r="D1097" s="3" t="s">
        <v>349</v>
      </c>
      <c r="E1097" s="3" t="s">
        <v>333</v>
      </c>
      <c r="F1097" s="3"/>
      <c r="G1097" s="5">
        <v>3304.9999999999995</v>
      </c>
      <c r="H1097" s="5"/>
      <c r="I1097" s="4">
        <f>1-(DUMP_Sales_Price[[#This Row],[Disc. Price]]/DUMP_Sales_Price[[#This Row],[Unit Price]])</f>
        <v>1</v>
      </c>
    </row>
    <row r="1098" spans="2:9" x14ac:dyDescent="0.25">
      <c r="B1098" s="3" t="s">
        <v>4</v>
      </c>
      <c r="C1098" s="3" t="s">
        <v>539</v>
      </c>
      <c r="D1098" s="3" t="s">
        <v>529</v>
      </c>
      <c r="E1098" s="3" t="s">
        <v>380</v>
      </c>
      <c r="F1098" s="3"/>
      <c r="G1098" s="5">
        <v>1177</v>
      </c>
      <c r="H1098" s="5"/>
      <c r="I1098" s="4">
        <f>1-(DUMP_Sales_Price[[#This Row],[Disc. Price]]/DUMP_Sales_Price[[#This Row],[Unit Price]])</f>
        <v>1</v>
      </c>
    </row>
    <row r="1099" spans="2:9" x14ac:dyDescent="0.25">
      <c r="B1099" s="3" t="s">
        <v>4</v>
      </c>
      <c r="C1099" s="3" t="s">
        <v>539</v>
      </c>
      <c r="D1099" s="3" t="s">
        <v>528</v>
      </c>
      <c r="E1099" s="3" t="s">
        <v>380</v>
      </c>
      <c r="F1099" s="3"/>
      <c r="G1099" s="5">
        <v>1177</v>
      </c>
      <c r="H1099" s="5"/>
      <c r="I1099" s="4">
        <f>1-(DUMP_Sales_Price[[#This Row],[Disc. Price]]/DUMP_Sales_Price[[#This Row],[Unit Price]])</f>
        <v>1</v>
      </c>
    </row>
    <row r="1100" spans="2:9" x14ac:dyDescent="0.25">
      <c r="B1100" s="3" t="s">
        <v>4</v>
      </c>
      <c r="C1100" s="3" t="s">
        <v>538</v>
      </c>
      <c r="D1100" s="3" t="s">
        <v>532</v>
      </c>
      <c r="E1100" s="3" t="s">
        <v>393</v>
      </c>
      <c r="F1100" s="3"/>
      <c r="G1100" s="5">
        <v>1719</v>
      </c>
      <c r="H1100" s="5"/>
      <c r="I1100" s="4">
        <f>1-(DUMP_Sales_Price[[#This Row],[Disc. Price]]/DUMP_Sales_Price[[#This Row],[Unit Price]])</f>
        <v>1</v>
      </c>
    </row>
    <row r="1101" spans="2:9" x14ac:dyDescent="0.25">
      <c r="B1101" s="3" t="s">
        <v>4</v>
      </c>
      <c r="C1101" s="3" t="s">
        <v>538</v>
      </c>
      <c r="D1101" s="3" t="s">
        <v>514</v>
      </c>
      <c r="E1101" s="3" t="s">
        <v>393</v>
      </c>
      <c r="F1101" s="3"/>
      <c r="G1101" s="5">
        <v>1805</v>
      </c>
      <c r="H1101" s="5"/>
      <c r="I1101" s="4">
        <f>1-(DUMP_Sales_Price[[#This Row],[Disc. Price]]/DUMP_Sales_Price[[#This Row],[Unit Price]])</f>
        <v>1</v>
      </c>
    </row>
    <row r="1102" spans="2:9" x14ac:dyDescent="0.25">
      <c r="B1102" s="3" t="s">
        <v>4</v>
      </c>
      <c r="C1102" s="3" t="s">
        <v>537</v>
      </c>
      <c r="D1102" s="3" t="s">
        <v>347</v>
      </c>
      <c r="E1102" s="3" t="s">
        <v>346</v>
      </c>
      <c r="F1102" s="3"/>
      <c r="G1102" s="5">
        <v>1413</v>
      </c>
      <c r="H1102" s="5"/>
      <c r="I1102" s="4">
        <f>1-(DUMP_Sales_Price[[#This Row],[Disc. Price]]/DUMP_Sales_Price[[#This Row],[Unit Price]])</f>
        <v>1</v>
      </c>
    </row>
    <row r="1103" spans="2:9" x14ac:dyDescent="0.25">
      <c r="B1103" s="3" t="s">
        <v>4</v>
      </c>
      <c r="C1103" s="3" t="s">
        <v>537</v>
      </c>
      <c r="D1103" s="3" t="s">
        <v>360</v>
      </c>
      <c r="E1103" s="3" t="s">
        <v>346</v>
      </c>
      <c r="F1103" s="3"/>
      <c r="G1103" s="5">
        <v>1366</v>
      </c>
      <c r="H1103" s="5"/>
      <c r="I1103" s="4">
        <f>1-(DUMP_Sales_Price[[#This Row],[Disc. Price]]/DUMP_Sales_Price[[#This Row],[Unit Price]])</f>
        <v>1</v>
      </c>
    </row>
    <row r="1104" spans="2:9" x14ac:dyDescent="0.25">
      <c r="B1104" s="3" t="s">
        <v>4</v>
      </c>
      <c r="C1104" s="3" t="s">
        <v>536</v>
      </c>
      <c r="D1104" s="3" t="s">
        <v>529</v>
      </c>
      <c r="E1104" s="3" t="s">
        <v>380</v>
      </c>
      <c r="F1104" s="3"/>
      <c r="G1104" s="5">
        <v>1232</v>
      </c>
      <c r="H1104" s="5"/>
      <c r="I1104" s="4">
        <f>1-(DUMP_Sales_Price[[#This Row],[Disc. Price]]/DUMP_Sales_Price[[#This Row],[Unit Price]])</f>
        <v>1</v>
      </c>
    </row>
    <row r="1105" spans="2:9" x14ac:dyDescent="0.25">
      <c r="B1105" s="3" t="s">
        <v>4</v>
      </c>
      <c r="C1105" s="3" t="s">
        <v>536</v>
      </c>
      <c r="D1105" s="3" t="s">
        <v>528</v>
      </c>
      <c r="E1105" s="3" t="s">
        <v>380</v>
      </c>
      <c r="F1105" s="3"/>
      <c r="G1105" s="5">
        <v>1232</v>
      </c>
      <c r="H1105" s="5"/>
      <c r="I1105" s="4">
        <f>1-(DUMP_Sales_Price[[#This Row],[Disc. Price]]/DUMP_Sales_Price[[#This Row],[Unit Price]])</f>
        <v>1</v>
      </c>
    </row>
    <row r="1106" spans="2:9" x14ac:dyDescent="0.25">
      <c r="B1106" s="3" t="s">
        <v>4</v>
      </c>
      <c r="C1106" s="3" t="s">
        <v>535</v>
      </c>
      <c r="D1106" s="3" t="s">
        <v>532</v>
      </c>
      <c r="E1106" s="3" t="s">
        <v>393</v>
      </c>
      <c r="F1106" s="3"/>
      <c r="G1106" s="5">
        <v>1852.9999999999998</v>
      </c>
      <c r="H1106" s="5"/>
      <c r="I1106" s="4">
        <f>1-(DUMP_Sales_Price[[#This Row],[Disc. Price]]/DUMP_Sales_Price[[#This Row],[Unit Price]])</f>
        <v>1</v>
      </c>
    </row>
    <row r="1107" spans="2:9" x14ac:dyDescent="0.25">
      <c r="B1107" s="3" t="s">
        <v>4</v>
      </c>
      <c r="C1107" s="3" t="s">
        <v>535</v>
      </c>
      <c r="D1107" s="3" t="s">
        <v>514</v>
      </c>
      <c r="E1107" s="3" t="s">
        <v>393</v>
      </c>
      <c r="F1107" s="3"/>
      <c r="G1107" s="5">
        <v>1876.0000000000002</v>
      </c>
      <c r="H1107" s="5"/>
      <c r="I1107" s="4">
        <f>1-(DUMP_Sales_Price[[#This Row],[Disc. Price]]/DUMP_Sales_Price[[#This Row],[Unit Price]])</f>
        <v>1</v>
      </c>
    </row>
    <row r="1108" spans="2:9" x14ac:dyDescent="0.25">
      <c r="B1108" s="3" t="s">
        <v>4</v>
      </c>
      <c r="C1108" s="3" t="s">
        <v>535</v>
      </c>
      <c r="D1108" s="3" t="s">
        <v>512</v>
      </c>
      <c r="E1108" s="3" t="s">
        <v>393</v>
      </c>
      <c r="F1108" s="3"/>
      <c r="G1108" s="5">
        <v>1962</v>
      </c>
      <c r="H1108" s="5"/>
      <c r="I1108" s="4">
        <f>1-(DUMP_Sales_Price[[#This Row],[Disc. Price]]/DUMP_Sales_Price[[#This Row],[Unit Price]])</f>
        <v>1</v>
      </c>
    </row>
    <row r="1109" spans="2:9" x14ac:dyDescent="0.25">
      <c r="B1109" s="3" t="s">
        <v>4</v>
      </c>
      <c r="C1109" s="3" t="s">
        <v>534</v>
      </c>
      <c r="D1109" s="3" t="s">
        <v>347</v>
      </c>
      <c r="E1109" s="3" t="s">
        <v>346</v>
      </c>
      <c r="F1109" s="3"/>
      <c r="G1109" s="5">
        <v>1476</v>
      </c>
      <c r="H1109" s="5"/>
      <c r="I1109" s="4">
        <f>1-(DUMP_Sales_Price[[#This Row],[Disc. Price]]/DUMP_Sales_Price[[#This Row],[Unit Price]])</f>
        <v>1</v>
      </c>
    </row>
    <row r="1110" spans="2:9" x14ac:dyDescent="0.25">
      <c r="B1110" s="3" t="s">
        <v>4</v>
      </c>
      <c r="C1110" s="3" t="s">
        <v>534</v>
      </c>
      <c r="D1110" s="3" t="s">
        <v>360</v>
      </c>
      <c r="E1110" s="3" t="s">
        <v>346</v>
      </c>
      <c r="F1110" s="3"/>
      <c r="G1110" s="5">
        <v>1389</v>
      </c>
      <c r="H1110" s="5"/>
      <c r="I1110" s="4">
        <f>1-(DUMP_Sales_Price[[#This Row],[Disc. Price]]/DUMP_Sales_Price[[#This Row],[Unit Price]])</f>
        <v>1</v>
      </c>
    </row>
    <row r="1111" spans="2:9" x14ac:dyDescent="0.25">
      <c r="B1111" s="3" t="s">
        <v>4</v>
      </c>
      <c r="C1111" s="3" t="s">
        <v>533</v>
      </c>
      <c r="D1111" s="3" t="s">
        <v>529</v>
      </c>
      <c r="E1111" s="3" t="s">
        <v>380</v>
      </c>
      <c r="F1111" s="3"/>
      <c r="G1111" s="5">
        <v>1382</v>
      </c>
      <c r="H1111" s="5"/>
      <c r="I1111" s="4">
        <f>1-(DUMP_Sales_Price[[#This Row],[Disc. Price]]/DUMP_Sales_Price[[#This Row],[Unit Price]])</f>
        <v>1</v>
      </c>
    </row>
    <row r="1112" spans="2:9" x14ac:dyDescent="0.25">
      <c r="B1112" s="3" t="s">
        <v>4</v>
      </c>
      <c r="C1112" s="3" t="s">
        <v>533</v>
      </c>
      <c r="D1112" s="3" t="s">
        <v>528</v>
      </c>
      <c r="E1112" s="3" t="s">
        <v>380</v>
      </c>
      <c r="F1112" s="3"/>
      <c r="G1112" s="5">
        <v>1382</v>
      </c>
      <c r="H1112" s="5"/>
      <c r="I1112" s="4">
        <f>1-(DUMP_Sales_Price[[#This Row],[Disc. Price]]/DUMP_Sales_Price[[#This Row],[Unit Price]])</f>
        <v>1</v>
      </c>
    </row>
    <row r="1113" spans="2:9" x14ac:dyDescent="0.25">
      <c r="B1113" s="3" t="s">
        <v>4</v>
      </c>
      <c r="C1113" s="3" t="s">
        <v>531</v>
      </c>
      <c r="D1113" s="3" t="s">
        <v>532</v>
      </c>
      <c r="E1113" s="3" t="s">
        <v>393</v>
      </c>
      <c r="F1113" s="3"/>
      <c r="G1113" s="5">
        <v>1908.0000000000002</v>
      </c>
      <c r="H1113" s="5"/>
      <c r="I1113" s="4">
        <f>1-(DUMP_Sales_Price[[#This Row],[Disc. Price]]/DUMP_Sales_Price[[#This Row],[Unit Price]])</f>
        <v>1</v>
      </c>
    </row>
    <row r="1114" spans="2:9" x14ac:dyDescent="0.25">
      <c r="B1114" s="3" t="s">
        <v>4</v>
      </c>
      <c r="C1114" s="3" t="s">
        <v>531</v>
      </c>
      <c r="D1114" s="3" t="s">
        <v>514</v>
      </c>
      <c r="E1114" s="3" t="s">
        <v>393</v>
      </c>
      <c r="F1114" s="3"/>
      <c r="G1114" s="5">
        <v>2104</v>
      </c>
      <c r="H1114" s="5"/>
      <c r="I1114" s="4">
        <f>1-(DUMP_Sales_Price[[#This Row],[Disc. Price]]/DUMP_Sales_Price[[#This Row],[Unit Price]])</f>
        <v>1</v>
      </c>
    </row>
    <row r="1115" spans="2:9" x14ac:dyDescent="0.25">
      <c r="B1115" s="3" t="s">
        <v>4</v>
      </c>
      <c r="C1115" s="3" t="s">
        <v>531</v>
      </c>
      <c r="D1115" s="3" t="s">
        <v>512</v>
      </c>
      <c r="E1115" s="3" t="s">
        <v>393</v>
      </c>
      <c r="F1115" s="3"/>
      <c r="G1115" s="5">
        <v>2182</v>
      </c>
      <c r="H1115" s="5"/>
      <c r="I1115" s="4">
        <f>1-(DUMP_Sales_Price[[#This Row],[Disc. Price]]/DUMP_Sales_Price[[#This Row],[Unit Price]])</f>
        <v>1</v>
      </c>
    </row>
    <row r="1116" spans="2:9" x14ac:dyDescent="0.25">
      <c r="B1116" s="3" t="s">
        <v>4</v>
      </c>
      <c r="C1116" s="3" t="s">
        <v>530</v>
      </c>
      <c r="D1116" s="3" t="s">
        <v>347</v>
      </c>
      <c r="E1116" s="3" t="s">
        <v>346</v>
      </c>
      <c r="F1116" s="3"/>
      <c r="G1116" s="5">
        <v>1633.0000000000002</v>
      </c>
      <c r="H1116" s="5"/>
      <c r="I1116" s="4">
        <f>1-(DUMP_Sales_Price[[#This Row],[Disc. Price]]/DUMP_Sales_Price[[#This Row],[Unit Price]])</f>
        <v>1</v>
      </c>
    </row>
    <row r="1117" spans="2:9" x14ac:dyDescent="0.25">
      <c r="B1117" s="3" t="s">
        <v>4</v>
      </c>
      <c r="C1117" s="3" t="s">
        <v>530</v>
      </c>
      <c r="D1117" s="3" t="s">
        <v>360</v>
      </c>
      <c r="E1117" s="3" t="s">
        <v>346</v>
      </c>
      <c r="F1117" s="3"/>
      <c r="G1117" s="5">
        <v>1617</v>
      </c>
      <c r="H1117" s="5"/>
      <c r="I1117" s="4">
        <f>1-(DUMP_Sales_Price[[#This Row],[Disc. Price]]/DUMP_Sales_Price[[#This Row],[Unit Price]])</f>
        <v>1</v>
      </c>
    </row>
    <row r="1118" spans="2:9" x14ac:dyDescent="0.25">
      <c r="B1118" s="3" t="s">
        <v>4</v>
      </c>
      <c r="C1118" s="3" t="s">
        <v>527</v>
      </c>
      <c r="D1118" s="3" t="s">
        <v>529</v>
      </c>
      <c r="E1118" s="3" t="s">
        <v>380</v>
      </c>
      <c r="F1118" s="3"/>
      <c r="G1118" s="5">
        <v>1421</v>
      </c>
      <c r="H1118" s="5"/>
      <c r="I1118" s="4">
        <f>1-(DUMP_Sales_Price[[#This Row],[Disc. Price]]/DUMP_Sales_Price[[#This Row],[Unit Price]])</f>
        <v>1</v>
      </c>
    </row>
    <row r="1119" spans="2:9" x14ac:dyDescent="0.25">
      <c r="B1119" s="3" t="s">
        <v>4</v>
      </c>
      <c r="C1119" s="3" t="s">
        <v>527</v>
      </c>
      <c r="D1119" s="3" t="s">
        <v>523</v>
      </c>
      <c r="E1119" s="3" t="s">
        <v>380</v>
      </c>
      <c r="F1119" s="3"/>
      <c r="G1119" s="5">
        <v>1305</v>
      </c>
      <c r="H1119" s="5"/>
      <c r="I1119" s="4">
        <f>1-(DUMP_Sales_Price[[#This Row],[Disc. Price]]/DUMP_Sales_Price[[#This Row],[Unit Price]])</f>
        <v>1</v>
      </c>
    </row>
    <row r="1120" spans="2:9" x14ac:dyDescent="0.25">
      <c r="B1120" s="3" t="s">
        <v>4</v>
      </c>
      <c r="C1120" s="3" t="s">
        <v>527</v>
      </c>
      <c r="D1120" s="3" t="s">
        <v>528</v>
      </c>
      <c r="E1120" s="3" t="s">
        <v>380</v>
      </c>
      <c r="F1120" s="3"/>
      <c r="G1120" s="5">
        <v>1444</v>
      </c>
      <c r="H1120" s="5"/>
      <c r="I1120" s="4">
        <f>1-(DUMP_Sales_Price[[#This Row],[Disc. Price]]/DUMP_Sales_Price[[#This Row],[Unit Price]])</f>
        <v>1</v>
      </c>
    </row>
    <row r="1121" spans="2:9" x14ac:dyDescent="0.25">
      <c r="B1121" s="3" t="s">
        <v>4</v>
      </c>
      <c r="C1121" s="3" t="s">
        <v>527</v>
      </c>
      <c r="D1121" s="3" t="s">
        <v>526</v>
      </c>
      <c r="E1121" s="3" t="s">
        <v>380</v>
      </c>
      <c r="F1121" s="3"/>
      <c r="G1121" s="5">
        <v>1444</v>
      </c>
      <c r="H1121" s="5"/>
      <c r="I1121" s="4">
        <f>1-(DUMP_Sales_Price[[#This Row],[Disc. Price]]/DUMP_Sales_Price[[#This Row],[Unit Price]])</f>
        <v>1</v>
      </c>
    </row>
    <row r="1122" spans="2:9" x14ac:dyDescent="0.25">
      <c r="B1122" s="3" t="s">
        <v>4</v>
      </c>
      <c r="C1122" s="3" t="s">
        <v>525</v>
      </c>
      <c r="D1122" s="3" t="s">
        <v>514</v>
      </c>
      <c r="E1122" s="3" t="s">
        <v>393</v>
      </c>
      <c r="F1122" s="3"/>
      <c r="G1122" s="5">
        <v>2167</v>
      </c>
      <c r="H1122" s="5"/>
      <c r="I1122" s="4">
        <f>1-(DUMP_Sales_Price[[#This Row],[Disc. Price]]/DUMP_Sales_Price[[#This Row],[Unit Price]])</f>
        <v>1</v>
      </c>
    </row>
    <row r="1123" spans="2:9" x14ac:dyDescent="0.25">
      <c r="B1123" s="3" t="s">
        <v>4</v>
      </c>
      <c r="C1123" s="3" t="s">
        <v>525</v>
      </c>
      <c r="D1123" s="3" t="s">
        <v>512</v>
      </c>
      <c r="E1123" s="3" t="s">
        <v>393</v>
      </c>
      <c r="F1123" s="3"/>
      <c r="G1123" s="5">
        <v>2245</v>
      </c>
      <c r="H1123" s="5"/>
      <c r="I1123" s="4">
        <f>1-(DUMP_Sales_Price[[#This Row],[Disc. Price]]/DUMP_Sales_Price[[#This Row],[Unit Price]])</f>
        <v>1</v>
      </c>
    </row>
    <row r="1124" spans="2:9" x14ac:dyDescent="0.25">
      <c r="B1124" s="3" t="s">
        <v>4</v>
      </c>
      <c r="C1124" s="3" t="s">
        <v>524</v>
      </c>
      <c r="D1124" s="3" t="s">
        <v>347</v>
      </c>
      <c r="E1124" s="3" t="s">
        <v>346</v>
      </c>
      <c r="F1124" s="3"/>
      <c r="G1124" s="5">
        <v>1672</v>
      </c>
      <c r="H1124" s="5"/>
      <c r="I1124" s="4">
        <f>1-(DUMP_Sales_Price[[#This Row],[Disc. Price]]/DUMP_Sales_Price[[#This Row],[Unit Price]])</f>
        <v>1</v>
      </c>
    </row>
    <row r="1125" spans="2:9" x14ac:dyDescent="0.25">
      <c r="B1125" s="3" t="s">
        <v>4</v>
      </c>
      <c r="C1125" s="3" t="s">
        <v>524</v>
      </c>
      <c r="D1125" s="3" t="s">
        <v>360</v>
      </c>
      <c r="E1125" s="3" t="s">
        <v>346</v>
      </c>
      <c r="F1125" s="3"/>
      <c r="G1125" s="5">
        <v>1656</v>
      </c>
      <c r="H1125" s="5"/>
      <c r="I1125" s="4">
        <f>1-(DUMP_Sales_Price[[#This Row],[Disc. Price]]/DUMP_Sales_Price[[#This Row],[Unit Price]])</f>
        <v>1</v>
      </c>
    </row>
    <row r="1126" spans="2:9" x14ac:dyDescent="0.25">
      <c r="B1126" s="3" t="s">
        <v>4</v>
      </c>
      <c r="C1126" s="3" t="s">
        <v>522</v>
      </c>
      <c r="D1126" s="3" t="s">
        <v>523</v>
      </c>
      <c r="E1126" s="3" t="s">
        <v>380</v>
      </c>
      <c r="F1126" s="3"/>
      <c r="G1126" s="5">
        <v>1405</v>
      </c>
      <c r="H1126" s="5"/>
      <c r="I1126" s="4">
        <f>1-(DUMP_Sales_Price[[#This Row],[Disc. Price]]/DUMP_Sales_Price[[#This Row],[Unit Price]])</f>
        <v>1</v>
      </c>
    </row>
    <row r="1127" spans="2:9" x14ac:dyDescent="0.25">
      <c r="B1127" s="3" t="s">
        <v>4</v>
      </c>
      <c r="C1127" s="3" t="s">
        <v>522</v>
      </c>
      <c r="D1127" s="3" t="s">
        <v>515</v>
      </c>
      <c r="E1127" s="3" t="s">
        <v>380</v>
      </c>
      <c r="F1127" s="3"/>
      <c r="G1127" s="5">
        <v>1429</v>
      </c>
      <c r="H1127" s="5"/>
      <c r="I1127" s="4">
        <f>1-(DUMP_Sales_Price[[#This Row],[Disc. Price]]/DUMP_Sales_Price[[#This Row],[Unit Price]])</f>
        <v>1</v>
      </c>
    </row>
    <row r="1128" spans="2:9" x14ac:dyDescent="0.25">
      <c r="B1128" s="3" t="s">
        <v>4</v>
      </c>
      <c r="C1128" s="3" t="s">
        <v>521</v>
      </c>
      <c r="D1128" s="3" t="s">
        <v>514</v>
      </c>
      <c r="E1128" s="3" t="s">
        <v>393</v>
      </c>
      <c r="F1128" s="3"/>
      <c r="G1128" s="5">
        <v>2214</v>
      </c>
      <c r="H1128" s="5"/>
      <c r="I1128" s="4">
        <f>1-(DUMP_Sales_Price[[#This Row],[Disc. Price]]/DUMP_Sales_Price[[#This Row],[Unit Price]])</f>
        <v>1</v>
      </c>
    </row>
    <row r="1129" spans="2:9" x14ac:dyDescent="0.25">
      <c r="B1129" s="3" t="s">
        <v>4</v>
      </c>
      <c r="C1129" s="3" t="s">
        <v>521</v>
      </c>
      <c r="D1129" s="3" t="s">
        <v>512</v>
      </c>
      <c r="E1129" s="3" t="s">
        <v>393</v>
      </c>
      <c r="F1129" s="3"/>
      <c r="G1129" s="5">
        <v>2284</v>
      </c>
      <c r="H1129" s="5"/>
      <c r="I1129" s="4">
        <f>1-(DUMP_Sales_Price[[#This Row],[Disc. Price]]/DUMP_Sales_Price[[#This Row],[Unit Price]])</f>
        <v>1</v>
      </c>
    </row>
    <row r="1130" spans="2:9" x14ac:dyDescent="0.25">
      <c r="B1130" s="3" t="s">
        <v>4</v>
      </c>
      <c r="C1130" s="3" t="s">
        <v>520</v>
      </c>
      <c r="D1130" s="3" t="s">
        <v>347</v>
      </c>
      <c r="E1130" s="3" t="s">
        <v>346</v>
      </c>
      <c r="F1130" s="3"/>
      <c r="G1130" s="5">
        <v>1790</v>
      </c>
      <c r="H1130" s="5"/>
      <c r="I1130" s="4">
        <f>1-(DUMP_Sales_Price[[#This Row],[Disc. Price]]/DUMP_Sales_Price[[#This Row],[Unit Price]])</f>
        <v>1</v>
      </c>
    </row>
    <row r="1131" spans="2:9" x14ac:dyDescent="0.25">
      <c r="B1131" s="3" t="s">
        <v>4</v>
      </c>
      <c r="C1131" s="3" t="s">
        <v>520</v>
      </c>
      <c r="D1131" s="3" t="s">
        <v>360</v>
      </c>
      <c r="E1131" s="3" t="s">
        <v>346</v>
      </c>
      <c r="F1131" s="3"/>
      <c r="G1131" s="5">
        <v>1813</v>
      </c>
      <c r="H1131" s="5"/>
      <c r="I1131" s="4">
        <f>1-(DUMP_Sales_Price[[#This Row],[Disc. Price]]/DUMP_Sales_Price[[#This Row],[Unit Price]])</f>
        <v>1</v>
      </c>
    </row>
    <row r="1132" spans="2:9" x14ac:dyDescent="0.25">
      <c r="B1132" s="3" t="s">
        <v>4</v>
      </c>
      <c r="C1132" s="3" t="s">
        <v>519</v>
      </c>
      <c r="D1132" s="3" t="s">
        <v>515</v>
      </c>
      <c r="E1132" s="3" t="s">
        <v>380</v>
      </c>
      <c r="F1132" s="3"/>
      <c r="G1132" s="5">
        <v>1440</v>
      </c>
      <c r="H1132" s="5"/>
      <c r="I1132" s="4">
        <f>1-(DUMP_Sales_Price[[#This Row],[Disc. Price]]/DUMP_Sales_Price[[#This Row],[Unit Price]])</f>
        <v>1</v>
      </c>
    </row>
    <row r="1133" spans="2:9" x14ac:dyDescent="0.25">
      <c r="B1133" s="3" t="s">
        <v>4</v>
      </c>
      <c r="C1133" s="3" t="s">
        <v>518</v>
      </c>
      <c r="D1133" s="3" t="s">
        <v>514</v>
      </c>
      <c r="E1133" s="3" t="s">
        <v>393</v>
      </c>
      <c r="F1133" s="3"/>
      <c r="G1133" s="5">
        <v>2284</v>
      </c>
      <c r="H1133" s="5"/>
      <c r="I1133" s="4">
        <f>1-(DUMP_Sales_Price[[#This Row],[Disc. Price]]/DUMP_Sales_Price[[#This Row],[Unit Price]])</f>
        <v>1</v>
      </c>
    </row>
    <row r="1134" spans="2:9" x14ac:dyDescent="0.25">
      <c r="B1134" s="3" t="s">
        <v>4</v>
      </c>
      <c r="C1134" s="3" t="s">
        <v>518</v>
      </c>
      <c r="D1134" s="3" t="s">
        <v>512</v>
      </c>
      <c r="E1134" s="3" t="s">
        <v>393</v>
      </c>
      <c r="F1134" s="3"/>
      <c r="G1134" s="5">
        <v>2363</v>
      </c>
      <c r="H1134" s="5"/>
      <c r="I1134" s="4">
        <f>1-(DUMP_Sales_Price[[#This Row],[Disc. Price]]/DUMP_Sales_Price[[#This Row],[Unit Price]])</f>
        <v>1</v>
      </c>
    </row>
    <row r="1135" spans="2:9" x14ac:dyDescent="0.25">
      <c r="B1135" s="3" t="s">
        <v>4</v>
      </c>
      <c r="C1135" s="3" t="s">
        <v>517</v>
      </c>
      <c r="D1135" s="3" t="s">
        <v>347</v>
      </c>
      <c r="E1135" s="3" t="s">
        <v>346</v>
      </c>
      <c r="F1135" s="3"/>
      <c r="G1135" s="5">
        <v>2363</v>
      </c>
      <c r="H1135" s="5"/>
      <c r="I1135" s="4">
        <f>1-(DUMP_Sales_Price[[#This Row],[Disc. Price]]/DUMP_Sales_Price[[#This Row],[Unit Price]])</f>
        <v>1</v>
      </c>
    </row>
    <row r="1136" spans="2:9" x14ac:dyDescent="0.25">
      <c r="B1136" s="3" t="s">
        <v>4</v>
      </c>
      <c r="C1136" s="3" t="s">
        <v>516</v>
      </c>
      <c r="D1136" s="3" t="s">
        <v>515</v>
      </c>
      <c r="E1136" s="3" t="s">
        <v>380</v>
      </c>
      <c r="F1136" s="3"/>
      <c r="G1136" s="5">
        <v>1447</v>
      </c>
      <c r="H1136" s="5"/>
      <c r="I1136" s="4">
        <f>1-(DUMP_Sales_Price[[#This Row],[Disc. Price]]/DUMP_Sales_Price[[#This Row],[Unit Price]])</f>
        <v>1</v>
      </c>
    </row>
    <row r="1137" spans="2:9" x14ac:dyDescent="0.25">
      <c r="B1137" s="3" t="s">
        <v>4</v>
      </c>
      <c r="C1137" s="3" t="s">
        <v>513</v>
      </c>
      <c r="D1137" s="3" t="s">
        <v>514</v>
      </c>
      <c r="E1137" s="3" t="s">
        <v>393</v>
      </c>
      <c r="F1137" s="3"/>
      <c r="G1137" s="5">
        <v>2465</v>
      </c>
      <c r="H1137" s="5"/>
      <c r="I1137" s="4">
        <f>1-(DUMP_Sales_Price[[#This Row],[Disc. Price]]/DUMP_Sales_Price[[#This Row],[Unit Price]])</f>
        <v>1</v>
      </c>
    </row>
    <row r="1138" spans="2:9" x14ac:dyDescent="0.25">
      <c r="B1138" s="3" t="s">
        <v>4</v>
      </c>
      <c r="C1138" s="3" t="s">
        <v>513</v>
      </c>
      <c r="D1138" s="3" t="s">
        <v>512</v>
      </c>
      <c r="E1138" s="3" t="s">
        <v>393</v>
      </c>
      <c r="F1138" s="3"/>
      <c r="G1138" s="5">
        <v>2559</v>
      </c>
      <c r="H1138" s="5"/>
      <c r="I1138" s="4">
        <f>1-(DUMP_Sales_Price[[#This Row],[Disc. Price]]/DUMP_Sales_Price[[#This Row],[Unit Price]])</f>
        <v>1</v>
      </c>
    </row>
    <row r="1139" spans="2:9" x14ac:dyDescent="0.25">
      <c r="B1139" s="3" t="s">
        <v>4</v>
      </c>
      <c r="C1139" s="3" t="s">
        <v>511</v>
      </c>
      <c r="D1139" s="3" t="s">
        <v>2</v>
      </c>
      <c r="E1139" s="3" t="s">
        <v>393</v>
      </c>
      <c r="F1139" s="3"/>
      <c r="G1139" s="5">
        <v>2660</v>
      </c>
      <c r="H1139" s="5"/>
      <c r="I1139" s="4">
        <f>1-(DUMP_Sales_Price[[#This Row],[Disc. Price]]/DUMP_Sales_Price[[#This Row],[Unit Price]])</f>
        <v>1</v>
      </c>
    </row>
    <row r="1140" spans="2:9" x14ac:dyDescent="0.25">
      <c r="B1140" s="3" t="s">
        <v>4</v>
      </c>
      <c r="C1140" s="3" t="s">
        <v>510</v>
      </c>
      <c r="D1140" s="3" t="s">
        <v>2</v>
      </c>
      <c r="E1140" s="3" t="s">
        <v>393</v>
      </c>
      <c r="F1140" s="3"/>
      <c r="G1140" s="5">
        <v>2727</v>
      </c>
      <c r="H1140" s="5"/>
      <c r="I1140" s="4">
        <f>1-(DUMP_Sales_Price[[#This Row],[Disc. Price]]/DUMP_Sales_Price[[#This Row],[Unit Price]])</f>
        <v>1</v>
      </c>
    </row>
    <row r="1141" spans="2:9" x14ac:dyDescent="0.25">
      <c r="B1141" s="3" t="s">
        <v>4</v>
      </c>
      <c r="C1141" s="3" t="s">
        <v>509</v>
      </c>
      <c r="D1141" s="3" t="s">
        <v>2</v>
      </c>
      <c r="E1141" s="3" t="s">
        <v>346</v>
      </c>
      <c r="F1141" s="3"/>
      <c r="G1141" s="5">
        <v>2645</v>
      </c>
      <c r="H1141" s="5"/>
      <c r="I1141" s="4">
        <f>1-(DUMP_Sales_Price[[#This Row],[Disc. Price]]/DUMP_Sales_Price[[#This Row],[Unit Price]])</f>
        <v>1</v>
      </c>
    </row>
    <row r="1142" spans="2:9" x14ac:dyDescent="0.25">
      <c r="B1142" s="3" t="s">
        <v>4</v>
      </c>
      <c r="C1142" s="3" t="s">
        <v>508</v>
      </c>
      <c r="D1142" s="3" t="s">
        <v>2</v>
      </c>
      <c r="E1142" s="3" t="s">
        <v>393</v>
      </c>
      <c r="F1142" s="3"/>
      <c r="G1142" s="5">
        <v>2833</v>
      </c>
      <c r="H1142" s="5"/>
      <c r="I1142" s="4">
        <f>1-(DUMP_Sales_Price[[#This Row],[Disc. Price]]/DUMP_Sales_Price[[#This Row],[Unit Price]])</f>
        <v>1</v>
      </c>
    </row>
    <row r="1143" spans="2:9" x14ac:dyDescent="0.25">
      <c r="B1143" s="3" t="s">
        <v>4</v>
      </c>
      <c r="C1143" s="3" t="s">
        <v>507</v>
      </c>
      <c r="D1143" s="3" t="s">
        <v>2</v>
      </c>
      <c r="E1143" s="3" t="s">
        <v>346</v>
      </c>
      <c r="F1143" s="3"/>
      <c r="G1143" s="5">
        <v>2795</v>
      </c>
      <c r="H1143" s="5"/>
      <c r="I1143" s="4">
        <f>1-(DUMP_Sales_Price[[#This Row],[Disc. Price]]/DUMP_Sales_Price[[#This Row],[Unit Price]])</f>
        <v>1</v>
      </c>
    </row>
    <row r="1144" spans="2:9" x14ac:dyDescent="0.25">
      <c r="B1144" s="3" t="s">
        <v>4</v>
      </c>
      <c r="C1144" s="3" t="s">
        <v>506</v>
      </c>
      <c r="D1144" s="3" t="s">
        <v>2</v>
      </c>
      <c r="E1144" s="3" t="s">
        <v>393</v>
      </c>
      <c r="F1144" s="3"/>
      <c r="G1144" s="5">
        <v>1720</v>
      </c>
      <c r="H1144" s="5"/>
      <c r="I1144" s="4">
        <f>1-(DUMP_Sales_Price[[#This Row],[Disc. Price]]/DUMP_Sales_Price[[#This Row],[Unit Price]])</f>
        <v>1</v>
      </c>
    </row>
    <row r="1145" spans="2:9" x14ac:dyDescent="0.25">
      <c r="B1145" s="3" t="s">
        <v>4</v>
      </c>
      <c r="C1145" s="3" t="s">
        <v>505</v>
      </c>
      <c r="D1145" s="3" t="s">
        <v>2</v>
      </c>
      <c r="E1145" s="3" t="s">
        <v>346</v>
      </c>
      <c r="F1145" s="3"/>
      <c r="G1145" s="5">
        <v>1415</v>
      </c>
      <c r="H1145" s="5"/>
      <c r="I1145" s="4">
        <f>1-(DUMP_Sales_Price[[#This Row],[Disc. Price]]/DUMP_Sales_Price[[#This Row],[Unit Price]])</f>
        <v>1</v>
      </c>
    </row>
    <row r="1146" spans="2:9" x14ac:dyDescent="0.25">
      <c r="B1146" s="3" t="s">
        <v>4</v>
      </c>
      <c r="C1146" s="3" t="s">
        <v>504</v>
      </c>
      <c r="D1146" s="3" t="s">
        <v>405</v>
      </c>
      <c r="E1146" s="3" t="s">
        <v>393</v>
      </c>
      <c r="F1146" s="3"/>
      <c r="G1146" s="5">
        <v>2151</v>
      </c>
      <c r="H1146" s="5"/>
      <c r="I1146" s="4">
        <f>1-(DUMP_Sales_Price[[#This Row],[Disc. Price]]/DUMP_Sales_Price[[#This Row],[Unit Price]])</f>
        <v>1</v>
      </c>
    </row>
    <row r="1147" spans="2:9" x14ac:dyDescent="0.25">
      <c r="B1147" s="3" t="s">
        <v>4</v>
      </c>
      <c r="C1147" s="3" t="s">
        <v>503</v>
      </c>
      <c r="D1147" s="3" t="s">
        <v>405</v>
      </c>
      <c r="E1147" s="3" t="s">
        <v>351</v>
      </c>
      <c r="F1147" s="3"/>
      <c r="G1147" s="5">
        <v>3149</v>
      </c>
      <c r="H1147" s="5"/>
      <c r="I1147" s="4">
        <f>1-(DUMP_Sales_Price[[#This Row],[Disc. Price]]/DUMP_Sales_Price[[#This Row],[Unit Price]])</f>
        <v>1</v>
      </c>
    </row>
    <row r="1148" spans="2:9" x14ac:dyDescent="0.25">
      <c r="B1148" s="3" t="s">
        <v>4</v>
      </c>
      <c r="C1148" s="3" t="s">
        <v>502</v>
      </c>
      <c r="D1148" s="3" t="s">
        <v>405</v>
      </c>
      <c r="E1148" s="3" t="s">
        <v>393</v>
      </c>
      <c r="F1148" s="3"/>
      <c r="G1148" s="5">
        <v>2222</v>
      </c>
      <c r="H1148" s="5"/>
      <c r="I1148" s="4">
        <f>1-(DUMP_Sales_Price[[#This Row],[Disc. Price]]/DUMP_Sales_Price[[#This Row],[Unit Price]])</f>
        <v>1</v>
      </c>
    </row>
    <row r="1149" spans="2:9" x14ac:dyDescent="0.25">
      <c r="B1149" s="3" t="s">
        <v>4</v>
      </c>
      <c r="C1149" s="3" t="s">
        <v>501</v>
      </c>
      <c r="D1149" s="3" t="s">
        <v>405</v>
      </c>
      <c r="E1149" s="3" t="s">
        <v>333</v>
      </c>
      <c r="F1149" s="3"/>
      <c r="G1149" s="5">
        <v>3014</v>
      </c>
      <c r="H1149" s="5"/>
      <c r="I1149" s="4">
        <f>1-(DUMP_Sales_Price[[#This Row],[Disc. Price]]/DUMP_Sales_Price[[#This Row],[Unit Price]])</f>
        <v>1</v>
      </c>
    </row>
    <row r="1150" spans="2:9" x14ac:dyDescent="0.25">
      <c r="B1150" s="3" t="s">
        <v>4</v>
      </c>
      <c r="C1150" s="3" t="s">
        <v>500</v>
      </c>
      <c r="D1150" s="3" t="s">
        <v>405</v>
      </c>
      <c r="E1150" s="3" t="s">
        <v>346</v>
      </c>
      <c r="F1150" s="3"/>
      <c r="G1150" s="5">
        <v>2576</v>
      </c>
      <c r="H1150" s="5"/>
      <c r="I1150" s="4">
        <f>1-(DUMP_Sales_Price[[#This Row],[Disc. Price]]/DUMP_Sales_Price[[#This Row],[Unit Price]])</f>
        <v>1</v>
      </c>
    </row>
    <row r="1151" spans="2:9" x14ac:dyDescent="0.25">
      <c r="B1151" s="3" t="s">
        <v>4</v>
      </c>
      <c r="C1151" s="3" t="s">
        <v>499</v>
      </c>
      <c r="D1151" s="3" t="s">
        <v>405</v>
      </c>
      <c r="E1151" s="3" t="s">
        <v>478</v>
      </c>
      <c r="F1151" s="3"/>
      <c r="G1151" s="5">
        <v>3863.9999999999995</v>
      </c>
      <c r="H1151" s="5"/>
      <c r="I1151" s="4">
        <f>1-(DUMP_Sales_Price[[#This Row],[Disc. Price]]/DUMP_Sales_Price[[#This Row],[Unit Price]])</f>
        <v>1</v>
      </c>
    </row>
    <row r="1152" spans="2:9" x14ac:dyDescent="0.25">
      <c r="B1152" s="3" t="s">
        <v>4</v>
      </c>
      <c r="C1152" s="3" t="s">
        <v>498</v>
      </c>
      <c r="D1152" s="3" t="s">
        <v>405</v>
      </c>
      <c r="E1152" s="3" t="s">
        <v>351</v>
      </c>
      <c r="F1152" s="3"/>
      <c r="G1152" s="5">
        <v>3214</v>
      </c>
      <c r="H1152" s="5"/>
      <c r="I1152" s="4">
        <f>1-(DUMP_Sales_Price[[#This Row],[Disc. Price]]/DUMP_Sales_Price[[#This Row],[Unit Price]])</f>
        <v>1</v>
      </c>
    </row>
    <row r="1153" spans="2:9" x14ac:dyDescent="0.25">
      <c r="B1153" s="3" t="s">
        <v>4</v>
      </c>
      <c r="C1153" s="3" t="s">
        <v>497</v>
      </c>
      <c r="D1153" s="3" t="s">
        <v>405</v>
      </c>
      <c r="E1153" s="3" t="s">
        <v>478</v>
      </c>
      <c r="F1153" s="3"/>
      <c r="G1153" s="5">
        <v>4057</v>
      </c>
      <c r="H1153" s="5"/>
      <c r="I1153" s="4">
        <f>1-(DUMP_Sales_Price[[#This Row],[Disc. Price]]/DUMP_Sales_Price[[#This Row],[Unit Price]])</f>
        <v>1</v>
      </c>
    </row>
    <row r="1154" spans="2:9" x14ac:dyDescent="0.25">
      <c r="B1154" s="3" t="s">
        <v>4</v>
      </c>
      <c r="C1154" s="3" t="s">
        <v>496</v>
      </c>
      <c r="D1154" s="3" t="s">
        <v>405</v>
      </c>
      <c r="E1154" s="3" t="s">
        <v>393</v>
      </c>
      <c r="F1154" s="3"/>
      <c r="G1154" s="5">
        <v>2325</v>
      </c>
      <c r="H1154" s="5"/>
      <c r="I1154" s="4">
        <f>1-(DUMP_Sales_Price[[#This Row],[Disc. Price]]/DUMP_Sales_Price[[#This Row],[Unit Price]])</f>
        <v>1</v>
      </c>
    </row>
    <row r="1155" spans="2:9" x14ac:dyDescent="0.25">
      <c r="B1155" s="3" t="s">
        <v>4</v>
      </c>
      <c r="C1155" s="3" t="s">
        <v>495</v>
      </c>
      <c r="D1155" s="3" t="s">
        <v>405</v>
      </c>
      <c r="E1155" s="3" t="s">
        <v>333</v>
      </c>
      <c r="F1155" s="3"/>
      <c r="G1155" s="5">
        <v>3426</v>
      </c>
      <c r="H1155" s="5"/>
      <c r="I1155" s="4">
        <f>1-(DUMP_Sales_Price[[#This Row],[Disc. Price]]/DUMP_Sales_Price[[#This Row],[Unit Price]])</f>
        <v>1</v>
      </c>
    </row>
    <row r="1156" spans="2:9" x14ac:dyDescent="0.25">
      <c r="B1156" s="3" t="s">
        <v>4</v>
      </c>
      <c r="C1156" s="3" t="s">
        <v>494</v>
      </c>
      <c r="D1156" s="3" t="s">
        <v>405</v>
      </c>
      <c r="E1156" s="3" t="s">
        <v>346</v>
      </c>
      <c r="F1156" s="3"/>
      <c r="G1156" s="5">
        <v>2731</v>
      </c>
      <c r="H1156" s="5"/>
      <c r="I1156" s="4">
        <f>1-(DUMP_Sales_Price[[#This Row],[Disc. Price]]/DUMP_Sales_Price[[#This Row],[Unit Price]])</f>
        <v>1</v>
      </c>
    </row>
    <row r="1157" spans="2:9" x14ac:dyDescent="0.25">
      <c r="B1157" s="3" t="s">
        <v>4</v>
      </c>
      <c r="C1157" s="3" t="s">
        <v>493</v>
      </c>
      <c r="D1157" s="3" t="s">
        <v>405</v>
      </c>
      <c r="E1157" s="3" t="s">
        <v>333</v>
      </c>
      <c r="F1157" s="3"/>
      <c r="G1157" s="5">
        <v>3542</v>
      </c>
      <c r="H1157" s="5"/>
      <c r="I1157" s="4">
        <f>1-(DUMP_Sales_Price[[#This Row],[Disc. Price]]/DUMP_Sales_Price[[#This Row],[Unit Price]])</f>
        <v>1</v>
      </c>
    </row>
    <row r="1158" spans="2:9" x14ac:dyDescent="0.25">
      <c r="B1158" s="3" t="s">
        <v>4</v>
      </c>
      <c r="C1158" s="3" t="s">
        <v>492</v>
      </c>
      <c r="D1158" s="3" t="s">
        <v>405</v>
      </c>
      <c r="E1158" s="3" t="s">
        <v>432</v>
      </c>
      <c r="F1158" s="3"/>
      <c r="G1158" s="5">
        <v>1507</v>
      </c>
      <c r="H1158" s="5"/>
      <c r="I1158" s="4">
        <f>1-(DUMP_Sales_Price[[#This Row],[Disc. Price]]/DUMP_Sales_Price[[#This Row],[Unit Price]])</f>
        <v>1</v>
      </c>
    </row>
    <row r="1159" spans="2:9" x14ac:dyDescent="0.25">
      <c r="B1159" s="3" t="s">
        <v>4</v>
      </c>
      <c r="C1159" s="3" t="s">
        <v>491</v>
      </c>
      <c r="D1159" s="3" t="s">
        <v>405</v>
      </c>
      <c r="E1159" s="3" t="s">
        <v>478</v>
      </c>
      <c r="F1159" s="3"/>
      <c r="G1159" s="5">
        <v>6376</v>
      </c>
      <c r="H1159" s="5"/>
      <c r="I1159" s="4">
        <f>1-(DUMP_Sales_Price[[#This Row],[Disc. Price]]/DUMP_Sales_Price[[#This Row],[Unit Price]])</f>
        <v>1</v>
      </c>
    </row>
    <row r="1160" spans="2:9" x14ac:dyDescent="0.25">
      <c r="B1160" s="3" t="s">
        <v>4</v>
      </c>
      <c r="C1160" s="3" t="s">
        <v>490</v>
      </c>
      <c r="D1160" s="3" t="s">
        <v>405</v>
      </c>
      <c r="E1160" s="3" t="s">
        <v>333</v>
      </c>
      <c r="F1160" s="3"/>
      <c r="G1160" s="5">
        <v>5583</v>
      </c>
      <c r="H1160" s="5"/>
      <c r="I1160" s="4">
        <f>1-(DUMP_Sales_Price[[#This Row],[Disc. Price]]/DUMP_Sales_Price[[#This Row],[Unit Price]])</f>
        <v>1</v>
      </c>
    </row>
    <row r="1161" spans="2:9" x14ac:dyDescent="0.25">
      <c r="B1161" s="3" t="s">
        <v>4</v>
      </c>
      <c r="C1161" s="3" t="s">
        <v>489</v>
      </c>
      <c r="D1161" s="3" t="s">
        <v>405</v>
      </c>
      <c r="E1161" s="3" t="s">
        <v>424</v>
      </c>
      <c r="F1161" s="3"/>
      <c r="G1161" s="5">
        <v>1899.9999999999998</v>
      </c>
      <c r="H1161" s="5"/>
      <c r="I1161" s="4">
        <f>1-(DUMP_Sales_Price[[#This Row],[Disc. Price]]/DUMP_Sales_Price[[#This Row],[Unit Price]])</f>
        <v>1</v>
      </c>
    </row>
    <row r="1162" spans="2:9" x14ac:dyDescent="0.25">
      <c r="B1162" s="3" t="s">
        <v>4</v>
      </c>
      <c r="C1162" s="3" t="s">
        <v>488</v>
      </c>
      <c r="D1162" s="3" t="s">
        <v>405</v>
      </c>
      <c r="E1162" s="3" t="s">
        <v>422</v>
      </c>
      <c r="F1162" s="3"/>
      <c r="G1162" s="5">
        <v>1990</v>
      </c>
      <c r="H1162" s="5"/>
      <c r="I1162" s="4">
        <f>1-(DUMP_Sales_Price[[#This Row],[Disc. Price]]/DUMP_Sales_Price[[#This Row],[Unit Price]])</f>
        <v>1</v>
      </c>
    </row>
    <row r="1163" spans="2:9" x14ac:dyDescent="0.25">
      <c r="B1163" s="3" t="s">
        <v>4</v>
      </c>
      <c r="C1163" s="3" t="s">
        <v>487</v>
      </c>
      <c r="D1163" s="3" t="s">
        <v>405</v>
      </c>
      <c r="E1163" s="3" t="s">
        <v>420</v>
      </c>
      <c r="F1163" s="3"/>
      <c r="G1163" s="5">
        <v>1990</v>
      </c>
      <c r="H1163" s="5"/>
      <c r="I1163" s="4">
        <f>1-(DUMP_Sales_Price[[#This Row],[Disc. Price]]/DUMP_Sales_Price[[#This Row],[Unit Price]])</f>
        <v>1</v>
      </c>
    </row>
    <row r="1164" spans="2:9" x14ac:dyDescent="0.25">
      <c r="B1164" s="3" t="s">
        <v>4</v>
      </c>
      <c r="C1164" s="3" t="s">
        <v>486</v>
      </c>
      <c r="D1164" s="3" t="s">
        <v>405</v>
      </c>
      <c r="E1164" s="3" t="s">
        <v>380</v>
      </c>
      <c r="F1164" s="3"/>
      <c r="G1164" s="5">
        <v>1030</v>
      </c>
      <c r="H1164" s="5"/>
      <c r="I1164" s="4">
        <f>1-(DUMP_Sales_Price[[#This Row],[Disc. Price]]/DUMP_Sales_Price[[#This Row],[Unit Price]])</f>
        <v>1</v>
      </c>
    </row>
    <row r="1165" spans="2:9" x14ac:dyDescent="0.25">
      <c r="B1165" s="3" t="s">
        <v>4</v>
      </c>
      <c r="C1165" s="3" t="s">
        <v>485</v>
      </c>
      <c r="D1165" s="3" t="s">
        <v>405</v>
      </c>
      <c r="E1165" s="3" t="s">
        <v>432</v>
      </c>
      <c r="F1165" s="3"/>
      <c r="G1165" s="5">
        <v>1694</v>
      </c>
      <c r="H1165" s="5"/>
      <c r="I1165" s="4">
        <f>1-(DUMP_Sales_Price[[#This Row],[Disc. Price]]/DUMP_Sales_Price[[#This Row],[Unit Price]])</f>
        <v>1</v>
      </c>
    </row>
    <row r="1166" spans="2:9" x14ac:dyDescent="0.25">
      <c r="B1166" s="3" t="s">
        <v>4</v>
      </c>
      <c r="C1166" s="3" t="s">
        <v>484</v>
      </c>
      <c r="D1166" s="3" t="s">
        <v>405</v>
      </c>
      <c r="E1166" s="3" t="s">
        <v>430</v>
      </c>
      <c r="F1166" s="3"/>
      <c r="G1166" s="5">
        <v>1963.9999999999998</v>
      </c>
      <c r="H1166" s="5"/>
      <c r="I1166" s="4">
        <f>1-(DUMP_Sales_Price[[#This Row],[Disc. Price]]/DUMP_Sales_Price[[#This Row],[Unit Price]])</f>
        <v>1</v>
      </c>
    </row>
    <row r="1167" spans="2:9" x14ac:dyDescent="0.25">
      <c r="B1167" s="3" t="s">
        <v>4</v>
      </c>
      <c r="C1167" s="3" t="s">
        <v>483</v>
      </c>
      <c r="D1167" s="3" t="s">
        <v>450</v>
      </c>
      <c r="E1167" s="3" t="s">
        <v>393</v>
      </c>
      <c r="F1167" s="3"/>
      <c r="G1167" s="5">
        <v>1539.0000000000002</v>
      </c>
      <c r="H1167" s="5"/>
      <c r="I1167" s="4">
        <f>1-(DUMP_Sales_Price[[#This Row],[Disc. Price]]/DUMP_Sales_Price[[#This Row],[Unit Price]])</f>
        <v>1</v>
      </c>
    </row>
    <row r="1168" spans="2:9" x14ac:dyDescent="0.25">
      <c r="B1168" s="3" t="s">
        <v>4</v>
      </c>
      <c r="C1168" s="3" t="s">
        <v>482</v>
      </c>
      <c r="D1168" s="3" t="s">
        <v>405</v>
      </c>
      <c r="E1168" s="3" t="s">
        <v>346</v>
      </c>
      <c r="F1168" s="3"/>
      <c r="G1168" s="5">
        <v>1385</v>
      </c>
      <c r="H1168" s="5"/>
      <c r="I1168" s="4">
        <f>1-(DUMP_Sales_Price[[#This Row],[Disc. Price]]/DUMP_Sales_Price[[#This Row],[Unit Price]])</f>
        <v>1</v>
      </c>
    </row>
    <row r="1169" spans="2:9" x14ac:dyDescent="0.25">
      <c r="B1169" s="3" t="s">
        <v>4</v>
      </c>
      <c r="C1169" s="3" t="s">
        <v>481</v>
      </c>
      <c r="D1169" s="3" t="s">
        <v>405</v>
      </c>
      <c r="E1169" s="3" t="s">
        <v>478</v>
      </c>
      <c r="F1169" s="3"/>
      <c r="G1169" s="5">
        <v>6826</v>
      </c>
      <c r="H1169" s="5"/>
      <c r="I1169" s="4">
        <f>1-(DUMP_Sales_Price[[#This Row],[Disc. Price]]/DUMP_Sales_Price[[#This Row],[Unit Price]])</f>
        <v>1</v>
      </c>
    </row>
    <row r="1170" spans="2:9" x14ac:dyDescent="0.25">
      <c r="B1170" s="3" t="s">
        <v>4</v>
      </c>
      <c r="C1170" s="3" t="s">
        <v>480</v>
      </c>
      <c r="D1170" s="3" t="s">
        <v>405</v>
      </c>
      <c r="E1170" s="3" t="s">
        <v>333</v>
      </c>
      <c r="F1170" s="3"/>
      <c r="G1170" s="5">
        <v>5893</v>
      </c>
      <c r="H1170" s="5"/>
      <c r="I1170" s="4">
        <f>1-(DUMP_Sales_Price[[#This Row],[Disc. Price]]/DUMP_Sales_Price[[#This Row],[Unit Price]])</f>
        <v>1</v>
      </c>
    </row>
    <row r="1171" spans="2:9" x14ac:dyDescent="0.25">
      <c r="B1171" s="3" t="s">
        <v>4</v>
      </c>
      <c r="C1171" s="3" t="s">
        <v>479</v>
      </c>
      <c r="D1171" s="3" t="s">
        <v>405</v>
      </c>
      <c r="E1171" s="3" t="s">
        <v>478</v>
      </c>
      <c r="F1171" s="3"/>
      <c r="G1171" s="5">
        <v>7406</v>
      </c>
      <c r="H1171" s="5"/>
      <c r="I1171" s="4">
        <f>1-(DUMP_Sales_Price[[#This Row],[Disc. Price]]/DUMP_Sales_Price[[#This Row],[Unit Price]])</f>
        <v>1</v>
      </c>
    </row>
    <row r="1172" spans="2:9" x14ac:dyDescent="0.25">
      <c r="B1172" s="3" t="s">
        <v>4</v>
      </c>
      <c r="C1172" s="3" t="s">
        <v>477</v>
      </c>
      <c r="D1172" s="3" t="s">
        <v>405</v>
      </c>
      <c r="E1172" s="3" t="s">
        <v>333</v>
      </c>
      <c r="F1172" s="3"/>
      <c r="G1172" s="5">
        <v>6202</v>
      </c>
      <c r="H1172" s="5"/>
      <c r="I1172" s="4">
        <f>1-(DUMP_Sales_Price[[#This Row],[Disc. Price]]/DUMP_Sales_Price[[#This Row],[Unit Price]])</f>
        <v>1</v>
      </c>
    </row>
    <row r="1173" spans="2:9" x14ac:dyDescent="0.25">
      <c r="B1173" s="3" t="s">
        <v>4</v>
      </c>
      <c r="C1173" s="3" t="s">
        <v>476</v>
      </c>
      <c r="D1173" s="3" t="s">
        <v>405</v>
      </c>
      <c r="E1173" s="3" t="s">
        <v>424</v>
      </c>
      <c r="F1173" s="3"/>
      <c r="G1173" s="5">
        <v>1938.0000000000002</v>
      </c>
      <c r="H1173" s="5"/>
      <c r="I1173" s="4">
        <f>1-(DUMP_Sales_Price[[#This Row],[Disc. Price]]/DUMP_Sales_Price[[#This Row],[Unit Price]])</f>
        <v>1</v>
      </c>
    </row>
    <row r="1174" spans="2:9" x14ac:dyDescent="0.25">
      <c r="B1174" s="3" t="s">
        <v>4</v>
      </c>
      <c r="C1174" s="3" t="s">
        <v>475</v>
      </c>
      <c r="D1174" s="3" t="s">
        <v>405</v>
      </c>
      <c r="E1174" s="3" t="s">
        <v>422</v>
      </c>
      <c r="F1174" s="3"/>
      <c r="G1174" s="5">
        <v>2029</v>
      </c>
      <c r="H1174" s="5"/>
      <c r="I1174" s="4">
        <f>1-(DUMP_Sales_Price[[#This Row],[Disc. Price]]/DUMP_Sales_Price[[#This Row],[Unit Price]])</f>
        <v>1</v>
      </c>
    </row>
    <row r="1175" spans="2:9" x14ac:dyDescent="0.25">
      <c r="B1175" s="3" t="s">
        <v>4</v>
      </c>
      <c r="C1175" s="3" t="s">
        <v>474</v>
      </c>
      <c r="D1175" s="3" t="s">
        <v>405</v>
      </c>
      <c r="E1175" s="3" t="s">
        <v>420</v>
      </c>
      <c r="F1175" s="3"/>
      <c r="G1175" s="5">
        <v>2029</v>
      </c>
      <c r="H1175" s="5"/>
      <c r="I1175" s="4">
        <f>1-(DUMP_Sales_Price[[#This Row],[Disc. Price]]/DUMP_Sales_Price[[#This Row],[Unit Price]])</f>
        <v>1</v>
      </c>
    </row>
    <row r="1176" spans="2:9" x14ac:dyDescent="0.25">
      <c r="B1176" s="3" t="s">
        <v>4</v>
      </c>
      <c r="C1176" s="3" t="s">
        <v>473</v>
      </c>
      <c r="D1176" s="3" t="s">
        <v>405</v>
      </c>
      <c r="E1176" s="3" t="s">
        <v>380</v>
      </c>
      <c r="F1176" s="3"/>
      <c r="G1176" s="5">
        <v>1121</v>
      </c>
      <c r="H1176" s="5"/>
      <c r="I1176" s="4">
        <f>1-(DUMP_Sales_Price[[#This Row],[Disc. Price]]/DUMP_Sales_Price[[#This Row],[Unit Price]])</f>
        <v>1</v>
      </c>
    </row>
    <row r="1177" spans="2:9" x14ac:dyDescent="0.25">
      <c r="B1177" s="3" t="s">
        <v>4</v>
      </c>
      <c r="C1177" s="3" t="s">
        <v>472</v>
      </c>
      <c r="D1177" s="3" t="s">
        <v>405</v>
      </c>
      <c r="E1177" s="3" t="s">
        <v>432</v>
      </c>
      <c r="F1177" s="3"/>
      <c r="G1177" s="5">
        <v>1971</v>
      </c>
      <c r="H1177" s="5"/>
      <c r="I1177" s="4">
        <f>1-(DUMP_Sales_Price[[#This Row],[Disc. Price]]/DUMP_Sales_Price[[#This Row],[Unit Price]])</f>
        <v>1</v>
      </c>
    </row>
    <row r="1178" spans="2:9" x14ac:dyDescent="0.25">
      <c r="B1178" s="3" t="s">
        <v>4</v>
      </c>
      <c r="C1178" s="3" t="s">
        <v>471</v>
      </c>
      <c r="D1178" s="3" t="s">
        <v>405</v>
      </c>
      <c r="E1178" s="3" t="s">
        <v>430</v>
      </c>
      <c r="F1178" s="3"/>
      <c r="G1178" s="5">
        <v>2112</v>
      </c>
      <c r="H1178" s="5"/>
      <c r="I1178" s="4">
        <f>1-(DUMP_Sales_Price[[#This Row],[Disc. Price]]/DUMP_Sales_Price[[#This Row],[Unit Price]])</f>
        <v>1</v>
      </c>
    </row>
    <row r="1179" spans="2:9" x14ac:dyDescent="0.25">
      <c r="B1179" s="3" t="s">
        <v>4</v>
      </c>
      <c r="C1179" s="3" t="s">
        <v>470</v>
      </c>
      <c r="D1179" s="3" t="s">
        <v>450</v>
      </c>
      <c r="E1179" s="3" t="s">
        <v>393</v>
      </c>
      <c r="F1179" s="3"/>
      <c r="G1179" s="5">
        <v>1564.9999999999998</v>
      </c>
      <c r="H1179" s="5"/>
      <c r="I1179" s="4">
        <f>1-(DUMP_Sales_Price[[#This Row],[Disc. Price]]/DUMP_Sales_Price[[#This Row],[Unit Price]])</f>
        <v>1</v>
      </c>
    </row>
    <row r="1180" spans="2:9" x14ac:dyDescent="0.25">
      <c r="B1180" s="3" t="s">
        <v>4</v>
      </c>
      <c r="C1180" s="3" t="s">
        <v>470</v>
      </c>
      <c r="D1180" s="3" t="s">
        <v>405</v>
      </c>
      <c r="E1180" s="3" t="s">
        <v>393</v>
      </c>
      <c r="F1180" s="3"/>
      <c r="G1180" s="5">
        <v>1436</v>
      </c>
      <c r="H1180" s="5"/>
      <c r="I1180" s="4">
        <f>1-(DUMP_Sales_Price[[#This Row],[Disc. Price]]/DUMP_Sales_Price[[#This Row],[Unit Price]])</f>
        <v>1</v>
      </c>
    </row>
    <row r="1181" spans="2:9" x14ac:dyDescent="0.25">
      <c r="B1181" s="3" t="s">
        <v>4</v>
      </c>
      <c r="C1181" s="3" t="s">
        <v>469</v>
      </c>
      <c r="D1181" s="3" t="s">
        <v>405</v>
      </c>
      <c r="E1181" s="3" t="s">
        <v>346</v>
      </c>
      <c r="F1181" s="3"/>
      <c r="G1181" s="5">
        <v>1404</v>
      </c>
      <c r="H1181" s="5"/>
      <c r="I1181" s="4">
        <f>1-(DUMP_Sales_Price[[#This Row],[Disc. Price]]/DUMP_Sales_Price[[#This Row],[Unit Price]])</f>
        <v>1</v>
      </c>
    </row>
    <row r="1182" spans="2:9" x14ac:dyDescent="0.25">
      <c r="B1182" s="3" t="s">
        <v>4</v>
      </c>
      <c r="C1182" s="3" t="s">
        <v>468</v>
      </c>
      <c r="D1182" s="3" t="s">
        <v>2</v>
      </c>
      <c r="E1182" s="3" t="s">
        <v>393</v>
      </c>
      <c r="F1182" s="3"/>
      <c r="G1182" s="5">
        <v>1790</v>
      </c>
      <c r="H1182" s="5"/>
      <c r="I1182" s="4">
        <f>1-(DUMP_Sales_Price[[#This Row],[Disc. Price]]/DUMP_Sales_Price[[#This Row],[Unit Price]])</f>
        <v>1</v>
      </c>
    </row>
    <row r="1183" spans="2:9" x14ac:dyDescent="0.25">
      <c r="B1183" s="3" t="s">
        <v>4</v>
      </c>
      <c r="C1183" s="3" t="s">
        <v>467</v>
      </c>
      <c r="D1183" s="3" t="s">
        <v>2</v>
      </c>
      <c r="E1183" s="3" t="s">
        <v>346</v>
      </c>
      <c r="F1183" s="3"/>
      <c r="G1183" s="5">
        <v>1425</v>
      </c>
      <c r="H1183" s="5"/>
      <c r="I1183" s="4">
        <f>1-(DUMP_Sales_Price[[#This Row],[Disc. Price]]/DUMP_Sales_Price[[#This Row],[Unit Price]])</f>
        <v>1</v>
      </c>
    </row>
    <row r="1184" spans="2:9" x14ac:dyDescent="0.25">
      <c r="B1184" s="3" t="s">
        <v>4</v>
      </c>
      <c r="C1184" s="3" t="s">
        <v>466</v>
      </c>
      <c r="D1184" s="3" t="s">
        <v>405</v>
      </c>
      <c r="E1184" s="3" t="s">
        <v>351</v>
      </c>
      <c r="F1184" s="3"/>
      <c r="G1184" s="5">
        <v>1958</v>
      </c>
      <c r="H1184" s="5"/>
      <c r="I1184" s="4">
        <f>1-(DUMP_Sales_Price[[#This Row],[Disc. Price]]/DUMP_Sales_Price[[#This Row],[Unit Price]])</f>
        <v>1</v>
      </c>
    </row>
    <row r="1185" spans="2:9" x14ac:dyDescent="0.25">
      <c r="B1185" s="3" t="s">
        <v>4</v>
      </c>
      <c r="C1185" s="3" t="s">
        <v>465</v>
      </c>
      <c r="D1185" s="3" t="s">
        <v>405</v>
      </c>
      <c r="E1185" s="3" t="s">
        <v>424</v>
      </c>
      <c r="F1185" s="3"/>
      <c r="G1185" s="5">
        <v>2151</v>
      </c>
      <c r="H1185" s="5"/>
      <c r="I1185" s="4">
        <f>1-(DUMP_Sales_Price[[#This Row],[Disc. Price]]/DUMP_Sales_Price[[#This Row],[Unit Price]])</f>
        <v>1</v>
      </c>
    </row>
    <row r="1186" spans="2:9" x14ac:dyDescent="0.25">
      <c r="B1186" s="3" t="s">
        <v>4</v>
      </c>
      <c r="C1186" s="3" t="s">
        <v>464</v>
      </c>
      <c r="D1186" s="3" t="s">
        <v>405</v>
      </c>
      <c r="E1186" s="3" t="s">
        <v>422</v>
      </c>
      <c r="F1186" s="3"/>
      <c r="G1186" s="5">
        <v>2151</v>
      </c>
      <c r="H1186" s="5"/>
      <c r="I1186" s="4">
        <f>1-(DUMP_Sales_Price[[#This Row],[Disc. Price]]/DUMP_Sales_Price[[#This Row],[Unit Price]])</f>
        <v>1</v>
      </c>
    </row>
    <row r="1187" spans="2:9" x14ac:dyDescent="0.25">
      <c r="B1187" s="3" t="s">
        <v>4</v>
      </c>
      <c r="C1187" s="3" t="s">
        <v>463</v>
      </c>
      <c r="D1187" s="3" t="s">
        <v>405</v>
      </c>
      <c r="E1187" s="3" t="s">
        <v>420</v>
      </c>
      <c r="F1187" s="3"/>
      <c r="G1187" s="5">
        <v>2151</v>
      </c>
      <c r="H1187" s="5"/>
      <c r="I1187" s="4">
        <f>1-(DUMP_Sales_Price[[#This Row],[Disc. Price]]/DUMP_Sales_Price[[#This Row],[Unit Price]])</f>
        <v>1</v>
      </c>
    </row>
    <row r="1188" spans="2:9" x14ac:dyDescent="0.25">
      <c r="B1188" s="3" t="s">
        <v>4</v>
      </c>
      <c r="C1188" s="3" t="s">
        <v>462</v>
      </c>
      <c r="D1188" s="3" t="s">
        <v>405</v>
      </c>
      <c r="E1188" s="3" t="s">
        <v>380</v>
      </c>
      <c r="F1188" s="3"/>
      <c r="G1188" s="5">
        <v>1236</v>
      </c>
      <c r="H1188" s="5"/>
      <c r="I1188" s="4">
        <f>1-(DUMP_Sales_Price[[#This Row],[Disc. Price]]/DUMP_Sales_Price[[#This Row],[Unit Price]])</f>
        <v>1</v>
      </c>
    </row>
    <row r="1189" spans="2:9" x14ac:dyDescent="0.25">
      <c r="B1189" s="3" t="s">
        <v>4</v>
      </c>
      <c r="C1189" s="3" t="s">
        <v>461</v>
      </c>
      <c r="D1189" s="3" t="s">
        <v>405</v>
      </c>
      <c r="E1189" s="3" t="s">
        <v>432</v>
      </c>
      <c r="F1189" s="3"/>
      <c r="G1189" s="5">
        <v>1977</v>
      </c>
      <c r="H1189" s="5"/>
      <c r="I1189" s="4">
        <f>1-(DUMP_Sales_Price[[#This Row],[Disc. Price]]/DUMP_Sales_Price[[#This Row],[Unit Price]])</f>
        <v>1</v>
      </c>
    </row>
    <row r="1190" spans="2:9" x14ac:dyDescent="0.25">
      <c r="B1190" s="3" t="s">
        <v>4</v>
      </c>
      <c r="C1190" s="3" t="s">
        <v>460</v>
      </c>
      <c r="D1190" s="3" t="s">
        <v>405</v>
      </c>
      <c r="E1190" s="3" t="s">
        <v>430</v>
      </c>
      <c r="F1190" s="3"/>
      <c r="G1190" s="5">
        <v>2222</v>
      </c>
      <c r="H1190" s="5"/>
      <c r="I1190" s="4">
        <f>1-(DUMP_Sales_Price[[#This Row],[Disc. Price]]/DUMP_Sales_Price[[#This Row],[Unit Price]])</f>
        <v>1</v>
      </c>
    </row>
    <row r="1191" spans="2:9" x14ac:dyDescent="0.25">
      <c r="B1191" s="3" t="s">
        <v>4</v>
      </c>
      <c r="C1191" s="3" t="s">
        <v>459</v>
      </c>
      <c r="D1191" s="3" t="s">
        <v>450</v>
      </c>
      <c r="E1191" s="3" t="s">
        <v>393</v>
      </c>
      <c r="F1191" s="3"/>
      <c r="G1191" s="5">
        <v>1707</v>
      </c>
      <c r="H1191" s="5"/>
      <c r="I1191" s="4">
        <f>1-(DUMP_Sales_Price[[#This Row],[Disc. Price]]/DUMP_Sales_Price[[#This Row],[Unit Price]])</f>
        <v>1</v>
      </c>
    </row>
    <row r="1192" spans="2:9" x14ac:dyDescent="0.25">
      <c r="B1192" s="3" t="s">
        <v>4</v>
      </c>
      <c r="C1192" s="3" t="s">
        <v>459</v>
      </c>
      <c r="D1192" s="3" t="s">
        <v>405</v>
      </c>
      <c r="E1192" s="3" t="s">
        <v>393</v>
      </c>
      <c r="F1192" s="3"/>
      <c r="G1192" s="5">
        <v>1494</v>
      </c>
      <c r="H1192" s="5"/>
      <c r="I1192" s="4">
        <f>1-(DUMP_Sales_Price[[#This Row],[Disc. Price]]/DUMP_Sales_Price[[#This Row],[Unit Price]])</f>
        <v>1</v>
      </c>
    </row>
    <row r="1193" spans="2:9" x14ac:dyDescent="0.25">
      <c r="B1193" s="3" t="s">
        <v>4</v>
      </c>
      <c r="C1193" s="3" t="s">
        <v>458</v>
      </c>
      <c r="D1193" s="3" t="s">
        <v>405</v>
      </c>
      <c r="E1193" s="3" t="s">
        <v>346</v>
      </c>
      <c r="F1193" s="3"/>
      <c r="G1193" s="5">
        <v>1430</v>
      </c>
      <c r="H1193" s="5"/>
      <c r="I1193" s="4">
        <f>1-(DUMP_Sales_Price[[#This Row],[Disc. Price]]/DUMP_Sales_Price[[#This Row],[Unit Price]])</f>
        <v>1</v>
      </c>
    </row>
    <row r="1194" spans="2:9" x14ac:dyDescent="0.25">
      <c r="B1194" s="3" t="s">
        <v>4</v>
      </c>
      <c r="C1194" s="3" t="s">
        <v>457</v>
      </c>
      <c r="D1194" s="3" t="s">
        <v>405</v>
      </c>
      <c r="E1194" s="3" t="s">
        <v>351</v>
      </c>
      <c r="F1194" s="3"/>
      <c r="G1194" s="5">
        <v>2170</v>
      </c>
      <c r="H1194" s="5"/>
      <c r="I1194" s="4">
        <f>1-(DUMP_Sales_Price[[#This Row],[Disc. Price]]/DUMP_Sales_Price[[#This Row],[Unit Price]])</f>
        <v>1</v>
      </c>
    </row>
    <row r="1195" spans="2:9" x14ac:dyDescent="0.25">
      <c r="B1195" s="3" t="s">
        <v>4</v>
      </c>
      <c r="C1195" s="3" t="s">
        <v>456</v>
      </c>
      <c r="D1195" s="3" t="s">
        <v>405</v>
      </c>
      <c r="E1195" s="3" t="s">
        <v>424</v>
      </c>
      <c r="F1195" s="3"/>
      <c r="G1195" s="5">
        <v>2228</v>
      </c>
      <c r="H1195" s="5"/>
      <c r="I1195" s="4">
        <f>1-(DUMP_Sales_Price[[#This Row],[Disc. Price]]/DUMP_Sales_Price[[#This Row],[Unit Price]])</f>
        <v>1</v>
      </c>
    </row>
    <row r="1196" spans="2:9" x14ac:dyDescent="0.25">
      <c r="B1196" s="3" t="s">
        <v>4</v>
      </c>
      <c r="C1196" s="3" t="s">
        <v>455</v>
      </c>
      <c r="D1196" s="3" t="s">
        <v>405</v>
      </c>
      <c r="E1196" s="3" t="s">
        <v>422</v>
      </c>
      <c r="F1196" s="3"/>
      <c r="G1196" s="5">
        <v>2228</v>
      </c>
      <c r="H1196" s="5"/>
      <c r="I1196" s="4">
        <f>1-(DUMP_Sales_Price[[#This Row],[Disc. Price]]/DUMP_Sales_Price[[#This Row],[Unit Price]])</f>
        <v>1</v>
      </c>
    </row>
    <row r="1197" spans="2:9" x14ac:dyDescent="0.25">
      <c r="B1197" s="3" t="s">
        <v>4</v>
      </c>
      <c r="C1197" s="3" t="s">
        <v>454</v>
      </c>
      <c r="D1197" s="3" t="s">
        <v>405</v>
      </c>
      <c r="E1197" s="3" t="s">
        <v>420</v>
      </c>
      <c r="F1197" s="3"/>
      <c r="G1197" s="5">
        <v>2228</v>
      </c>
      <c r="H1197" s="5"/>
      <c r="I1197" s="4">
        <f>1-(DUMP_Sales_Price[[#This Row],[Disc. Price]]/DUMP_Sales_Price[[#This Row],[Unit Price]])</f>
        <v>1</v>
      </c>
    </row>
    <row r="1198" spans="2:9" x14ac:dyDescent="0.25">
      <c r="B1198" s="3" t="s">
        <v>4</v>
      </c>
      <c r="C1198" s="3" t="s">
        <v>453</v>
      </c>
      <c r="D1198" s="3" t="s">
        <v>405</v>
      </c>
      <c r="E1198" s="3" t="s">
        <v>380</v>
      </c>
      <c r="F1198" s="3"/>
      <c r="G1198" s="5">
        <v>1397</v>
      </c>
      <c r="H1198" s="5"/>
      <c r="I1198" s="4">
        <f>1-(DUMP_Sales_Price[[#This Row],[Disc. Price]]/DUMP_Sales_Price[[#This Row],[Unit Price]])</f>
        <v>1</v>
      </c>
    </row>
    <row r="1199" spans="2:9" x14ac:dyDescent="0.25">
      <c r="B1199" s="3" t="s">
        <v>4</v>
      </c>
      <c r="C1199" s="3" t="s">
        <v>452</v>
      </c>
      <c r="D1199" s="3" t="s">
        <v>405</v>
      </c>
      <c r="E1199" s="3" t="s">
        <v>432</v>
      </c>
      <c r="F1199" s="3"/>
      <c r="G1199" s="5">
        <v>1977</v>
      </c>
      <c r="H1199" s="5"/>
      <c r="I1199" s="4">
        <f>1-(DUMP_Sales_Price[[#This Row],[Disc. Price]]/DUMP_Sales_Price[[#This Row],[Unit Price]])</f>
        <v>1</v>
      </c>
    </row>
    <row r="1200" spans="2:9" x14ac:dyDescent="0.25">
      <c r="B1200" s="3" t="s">
        <v>4</v>
      </c>
      <c r="C1200" s="3" t="s">
        <v>451</v>
      </c>
      <c r="D1200" s="3" t="s">
        <v>405</v>
      </c>
      <c r="E1200" s="3" t="s">
        <v>430</v>
      </c>
      <c r="F1200" s="3"/>
      <c r="G1200" s="5">
        <v>2280</v>
      </c>
      <c r="H1200" s="5"/>
      <c r="I1200" s="4">
        <f>1-(DUMP_Sales_Price[[#This Row],[Disc. Price]]/DUMP_Sales_Price[[#This Row],[Unit Price]])</f>
        <v>1</v>
      </c>
    </row>
    <row r="1201" spans="2:9" x14ac:dyDescent="0.25">
      <c r="B1201" s="3" t="s">
        <v>4</v>
      </c>
      <c r="C1201" s="3" t="s">
        <v>449</v>
      </c>
      <c r="D1201" s="3" t="s">
        <v>450</v>
      </c>
      <c r="E1201" s="3" t="s">
        <v>393</v>
      </c>
      <c r="F1201" s="3"/>
      <c r="G1201" s="5">
        <v>1758</v>
      </c>
      <c r="H1201" s="5"/>
      <c r="I1201" s="4">
        <f>1-(DUMP_Sales_Price[[#This Row],[Disc. Price]]/DUMP_Sales_Price[[#This Row],[Unit Price]])</f>
        <v>1</v>
      </c>
    </row>
    <row r="1202" spans="2:9" x14ac:dyDescent="0.25">
      <c r="B1202" s="3" t="s">
        <v>4</v>
      </c>
      <c r="C1202" s="3" t="s">
        <v>449</v>
      </c>
      <c r="D1202" s="3" t="s">
        <v>405</v>
      </c>
      <c r="E1202" s="3" t="s">
        <v>393</v>
      </c>
      <c r="F1202" s="3"/>
      <c r="G1202" s="5">
        <v>1732</v>
      </c>
      <c r="H1202" s="5"/>
      <c r="I1202" s="4">
        <f>1-(DUMP_Sales_Price[[#This Row],[Disc. Price]]/DUMP_Sales_Price[[#This Row],[Unit Price]])</f>
        <v>1</v>
      </c>
    </row>
    <row r="1203" spans="2:9" x14ac:dyDescent="0.25">
      <c r="B1203" s="3" t="s">
        <v>4</v>
      </c>
      <c r="C1203" s="3" t="s">
        <v>448</v>
      </c>
      <c r="D1203" s="3" t="s">
        <v>405</v>
      </c>
      <c r="E1203" s="3" t="s">
        <v>346</v>
      </c>
      <c r="F1203" s="3"/>
      <c r="G1203" s="5">
        <v>1662</v>
      </c>
      <c r="H1203" s="5"/>
      <c r="I1203" s="4">
        <f>1-(DUMP_Sales_Price[[#This Row],[Disc. Price]]/DUMP_Sales_Price[[#This Row],[Unit Price]])</f>
        <v>1</v>
      </c>
    </row>
    <row r="1204" spans="2:9" x14ac:dyDescent="0.25">
      <c r="B1204" s="3" t="s">
        <v>4</v>
      </c>
      <c r="C1204" s="3" t="s">
        <v>447</v>
      </c>
      <c r="D1204" s="3" t="s">
        <v>405</v>
      </c>
      <c r="E1204" s="3" t="s">
        <v>351</v>
      </c>
      <c r="F1204" s="3"/>
      <c r="G1204" s="5">
        <v>2215</v>
      </c>
      <c r="H1204" s="5"/>
      <c r="I1204" s="4">
        <f>1-(DUMP_Sales_Price[[#This Row],[Disc. Price]]/DUMP_Sales_Price[[#This Row],[Unit Price]])</f>
        <v>1</v>
      </c>
    </row>
    <row r="1205" spans="2:9" x14ac:dyDescent="0.25">
      <c r="B1205" s="3" t="s">
        <v>4</v>
      </c>
      <c r="C1205" s="3" t="s">
        <v>446</v>
      </c>
      <c r="D1205" s="3" t="s">
        <v>405</v>
      </c>
      <c r="E1205" s="3" t="s">
        <v>424</v>
      </c>
      <c r="F1205" s="3"/>
      <c r="G1205" s="5">
        <v>2402</v>
      </c>
      <c r="H1205" s="5"/>
      <c r="I1205" s="4">
        <f>1-(DUMP_Sales_Price[[#This Row],[Disc. Price]]/DUMP_Sales_Price[[#This Row],[Unit Price]])</f>
        <v>1</v>
      </c>
    </row>
    <row r="1206" spans="2:9" x14ac:dyDescent="0.25">
      <c r="B1206" s="3" t="s">
        <v>4</v>
      </c>
      <c r="C1206" s="3" t="s">
        <v>445</v>
      </c>
      <c r="D1206" s="3" t="s">
        <v>405</v>
      </c>
      <c r="E1206" s="3" t="s">
        <v>422</v>
      </c>
      <c r="F1206" s="3"/>
      <c r="G1206" s="5">
        <v>2402</v>
      </c>
      <c r="H1206" s="5"/>
      <c r="I1206" s="4">
        <f>1-(DUMP_Sales_Price[[#This Row],[Disc. Price]]/DUMP_Sales_Price[[#This Row],[Unit Price]])</f>
        <v>1</v>
      </c>
    </row>
    <row r="1207" spans="2:9" x14ac:dyDescent="0.25">
      <c r="B1207" s="3" t="s">
        <v>4</v>
      </c>
      <c r="C1207" s="3" t="s">
        <v>444</v>
      </c>
      <c r="D1207" s="3" t="s">
        <v>405</v>
      </c>
      <c r="E1207" s="3" t="s">
        <v>420</v>
      </c>
      <c r="F1207" s="3"/>
      <c r="G1207" s="5">
        <v>2402</v>
      </c>
      <c r="H1207" s="5"/>
      <c r="I1207" s="4">
        <f>1-(DUMP_Sales_Price[[#This Row],[Disc. Price]]/DUMP_Sales_Price[[#This Row],[Unit Price]])</f>
        <v>1</v>
      </c>
    </row>
    <row r="1208" spans="2:9" x14ac:dyDescent="0.25">
      <c r="B1208" s="3" t="s">
        <v>4</v>
      </c>
      <c r="C1208" s="3" t="s">
        <v>443</v>
      </c>
      <c r="D1208" s="3" t="s">
        <v>405</v>
      </c>
      <c r="E1208" s="3" t="s">
        <v>380</v>
      </c>
      <c r="F1208" s="3"/>
      <c r="G1208" s="5">
        <v>1430</v>
      </c>
      <c r="H1208" s="5"/>
      <c r="I1208" s="4">
        <f>1-(DUMP_Sales_Price[[#This Row],[Disc. Price]]/DUMP_Sales_Price[[#This Row],[Unit Price]])</f>
        <v>1</v>
      </c>
    </row>
    <row r="1209" spans="2:9" x14ac:dyDescent="0.25">
      <c r="B1209" s="3" t="s">
        <v>4</v>
      </c>
      <c r="C1209" s="3" t="s">
        <v>442</v>
      </c>
      <c r="D1209" s="3" t="s">
        <v>405</v>
      </c>
      <c r="E1209" s="3" t="s">
        <v>432</v>
      </c>
      <c r="F1209" s="3"/>
      <c r="G1209" s="5">
        <v>1984</v>
      </c>
      <c r="H1209" s="5"/>
      <c r="I1209" s="4">
        <f>1-(DUMP_Sales_Price[[#This Row],[Disc. Price]]/DUMP_Sales_Price[[#This Row],[Unit Price]])</f>
        <v>1</v>
      </c>
    </row>
    <row r="1210" spans="2:9" x14ac:dyDescent="0.25">
      <c r="B1210" s="3" t="s">
        <v>4</v>
      </c>
      <c r="C1210" s="3" t="s">
        <v>441</v>
      </c>
      <c r="D1210" s="3" t="s">
        <v>405</v>
      </c>
      <c r="E1210" s="3" t="s">
        <v>430</v>
      </c>
      <c r="F1210" s="3"/>
      <c r="G1210" s="5">
        <v>2363</v>
      </c>
      <c r="H1210" s="5"/>
      <c r="I1210" s="4">
        <f>1-(DUMP_Sales_Price[[#This Row],[Disc. Price]]/DUMP_Sales_Price[[#This Row],[Unit Price]])</f>
        <v>1</v>
      </c>
    </row>
    <row r="1211" spans="2:9" x14ac:dyDescent="0.25">
      <c r="B1211" s="3" t="s">
        <v>4</v>
      </c>
      <c r="C1211" s="3" t="s">
        <v>440</v>
      </c>
      <c r="D1211" s="3" t="s">
        <v>405</v>
      </c>
      <c r="E1211" s="3" t="s">
        <v>393</v>
      </c>
      <c r="F1211" s="3"/>
      <c r="G1211" s="5">
        <v>1784</v>
      </c>
      <c r="H1211" s="5"/>
      <c r="I1211" s="4">
        <f>1-(DUMP_Sales_Price[[#This Row],[Disc. Price]]/DUMP_Sales_Price[[#This Row],[Unit Price]])</f>
        <v>1</v>
      </c>
    </row>
    <row r="1212" spans="2:9" x14ac:dyDescent="0.25">
      <c r="B1212" s="3" t="s">
        <v>4</v>
      </c>
      <c r="C1212" s="3" t="s">
        <v>439</v>
      </c>
      <c r="D1212" s="3" t="s">
        <v>405</v>
      </c>
      <c r="E1212" s="3" t="s">
        <v>346</v>
      </c>
      <c r="F1212" s="3"/>
      <c r="G1212" s="5">
        <v>1707</v>
      </c>
      <c r="H1212" s="5"/>
      <c r="I1212" s="4">
        <f>1-(DUMP_Sales_Price[[#This Row],[Disc. Price]]/DUMP_Sales_Price[[#This Row],[Unit Price]])</f>
        <v>1</v>
      </c>
    </row>
    <row r="1213" spans="2:9" x14ac:dyDescent="0.25">
      <c r="B1213" s="3" t="s">
        <v>4</v>
      </c>
      <c r="C1213" s="3" t="s">
        <v>438</v>
      </c>
      <c r="D1213" s="3" t="s">
        <v>405</v>
      </c>
      <c r="E1213" s="3" t="s">
        <v>351</v>
      </c>
      <c r="F1213" s="3"/>
      <c r="G1213" s="5">
        <v>2312</v>
      </c>
      <c r="H1213" s="5"/>
      <c r="I1213" s="4">
        <f>1-(DUMP_Sales_Price[[#This Row],[Disc. Price]]/DUMP_Sales_Price[[#This Row],[Unit Price]])</f>
        <v>1</v>
      </c>
    </row>
    <row r="1214" spans="2:9" x14ac:dyDescent="0.25">
      <c r="B1214" s="3" t="s">
        <v>4</v>
      </c>
      <c r="C1214" s="3" t="s">
        <v>437</v>
      </c>
      <c r="D1214" s="3" t="s">
        <v>405</v>
      </c>
      <c r="E1214" s="3" t="s">
        <v>424</v>
      </c>
      <c r="F1214" s="3"/>
      <c r="G1214" s="5">
        <v>2441</v>
      </c>
      <c r="H1214" s="5"/>
      <c r="I1214" s="4">
        <f>1-(DUMP_Sales_Price[[#This Row],[Disc. Price]]/DUMP_Sales_Price[[#This Row],[Unit Price]])</f>
        <v>1</v>
      </c>
    </row>
    <row r="1215" spans="2:9" x14ac:dyDescent="0.25">
      <c r="B1215" s="3" t="s">
        <v>4</v>
      </c>
      <c r="C1215" s="3" t="s">
        <v>436</v>
      </c>
      <c r="D1215" s="3" t="s">
        <v>405</v>
      </c>
      <c r="E1215" s="3" t="s">
        <v>422</v>
      </c>
      <c r="F1215" s="3"/>
      <c r="G1215" s="5">
        <v>2441</v>
      </c>
      <c r="H1215" s="5"/>
      <c r="I1215" s="4">
        <f>1-(DUMP_Sales_Price[[#This Row],[Disc. Price]]/DUMP_Sales_Price[[#This Row],[Unit Price]])</f>
        <v>1</v>
      </c>
    </row>
    <row r="1216" spans="2:9" x14ac:dyDescent="0.25">
      <c r="B1216" s="3" t="s">
        <v>4</v>
      </c>
      <c r="C1216" s="3" t="s">
        <v>435</v>
      </c>
      <c r="D1216" s="3" t="s">
        <v>405</v>
      </c>
      <c r="E1216" s="3" t="s">
        <v>420</v>
      </c>
      <c r="F1216" s="3"/>
      <c r="G1216" s="5">
        <v>2441</v>
      </c>
      <c r="H1216" s="5"/>
      <c r="I1216" s="4">
        <f>1-(DUMP_Sales_Price[[#This Row],[Disc. Price]]/DUMP_Sales_Price[[#This Row],[Unit Price]])</f>
        <v>1</v>
      </c>
    </row>
    <row r="1217" spans="2:9" x14ac:dyDescent="0.25">
      <c r="B1217" s="3" t="s">
        <v>4</v>
      </c>
      <c r="C1217" s="3" t="s">
        <v>434</v>
      </c>
      <c r="D1217" s="3" t="s">
        <v>405</v>
      </c>
      <c r="E1217" s="3" t="s">
        <v>380</v>
      </c>
      <c r="F1217" s="3"/>
      <c r="G1217" s="5">
        <v>1551.9999999999998</v>
      </c>
      <c r="H1217" s="5"/>
      <c r="I1217" s="4">
        <f>1-(DUMP_Sales_Price[[#This Row],[Disc. Price]]/DUMP_Sales_Price[[#This Row],[Unit Price]])</f>
        <v>1</v>
      </c>
    </row>
    <row r="1218" spans="2:9" x14ac:dyDescent="0.25">
      <c r="B1218" s="3" t="s">
        <v>4</v>
      </c>
      <c r="C1218" s="3" t="s">
        <v>433</v>
      </c>
      <c r="D1218" s="3" t="s">
        <v>405</v>
      </c>
      <c r="E1218" s="3" t="s">
        <v>432</v>
      </c>
      <c r="F1218" s="3"/>
      <c r="G1218" s="5">
        <v>2125</v>
      </c>
      <c r="H1218" s="5"/>
      <c r="I1218" s="4">
        <f>1-(DUMP_Sales_Price[[#This Row],[Disc. Price]]/DUMP_Sales_Price[[#This Row],[Unit Price]])</f>
        <v>1</v>
      </c>
    </row>
    <row r="1219" spans="2:9" x14ac:dyDescent="0.25">
      <c r="B1219" s="3" t="s">
        <v>4</v>
      </c>
      <c r="C1219" s="3" t="s">
        <v>431</v>
      </c>
      <c r="D1219" s="3" t="s">
        <v>405</v>
      </c>
      <c r="E1219" s="3" t="s">
        <v>430</v>
      </c>
      <c r="F1219" s="3"/>
      <c r="G1219" s="5">
        <v>2434</v>
      </c>
      <c r="H1219" s="5"/>
      <c r="I1219" s="4">
        <f>1-(DUMP_Sales_Price[[#This Row],[Disc. Price]]/DUMP_Sales_Price[[#This Row],[Unit Price]])</f>
        <v>1</v>
      </c>
    </row>
    <row r="1220" spans="2:9" x14ac:dyDescent="0.25">
      <c r="B1220" s="3" t="s">
        <v>4</v>
      </c>
      <c r="C1220" s="3" t="s">
        <v>429</v>
      </c>
      <c r="D1220" s="3" t="s">
        <v>405</v>
      </c>
      <c r="E1220" s="3" t="s">
        <v>393</v>
      </c>
      <c r="F1220" s="3"/>
      <c r="G1220" s="5">
        <v>1842.0000000000002</v>
      </c>
      <c r="H1220" s="5"/>
      <c r="I1220" s="4">
        <f>1-(DUMP_Sales_Price[[#This Row],[Disc. Price]]/DUMP_Sales_Price[[#This Row],[Unit Price]])</f>
        <v>1</v>
      </c>
    </row>
    <row r="1221" spans="2:9" x14ac:dyDescent="0.25">
      <c r="B1221" s="3" t="s">
        <v>4</v>
      </c>
      <c r="C1221" s="3" t="s">
        <v>428</v>
      </c>
      <c r="D1221" s="3" t="s">
        <v>405</v>
      </c>
      <c r="E1221" s="3" t="s">
        <v>416</v>
      </c>
      <c r="F1221" s="3"/>
      <c r="G1221" s="5">
        <v>2578</v>
      </c>
      <c r="H1221" s="5"/>
      <c r="I1221" s="4">
        <f>1-(DUMP_Sales_Price[[#This Row],[Disc. Price]]/DUMP_Sales_Price[[#This Row],[Unit Price]])</f>
        <v>1</v>
      </c>
    </row>
    <row r="1222" spans="2:9" x14ac:dyDescent="0.25">
      <c r="B1222" s="3" t="s">
        <v>4</v>
      </c>
      <c r="C1222" s="3" t="s">
        <v>427</v>
      </c>
      <c r="D1222" s="3" t="s">
        <v>405</v>
      </c>
      <c r="E1222" s="3" t="s">
        <v>346</v>
      </c>
      <c r="F1222" s="3"/>
      <c r="G1222" s="5">
        <v>1867.9999999999998</v>
      </c>
      <c r="H1222" s="5"/>
      <c r="I1222" s="4">
        <f>1-(DUMP_Sales_Price[[#This Row],[Disc. Price]]/DUMP_Sales_Price[[#This Row],[Unit Price]])</f>
        <v>1</v>
      </c>
    </row>
    <row r="1223" spans="2:9" x14ac:dyDescent="0.25">
      <c r="B1223" s="3" t="s">
        <v>4</v>
      </c>
      <c r="C1223" s="3" t="s">
        <v>426</v>
      </c>
      <c r="D1223" s="3" t="s">
        <v>405</v>
      </c>
      <c r="E1223" s="3" t="s">
        <v>351</v>
      </c>
      <c r="F1223" s="3"/>
      <c r="G1223" s="5">
        <v>2582</v>
      </c>
      <c r="H1223" s="5"/>
      <c r="I1223" s="4">
        <f>1-(DUMP_Sales_Price[[#This Row],[Disc. Price]]/DUMP_Sales_Price[[#This Row],[Unit Price]])</f>
        <v>1</v>
      </c>
    </row>
    <row r="1224" spans="2:9" x14ac:dyDescent="0.25">
      <c r="B1224" s="3" t="s">
        <v>4</v>
      </c>
      <c r="C1224" s="3" t="s">
        <v>425</v>
      </c>
      <c r="D1224" s="3" t="s">
        <v>405</v>
      </c>
      <c r="E1224" s="3" t="s">
        <v>424</v>
      </c>
      <c r="F1224" s="3"/>
      <c r="G1224" s="5">
        <v>2615</v>
      </c>
      <c r="H1224" s="5"/>
      <c r="I1224" s="4">
        <f>1-(DUMP_Sales_Price[[#This Row],[Disc. Price]]/DUMP_Sales_Price[[#This Row],[Unit Price]])</f>
        <v>1</v>
      </c>
    </row>
    <row r="1225" spans="2:9" x14ac:dyDescent="0.25">
      <c r="B1225" s="3" t="s">
        <v>4</v>
      </c>
      <c r="C1225" s="3" t="s">
        <v>423</v>
      </c>
      <c r="D1225" s="3" t="s">
        <v>405</v>
      </c>
      <c r="E1225" s="3" t="s">
        <v>422</v>
      </c>
      <c r="F1225" s="3"/>
      <c r="G1225" s="5">
        <v>2615</v>
      </c>
      <c r="H1225" s="5"/>
      <c r="I1225" s="4">
        <f>1-(DUMP_Sales_Price[[#This Row],[Disc. Price]]/DUMP_Sales_Price[[#This Row],[Unit Price]])</f>
        <v>1</v>
      </c>
    </row>
    <row r="1226" spans="2:9" x14ac:dyDescent="0.25">
      <c r="B1226" s="3" t="s">
        <v>4</v>
      </c>
      <c r="C1226" s="3" t="s">
        <v>421</v>
      </c>
      <c r="D1226" s="3" t="s">
        <v>405</v>
      </c>
      <c r="E1226" s="3" t="s">
        <v>420</v>
      </c>
      <c r="F1226" s="3"/>
      <c r="G1226" s="5">
        <v>2615</v>
      </c>
      <c r="H1226" s="5"/>
      <c r="I1226" s="4">
        <f>1-(DUMP_Sales_Price[[#This Row],[Disc. Price]]/DUMP_Sales_Price[[#This Row],[Unit Price]])</f>
        <v>1</v>
      </c>
    </row>
    <row r="1227" spans="2:9" x14ac:dyDescent="0.25">
      <c r="B1227" s="3" t="s">
        <v>4</v>
      </c>
      <c r="C1227" s="3" t="s">
        <v>419</v>
      </c>
      <c r="D1227" s="3" t="s">
        <v>405</v>
      </c>
      <c r="E1227" s="3" t="s">
        <v>380</v>
      </c>
      <c r="F1227" s="3"/>
      <c r="G1227" s="5">
        <v>1551.9999999999998</v>
      </c>
      <c r="H1227" s="5"/>
      <c r="I1227" s="4">
        <f>1-(DUMP_Sales_Price[[#This Row],[Disc. Price]]/DUMP_Sales_Price[[#This Row],[Unit Price]])</f>
        <v>1</v>
      </c>
    </row>
    <row r="1228" spans="2:9" x14ac:dyDescent="0.25">
      <c r="B1228" s="3" t="s">
        <v>4</v>
      </c>
      <c r="C1228" s="3" t="s">
        <v>418</v>
      </c>
      <c r="D1228" s="3" t="s">
        <v>405</v>
      </c>
      <c r="E1228" s="3" t="s">
        <v>393</v>
      </c>
      <c r="F1228" s="3"/>
      <c r="G1228" s="5">
        <v>1913</v>
      </c>
      <c r="H1228" s="5"/>
      <c r="I1228" s="4">
        <f>1-(DUMP_Sales_Price[[#This Row],[Disc. Price]]/DUMP_Sales_Price[[#This Row],[Unit Price]])</f>
        <v>1</v>
      </c>
    </row>
    <row r="1229" spans="2:9" x14ac:dyDescent="0.25">
      <c r="B1229" s="3" t="s">
        <v>4</v>
      </c>
      <c r="C1229" s="3" t="s">
        <v>417</v>
      </c>
      <c r="D1229" s="3" t="s">
        <v>405</v>
      </c>
      <c r="E1229" s="3" t="s">
        <v>416</v>
      </c>
      <c r="F1229" s="3"/>
      <c r="G1229" s="5">
        <v>2662</v>
      </c>
      <c r="H1229" s="5"/>
      <c r="I1229" s="4">
        <f>1-(DUMP_Sales_Price[[#This Row],[Disc. Price]]/DUMP_Sales_Price[[#This Row],[Unit Price]])</f>
        <v>1</v>
      </c>
    </row>
    <row r="1230" spans="2:9" x14ac:dyDescent="0.25">
      <c r="B1230" s="3" t="s">
        <v>4</v>
      </c>
      <c r="C1230" s="3" t="s">
        <v>415</v>
      </c>
      <c r="D1230" s="3" t="s">
        <v>405</v>
      </c>
      <c r="E1230" s="3" t="s">
        <v>346</v>
      </c>
      <c r="F1230" s="3"/>
      <c r="G1230" s="5">
        <v>2434</v>
      </c>
      <c r="H1230" s="5"/>
      <c r="I1230" s="4">
        <f>1-(DUMP_Sales_Price[[#This Row],[Disc. Price]]/DUMP_Sales_Price[[#This Row],[Unit Price]])</f>
        <v>1</v>
      </c>
    </row>
    <row r="1231" spans="2:9" x14ac:dyDescent="0.25">
      <c r="B1231" s="3" t="s">
        <v>4</v>
      </c>
      <c r="C1231" s="3" t="s">
        <v>413</v>
      </c>
      <c r="D1231" s="3" t="s">
        <v>2</v>
      </c>
      <c r="E1231" s="3" t="s">
        <v>393</v>
      </c>
      <c r="F1231" s="3"/>
      <c r="G1231" s="5">
        <v>1815</v>
      </c>
      <c r="H1231" s="5"/>
      <c r="I1231" s="4">
        <f>1-(DUMP_Sales_Price[[#This Row],[Disc. Price]]/DUMP_Sales_Price[[#This Row],[Unit Price]])</f>
        <v>1</v>
      </c>
    </row>
    <row r="1232" spans="2:9" x14ac:dyDescent="0.25">
      <c r="B1232" s="3" t="s">
        <v>4</v>
      </c>
      <c r="C1232" s="3" t="s">
        <v>413</v>
      </c>
      <c r="D1232" s="3" t="s">
        <v>414</v>
      </c>
      <c r="E1232" s="3" t="s">
        <v>393</v>
      </c>
      <c r="F1232" s="3"/>
      <c r="G1232" s="5">
        <v>1815</v>
      </c>
      <c r="H1232" s="5"/>
      <c r="I1232" s="4">
        <f>1-(DUMP_Sales_Price[[#This Row],[Disc. Price]]/DUMP_Sales_Price[[#This Row],[Unit Price]])</f>
        <v>1</v>
      </c>
    </row>
    <row r="1233" spans="2:9" x14ac:dyDescent="0.25">
      <c r="B1233" s="3" t="s">
        <v>4</v>
      </c>
      <c r="C1233" s="3" t="s">
        <v>413</v>
      </c>
      <c r="D1233" s="3" t="s">
        <v>412</v>
      </c>
      <c r="E1233" s="3" t="s">
        <v>393</v>
      </c>
      <c r="F1233" s="3"/>
      <c r="G1233" s="5">
        <v>1815</v>
      </c>
      <c r="H1233" s="5"/>
      <c r="I1233" s="4">
        <f>1-(DUMP_Sales_Price[[#This Row],[Disc. Price]]/DUMP_Sales_Price[[#This Row],[Unit Price]])</f>
        <v>1</v>
      </c>
    </row>
    <row r="1234" spans="2:9" x14ac:dyDescent="0.25">
      <c r="B1234" s="3" t="s">
        <v>4</v>
      </c>
      <c r="C1234" s="3" t="s">
        <v>411</v>
      </c>
      <c r="D1234" s="3" t="s">
        <v>2</v>
      </c>
      <c r="E1234" s="3" t="s">
        <v>346</v>
      </c>
      <c r="F1234" s="3"/>
      <c r="G1234" s="5">
        <v>1445</v>
      </c>
      <c r="H1234" s="5"/>
      <c r="I1234" s="4">
        <f>1-(DUMP_Sales_Price[[#This Row],[Disc. Price]]/DUMP_Sales_Price[[#This Row],[Unit Price]])</f>
        <v>1</v>
      </c>
    </row>
    <row r="1235" spans="2:9" x14ac:dyDescent="0.25">
      <c r="B1235" s="3" t="s">
        <v>4</v>
      </c>
      <c r="C1235" s="3" t="s">
        <v>410</v>
      </c>
      <c r="D1235" s="3" t="s">
        <v>405</v>
      </c>
      <c r="E1235" s="3" t="s">
        <v>351</v>
      </c>
      <c r="F1235" s="3"/>
      <c r="G1235" s="5">
        <v>2647</v>
      </c>
      <c r="H1235" s="5"/>
      <c r="I1235" s="4">
        <f>1-(DUMP_Sales_Price[[#This Row],[Disc. Price]]/DUMP_Sales_Price[[#This Row],[Unit Price]])</f>
        <v>1</v>
      </c>
    </row>
    <row r="1236" spans="2:9" x14ac:dyDescent="0.25">
      <c r="B1236" s="3" t="s">
        <v>4</v>
      </c>
      <c r="C1236" s="3" t="s">
        <v>409</v>
      </c>
      <c r="D1236" s="3" t="s">
        <v>405</v>
      </c>
      <c r="E1236" s="3" t="s">
        <v>380</v>
      </c>
      <c r="F1236" s="3"/>
      <c r="G1236" s="5">
        <v>1615.9999999999998</v>
      </c>
      <c r="H1236" s="5"/>
      <c r="I1236" s="4">
        <f>1-(DUMP_Sales_Price[[#This Row],[Disc. Price]]/DUMP_Sales_Price[[#This Row],[Unit Price]])</f>
        <v>1</v>
      </c>
    </row>
    <row r="1237" spans="2:9" x14ac:dyDescent="0.25">
      <c r="B1237" s="3" t="s">
        <v>4</v>
      </c>
      <c r="C1237" s="3" t="s">
        <v>408</v>
      </c>
      <c r="D1237" s="3" t="s">
        <v>405</v>
      </c>
      <c r="E1237" s="3" t="s">
        <v>393</v>
      </c>
      <c r="F1237" s="3"/>
      <c r="G1237" s="5">
        <v>2093</v>
      </c>
      <c r="H1237" s="5"/>
      <c r="I1237" s="4">
        <f>1-(DUMP_Sales_Price[[#This Row],[Disc. Price]]/DUMP_Sales_Price[[#This Row],[Unit Price]])</f>
        <v>1</v>
      </c>
    </row>
    <row r="1238" spans="2:9" x14ac:dyDescent="0.25">
      <c r="B1238" s="3" t="s">
        <v>4</v>
      </c>
      <c r="C1238" s="3" t="s">
        <v>407</v>
      </c>
      <c r="D1238" s="3" t="s">
        <v>405</v>
      </c>
      <c r="E1238" s="3" t="s">
        <v>333</v>
      </c>
      <c r="F1238" s="3"/>
      <c r="G1238" s="5">
        <v>2879</v>
      </c>
      <c r="H1238" s="5"/>
      <c r="I1238" s="4">
        <f>1-(DUMP_Sales_Price[[#This Row],[Disc. Price]]/DUMP_Sales_Price[[#This Row],[Unit Price]])</f>
        <v>1</v>
      </c>
    </row>
    <row r="1239" spans="2:9" x14ac:dyDescent="0.25">
      <c r="B1239" s="3" t="s">
        <v>4</v>
      </c>
      <c r="C1239" s="3" t="s">
        <v>406</v>
      </c>
      <c r="D1239" s="3" t="s">
        <v>405</v>
      </c>
      <c r="E1239" s="3" t="s">
        <v>346</v>
      </c>
      <c r="F1239" s="3"/>
      <c r="G1239" s="5">
        <v>2563</v>
      </c>
      <c r="H1239" s="5"/>
      <c r="I1239" s="4">
        <f>1-(DUMP_Sales_Price[[#This Row],[Disc. Price]]/DUMP_Sales_Price[[#This Row],[Unit Price]])</f>
        <v>1</v>
      </c>
    </row>
    <row r="1240" spans="2:9" x14ac:dyDescent="0.25">
      <c r="B1240" s="3" t="s">
        <v>4</v>
      </c>
      <c r="C1240" s="3" t="s">
        <v>404</v>
      </c>
      <c r="D1240" s="3" t="s">
        <v>2</v>
      </c>
      <c r="E1240" s="3" t="s">
        <v>393</v>
      </c>
      <c r="F1240" s="3"/>
      <c r="G1240" s="5">
        <v>1955.0000000000002</v>
      </c>
      <c r="H1240" s="5"/>
      <c r="I1240" s="4">
        <f>1-(DUMP_Sales_Price[[#This Row],[Disc. Price]]/DUMP_Sales_Price[[#This Row],[Unit Price]])</f>
        <v>1</v>
      </c>
    </row>
    <row r="1241" spans="2:9" x14ac:dyDescent="0.25">
      <c r="B1241" s="3" t="s">
        <v>4</v>
      </c>
      <c r="C1241" s="3" t="s">
        <v>403</v>
      </c>
      <c r="D1241" s="3" t="s">
        <v>2</v>
      </c>
      <c r="E1241" s="3" t="s">
        <v>346</v>
      </c>
      <c r="F1241" s="3"/>
      <c r="G1241" s="5">
        <v>1465</v>
      </c>
      <c r="H1241" s="5"/>
      <c r="I1241" s="4">
        <f>1-(DUMP_Sales_Price[[#This Row],[Disc. Price]]/DUMP_Sales_Price[[#This Row],[Unit Price]])</f>
        <v>1</v>
      </c>
    </row>
    <row r="1242" spans="2:9" x14ac:dyDescent="0.25">
      <c r="B1242" s="3" t="s">
        <v>4</v>
      </c>
      <c r="C1242" s="3" t="s">
        <v>402</v>
      </c>
      <c r="D1242" s="3" t="s">
        <v>2</v>
      </c>
      <c r="E1242" s="3" t="s">
        <v>393</v>
      </c>
      <c r="F1242" s="3"/>
      <c r="G1242" s="5">
        <v>2014.9999999999998</v>
      </c>
      <c r="H1242" s="5"/>
      <c r="I1242" s="4">
        <f>1-(DUMP_Sales_Price[[#This Row],[Disc. Price]]/DUMP_Sales_Price[[#This Row],[Unit Price]])</f>
        <v>1</v>
      </c>
    </row>
    <row r="1243" spans="2:9" x14ac:dyDescent="0.25">
      <c r="B1243" s="3" t="s">
        <v>4</v>
      </c>
      <c r="C1243" s="3" t="s">
        <v>401</v>
      </c>
      <c r="D1243" s="3" t="s">
        <v>2</v>
      </c>
      <c r="E1243" s="3" t="s">
        <v>346</v>
      </c>
      <c r="F1243" s="3"/>
      <c r="G1243" s="5">
        <v>1709.9999999999998</v>
      </c>
      <c r="H1243" s="5"/>
      <c r="I1243" s="4">
        <f>1-(DUMP_Sales_Price[[#This Row],[Disc. Price]]/DUMP_Sales_Price[[#This Row],[Unit Price]])</f>
        <v>1</v>
      </c>
    </row>
    <row r="1244" spans="2:9" x14ac:dyDescent="0.25">
      <c r="B1244" s="3" t="s">
        <v>4</v>
      </c>
      <c r="C1244" s="3" t="s">
        <v>400</v>
      </c>
      <c r="D1244" s="3" t="s">
        <v>2</v>
      </c>
      <c r="E1244" s="3" t="s">
        <v>393</v>
      </c>
      <c r="F1244" s="3"/>
      <c r="G1244" s="5">
        <v>2290</v>
      </c>
      <c r="H1244" s="5"/>
      <c r="I1244" s="4">
        <f>1-(DUMP_Sales_Price[[#This Row],[Disc. Price]]/DUMP_Sales_Price[[#This Row],[Unit Price]])</f>
        <v>1</v>
      </c>
    </row>
    <row r="1245" spans="2:9" x14ac:dyDescent="0.25">
      <c r="B1245" s="3" t="s">
        <v>4</v>
      </c>
      <c r="C1245" s="3" t="s">
        <v>399</v>
      </c>
      <c r="D1245" s="3" t="s">
        <v>2</v>
      </c>
      <c r="E1245" s="3" t="s">
        <v>346</v>
      </c>
      <c r="F1245" s="3"/>
      <c r="G1245" s="5">
        <v>1750</v>
      </c>
      <c r="H1245" s="5"/>
      <c r="I1245" s="4">
        <f>1-(DUMP_Sales_Price[[#This Row],[Disc. Price]]/DUMP_Sales_Price[[#This Row],[Unit Price]])</f>
        <v>1</v>
      </c>
    </row>
    <row r="1246" spans="2:9" x14ac:dyDescent="0.25">
      <c r="B1246" s="3" t="s">
        <v>4</v>
      </c>
      <c r="C1246" s="3" t="s">
        <v>398</v>
      </c>
      <c r="D1246" s="3" t="s">
        <v>2</v>
      </c>
      <c r="E1246" s="3" t="s">
        <v>393</v>
      </c>
      <c r="F1246" s="3"/>
      <c r="G1246" s="5">
        <v>2340</v>
      </c>
      <c r="H1246" s="5"/>
      <c r="I1246" s="4">
        <f>1-(DUMP_Sales_Price[[#This Row],[Disc. Price]]/DUMP_Sales_Price[[#This Row],[Unit Price]])</f>
        <v>1</v>
      </c>
    </row>
    <row r="1247" spans="2:9" x14ac:dyDescent="0.25">
      <c r="B1247" s="3" t="s">
        <v>4</v>
      </c>
      <c r="C1247" s="3" t="s">
        <v>397</v>
      </c>
      <c r="D1247" s="3" t="s">
        <v>2</v>
      </c>
      <c r="E1247" s="3" t="s">
        <v>346</v>
      </c>
      <c r="F1247" s="3"/>
      <c r="G1247" s="5">
        <v>1914.9999999999998</v>
      </c>
      <c r="H1247" s="5"/>
      <c r="I1247" s="4">
        <f>1-(DUMP_Sales_Price[[#This Row],[Disc. Price]]/DUMP_Sales_Price[[#This Row],[Unit Price]])</f>
        <v>1</v>
      </c>
    </row>
    <row r="1248" spans="2:9" x14ac:dyDescent="0.25">
      <c r="B1248" s="3" t="s">
        <v>4</v>
      </c>
      <c r="C1248" s="3" t="s">
        <v>396</v>
      </c>
      <c r="D1248" s="3" t="s">
        <v>2</v>
      </c>
      <c r="E1248" s="3" t="s">
        <v>393</v>
      </c>
      <c r="F1248" s="3"/>
      <c r="G1248" s="5">
        <v>2410</v>
      </c>
      <c r="H1248" s="5"/>
      <c r="I1248" s="4">
        <f>1-(DUMP_Sales_Price[[#This Row],[Disc. Price]]/DUMP_Sales_Price[[#This Row],[Unit Price]])</f>
        <v>1</v>
      </c>
    </row>
    <row r="1249" spans="2:9" x14ac:dyDescent="0.25">
      <c r="B1249" s="3" t="s">
        <v>4</v>
      </c>
      <c r="C1249" s="3" t="s">
        <v>395</v>
      </c>
      <c r="D1249" s="3" t="s">
        <v>2</v>
      </c>
      <c r="E1249" s="3" t="s">
        <v>346</v>
      </c>
      <c r="F1249" s="3"/>
      <c r="G1249" s="5">
        <v>2495</v>
      </c>
      <c r="H1249" s="5"/>
      <c r="I1249" s="4">
        <f>1-(DUMP_Sales_Price[[#This Row],[Disc. Price]]/DUMP_Sales_Price[[#This Row],[Unit Price]])</f>
        <v>1</v>
      </c>
    </row>
    <row r="1250" spans="2:9" x14ac:dyDescent="0.25">
      <c r="B1250" s="3" t="s">
        <v>4</v>
      </c>
      <c r="C1250" s="3" t="s">
        <v>394</v>
      </c>
      <c r="D1250" s="3" t="s">
        <v>2</v>
      </c>
      <c r="E1250" s="3" t="s">
        <v>393</v>
      </c>
      <c r="F1250" s="3"/>
      <c r="G1250" s="5">
        <v>2605</v>
      </c>
      <c r="H1250" s="5"/>
      <c r="I1250" s="4">
        <f>1-(DUMP_Sales_Price[[#This Row],[Disc. Price]]/DUMP_Sales_Price[[#This Row],[Unit Price]])</f>
        <v>1</v>
      </c>
    </row>
    <row r="1251" spans="2:9" x14ac:dyDescent="0.25">
      <c r="B1251" s="3" t="s">
        <v>4</v>
      </c>
      <c r="C1251" s="3" t="s">
        <v>392</v>
      </c>
      <c r="D1251" s="3" t="s">
        <v>2</v>
      </c>
      <c r="E1251" s="3" t="s">
        <v>346</v>
      </c>
      <c r="F1251" s="3"/>
      <c r="G1251" s="5">
        <v>2625</v>
      </c>
      <c r="H1251" s="5"/>
      <c r="I1251" s="4">
        <f>1-(DUMP_Sales_Price[[#This Row],[Disc. Price]]/DUMP_Sales_Price[[#This Row],[Unit Price]])</f>
        <v>1</v>
      </c>
    </row>
    <row r="1252" spans="2:9" x14ac:dyDescent="0.25">
      <c r="B1252" s="3" t="s">
        <v>4</v>
      </c>
      <c r="C1252" s="3" t="s">
        <v>391</v>
      </c>
      <c r="D1252" s="3" t="s">
        <v>2</v>
      </c>
      <c r="E1252" s="3" t="s">
        <v>333</v>
      </c>
      <c r="F1252" s="3"/>
      <c r="G1252" s="5">
        <v>3365</v>
      </c>
      <c r="H1252" s="5"/>
      <c r="I1252" s="4">
        <f>1-(DUMP_Sales_Price[[#This Row],[Disc. Price]]/DUMP_Sales_Price[[#This Row],[Unit Price]])</f>
        <v>1</v>
      </c>
    </row>
    <row r="1253" spans="2:9" x14ac:dyDescent="0.25">
      <c r="B1253" s="3" t="s">
        <v>4</v>
      </c>
      <c r="C1253" s="3" t="s">
        <v>390</v>
      </c>
      <c r="D1253" s="3" t="s">
        <v>2</v>
      </c>
      <c r="E1253" s="3" t="s">
        <v>333</v>
      </c>
      <c r="F1253" s="3"/>
      <c r="G1253" s="5">
        <v>5720</v>
      </c>
      <c r="H1253" s="5"/>
      <c r="I1253" s="4">
        <f>1-(DUMP_Sales_Price[[#This Row],[Disc. Price]]/DUMP_Sales_Price[[#This Row],[Unit Price]])</f>
        <v>1</v>
      </c>
    </row>
    <row r="1254" spans="2:9" x14ac:dyDescent="0.25">
      <c r="B1254" s="3" t="s">
        <v>4</v>
      </c>
      <c r="C1254" s="3" t="s">
        <v>389</v>
      </c>
      <c r="D1254" s="3" t="s">
        <v>2</v>
      </c>
      <c r="E1254" s="3" t="s">
        <v>380</v>
      </c>
      <c r="F1254" s="3"/>
      <c r="G1254" s="5">
        <v>1165</v>
      </c>
      <c r="H1254" s="5"/>
      <c r="I1254" s="4">
        <f>1-(DUMP_Sales_Price[[#This Row],[Disc. Price]]/DUMP_Sales_Price[[#This Row],[Unit Price]])</f>
        <v>1</v>
      </c>
    </row>
    <row r="1255" spans="2:9" x14ac:dyDescent="0.25">
      <c r="B1255" s="3" t="s">
        <v>4</v>
      </c>
      <c r="C1255" s="3" t="s">
        <v>388</v>
      </c>
      <c r="D1255" s="3" t="s">
        <v>2</v>
      </c>
      <c r="E1255" s="3" t="s">
        <v>333</v>
      </c>
      <c r="F1255" s="3"/>
      <c r="G1255" s="5">
        <v>6045</v>
      </c>
      <c r="H1255" s="5"/>
      <c r="I1255" s="4">
        <f>1-(DUMP_Sales_Price[[#This Row],[Disc. Price]]/DUMP_Sales_Price[[#This Row],[Unit Price]])</f>
        <v>1</v>
      </c>
    </row>
    <row r="1256" spans="2:9" x14ac:dyDescent="0.25">
      <c r="B1256" s="3" t="s">
        <v>4</v>
      </c>
      <c r="C1256" s="3" t="s">
        <v>387</v>
      </c>
      <c r="D1256" s="3" t="s">
        <v>2</v>
      </c>
      <c r="E1256" s="3" t="s">
        <v>333</v>
      </c>
      <c r="F1256" s="3"/>
      <c r="G1256" s="5">
        <v>6395</v>
      </c>
      <c r="H1256" s="5"/>
      <c r="I1256" s="4">
        <f>1-(DUMP_Sales_Price[[#This Row],[Disc. Price]]/DUMP_Sales_Price[[#This Row],[Unit Price]])</f>
        <v>1</v>
      </c>
    </row>
    <row r="1257" spans="2:9" x14ac:dyDescent="0.25">
      <c r="B1257" s="3" t="s">
        <v>4</v>
      </c>
      <c r="C1257" s="3" t="s">
        <v>386</v>
      </c>
      <c r="D1257" s="3" t="s">
        <v>2</v>
      </c>
      <c r="E1257" s="3" t="s">
        <v>380</v>
      </c>
      <c r="F1257" s="3"/>
      <c r="G1257" s="5">
        <v>1245</v>
      </c>
      <c r="H1257" s="5"/>
      <c r="I1257" s="4">
        <f>1-(DUMP_Sales_Price[[#This Row],[Disc. Price]]/DUMP_Sales_Price[[#This Row],[Unit Price]])</f>
        <v>1</v>
      </c>
    </row>
    <row r="1258" spans="2:9" x14ac:dyDescent="0.25">
      <c r="B1258" s="3" t="s">
        <v>4</v>
      </c>
      <c r="C1258" s="3" t="s">
        <v>385</v>
      </c>
      <c r="D1258" s="3" t="s">
        <v>2</v>
      </c>
      <c r="E1258" s="3" t="s">
        <v>380</v>
      </c>
      <c r="F1258" s="3"/>
      <c r="G1258" s="5">
        <v>1300</v>
      </c>
      <c r="H1258" s="5"/>
      <c r="I1258" s="4">
        <f>1-(DUMP_Sales_Price[[#This Row],[Disc. Price]]/DUMP_Sales_Price[[#This Row],[Unit Price]])</f>
        <v>1</v>
      </c>
    </row>
    <row r="1259" spans="2:9" x14ac:dyDescent="0.25">
      <c r="B1259" s="3" t="s">
        <v>4</v>
      </c>
      <c r="C1259" s="3" t="s">
        <v>384</v>
      </c>
      <c r="D1259" s="3" t="s">
        <v>2</v>
      </c>
      <c r="E1259" s="3" t="s">
        <v>380</v>
      </c>
      <c r="F1259" s="3"/>
      <c r="G1259" s="5">
        <v>1460</v>
      </c>
      <c r="H1259" s="5"/>
      <c r="I1259" s="4">
        <f>1-(DUMP_Sales_Price[[#This Row],[Disc. Price]]/DUMP_Sales_Price[[#This Row],[Unit Price]])</f>
        <v>1</v>
      </c>
    </row>
    <row r="1260" spans="2:9" x14ac:dyDescent="0.25">
      <c r="B1260" s="3" t="s">
        <v>4</v>
      </c>
      <c r="C1260" s="3" t="s">
        <v>383</v>
      </c>
      <c r="D1260" s="3" t="s">
        <v>2</v>
      </c>
      <c r="E1260" s="3" t="s">
        <v>380</v>
      </c>
      <c r="F1260" s="3"/>
      <c r="G1260" s="5">
        <v>1525</v>
      </c>
      <c r="H1260" s="5"/>
      <c r="I1260" s="4">
        <f>1-(DUMP_Sales_Price[[#This Row],[Disc. Price]]/DUMP_Sales_Price[[#This Row],[Unit Price]])</f>
        <v>1</v>
      </c>
    </row>
    <row r="1261" spans="2:9" x14ac:dyDescent="0.25">
      <c r="B1261" s="3" t="s">
        <v>4</v>
      </c>
      <c r="C1261" s="3" t="s">
        <v>382</v>
      </c>
      <c r="D1261" s="3" t="s">
        <v>2</v>
      </c>
      <c r="E1261" s="3" t="s">
        <v>380</v>
      </c>
      <c r="F1261" s="3"/>
      <c r="G1261" s="5">
        <v>1555</v>
      </c>
      <c r="H1261" s="5"/>
      <c r="I1261" s="4">
        <f>1-(DUMP_Sales_Price[[#This Row],[Disc. Price]]/DUMP_Sales_Price[[#This Row],[Unit Price]])</f>
        <v>1</v>
      </c>
    </row>
    <row r="1262" spans="2:9" x14ac:dyDescent="0.25">
      <c r="B1262" s="3" t="s">
        <v>4</v>
      </c>
      <c r="C1262" s="3" t="s">
        <v>381</v>
      </c>
      <c r="D1262" s="3" t="s">
        <v>2</v>
      </c>
      <c r="E1262" s="3" t="s">
        <v>380</v>
      </c>
      <c r="F1262" s="3"/>
      <c r="G1262" s="5">
        <v>1610</v>
      </c>
      <c r="H1262" s="5"/>
      <c r="I1262" s="4">
        <f>1-(DUMP_Sales_Price[[#This Row],[Disc. Price]]/DUMP_Sales_Price[[#This Row],[Unit Price]])</f>
        <v>1</v>
      </c>
    </row>
    <row r="1263" spans="2:9" x14ac:dyDescent="0.25">
      <c r="B1263" s="3" t="s">
        <v>4</v>
      </c>
      <c r="C1263" s="3" t="s">
        <v>379</v>
      </c>
      <c r="D1263" s="3" t="s">
        <v>2</v>
      </c>
      <c r="E1263" s="3" t="s">
        <v>375</v>
      </c>
      <c r="F1263" s="3"/>
      <c r="G1263" s="5">
        <v>2740</v>
      </c>
      <c r="H1263" s="5"/>
      <c r="I1263" s="4">
        <f>1-(DUMP_Sales_Price[[#This Row],[Disc. Price]]/DUMP_Sales_Price[[#This Row],[Unit Price]])</f>
        <v>1</v>
      </c>
    </row>
    <row r="1264" spans="2:9" x14ac:dyDescent="0.25">
      <c r="B1264" s="3" t="s">
        <v>4</v>
      </c>
      <c r="C1264" s="3" t="s">
        <v>378</v>
      </c>
      <c r="D1264" s="3" t="s">
        <v>2</v>
      </c>
      <c r="E1264" s="3" t="s">
        <v>375</v>
      </c>
      <c r="F1264" s="3"/>
      <c r="G1264" s="5">
        <v>3365</v>
      </c>
      <c r="H1264" s="5"/>
      <c r="I1264" s="4">
        <f>1-(DUMP_Sales_Price[[#This Row],[Disc. Price]]/DUMP_Sales_Price[[#This Row],[Unit Price]])</f>
        <v>1</v>
      </c>
    </row>
    <row r="1265" spans="2:9" x14ac:dyDescent="0.25">
      <c r="B1265" s="3" t="s">
        <v>4</v>
      </c>
      <c r="C1265" s="3" t="s">
        <v>377</v>
      </c>
      <c r="D1265" s="3" t="s">
        <v>2</v>
      </c>
      <c r="E1265" s="3" t="s">
        <v>375</v>
      </c>
      <c r="F1265" s="3"/>
      <c r="G1265" s="5">
        <v>3490</v>
      </c>
      <c r="H1265" s="5"/>
      <c r="I1265" s="4">
        <f>1-(DUMP_Sales_Price[[#This Row],[Disc. Price]]/DUMP_Sales_Price[[#This Row],[Unit Price]])</f>
        <v>1</v>
      </c>
    </row>
    <row r="1266" spans="2:9" x14ac:dyDescent="0.25">
      <c r="B1266" s="3" t="s">
        <v>4</v>
      </c>
      <c r="C1266" s="3" t="s">
        <v>376</v>
      </c>
      <c r="D1266" s="3" t="s">
        <v>2</v>
      </c>
      <c r="E1266" s="3" t="s">
        <v>375</v>
      </c>
      <c r="F1266" s="3"/>
      <c r="G1266" s="5">
        <v>5720</v>
      </c>
      <c r="H1266" s="5"/>
      <c r="I1266" s="4">
        <f>1-(DUMP_Sales_Price[[#This Row],[Disc. Price]]/DUMP_Sales_Price[[#This Row],[Unit Price]])</f>
        <v>1</v>
      </c>
    </row>
    <row r="1267" spans="2:9" x14ac:dyDescent="0.25">
      <c r="B1267" s="3" t="s">
        <v>4</v>
      </c>
      <c r="C1267" s="3" t="s">
        <v>374</v>
      </c>
      <c r="D1267" s="3" t="s">
        <v>277</v>
      </c>
      <c r="E1267" s="3" t="s">
        <v>275</v>
      </c>
      <c r="F1267" s="3"/>
      <c r="G1267" s="5">
        <v>9016</v>
      </c>
      <c r="H1267" s="5"/>
      <c r="I1267" s="4">
        <f>1-(DUMP_Sales_Price[[#This Row],[Disc. Price]]/DUMP_Sales_Price[[#This Row],[Unit Price]])</f>
        <v>1</v>
      </c>
    </row>
    <row r="1268" spans="2:9" x14ac:dyDescent="0.25">
      <c r="B1268" s="3" t="s">
        <v>4</v>
      </c>
      <c r="C1268" s="3" t="s">
        <v>374</v>
      </c>
      <c r="D1268" s="3" t="s">
        <v>373</v>
      </c>
      <c r="E1268" s="3" t="s">
        <v>275</v>
      </c>
      <c r="F1268" s="3"/>
      <c r="G1268" s="5">
        <v>7655.76</v>
      </c>
      <c r="H1268" s="5"/>
      <c r="I1268" s="4">
        <f>1-(DUMP_Sales_Price[[#This Row],[Disc. Price]]/DUMP_Sales_Price[[#This Row],[Unit Price]])</f>
        <v>1</v>
      </c>
    </row>
    <row r="1269" spans="2:9" x14ac:dyDescent="0.25">
      <c r="B1269" s="3" t="s">
        <v>4</v>
      </c>
      <c r="C1269" s="3" t="s">
        <v>372</v>
      </c>
      <c r="D1269" s="3" t="s">
        <v>367</v>
      </c>
      <c r="E1269" s="3" t="s">
        <v>366</v>
      </c>
      <c r="F1269" s="3"/>
      <c r="G1269" s="5">
        <v>9982</v>
      </c>
      <c r="H1269" s="5"/>
      <c r="I1269" s="4">
        <f>1-(DUMP_Sales_Price[[#This Row],[Disc. Price]]/DUMP_Sales_Price[[#This Row],[Unit Price]])</f>
        <v>1</v>
      </c>
    </row>
    <row r="1270" spans="2:9" x14ac:dyDescent="0.25">
      <c r="B1270" s="3" t="s">
        <v>4</v>
      </c>
      <c r="C1270" s="3" t="s">
        <v>371</v>
      </c>
      <c r="D1270" s="3" t="s">
        <v>367</v>
      </c>
      <c r="E1270" s="3" t="s">
        <v>366</v>
      </c>
      <c r="F1270" s="3"/>
      <c r="G1270" s="5">
        <v>10626</v>
      </c>
      <c r="H1270" s="5"/>
      <c r="I1270" s="4">
        <f>1-(DUMP_Sales_Price[[#This Row],[Disc. Price]]/DUMP_Sales_Price[[#This Row],[Unit Price]])</f>
        <v>1</v>
      </c>
    </row>
    <row r="1271" spans="2:9" x14ac:dyDescent="0.25">
      <c r="B1271" s="3" t="s">
        <v>4</v>
      </c>
      <c r="C1271" s="3" t="s">
        <v>370</v>
      </c>
      <c r="D1271" s="3" t="s">
        <v>277</v>
      </c>
      <c r="E1271" s="3" t="s">
        <v>366</v>
      </c>
      <c r="F1271" s="3"/>
      <c r="G1271" s="5">
        <v>11270</v>
      </c>
      <c r="H1271" s="5"/>
      <c r="I1271" s="4">
        <f>1-(DUMP_Sales_Price[[#This Row],[Disc. Price]]/DUMP_Sales_Price[[#This Row],[Unit Price]])</f>
        <v>1</v>
      </c>
    </row>
    <row r="1272" spans="2:9" x14ac:dyDescent="0.25">
      <c r="B1272" s="3" t="s">
        <v>4</v>
      </c>
      <c r="C1272" s="3" t="s">
        <v>369</v>
      </c>
      <c r="D1272" s="3" t="s">
        <v>367</v>
      </c>
      <c r="E1272" s="3" t="s">
        <v>366</v>
      </c>
      <c r="F1272" s="3"/>
      <c r="G1272" s="5">
        <v>13073</v>
      </c>
      <c r="H1272" s="5"/>
      <c r="I1272" s="4">
        <f>1-(DUMP_Sales_Price[[#This Row],[Disc. Price]]/DUMP_Sales_Price[[#This Row],[Unit Price]])</f>
        <v>1</v>
      </c>
    </row>
    <row r="1273" spans="2:9" x14ac:dyDescent="0.25">
      <c r="B1273" s="3" t="s">
        <v>4</v>
      </c>
      <c r="C1273" s="3" t="s">
        <v>368</v>
      </c>
      <c r="D1273" s="3" t="s">
        <v>367</v>
      </c>
      <c r="E1273" s="3" t="s">
        <v>366</v>
      </c>
      <c r="F1273" s="3"/>
      <c r="G1273" s="5">
        <v>14489.999999999998</v>
      </c>
      <c r="H1273" s="5"/>
      <c r="I1273" s="4">
        <f>1-(DUMP_Sales_Price[[#This Row],[Disc. Price]]/DUMP_Sales_Price[[#This Row],[Unit Price]])</f>
        <v>1</v>
      </c>
    </row>
    <row r="1274" spans="2:9" x14ac:dyDescent="0.25">
      <c r="B1274" s="3" t="s">
        <v>4</v>
      </c>
      <c r="C1274" s="3" t="s">
        <v>365</v>
      </c>
      <c r="D1274" s="3" t="s">
        <v>352</v>
      </c>
      <c r="E1274" s="3" t="s">
        <v>351</v>
      </c>
      <c r="F1274" s="3"/>
      <c r="G1274" s="5">
        <v>2920</v>
      </c>
      <c r="H1274" s="5"/>
      <c r="I1274" s="4">
        <f>1-(DUMP_Sales_Price[[#This Row],[Disc. Price]]/DUMP_Sales_Price[[#This Row],[Unit Price]])</f>
        <v>1</v>
      </c>
    </row>
    <row r="1275" spans="2:9" x14ac:dyDescent="0.25">
      <c r="B1275" s="3" t="s">
        <v>4</v>
      </c>
      <c r="C1275" s="3" t="s">
        <v>364</v>
      </c>
      <c r="D1275" s="3" t="s">
        <v>349</v>
      </c>
      <c r="E1275" s="3" t="s">
        <v>333</v>
      </c>
      <c r="F1275" s="3"/>
      <c r="G1275" s="5">
        <v>5416</v>
      </c>
      <c r="H1275" s="5"/>
      <c r="I1275" s="4">
        <f>1-(DUMP_Sales_Price[[#This Row],[Disc. Price]]/DUMP_Sales_Price[[#This Row],[Unit Price]])</f>
        <v>1</v>
      </c>
    </row>
    <row r="1276" spans="2:9" x14ac:dyDescent="0.25">
      <c r="B1276" s="3" t="s">
        <v>4</v>
      </c>
      <c r="C1276" s="3" t="s">
        <v>363</v>
      </c>
      <c r="D1276" s="3" t="s">
        <v>352</v>
      </c>
      <c r="E1276" s="3" t="s">
        <v>351</v>
      </c>
      <c r="F1276" s="3"/>
      <c r="G1276" s="5">
        <v>2983</v>
      </c>
      <c r="H1276" s="5"/>
      <c r="I1276" s="4">
        <f>1-(DUMP_Sales_Price[[#This Row],[Disc. Price]]/DUMP_Sales_Price[[#This Row],[Unit Price]])</f>
        <v>1</v>
      </c>
    </row>
    <row r="1277" spans="2:9" x14ac:dyDescent="0.25">
      <c r="B1277" s="3" t="s">
        <v>4</v>
      </c>
      <c r="C1277" s="3" t="s">
        <v>362</v>
      </c>
      <c r="D1277" s="3" t="s">
        <v>349</v>
      </c>
      <c r="E1277" s="3" t="s">
        <v>333</v>
      </c>
      <c r="F1277" s="3"/>
      <c r="G1277" s="5">
        <v>6052</v>
      </c>
      <c r="H1277" s="5"/>
      <c r="I1277" s="4">
        <f>1-(DUMP_Sales_Price[[#This Row],[Disc. Price]]/DUMP_Sales_Price[[#This Row],[Unit Price]])</f>
        <v>1</v>
      </c>
    </row>
    <row r="1278" spans="2:9" x14ac:dyDescent="0.25">
      <c r="B1278" s="3" t="s">
        <v>4</v>
      </c>
      <c r="C1278" s="3" t="s">
        <v>361</v>
      </c>
      <c r="D1278" s="3" t="s">
        <v>347</v>
      </c>
      <c r="E1278" s="3" t="s">
        <v>346</v>
      </c>
      <c r="F1278" s="3"/>
      <c r="G1278" s="5">
        <v>1366</v>
      </c>
      <c r="H1278" s="5"/>
      <c r="I1278" s="4">
        <f>1-(DUMP_Sales_Price[[#This Row],[Disc. Price]]/DUMP_Sales_Price[[#This Row],[Unit Price]])</f>
        <v>1</v>
      </c>
    </row>
    <row r="1279" spans="2:9" x14ac:dyDescent="0.25">
      <c r="B1279" s="3" t="s">
        <v>4</v>
      </c>
      <c r="C1279" s="3" t="s">
        <v>361</v>
      </c>
      <c r="D1279" s="3" t="s">
        <v>360</v>
      </c>
      <c r="E1279" s="3" t="s">
        <v>346</v>
      </c>
      <c r="F1279" s="3"/>
      <c r="G1279" s="5">
        <v>1350</v>
      </c>
      <c r="H1279" s="5"/>
      <c r="I1279" s="4">
        <f>1-(DUMP_Sales_Price[[#This Row],[Disc. Price]]/DUMP_Sales_Price[[#This Row],[Unit Price]])</f>
        <v>1</v>
      </c>
    </row>
    <row r="1280" spans="2:9" x14ac:dyDescent="0.25">
      <c r="B1280" s="3" t="s">
        <v>4</v>
      </c>
      <c r="C1280" s="3" t="s">
        <v>359</v>
      </c>
      <c r="D1280" s="3" t="s">
        <v>352</v>
      </c>
      <c r="E1280" s="3" t="s">
        <v>351</v>
      </c>
      <c r="F1280" s="3"/>
      <c r="G1280" s="5">
        <v>1813</v>
      </c>
      <c r="H1280" s="5"/>
      <c r="I1280" s="4">
        <f>1-(DUMP_Sales_Price[[#This Row],[Disc. Price]]/DUMP_Sales_Price[[#This Row],[Unit Price]])</f>
        <v>1</v>
      </c>
    </row>
    <row r="1281" spans="2:9" x14ac:dyDescent="0.25">
      <c r="B1281" s="3" t="s">
        <v>4</v>
      </c>
      <c r="C1281" s="3" t="s">
        <v>358</v>
      </c>
      <c r="D1281" s="3" t="s">
        <v>352</v>
      </c>
      <c r="E1281" s="3" t="s">
        <v>351</v>
      </c>
      <c r="F1281" s="3"/>
      <c r="G1281" s="5">
        <v>2017.0000000000002</v>
      </c>
      <c r="H1281" s="5"/>
      <c r="I1281" s="4">
        <f>1-(DUMP_Sales_Price[[#This Row],[Disc. Price]]/DUMP_Sales_Price[[#This Row],[Unit Price]])</f>
        <v>1</v>
      </c>
    </row>
    <row r="1282" spans="2:9" x14ac:dyDescent="0.25">
      <c r="B1282" s="3" t="s">
        <v>4</v>
      </c>
      <c r="C1282" s="3" t="s">
        <v>357</v>
      </c>
      <c r="D1282" s="3" t="s">
        <v>352</v>
      </c>
      <c r="E1282" s="3" t="s">
        <v>351</v>
      </c>
      <c r="F1282" s="3"/>
      <c r="G1282" s="5">
        <v>2049</v>
      </c>
      <c r="H1282" s="5"/>
      <c r="I1282" s="4">
        <f>1-(DUMP_Sales_Price[[#This Row],[Disc. Price]]/DUMP_Sales_Price[[#This Row],[Unit Price]])</f>
        <v>1</v>
      </c>
    </row>
    <row r="1283" spans="2:9" x14ac:dyDescent="0.25">
      <c r="B1283" s="3" t="s">
        <v>4</v>
      </c>
      <c r="C1283" s="3" t="s">
        <v>356</v>
      </c>
      <c r="D1283" s="3" t="s">
        <v>352</v>
      </c>
      <c r="E1283" s="3" t="s">
        <v>351</v>
      </c>
      <c r="F1283" s="3"/>
      <c r="G1283" s="5">
        <v>2143</v>
      </c>
      <c r="H1283" s="5"/>
      <c r="I1283" s="4">
        <f>1-(DUMP_Sales_Price[[#This Row],[Disc. Price]]/DUMP_Sales_Price[[#This Row],[Unit Price]])</f>
        <v>1</v>
      </c>
    </row>
    <row r="1284" spans="2:9" x14ac:dyDescent="0.25">
      <c r="B1284" s="3" t="s">
        <v>4</v>
      </c>
      <c r="C1284" s="3" t="s">
        <v>355</v>
      </c>
      <c r="D1284" s="3" t="s">
        <v>349</v>
      </c>
      <c r="E1284" s="3" t="s">
        <v>333</v>
      </c>
      <c r="F1284" s="3"/>
      <c r="G1284" s="5">
        <v>2167</v>
      </c>
      <c r="H1284" s="5"/>
      <c r="I1284" s="4">
        <f>1-(DUMP_Sales_Price[[#This Row],[Disc. Price]]/DUMP_Sales_Price[[#This Row],[Unit Price]])</f>
        <v>1</v>
      </c>
    </row>
    <row r="1285" spans="2:9" x14ac:dyDescent="0.25">
      <c r="B1285" s="3" t="s">
        <v>4</v>
      </c>
      <c r="C1285" s="3" t="s">
        <v>354</v>
      </c>
      <c r="D1285" s="3" t="s">
        <v>352</v>
      </c>
      <c r="E1285" s="3" t="s">
        <v>351</v>
      </c>
      <c r="F1285" s="3"/>
      <c r="G1285" s="5">
        <v>2394</v>
      </c>
      <c r="H1285" s="5"/>
      <c r="I1285" s="4">
        <f>1-(DUMP_Sales_Price[[#This Row],[Disc. Price]]/DUMP_Sales_Price[[#This Row],[Unit Price]])</f>
        <v>1</v>
      </c>
    </row>
    <row r="1286" spans="2:9" x14ac:dyDescent="0.25">
      <c r="B1286" s="3" t="s">
        <v>4</v>
      </c>
      <c r="C1286" s="3" t="s">
        <v>353</v>
      </c>
      <c r="D1286" s="3" t="s">
        <v>352</v>
      </c>
      <c r="E1286" s="3" t="s">
        <v>351</v>
      </c>
      <c r="F1286" s="3"/>
      <c r="G1286" s="5">
        <v>2457</v>
      </c>
      <c r="H1286" s="5"/>
      <c r="I1286" s="4">
        <f>1-(DUMP_Sales_Price[[#This Row],[Disc. Price]]/DUMP_Sales_Price[[#This Row],[Unit Price]])</f>
        <v>1</v>
      </c>
    </row>
    <row r="1287" spans="2:9" x14ac:dyDescent="0.25">
      <c r="B1287" s="3" t="s">
        <v>4</v>
      </c>
      <c r="C1287" s="3" t="s">
        <v>350</v>
      </c>
      <c r="D1287" s="3" t="s">
        <v>349</v>
      </c>
      <c r="E1287" s="3" t="s">
        <v>333</v>
      </c>
      <c r="F1287" s="3"/>
      <c r="G1287" s="5">
        <v>2386</v>
      </c>
      <c r="H1287" s="5"/>
      <c r="I1287" s="4">
        <f>1-(DUMP_Sales_Price[[#This Row],[Disc. Price]]/DUMP_Sales_Price[[#This Row],[Unit Price]])</f>
        <v>1</v>
      </c>
    </row>
    <row r="1288" spans="2:9" x14ac:dyDescent="0.25">
      <c r="B1288" s="3" t="s">
        <v>4</v>
      </c>
      <c r="C1288" s="3" t="s">
        <v>348</v>
      </c>
      <c r="D1288" s="3" t="s">
        <v>347</v>
      </c>
      <c r="E1288" s="3" t="s">
        <v>346</v>
      </c>
      <c r="F1288" s="3"/>
      <c r="G1288" s="5">
        <v>2488</v>
      </c>
      <c r="H1288" s="5"/>
      <c r="I1288" s="4">
        <f>1-(DUMP_Sales_Price[[#This Row],[Disc. Price]]/DUMP_Sales_Price[[#This Row],[Unit Price]])</f>
        <v>1</v>
      </c>
    </row>
    <row r="1289" spans="2:9" x14ac:dyDescent="0.25">
      <c r="B1289" s="3" t="s">
        <v>4</v>
      </c>
      <c r="C1289" s="3" t="s">
        <v>345</v>
      </c>
      <c r="D1289" s="3" t="s">
        <v>339</v>
      </c>
      <c r="E1289" s="3" t="s">
        <v>275</v>
      </c>
      <c r="F1289" s="3"/>
      <c r="G1289" s="5">
        <v>16918</v>
      </c>
      <c r="H1289" s="5"/>
      <c r="I1289" s="4">
        <f>1-(DUMP_Sales_Price[[#This Row],[Disc. Price]]/DUMP_Sales_Price[[#This Row],[Unit Price]])</f>
        <v>1</v>
      </c>
    </row>
    <row r="1290" spans="2:9" x14ac:dyDescent="0.25">
      <c r="B1290" s="3" t="s">
        <v>4</v>
      </c>
      <c r="C1290" s="3" t="s">
        <v>344</v>
      </c>
      <c r="D1290" s="3" t="s">
        <v>343</v>
      </c>
      <c r="E1290" s="3" t="s">
        <v>275</v>
      </c>
      <c r="F1290" s="3"/>
      <c r="G1290" s="5">
        <v>17610</v>
      </c>
      <c r="H1290" s="5"/>
      <c r="I1290" s="4">
        <f>1-(DUMP_Sales_Price[[#This Row],[Disc. Price]]/DUMP_Sales_Price[[#This Row],[Unit Price]])</f>
        <v>1</v>
      </c>
    </row>
    <row r="1291" spans="2:9" x14ac:dyDescent="0.25">
      <c r="B1291" s="3" t="s">
        <v>4</v>
      </c>
      <c r="C1291" s="3" t="s">
        <v>344</v>
      </c>
      <c r="D1291" s="3" t="s">
        <v>339</v>
      </c>
      <c r="E1291" s="3" t="s">
        <v>275</v>
      </c>
      <c r="F1291" s="3"/>
      <c r="G1291" s="5">
        <v>17040</v>
      </c>
      <c r="H1291" s="5"/>
      <c r="I1291" s="4">
        <f>1-(DUMP_Sales_Price[[#This Row],[Disc. Price]]/DUMP_Sales_Price[[#This Row],[Unit Price]])</f>
        <v>1</v>
      </c>
    </row>
    <row r="1292" spans="2:9" x14ac:dyDescent="0.25">
      <c r="B1292" s="3" t="s">
        <v>4</v>
      </c>
      <c r="C1292" s="3" t="s">
        <v>342</v>
      </c>
      <c r="D1292" s="3" t="s">
        <v>343</v>
      </c>
      <c r="E1292" s="3" t="s">
        <v>275</v>
      </c>
      <c r="F1292" s="3"/>
      <c r="G1292" s="5">
        <v>19895</v>
      </c>
      <c r="H1292" s="5"/>
      <c r="I1292" s="4">
        <f>1-(DUMP_Sales_Price[[#This Row],[Disc. Price]]/DUMP_Sales_Price[[#This Row],[Unit Price]])</f>
        <v>1</v>
      </c>
    </row>
    <row r="1293" spans="2:9" x14ac:dyDescent="0.25">
      <c r="B1293" s="3" t="s">
        <v>4</v>
      </c>
      <c r="C1293" s="3" t="s">
        <v>342</v>
      </c>
      <c r="D1293" s="3" t="s">
        <v>339</v>
      </c>
      <c r="E1293" s="3" t="s">
        <v>275</v>
      </c>
      <c r="F1293" s="3"/>
      <c r="G1293" s="5">
        <v>17143</v>
      </c>
      <c r="H1293" s="5"/>
      <c r="I1293" s="4">
        <f>1-(DUMP_Sales_Price[[#This Row],[Disc. Price]]/DUMP_Sales_Price[[#This Row],[Unit Price]])</f>
        <v>1</v>
      </c>
    </row>
    <row r="1294" spans="2:9" x14ac:dyDescent="0.25">
      <c r="B1294" s="3" t="s">
        <v>4</v>
      </c>
      <c r="C1294" s="3" t="s">
        <v>341</v>
      </c>
      <c r="D1294" s="3" t="s">
        <v>339</v>
      </c>
      <c r="E1294" s="3" t="s">
        <v>275</v>
      </c>
      <c r="F1294" s="3"/>
      <c r="G1294" s="5">
        <v>23532</v>
      </c>
      <c r="H1294" s="5"/>
      <c r="I1294" s="4">
        <f>1-(DUMP_Sales_Price[[#This Row],[Disc. Price]]/DUMP_Sales_Price[[#This Row],[Unit Price]])</f>
        <v>1</v>
      </c>
    </row>
    <row r="1295" spans="2:9" x14ac:dyDescent="0.25">
      <c r="B1295" s="3" t="s">
        <v>4</v>
      </c>
      <c r="C1295" s="3" t="s">
        <v>340</v>
      </c>
      <c r="D1295" s="3" t="s">
        <v>339</v>
      </c>
      <c r="E1295" s="3" t="s">
        <v>275</v>
      </c>
      <c r="F1295" s="3"/>
      <c r="G1295" s="5">
        <v>23886</v>
      </c>
      <c r="H1295" s="5"/>
      <c r="I1295" s="4">
        <f>1-(DUMP_Sales_Price[[#This Row],[Disc. Price]]/DUMP_Sales_Price[[#This Row],[Unit Price]])</f>
        <v>1</v>
      </c>
    </row>
    <row r="1296" spans="2:9" x14ac:dyDescent="0.25">
      <c r="B1296" s="3" t="s">
        <v>4</v>
      </c>
      <c r="C1296" s="3" t="s">
        <v>338</v>
      </c>
      <c r="D1296" s="3" t="s">
        <v>2</v>
      </c>
      <c r="E1296" s="3" t="s">
        <v>333</v>
      </c>
      <c r="F1296" s="3"/>
      <c r="G1296" s="5">
        <v>2740</v>
      </c>
      <c r="H1296" s="5"/>
      <c r="I1296" s="4">
        <f>1-(DUMP_Sales_Price[[#This Row],[Disc. Price]]/DUMP_Sales_Price[[#This Row],[Unit Price]])</f>
        <v>1</v>
      </c>
    </row>
    <row r="1297" spans="2:9" x14ac:dyDescent="0.25">
      <c r="B1297" s="3" t="s">
        <v>4</v>
      </c>
      <c r="C1297" s="3" t="s">
        <v>337</v>
      </c>
      <c r="D1297" s="3" t="s">
        <v>2</v>
      </c>
      <c r="E1297" s="3" t="s">
        <v>333</v>
      </c>
      <c r="F1297" s="3"/>
      <c r="G1297" s="5">
        <v>3487.9999999999995</v>
      </c>
      <c r="H1297" s="5"/>
      <c r="I1297" s="4">
        <f>1-(DUMP_Sales_Price[[#This Row],[Disc. Price]]/DUMP_Sales_Price[[#This Row],[Unit Price]])</f>
        <v>1</v>
      </c>
    </row>
    <row r="1298" spans="2:9" x14ac:dyDescent="0.25">
      <c r="B1298" s="3" t="s">
        <v>4</v>
      </c>
      <c r="C1298" s="3" t="s">
        <v>336</v>
      </c>
      <c r="D1298" s="3" t="s">
        <v>2</v>
      </c>
      <c r="E1298" s="3" t="s">
        <v>333</v>
      </c>
      <c r="F1298" s="3"/>
      <c r="G1298" s="5">
        <v>2288</v>
      </c>
      <c r="H1298" s="5"/>
      <c r="I1298" s="4">
        <f>1-(DUMP_Sales_Price[[#This Row],[Disc. Price]]/DUMP_Sales_Price[[#This Row],[Unit Price]])</f>
        <v>1</v>
      </c>
    </row>
    <row r="1299" spans="2:9" x14ac:dyDescent="0.25">
      <c r="B1299" s="3" t="s">
        <v>4</v>
      </c>
      <c r="C1299" s="3" t="s">
        <v>335</v>
      </c>
      <c r="D1299" s="3" t="s">
        <v>2</v>
      </c>
      <c r="E1299" s="3" t="s">
        <v>333</v>
      </c>
      <c r="F1299" s="3"/>
      <c r="G1299" s="5">
        <v>2360</v>
      </c>
      <c r="H1299" s="5"/>
      <c r="I1299" s="4">
        <f>1-(DUMP_Sales_Price[[#This Row],[Disc. Price]]/DUMP_Sales_Price[[#This Row],[Unit Price]])</f>
        <v>1</v>
      </c>
    </row>
    <row r="1300" spans="2:9" x14ac:dyDescent="0.25">
      <c r="B1300" s="3" t="s">
        <v>4</v>
      </c>
      <c r="C1300" s="3" t="s">
        <v>334</v>
      </c>
      <c r="D1300" s="3" t="s">
        <v>2</v>
      </c>
      <c r="E1300" s="3" t="s">
        <v>333</v>
      </c>
      <c r="F1300" s="3"/>
      <c r="G1300" s="5">
        <v>2520</v>
      </c>
      <c r="H1300" s="5"/>
      <c r="I1300" s="4">
        <f>1-(DUMP_Sales_Price[[#This Row],[Disc. Price]]/DUMP_Sales_Price[[#This Row],[Unit Price]])</f>
        <v>1</v>
      </c>
    </row>
    <row r="1301" spans="2:9" x14ac:dyDescent="0.25">
      <c r="B1301" s="3" t="s">
        <v>4</v>
      </c>
      <c r="C1301" s="3" t="s">
        <v>332</v>
      </c>
      <c r="D1301" s="3" t="s">
        <v>2</v>
      </c>
      <c r="E1301" s="3" t="s">
        <v>275</v>
      </c>
      <c r="F1301" s="3"/>
      <c r="G1301" s="5">
        <v>17550</v>
      </c>
      <c r="H1301" s="5"/>
      <c r="I1301" s="4">
        <f>1-(DUMP_Sales_Price[[#This Row],[Disc. Price]]/DUMP_Sales_Price[[#This Row],[Unit Price]])</f>
        <v>1</v>
      </c>
    </row>
    <row r="1302" spans="2:9" x14ac:dyDescent="0.25">
      <c r="B1302" s="3" t="s">
        <v>4</v>
      </c>
      <c r="C1302" s="3" t="s">
        <v>331</v>
      </c>
      <c r="D1302" s="3" t="s">
        <v>2</v>
      </c>
      <c r="E1302" s="3" t="s">
        <v>275</v>
      </c>
      <c r="F1302" s="3"/>
      <c r="G1302" s="5">
        <v>17730</v>
      </c>
      <c r="H1302" s="5"/>
      <c r="I1302" s="4">
        <f>1-(DUMP_Sales_Price[[#This Row],[Disc. Price]]/DUMP_Sales_Price[[#This Row],[Unit Price]])</f>
        <v>1</v>
      </c>
    </row>
    <row r="1303" spans="2:9" x14ac:dyDescent="0.25">
      <c r="B1303" s="3" t="s">
        <v>4</v>
      </c>
      <c r="C1303" s="3" t="s">
        <v>330</v>
      </c>
      <c r="D1303" s="3" t="s">
        <v>2</v>
      </c>
      <c r="E1303" s="3" t="s">
        <v>275</v>
      </c>
      <c r="F1303" s="3"/>
      <c r="G1303" s="5">
        <v>19650</v>
      </c>
      <c r="H1303" s="5"/>
      <c r="I1303" s="4">
        <f>1-(DUMP_Sales_Price[[#This Row],[Disc. Price]]/DUMP_Sales_Price[[#This Row],[Unit Price]])</f>
        <v>1</v>
      </c>
    </row>
    <row r="1304" spans="2:9" x14ac:dyDescent="0.25">
      <c r="B1304" s="3" t="s">
        <v>4</v>
      </c>
      <c r="C1304" s="3" t="s">
        <v>329</v>
      </c>
      <c r="D1304" s="3" t="s">
        <v>2</v>
      </c>
      <c r="E1304" s="3" t="s">
        <v>275</v>
      </c>
      <c r="F1304" s="3"/>
      <c r="G1304" s="5">
        <v>23395</v>
      </c>
      <c r="H1304" s="5"/>
      <c r="I1304" s="4">
        <f>1-(DUMP_Sales_Price[[#This Row],[Disc. Price]]/DUMP_Sales_Price[[#This Row],[Unit Price]])</f>
        <v>1</v>
      </c>
    </row>
    <row r="1305" spans="2:9" x14ac:dyDescent="0.25">
      <c r="B1305" s="3" t="s">
        <v>4</v>
      </c>
      <c r="C1305" s="3" t="s">
        <v>328</v>
      </c>
      <c r="D1305" s="3" t="s">
        <v>281</v>
      </c>
      <c r="E1305" s="3" t="s">
        <v>275</v>
      </c>
      <c r="F1305" s="3"/>
      <c r="G1305" s="5">
        <v>18032</v>
      </c>
      <c r="H1305" s="5"/>
      <c r="I1305" s="4">
        <f>1-(DUMP_Sales_Price[[#This Row],[Disc. Price]]/DUMP_Sales_Price[[#This Row],[Unit Price]])</f>
        <v>1</v>
      </c>
    </row>
    <row r="1306" spans="2:9" x14ac:dyDescent="0.25">
      <c r="B1306" s="3" t="s">
        <v>4</v>
      </c>
      <c r="C1306" s="3" t="s">
        <v>327</v>
      </c>
      <c r="D1306" s="3" t="s">
        <v>281</v>
      </c>
      <c r="E1306" s="3" t="s">
        <v>275</v>
      </c>
      <c r="F1306" s="3"/>
      <c r="G1306" s="5">
        <v>18212</v>
      </c>
      <c r="H1306" s="5"/>
      <c r="I1306" s="4">
        <f>1-(DUMP_Sales_Price[[#This Row],[Disc. Price]]/DUMP_Sales_Price[[#This Row],[Unit Price]])</f>
        <v>1</v>
      </c>
    </row>
    <row r="1307" spans="2:9" x14ac:dyDescent="0.25">
      <c r="B1307" s="3" t="s">
        <v>4</v>
      </c>
      <c r="C1307" s="3" t="s">
        <v>326</v>
      </c>
      <c r="D1307" s="3" t="s">
        <v>281</v>
      </c>
      <c r="E1307" s="3" t="s">
        <v>275</v>
      </c>
      <c r="F1307" s="3"/>
      <c r="G1307" s="5">
        <v>20183</v>
      </c>
      <c r="H1307" s="5"/>
      <c r="I1307" s="4">
        <f>1-(DUMP_Sales_Price[[#This Row],[Disc. Price]]/DUMP_Sales_Price[[#This Row],[Unit Price]])</f>
        <v>1</v>
      </c>
    </row>
    <row r="1308" spans="2:9" x14ac:dyDescent="0.25">
      <c r="B1308" s="3" t="s">
        <v>4</v>
      </c>
      <c r="C1308" s="3" t="s">
        <v>325</v>
      </c>
      <c r="D1308" s="3" t="s">
        <v>281</v>
      </c>
      <c r="E1308" s="3" t="s">
        <v>275</v>
      </c>
      <c r="F1308" s="3"/>
      <c r="G1308" s="5">
        <v>23648</v>
      </c>
      <c r="H1308" s="5"/>
      <c r="I1308" s="4">
        <f>1-(DUMP_Sales_Price[[#This Row],[Disc. Price]]/DUMP_Sales_Price[[#This Row],[Unit Price]])</f>
        <v>1</v>
      </c>
    </row>
    <row r="1309" spans="2:9" x14ac:dyDescent="0.25">
      <c r="B1309" s="3" t="s">
        <v>4</v>
      </c>
      <c r="C1309" s="3" t="s">
        <v>324</v>
      </c>
      <c r="D1309" s="3" t="s">
        <v>281</v>
      </c>
      <c r="E1309" s="3" t="s">
        <v>275</v>
      </c>
      <c r="F1309" s="3"/>
      <c r="G1309" s="5">
        <v>24034</v>
      </c>
      <c r="H1309" s="5"/>
      <c r="I1309" s="4">
        <f>1-(DUMP_Sales_Price[[#This Row],[Disc. Price]]/DUMP_Sales_Price[[#This Row],[Unit Price]])</f>
        <v>1</v>
      </c>
    </row>
    <row r="1310" spans="2:9" x14ac:dyDescent="0.25">
      <c r="B1310" s="3" t="s">
        <v>4</v>
      </c>
      <c r="C1310" s="3" t="s">
        <v>323</v>
      </c>
      <c r="D1310" s="3" t="s">
        <v>281</v>
      </c>
      <c r="E1310" s="3" t="s">
        <v>275</v>
      </c>
      <c r="F1310" s="3"/>
      <c r="G1310" s="5">
        <v>30184</v>
      </c>
      <c r="H1310" s="5"/>
      <c r="I1310" s="4">
        <f>1-(DUMP_Sales_Price[[#This Row],[Disc. Price]]/DUMP_Sales_Price[[#This Row],[Unit Price]])</f>
        <v>1</v>
      </c>
    </row>
    <row r="1311" spans="2:9" x14ac:dyDescent="0.25">
      <c r="B1311" s="3" t="s">
        <v>4</v>
      </c>
      <c r="C1311" s="3" t="s">
        <v>322</v>
      </c>
      <c r="D1311" s="3" t="s">
        <v>281</v>
      </c>
      <c r="E1311" s="3" t="s">
        <v>275</v>
      </c>
      <c r="F1311" s="3"/>
      <c r="G1311" s="5">
        <v>30345</v>
      </c>
      <c r="H1311" s="5"/>
      <c r="I1311" s="4">
        <f>1-(DUMP_Sales_Price[[#This Row],[Disc. Price]]/DUMP_Sales_Price[[#This Row],[Unit Price]])</f>
        <v>1</v>
      </c>
    </row>
    <row r="1312" spans="2:9" x14ac:dyDescent="0.25">
      <c r="B1312" s="3" t="s">
        <v>4</v>
      </c>
      <c r="C1312" s="3" t="s">
        <v>321</v>
      </c>
      <c r="D1312" s="3" t="s">
        <v>281</v>
      </c>
      <c r="E1312" s="3" t="s">
        <v>275</v>
      </c>
      <c r="F1312" s="3"/>
      <c r="G1312" s="5">
        <v>31987</v>
      </c>
      <c r="H1312" s="5"/>
      <c r="I1312" s="4">
        <f>1-(DUMP_Sales_Price[[#This Row],[Disc. Price]]/DUMP_Sales_Price[[#This Row],[Unit Price]])</f>
        <v>1</v>
      </c>
    </row>
    <row r="1313" spans="2:9" x14ac:dyDescent="0.25">
      <c r="B1313" s="3" t="s">
        <v>4</v>
      </c>
      <c r="C1313" s="3" t="s">
        <v>320</v>
      </c>
      <c r="D1313" s="3" t="s">
        <v>281</v>
      </c>
      <c r="E1313" s="3" t="s">
        <v>275</v>
      </c>
      <c r="F1313" s="3"/>
      <c r="G1313" s="5">
        <v>18029</v>
      </c>
      <c r="H1313" s="5"/>
      <c r="I1313" s="4">
        <f>1-(DUMP_Sales_Price[[#This Row],[Disc. Price]]/DUMP_Sales_Price[[#This Row],[Unit Price]])</f>
        <v>1</v>
      </c>
    </row>
    <row r="1314" spans="2:9" x14ac:dyDescent="0.25">
      <c r="B1314" s="3" t="s">
        <v>4</v>
      </c>
      <c r="C1314" s="3" t="s">
        <v>319</v>
      </c>
      <c r="D1314" s="3" t="s">
        <v>281</v>
      </c>
      <c r="E1314" s="3" t="s">
        <v>275</v>
      </c>
      <c r="F1314" s="3"/>
      <c r="G1314" s="5">
        <v>18213</v>
      </c>
      <c r="H1314" s="5"/>
      <c r="I1314" s="4">
        <f>1-(DUMP_Sales_Price[[#This Row],[Disc. Price]]/DUMP_Sales_Price[[#This Row],[Unit Price]])</f>
        <v>1</v>
      </c>
    </row>
    <row r="1315" spans="2:9" x14ac:dyDescent="0.25">
      <c r="B1315" s="3" t="s">
        <v>4</v>
      </c>
      <c r="C1315" s="3" t="s">
        <v>318</v>
      </c>
      <c r="D1315" s="3" t="s">
        <v>281</v>
      </c>
      <c r="E1315" s="3" t="s">
        <v>275</v>
      </c>
      <c r="F1315" s="3"/>
      <c r="G1315" s="5">
        <v>20183</v>
      </c>
      <c r="H1315" s="5"/>
      <c r="I1315" s="4">
        <f>1-(DUMP_Sales_Price[[#This Row],[Disc. Price]]/DUMP_Sales_Price[[#This Row],[Unit Price]])</f>
        <v>1</v>
      </c>
    </row>
    <row r="1316" spans="2:9" x14ac:dyDescent="0.25">
      <c r="B1316" s="3" t="s">
        <v>4</v>
      </c>
      <c r="C1316" s="3" t="s">
        <v>317</v>
      </c>
      <c r="D1316" s="3" t="s">
        <v>281</v>
      </c>
      <c r="E1316" s="3" t="s">
        <v>275</v>
      </c>
      <c r="F1316" s="3"/>
      <c r="G1316" s="5">
        <v>23648</v>
      </c>
      <c r="H1316" s="5"/>
      <c r="I1316" s="4">
        <f>1-(DUMP_Sales_Price[[#This Row],[Disc. Price]]/DUMP_Sales_Price[[#This Row],[Unit Price]])</f>
        <v>1</v>
      </c>
    </row>
    <row r="1317" spans="2:9" x14ac:dyDescent="0.25">
      <c r="B1317" s="3" t="s">
        <v>4</v>
      </c>
      <c r="C1317" s="3" t="s">
        <v>316</v>
      </c>
      <c r="D1317" s="3" t="s">
        <v>281</v>
      </c>
      <c r="E1317" s="3" t="s">
        <v>275</v>
      </c>
      <c r="F1317" s="3"/>
      <c r="G1317" s="5">
        <v>24031</v>
      </c>
      <c r="H1317" s="5"/>
      <c r="I1317" s="4">
        <f>1-(DUMP_Sales_Price[[#This Row],[Disc. Price]]/DUMP_Sales_Price[[#This Row],[Unit Price]])</f>
        <v>1</v>
      </c>
    </row>
    <row r="1318" spans="2:9" x14ac:dyDescent="0.25">
      <c r="B1318" s="3" t="s">
        <v>4</v>
      </c>
      <c r="C1318" s="3" t="s">
        <v>315</v>
      </c>
      <c r="D1318" s="3" t="s">
        <v>281</v>
      </c>
      <c r="E1318" s="3" t="s">
        <v>275</v>
      </c>
      <c r="F1318" s="3"/>
      <c r="G1318" s="5">
        <v>30186</v>
      </c>
      <c r="H1318" s="5"/>
      <c r="I1318" s="4">
        <f>1-(DUMP_Sales_Price[[#This Row],[Disc. Price]]/DUMP_Sales_Price[[#This Row],[Unit Price]])</f>
        <v>1</v>
      </c>
    </row>
    <row r="1319" spans="2:9" x14ac:dyDescent="0.25">
      <c r="B1319" s="3" t="s">
        <v>4</v>
      </c>
      <c r="C1319" s="3" t="s">
        <v>314</v>
      </c>
      <c r="D1319" s="3" t="s">
        <v>281</v>
      </c>
      <c r="E1319" s="3" t="s">
        <v>275</v>
      </c>
      <c r="F1319" s="3"/>
      <c r="G1319" s="5">
        <v>30347</v>
      </c>
      <c r="H1319" s="5"/>
      <c r="I1319" s="4">
        <f>1-(DUMP_Sales_Price[[#This Row],[Disc. Price]]/DUMP_Sales_Price[[#This Row],[Unit Price]])</f>
        <v>1</v>
      </c>
    </row>
    <row r="1320" spans="2:9" x14ac:dyDescent="0.25">
      <c r="B1320" s="3" t="s">
        <v>4</v>
      </c>
      <c r="C1320" s="3" t="s">
        <v>313</v>
      </c>
      <c r="D1320" s="3" t="s">
        <v>281</v>
      </c>
      <c r="E1320" s="3" t="s">
        <v>275</v>
      </c>
      <c r="F1320" s="3"/>
      <c r="G1320" s="5">
        <v>31987.999999999996</v>
      </c>
      <c r="H1320" s="5"/>
      <c r="I1320" s="4">
        <f>1-(DUMP_Sales_Price[[#This Row],[Disc. Price]]/DUMP_Sales_Price[[#This Row],[Unit Price]])</f>
        <v>1</v>
      </c>
    </row>
    <row r="1321" spans="2:9" x14ac:dyDescent="0.25">
      <c r="B1321" s="3" t="s">
        <v>4</v>
      </c>
      <c r="C1321" s="3" t="s">
        <v>312</v>
      </c>
      <c r="D1321" s="3" t="s">
        <v>281</v>
      </c>
      <c r="E1321" s="3" t="s">
        <v>275</v>
      </c>
      <c r="F1321" s="3"/>
      <c r="G1321" s="5">
        <v>37726</v>
      </c>
      <c r="H1321" s="5"/>
      <c r="I1321" s="4">
        <f>1-(DUMP_Sales_Price[[#This Row],[Disc. Price]]/DUMP_Sales_Price[[#This Row],[Unit Price]])</f>
        <v>1</v>
      </c>
    </row>
    <row r="1322" spans="2:9" x14ac:dyDescent="0.25">
      <c r="B1322" s="3" t="s">
        <v>4</v>
      </c>
      <c r="C1322" s="3" t="s">
        <v>311</v>
      </c>
      <c r="D1322" s="3" t="s">
        <v>281</v>
      </c>
      <c r="E1322" s="3" t="s">
        <v>275</v>
      </c>
      <c r="F1322" s="3"/>
      <c r="G1322" s="5">
        <v>40153</v>
      </c>
      <c r="H1322" s="5"/>
      <c r="I1322" s="4">
        <f>1-(DUMP_Sales_Price[[#This Row],[Disc. Price]]/DUMP_Sales_Price[[#This Row],[Unit Price]])</f>
        <v>1</v>
      </c>
    </row>
    <row r="1323" spans="2:9" x14ac:dyDescent="0.25">
      <c r="B1323" s="3" t="s">
        <v>4</v>
      </c>
      <c r="C1323" s="3" t="s">
        <v>310</v>
      </c>
      <c r="D1323" s="3" t="s">
        <v>281</v>
      </c>
      <c r="E1323" s="3" t="s">
        <v>275</v>
      </c>
      <c r="F1323" s="3"/>
      <c r="G1323" s="5">
        <v>42027</v>
      </c>
      <c r="H1323" s="5"/>
      <c r="I1323" s="4">
        <f>1-(DUMP_Sales_Price[[#This Row],[Disc. Price]]/DUMP_Sales_Price[[#This Row],[Unit Price]])</f>
        <v>1</v>
      </c>
    </row>
    <row r="1324" spans="2:9" x14ac:dyDescent="0.25">
      <c r="B1324" s="3" t="s">
        <v>4</v>
      </c>
      <c r="C1324" s="3" t="s">
        <v>309</v>
      </c>
      <c r="D1324" s="3" t="s">
        <v>281</v>
      </c>
      <c r="E1324" s="3" t="s">
        <v>275</v>
      </c>
      <c r="F1324" s="3"/>
      <c r="G1324" s="5">
        <v>45318</v>
      </c>
      <c r="H1324" s="5"/>
      <c r="I1324" s="4">
        <f>1-(DUMP_Sales_Price[[#This Row],[Disc. Price]]/DUMP_Sales_Price[[#This Row],[Unit Price]])</f>
        <v>1</v>
      </c>
    </row>
    <row r="1325" spans="2:9" x14ac:dyDescent="0.25">
      <c r="B1325" s="3" t="s">
        <v>4</v>
      </c>
      <c r="C1325" s="3" t="s">
        <v>308</v>
      </c>
      <c r="D1325" s="3" t="s">
        <v>281</v>
      </c>
      <c r="E1325" s="3" t="s">
        <v>275</v>
      </c>
      <c r="F1325" s="3"/>
      <c r="G1325" s="5">
        <v>45679</v>
      </c>
      <c r="H1325" s="5"/>
      <c r="I1325" s="4">
        <f>1-(DUMP_Sales_Price[[#This Row],[Disc. Price]]/DUMP_Sales_Price[[#This Row],[Unit Price]])</f>
        <v>1</v>
      </c>
    </row>
    <row r="1326" spans="2:9" x14ac:dyDescent="0.25">
      <c r="B1326" s="3" t="s">
        <v>4</v>
      </c>
      <c r="C1326" s="3" t="s">
        <v>307</v>
      </c>
      <c r="D1326" s="3" t="s">
        <v>281</v>
      </c>
      <c r="E1326" s="3" t="s">
        <v>294</v>
      </c>
      <c r="F1326" s="3"/>
      <c r="G1326" s="5">
        <v>16100.000000000002</v>
      </c>
      <c r="H1326" s="5"/>
      <c r="I1326" s="4">
        <f>1-(DUMP_Sales_Price[[#This Row],[Disc. Price]]/DUMP_Sales_Price[[#This Row],[Unit Price]])</f>
        <v>1</v>
      </c>
    </row>
    <row r="1327" spans="2:9" x14ac:dyDescent="0.25">
      <c r="B1327" s="3" t="s">
        <v>4</v>
      </c>
      <c r="C1327" s="3" t="s">
        <v>306</v>
      </c>
      <c r="D1327" s="3" t="s">
        <v>281</v>
      </c>
      <c r="E1327" s="3" t="s">
        <v>294</v>
      </c>
      <c r="F1327" s="3"/>
      <c r="G1327" s="5">
        <v>16390</v>
      </c>
      <c r="H1327" s="5"/>
      <c r="I1327" s="4">
        <f>1-(DUMP_Sales_Price[[#This Row],[Disc. Price]]/DUMP_Sales_Price[[#This Row],[Unit Price]])</f>
        <v>1</v>
      </c>
    </row>
    <row r="1328" spans="2:9" x14ac:dyDescent="0.25">
      <c r="B1328" s="3" t="s">
        <v>4</v>
      </c>
      <c r="C1328" s="3" t="s">
        <v>305</v>
      </c>
      <c r="D1328" s="3" t="s">
        <v>281</v>
      </c>
      <c r="E1328" s="3" t="s">
        <v>294</v>
      </c>
      <c r="F1328" s="3"/>
      <c r="G1328" s="5">
        <v>18161</v>
      </c>
      <c r="H1328" s="5"/>
      <c r="I1328" s="4">
        <f>1-(DUMP_Sales_Price[[#This Row],[Disc. Price]]/DUMP_Sales_Price[[#This Row],[Unit Price]])</f>
        <v>1</v>
      </c>
    </row>
    <row r="1329" spans="2:9" x14ac:dyDescent="0.25">
      <c r="B1329" s="3" t="s">
        <v>4</v>
      </c>
      <c r="C1329" s="3" t="s">
        <v>304</v>
      </c>
      <c r="D1329" s="3" t="s">
        <v>281</v>
      </c>
      <c r="E1329" s="3" t="s">
        <v>294</v>
      </c>
      <c r="F1329" s="3"/>
      <c r="G1329" s="5">
        <v>21252</v>
      </c>
      <c r="H1329" s="5"/>
      <c r="I1329" s="4">
        <f>1-(DUMP_Sales_Price[[#This Row],[Disc. Price]]/DUMP_Sales_Price[[#This Row],[Unit Price]])</f>
        <v>1</v>
      </c>
    </row>
    <row r="1330" spans="2:9" x14ac:dyDescent="0.25">
      <c r="B1330" s="3" t="s">
        <v>4</v>
      </c>
      <c r="C1330" s="3" t="s">
        <v>303</v>
      </c>
      <c r="D1330" s="3" t="s">
        <v>281</v>
      </c>
      <c r="E1330" s="3" t="s">
        <v>294</v>
      </c>
      <c r="F1330" s="3"/>
      <c r="G1330" s="5">
        <v>21626</v>
      </c>
      <c r="H1330" s="5"/>
      <c r="I1330" s="4">
        <f>1-(DUMP_Sales_Price[[#This Row],[Disc. Price]]/DUMP_Sales_Price[[#This Row],[Unit Price]])</f>
        <v>1</v>
      </c>
    </row>
    <row r="1331" spans="2:9" x14ac:dyDescent="0.25">
      <c r="B1331" s="3" t="s">
        <v>4</v>
      </c>
      <c r="C1331" s="3" t="s">
        <v>302</v>
      </c>
      <c r="D1331" s="3" t="s">
        <v>281</v>
      </c>
      <c r="E1331" s="3" t="s">
        <v>294</v>
      </c>
      <c r="F1331" s="3"/>
      <c r="G1331" s="5">
        <v>27048.000000000004</v>
      </c>
      <c r="H1331" s="5"/>
      <c r="I1331" s="4">
        <f>1-(DUMP_Sales_Price[[#This Row],[Disc. Price]]/DUMP_Sales_Price[[#This Row],[Unit Price]])</f>
        <v>1</v>
      </c>
    </row>
    <row r="1332" spans="2:9" x14ac:dyDescent="0.25">
      <c r="B1332" s="3" t="s">
        <v>4</v>
      </c>
      <c r="C1332" s="3" t="s">
        <v>301</v>
      </c>
      <c r="D1332" s="3" t="s">
        <v>281</v>
      </c>
      <c r="E1332" s="3" t="s">
        <v>294</v>
      </c>
      <c r="F1332" s="3"/>
      <c r="G1332" s="5">
        <v>27312</v>
      </c>
      <c r="H1332" s="5"/>
      <c r="I1332" s="4">
        <f>1-(DUMP_Sales_Price[[#This Row],[Disc. Price]]/DUMP_Sales_Price[[#This Row],[Unit Price]])</f>
        <v>1</v>
      </c>
    </row>
    <row r="1333" spans="2:9" x14ac:dyDescent="0.25">
      <c r="B1333" s="3" t="s">
        <v>4</v>
      </c>
      <c r="C1333" s="3" t="s">
        <v>300</v>
      </c>
      <c r="D1333" s="3" t="s">
        <v>281</v>
      </c>
      <c r="E1333" s="3" t="s">
        <v>294</v>
      </c>
      <c r="F1333" s="3"/>
      <c r="G1333" s="5">
        <v>28787</v>
      </c>
      <c r="H1333" s="5"/>
      <c r="I1333" s="4">
        <f>1-(DUMP_Sales_Price[[#This Row],[Disc. Price]]/DUMP_Sales_Price[[#This Row],[Unit Price]])</f>
        <v>1</v>
      </c>
    </row>
    <row r="1334" spans="2:9" x14ac:dyDescent="0.25">
      <c r="B1334" s="3" t="s">
        <v>4</v>
      </c>
      <c r="C1334" s="3" t="s">
        <v>299</v>
      </c>
      <c r="D1334" s="3" t="s">
        <v>281</v>
      </c>
      <c r="E1334" s="3" t="s">
        <v>294</v>
      </c>
      <c r="F1334" s="3"/>
      <c r="G1334" s="5">
        <v>33952</v>
      </c>
      <c r="H1334" s="5"/>
      <c r="I1334" s="4">
        <f>1-(DUMP_Sales_Price[[#This Row],[Disc. Price]]/DUMP_Sales_Price[[#This Row],[Unit Price]])</f>
        <v>1</v>
      </c>
    </row>
    <row r="1335" spans="2:9" x14ac:dyDescent="0.25">
      <c r="B1335" s="3" t="s">
        <v>4</v>
      </c>
      <c r="C1335" s="3" t="s">
        <v>298</v>
      </c>
      <c r="D1335" s="3" t="s">
        <v>281</v>
      </c>
      <c r="E1335" s="3" t="s">
        <v>294</v>
      </c>
      <c r="F1335" s="3"/>
      <c r="G1335" s="5">
        <v>36135</v>
      </c>
      <c r="H1335" s="5"/>
      <c r="I1335" s="4">
        <f>1-(DUMP_Sales_Price[[#This Row],[Disc. Price]]/DUMP_Sales_Price[[#This Row],[Unit Price]])</f>
        <v>1</v>
      </c>
    </row>
    <row r="1336" spans="2:9" x14ac:dyDescent="0.25">
      <c r="B1336" s="3" t="s">
        <v>4</v>
      </c>
      <c r="C1336" s="3" t="s">
        <v>297</v>
      </c>
      <c r="D1336" s="3" t="s">
        <v>281</v>
      </c>
      <c r="E1336" s="3" t="s">
        <v>294</v>
      </c>
      <c r="F1336" s="3"/>
      <c r="G1336" s="5">
        <v>37822</v>
      </c>
      <c r="H1336" s="5"/>
      <c r="I1336" s="4">
        <f>1-(DUMP_Sales_Price[[#This Row],[Disc. Price]]/DUMP_Sales_Price[[#This Row],[Unit Price]])</f>
        <v>1</v>
      </c>
    </row>
    <row r="1337" spans="2:9" x14ac:dyDescent="0.25">
      <c r="B1337" s="3" t="s">
        <v>4</v>
      </c>
      <c r="C1337" s="3" t="s">
        <v>296</v>
      </c>
      <c r="D1337" s="3" t="s">
        <v>281</v>
      </c>
      <c r="E1337" s="3" t="s">
        <v>294</v>
      </c>
      <c r="F1337" s="3"/>
      <c r="G1337" s="5">
        <v>40572</v>
      </c>
      <c r="H1337" s="5"/>
      <c r="I1337" s="4">
        <f>1-(DUMP_Sales_Price[[#This Row],[Disc. Price]]/DUMP_Sales_Price[[#This Row],[Unit Price]])</f>
        <v>1</v>
      </c>
    </row>
    <row r="1338" spans="2:9" x14ac:dyDescent="0.25">
      <c r="B1338" s="3" t="s">
        <v>4</v>
      </c>
      <c r="C1338" s="3" t="s">
        <v>295</v>
      </c>
      <c r="D1338" s="3" t="s">
        <v>281</v>
      </c>
      <c r="E1338" s="3" t="s">
        <v>294</v>
      </c>
      <c r="F1338" s="3"/>
      <c r="G1338" s="5">
        <v>41107</v>
      </c>
      <c r="H1338" s="5"/>
      <c r="I1338" s="4">
        <f>1-(DUMP_Sales_Price[[#This Row],[Disc. Price]]/DUMP_Sales_Price[[#This Row],[Unit Price]])</f>
        <v>1</v>
      </c>
    </row>
    <row r="1339" spans="2:9" x14ac:dyDescent="0.25">
      <c r="B1339" s="3" t="s">
        <v>4</v>
      </c>
      <c r="C1339" s="3" t="s">
        <v>293</v>
      </c>
      <c r="D1339" s="3" t="s">
        <v>281</v>
      </c>
      <c r="E1339" s="3" t="s">
        <v>280</v>
      </c>
      <c r="F1339" s="3"/>
      <c r="G1339" s="5">
        <v>12236</v>
      </c>
      <c r="H1339" s="5"/>
      <c r="I1339" s="4">
        <f>1-(DUMP_Sales_Price[[#This Row],[Disc. Price]]/DUMP_Sales_Price[[#This Row],[Unit Price]])</f>
        <v>1</v>
      </c>
    </row>
    <row r="1340" spans="2:9" x14ac:dyDescent="0.25">
      <c r="B1340" s="3" t="s">
        <v>4</v>
      </c>
      <c r="C1340" s="3" t="s">
        <v>292</v>
      </c>
      <c r="D1340" s="3" t="s">
        <v>281</v>
      </c>
      <c r="E1340" s="3" t="s">
        <v>280</v>
      </c>
      <c r="F1340" s="3"/>
      <c r="G1340" s="5">
        <v>12880</v>
      </c>
      <c r="H1340" s="5"/>
      <c r="I1340" s="4">
        <f>1-(DUMP_Sales_Price[[#This Row],[Disc. Price]]/DUMP_Sales_Price[[#This Row],[Unit Price]])</f>
        <v>1</v>
      </c>
    </row>
    <row r="1341" spans="2:9" x14ac:dyDescent="0.25">
      <c r="B1341" s="3" t="s">
        <v>4</v>
      </c>
      <c r="C1341" s="3" t="s">
        <v>291</v>
      </c>
      <c r="D1341" s="3" t="s">
        <v>281</v>
      </c>
      <c r="E1341" s="3" t="s">
        <v>280</v>
      </c>
      <c r="F1341" s="3"/>
      <c r="G1341" s="5">
        <v>14168</v>
      </c>
      <c r="H1341" s="5"/>
      <c r="I1341" s="4">
        <f>1-(DUMP_Sales_Price[[#This Row],[Disc. Price]]/DUMP_Sales_Price[[#This Row],[Unit Price]])</f>
        <v>1</v>
      </c>
    </row>
    <row r="1342" spans="2:9" x14ac:dyDescent="0.25">
      <c r="B1342" s="3" t="s">
        <v>4</v>
      </c>
      <c r="C1342" s="3" t="s">
        <v>290</v>
      </c>
      <c r="D1342" s="3" t="s">
        <v>281</v>
      </c>
      <c r="E1342" s="3" t="s">
        <v>280</v>
      </c>
      <c r="F1342" s="3"/>
      <c r="G1342" s="5">
        <v>16422</v>
      </c>
      <c r="H1342" s="5"/>
      <c r="I1342" s="4">
        <f>1-(DUMP_Sales_Price[[#This Row],[Disc. Price]]/DUMP_Sales_Price[[#This Row],[Unit Price]])</f>
        <v>1</v>
      </c>
    </row>
    <row r="1343" spans="2:9" x14ac:dyDescent="0.25">
      <c r="B1343" s="3" t="s">
        <v>4</v>
      </c>
      <c r="C1343" s="3" t="s">
        <v>289</v>
      </c>
      <c r="D1343" s="3" t="s">
        <v>281</v>
      </c>
      <c r="E1343" s="3" t="s">
        <v>280</v>
      </c>
      <c r="F1343" s="3"/>
      <c r="G1343" s="5">
        <v>16744</v>
      </c>
      <c r="H1343" s="5"/>
      <c r="I1343" s="4">
        <f>1-(DUMP_Sales_Price[[#This Row],[Disc. Price]]/DUMP_Sales_Price[[#This Row],[Unit Price]])</f>
        <v>1</v>
      </c>
    </row>
    <row r="1344" spans="2:9" x14ac:dyDescent="0.25">
      <c r="B1344" s="3" t="s">
        <v>4</v>
      </c>
      <c r="C1344" s="3" t="s">
        <v>288</v>
      </c>
      <c r="D1344" s="3" t="s">
        <v>281</v>
      </c>
      <c r="E1344" s="3" t="s">
        <v>280</v>
      </c>
      <c r="F1344" s="3"/>
      <c r="G1344" s="5">
        <v>20608</v>
      </c>
      <c r="H1344" s="5"/>
      <c r="I1344" s="4">
        <f>1-(DUMP_Sales_Price[[#This Row],[Disc. Price]]/DUMP_Sales_Price[[#This Row],[Unit Price]])</f>
        <v>1</v>
      </c>
    </row>
    <row r="1345" spans="2:9" x14ac:dyDescent="0.25">
      <c r="B1345" s="3" t="s">
        <v>4</v>
      </c>
      <c r="C1345" s="3" t="s">
        <v>287</v>
      </c>
      <c r="D1345" s="3" t="s">
        <v>281</v>
      </c>
      <c r="E1345" s="3" t="s">
        <v>280</v>
      </c>
      <c r="F1345" s="3"/>
      <c r="G1345" s="5">
        <v>21381</v>
      </c>
      <c r="H1345" s="5"/>
      <c r="I1345" s="4">
        <f>1-(DUMP_Sales_Price[[#This Row],[Disc. Price]]/DUMP_Sales_Price[[#This Row],[Unit Price]])</f>
        <v>1</v>
      </c>
    </row>
    <row r="1346" spans="2:9" x14ac:dyDescent="0.25">
      <c r="B1346" s="3" t="s">
        <v>4</v>
      </c>
      <c r="C1346" s="3" t="s">
        <v>286</v>
      </c>
      <c r="D1346" s="3" t="s">
        <v>281</v>
      </c>
      <c r="E1346" s="3" t="s">
        <v>280</v>
      </c>
      <c r="F1346" s="3"/>
      <c r="G1346" s="5">
        <v>22540</v>
      </c>
      <c r="H1346" s="5"/>
      <c r="I1346" s="4">
        <f>1-(DUMP_Sales_Price[[#This Row],[Disc. Price]]/DUMP_Sales_Price[[#This Row],[Unit Price]])</f>
        <v>1</v>
      </c>
    </row>
    <row r="1347" spans="2:9" x14ac:dyDescent="0.25">
      <c r="B1347" s="3" t="s">
        <v>4</v>
      </c>
      <c r="C1347" s="3" t="s">
        <v>285</v>
      </c>
      <c r="D1347" s="3" t="s">
        <v>281</v>
      </c>
      <c r="E1347" s="3" t="s">
        <v>280</v>
      </c>
      <c r="F1347" s="3"/>
      <c r="G1347" s="5">
        <v>26404</v>
      </c>
      <c r="H1347" s="5"/>
      <c r="I1347" s="4">
        <f>1-(DUMP_Sales_Price[[#This Row],[Disc. Price]]/DUMP_Sales_Price[[#This Row],[Unit Price]])</f>
        <v>1</v>
      </c>
    </row>
    <row r="1348" spans="2:9" x14ac:dyDescent="0.25">
      <c r="B1348" s="3" t="s">
        <v>4</v>
      </c>
      <c r="C1348" s="3" t="s">
        <v>284</v>
      </c>
      <c r="D1348" s="3" t="s">
        <v>281</v>
      </c>
      <c r="E1348" s="3" t="s">
        <v>280</v>
      </c>
      <c r="F1348" s="3"/>
      <c r="G1348" s="5">
        <v>27369.999999999996</v>
      </c>
      <c r="H1348" s="5"/>
      <c r="I1348" s="4">
        <f>1-(DUMP_Sales_Price[[#This Row],[Disc. Price]]/DUMP_Sales_Price[[#This Row],[Unit Price]])</f>
        <v>1</v>
      </c>
    </row>
    <row r="1349" spans="2:9" x14ac:dyDescent="0.25">
      <c r="B1349" s="3" t="s">
        <v>4</v>
      </c>
      <c r="C1349" s="3" t="s">
        <v>283</v>
      </c>
      <c r="D1349" s="3" t="s">
        <v>281</v>
      </c>
      <c r="E1349" s="3" t="s">
        <v>280</v>
      </c>
      <c r="F1349" s="3"/>
      <c r="G1349" s="5">
        <v>29431.000000000004</v>
      </c>
      <c r="H1349" s="5"/>
      <c r="I1349" s="4">
        <f>1-(DUMP_Sales_Price[[#This Row],[Disc. Price]]/DUMP_Sales_Price[[#This Row],[Unit Price]])</f>
        <v>1</v>
      </c>
    </row>
    <row r="1350" spans="2:9" x14ac:dyDescent="0.25">
      <c r="B1350" s="3" t="s">
        <v>4</v>
      </c>
      <c r="C1350" s="3" t="s">
        <v>282</v>
      </c>
      <c r="D1350" s="3" t="s">
        <v>281</v>
      </c>
      <c r="E1350" s="3" t="s">
        <v>280</v>
      </c>
      <c r="F1350" s="3"/>
      <c r="G1350" s="5">
        <v>31556</v>
      </c>
      <c r="H1350" s="5"/>
      <c r="I1350" s="4">
        <f>1-(DUMP_Sales_Price[[#This Row],[Disc. Price]]/DUMP_Sales_Price[[#This Row],[Unit Price]])</f>
        <v>1</v>
      </c>
    </row>
    <row r="1351" spans="2:9" x14ac:dyDescent="0.25">
      <c r="B1351" s="3" t="s">
        <v>4</v>
      </c>
      <c r="C1351" s="3" t="s">
        <v>279</v>
      </c>
      <c r="D1351" s="3" t="s">
        <v>277</v>
      </c>
      <c r="E1351" s="3" t="s">
        <v>275</v>
      </c>
      <c r="F1351" s="3"/>
      <c r="G1351" s="5">
        <v>11034</v>
      </c>
      <c r="H1351" s="5"/>
      <c r="I1351" s="4">
        <f>1-(DUMP_Sales_Price[[#This Row],[Disc. Price]]/DUMP_Sales_Price[[#This Row],[Unit Price]])</f>
        <v>1</v>
      </c>
    </row>
    <row r="1352" spans="2:9" x14ac:dyDescent="0.25">
      <c r="B1352" s="3" t="s">
        <v>4</v>
      </c>
      <c r="C1352" s="3" t="s">
        <v>278</v>
      </c>
      <c r="D1352" s="3" t="s">
        <v>277</v>
      </c>
      <c r="E1352" s="3" t="s">
        <v>275</v>
      </c>
      <c r="F1352" s="3"/>
      <c r="G1352" s="5">
        <v>12809</v>
      </c>
      <c r="H1352" s="5"/>
      <c r="I1352" s="4">
        <f>1-(DUMP_Sales_Price[[#This Row],[Disc. Price]]/DUMP_Sales_Price[[#This Row],[Unit Price]])</f>
        <v>1</v>
      </c>
    </row>
    <row r="1353" spans="2:9" x14ac:dyDescent="0.25">
      <c r="B1353" s="3" t="s">
        <v>4</v>
      </c>
      <c r="C1353" s="3" t="s">
        <v>276</v>
      </c>
      <c r="D1353" s="3" t="s">
        <v>2</v>
      </c>
      <c r="E1353" s="3" t="s">
        <v>275</v>
      </c>
      <c r="F1353" s="3"/>
      <c r="G1353" s="5">
        <v>32100</v>
      </c>
      <c r="H1353" s="5"/>
      <c r="I1353" s="4">
        <f>1-(DUMP_Sales_Price[[#This Row],[Disc. Price]]/DUMP_Sales_Price[[#This Row],[Unit Price]])</f>
        <v>1</v>
      </c>
    </row>
    <row r="1354" spans="2:9" x14ac:dyDescent="0.25">
      <c r="B1354" s="3" t="s">
        <v>4</v>
      </c>
      <c r="C1354" s="3" t="s">
        <v>274</v>
      </c>
      <c r="D1354" s="3" t="s">
        <v>2</v>
      </c>
      <c r="E1354" s="3" t="s">
        <v>266</v>
      </c>
      <c r="F1354" s="3"/>
      <c r="G1354" s="5">
        <v>900</v>
      </c>
      <c r="H1354" s="5"/>
      <c r="I1354" s="4">
        <f>1-(DUMP_Sales_Price[[#This Row],[Disc. Price]]/DUMP_Sales_Price[[#This Row],[Unit Price]])</f>
        <v>1</v>
      </c>
    </row>
    <row r="1355" spans="2:9" x14ac:dyDescent="0.25">
      <c r="B1355" s="3" t="s">
        <v>4</v>
      </c>
      <c r="C1355" s="3" t="s">
        <v>273</v>
      </c>
      <c r="D1355" s="3" t="s">
        <v>2</v>
      </c>
      <c r="E1355" s="3" t="s">
        <v>266</v>
      </c>
      <c r="F1355" s="3"/>
      <c r="G1355" s="5">
        <v>1110.8399999999999</v>
      </c>
      <c r="H1355" s="5"/>
      <c r="I1355" s="4">
        <f>1-(DUMP_Sales_Price[[#This Row],[Disc. Price]]/DUMP_Sales_Price[[#This Row],[Unit Price]])</f>
        <v>1</v>
      </c>
    </row>
    <row r="1356" spans="2:9" x14ac:dyDescent="0.25">
      <c r="B1356" s="3" t="s">
        <v>4</v>
      </c>
      <c r="C1356" s="3" t="s">
        <v>272</v>
      </c>
      <c r="D1356" s="3" t="s">
        <v>2</v>
      </c>
      <c r="E1356" s="3" t="s">
        <v>266</v>
      </c>
      <c r="F1356" s="3"/>
      <c r="G1356" s="5">
        <v>1215.5999999999999</v>
      </c>
      <c r="H1356" s="5"/>
      <c r="I1356" s="4">
        <f>1-(DUMP_Sales_Price[[#This Row],[Disc. Price]]/DUMP_Sales_Price[[#This Row],[Unit Price]])</f>
        <v>1</v>
      </c>
    </row>
    <row r="1357" spans="2:9" x14ac:dyDescent="0.25">
      <c r="B1357" s="3" t="s">
        <v>4</v>
      </c>
      <c r="C1357" s="3" t="s">
        <v>271</v>
      </c>
      <c r="D1357" s="3" t="s">
        <v>2</v>
      </c>
      <c r="E1357" s="3" t="s">
        <v>266</v>
      </c>
      <c r="F1357" s="3"/>
      <c r="G1357" s="5">
        <v>1463.06</v>
      </c>
      <c r="H1357" s="5"/>
      <c r="I1357" s="4">
        <f>1-(DUMP_Sales_Price[[#This Row],[Disc. Price]]/DUMP_Sales_Price[[#This Row],[Unit Price]])</f>
        <v>1</v>
      </c>
    </row>
    <row r="1358" spans="2:9" x14ac:dyDescent="0.25">
      <c r="B1358" s="3" t="s">
        <v>4</v>
      </c>
      <c r="C1358" s="3" t="s">
        <v>270</v>
      </c>
      <c r="D1358" s="3" t="s">
        <v>2</v>
      </c>
      <c r="E1358" s="3" t="s">
        <v>266</v>
      </c>
      <c r="F1358" s="3"/>
      <c r="G1358" s="5">
        <v>1111</v>
      </c>
      <c r="H1358" s="5"/>
      <c r="I1358" s="4">
        <f>1-(DUMP_Sales_Price[[#This Row],[Disc. Price]]/DUMP_Sales_Price[[#This Row],[Unit Price]])</f>
        <v>1</v>
      </c>
    </row>
    <row r="1359" spans="2:9" x14ac:dyDescent="0.25">
      <c r="B1359" s="3" t="s">
        <v>4</v>
      </c>
      <c r="C1359" s="3" t="s">
        <v>269</v>
      </c>
      <c r="D1359" s="3" t="s">
        <v>2</v>
      </c>
      <c r="E1359" s="3" t="s">
        <v>266</v>
      </c>
      <c r="F1359" s="3"/>
      <c r="G1359" s="5">
        <v>1216</v>
      </c>
      <c r="H1359" s="5"/>
      <c r="I1359" s="4">
        <f>1-(DUMP_Sales_Price[[#This Row],[Disc. Price]]/DUMP_Sales_Price[[#This Row],[Unit Price]])</f>
        <v>1</v>
      </c>
    </row>
    <row r="1360" spans="2:9" x14ac:dyDescent="0.25">
      <c r="B1360" s="3" t="s">
        <v>4</v>
      </c>
      <c r="C1360" s="3" t="s">
        <v>268</v>
      </c>
      <c r="D1360" s="3" t="s">
        <v>2</v>
      </c>
      <c r="E1360" s="3" t="s">
        <v>266</v>
      </c>
      <c r="F1360" s="3"/>
      <c r="G1360" s="5">
        <v>1410</v>
      </c>
      <c r="H1360" s="5"/>
      <c r="I1360" s="4">
        <f>1-(DUMP_Sales_Price[[#This Row],[Disc. Price]]/DUMP_Sales_Price[[#This Row],[Unit Price]])</f>
        <v>1</v>
      </c>
    </row>
    <row r="1361" spans="2:9" x14ac:dyDescent="0.25">
      <c r="B1361" s="3" t="s">
        <v>4</v>
      </c>
      <c r="C1361" s="3" t="s">
        <v>267</v>
      </c>
      <c r="D1361" s="3" t="s">
        <v>2</v>
      </c>
      <c r="E1361" s="3" t="s">
        <v>266</v>
      </c>
      <c r="F1361" s="3"/>
      <c r="G1361" s="5">
        <v>1463</v>
      </c>
      <c r="H1361" s="5"/>
      <c r="I1361" s="4">
        <f>1-(DUMP_Sales_Price[[#This Row],[Disc. Price]]/DUMP_Sales_Price[[#This Row],[Unit Price]])</f>
        <v>1</v>
      </c>
    </row>
    <row r="1362" spans="2:9" x14ac:dyDescent="0.25">
      <c r="B1362" s="3" t="s">
        <v>4</v>
      </c>
      <c r="C1362" s="3" t="s">
        <v>265</v>
      </c>
      <c r="D1362" s="3" t="s">
        <v>2</v>
      </c>
      <c r="E1362" s="3" t="s">
        <v>260</v>
      </c>
      <c r="F1362" s="3"/>
      <c r="G1362" s="5">
        <v>96.999999999999986</v>
      </c>
      <c r="H1362" s="5"/>
      <c r="I1362" s="4">
        <f>1-(DUMP_Sales_Price[[#This Row],[Disc. Price]]/DUMP_Sales_Price[[#This Row],[Unit Price]])</f>
        <v>1</v>
      </c>
    </row>
    <row r="1363" spans="2:9" x14ac:dyDescent="0.25">
      <c r="B1363" s="3" t="s">
        <v>4</v>
      </c>
      <c r="C1363" s="3" t="s">
        <v>264</v>
      </c>
      <c r="D1363" s="3" t="s">
        <v>2</v>
      </c>
      <c r="E1363" s="3" t="s">
        <v>260</v>
      </c>
      <c r="F1363" s="3"/>
      <c r="G1363" s="5">
        <v>129</v>
      </c>
      <c r="H1363" s="5"/>
      <c r="I1363" s="4">
        <f>1-(DUMP_Sales_Price[[#This Row],[Disc. Price]]/DUMP_Sales_Price[[#This Row],[Unit Price]])</f>
        <v>1</v>
      </c>
    </row>
    <row r="1364" spans="2:9" x14ac:dyDescent="0.25">
      <c r="B1364" s="3" t="s">
        <v>4</v>
      </c>
      <c r="C1364" s="3" t="s">
        <v>263</v>
      </c>
      <c r="D1364" s="3" t="s">
        <v>2</v>
      </c>
      <c r="E1364" s="3" t="s">
        <v>260</v>
      </c>
      <c r="F1364" s="3"/>
      <c r="G1364" s="5">
        <v>206.00000000000003</v>
      </c>
      <c r="H1364" s="5"/>
      <c r="I1364" s="4">
        <f>1-(DUMP_Sales_Price[[#This Row],[Disc. Price]]/DUMP_Sales_Price[[#This Row],[Unit Price]])</f>
        <v>1</v>
      </c>
    </row>
    <row r="1365" spans="2:9" x14ac:dyDescent="0.25">
      <c r="B1365" s="3" t="s">
        <v>4</v>
      </c>
      <c r="C1365" s="3" t="s">
        <v>262</v>
      </c>
      <c r="D1365" s="3" t="s">
        <v>2</v>
      </c>
      <c r="E1365" s="3" t="s">
        <v>260</v>
      </c>
      <c r="F1365" s="3"/>
      <c r="G1365" s="5">
        <v>335</v>
      </c>
      <c r="H1365" s="5"/>
      <c r="I1365" s="4">
        <f>1-(DUMP_Sales_Price[[#This Row],[Disc. Price]]/DUMP_Sales_Price[[#This Row],[Unit Price]])</f>
        <v>1</v>
      </c>
    </row>
    <row r="1366" spans="2:9" x14ac:dyDescent="0.25">
      <c r="B1366" s="3" t="s">
        <v>4</v>
      </c>
      <c r="C1366" s="3" t="s">
        <v>261</v>
      </c>
      <c r="D1366" s="3" t="s">
        <v>2</v>
      </c>
      <c r="E1366" s="3" t="s">
        <v>260</v>
      </c>
      <c r="F1366" s="3"/>
      <c r="G1366" s="5">
        <v>425</v>
      </c>
      <c r="H1366" s="5"/>
      <c r="I1366" s="4">
        <f>1-(DUMP_Sales_Price[[#This Row],[Disc. Price]]/DUMP_Sales_Price[[#This Row],[Unit Price]])</f>
        <v>1</v>
      </c>
    </row>
    <row r="1367" spans="2:9" x14ac:dyDescent="0.25">
      <c r="B1367" s="3" t="s">
        <v>4</v>
      </c>
      <c r="C1367" s="3" t="s">
        <v>259</v>
      </c>
      <c r="D1367" s="3" t="s">
        <v>2</v>
      </c>
      <c r="E1367" s="3" t="s">
        <v>258</v>
      </c>
      <c r="F1367" s="3"/>
      <c r="G1367" s="5">
        <v>270</v>
      </c>
      <c r="H1367" s="5"/>
      <c r="I1367" s="4">
        <f>1-(DUMP_Sales_Price[[#This Row],[Disc. Price]]/DUMP_Sales_Price[[#This Row],[Unit Price]])</f>
        <v>1</v>
      </c>
    </row>
    <row r="1368" spans="2:9" x14ac:dyDescent="0.25">
      <c r="B1368" s="3" t="s">
        <v>4</v>
      </c>
      <c r="C1368" s="3" t="s">
        <v>257</v>
      </c>
      <c r="D1368" s="3" t="s">
        <v>254</v>
      </c>
      <c r="E1368" s="3" t="s">
        <v>256</v>
      </c>
      <c r="F1368" s="3"/>
      <c r="G1368" s="5">
        <v>40</v>
      </c>
      <c r="H1368" s="5"/>
      <c r="I1368" s="4">
        <f>1-(DUMP_Sales_Price[[#This Row],[Disc. Price]]/DUMP_Sales_Price[[#This Row],[Unit Price]])</f>
        <v>1</v>
      </c>
    </row>
    <row r="1369" spans="2:9" x14ac:dyDescent="0.25">
      <c r="B1369" s="3" t="s">
        <v>4</v>
      </c>
      <c r="C1369" s="3" t="s">
        <v>255</v>
      </c>
      <c r="D1369" s="3" t="s">
        <v>254</v>
      </c>
      <c r="E1369" s="3" t="s">
        <v>253</v>
      </c>
      <c r="F1369" s="3"/>
      <c r="G1369" s="5">
        <v>28</v>
      </c>
      <c r="H1369" s="5"/>
      <c r="I1369" s="4">
        <f>1-(DUMP_Sales_Price[[#This Row],[Disc. Price]]/DUMP_Sales_Price[[#This Row],[Unit Price]])</f>
        <v>1</v>
      </c>
    </row>
    <row r="1370" spans="2:9" x14ac:dyDescent="0.25">
      <c r="B1370" s="3" t="s">
        <v>4</v>
      </c>
      <c r="C1370" s="3" t="s">
        <v>252</v>
      </c>
      <c r="D1370" s="3" t="s">
        <v>2</v>
      </c>
      <c r="E1370" s="3" t="s">
        <v>197</v>
      </c>
      <c r="F1370" s="3"/>
      <c r="G1370" s="5">
        <v>2923</v>
      </c>
      <c r="H1370" s="5"/>
      <c r="I1370" s="4">
        <f>1-(DUMP_Sales_Price[[#This Row],[Disc. Price]]/DUMP_Sales_Price[[#This Row],[Unit Price]])</f>
        <v>1</v>
      </c>
    </row>
    <row r="1371" spans="2:9" x14ac:dyDescent="0.25">
      <c r="B1371" s="3" t="s">
        <v>4</v>
      </c>
      <c r="C1371" s="3" t="s">
        <v>251</v>
      </c>
      <c r="D1371" s="3" t="s">
        <v>2</v>
      </c>
      <c r="E1371" s="3" t="s">
        <v>197</v>
      </c>
      <c r="F1371" s="3"/>
      <c r="G1371" s="5">
        <v>10959</v>
      </c>
      <c r="H1371" s="5"/>
      <c r="I1371" s="4">
        <f>1-(DUMP_Sales_Price[[#This Row],[Disc. Price]]/DUMP_Sales_Price[[#This Row],[Unit Price]])</f>
        <v>1</v>
      </c>
    </row>
    <row r="1372" spans="2:9" x14ac:dyDescent="0.25">
      <c r="B1372" s="3" t="s">
        <v>4</v>
      </c>
      <c r="C1372" s="3" t="s">
        <v>250</v>
      </c>
      <c r="D1372" s="3" t="s">
        <v>2</v>
      </c>
      <c r="E1372" s="3" t="s">
        <v>197</v>
      </c>
      <c r="F1372" s="3"/>
      <c r="G1372" s="5">
        <v>10959</v>
      </c>
      <c r="H1372" s="5"/>
      <c r="I1372" s="4">
        <f>1-(DUMP_Sales_Price[[#This Row],[Disc. Price]]/DUMP_Sales_Price[[#This Row],[Unit Price]])</f>
        <v>1</v>
      </c>
    </row>
    <row r="1373" spans="2:9" x14ac:dyDescent="0.25">
      <c r="B1373" s="3" t="s">
        <v>4</v>
      </c>
      <c r="C1373" s="3" t="s">
        <v>249</v>
      </c>
      <c r="D1373" s="3" t="s">
        <v>2</v>
      </c>
      <c r="E1373" s="3" t="s">
        <v>224</v>
      </c>
      <c r="F1373" s="3"/>
      <c r="G1373" s="5">
        <v>869.99999999999989</v>
      </c>
      <c r="H1373" s="5"/>
      <c r="I1373" s="4">
        <f>1-(DUMP_Sales_Price[[#This Row],[Disc. Price]]/DUMP_Sales_Price[[#This Row],[Unit Price]])</f>
        <v>1</v>
      </c>
    </row>
    <row r="1374" spans="2:9" x14ac:dyDescent="0.25">
      <c r="B1374" s="3" t="s">
        <v>4</v>
      </c>
      <c r="C1374" s="3" t="s">
        <v>248</v>
      </c>
      <c r="D1374" s="3" t="s">
        <v>2</v>
      </c>
      <c r="E1374" s="3" t="s">
        <v>247</v>
      </c>
      <c r="F1374" s="3"/>
      <c r="G1374" s="5">
        <v>16</v>
      </c>
      <c r="H1374" s="5"/>
      <c r="I1374" s="4">
        <f>1-(DUMP_Sales_Price[[#This Row],[Disc. Price]]/DUMP_Sales_Price[[#This Row],[Unit Price]])</f>
        <v>1</v>
      </c>
    </row>
    <row r="1375" spans="2:9" x14ac:dyDescent="0.25">
      <c r="B1375" s="3" t="s">
        <v>4</v>
      </c>
      <c r="C1375" s="3" t="s">
        <v>246</v>
      </c>
      <c r="D1375" s="3" t="s">
        <v>2</v>
      </c>
      <c r="E1375" s="3" t="s">
        <v>245</v>
      </c>
      <c r="F1375" s="3"/>
      <c r="G1375" s="5">
        <v>665</v>
      </c>
      <c r="H1375" s="5"/>
      <c r="I1375" s="4">
        <f>1-(DUMP_Sales_Price[[#This Row],[Disc. Price]]/DUMP_Sales_Price[[#This Row],[Unit Price]])</f>
        <v>1</v>
      </c>
    </row>
    <row r="1376" spans="2:9" x14ac:dyDescent="0.25">
      <c r="B1376" s="3" t="s">
        <v>4</v>
      </c>
      <c r="C1376" s="3" t="s">
        <v>244</v>
      </c>
      <c r="D1376" s="3" t="s">
        <v>239</v>
      </c>
      <c r="E1376" s="3" t="s">
        <v>232</v>
      </c>
      <c r="F1376" s="3"/>
      <c r="G1376" s="5">
        <v>91</v>
      </c>
      <c r="H1376" s="5"/>
      <c r="I1376" s="4">
        <f>1-(DUMP_Sales_Price[[#This Row],[Disc. Price]]/DUMP_Sales_Price[[#This Row],[Unit Price]])</f>
        <v>1</v>
      </c>
    </row>
    <row r="1377" spans="2:9" x14ac:dyDescent="0.25">
      <c r="B1377" s="3" t="s">
        <v>4</v>
      </c>
      <c r="C1377" s="3" t="s">
        <v>243</v>
      </c>
      <c r="D1377" s="3" t="s">
        <v>2</v>
      </c>
      <c r="E1377" s="3" t="s">
        <v>232</v>
      </c>
      <c r="F1377" s="3"/>
      <c r="G1377" s="5">
        <v>127.00000000000001</v>
      </c>
      <c r="H1377" s="5"/>
      <c r="I1377" s="4">
        <f>1-(DUMP_Sales_Price[[#This Row],[Disc. Price]]/DUMP_Sales_Price[[#This Row],[Unit Price]])</f>
        <v>1</v>
      </c>
    </row>
    <row r="1378" spans="2:9" x14ac:dyDescent="0.25">
      <c r="B1378" s="3" t="s">
        <v>4</v>
      </c>
      <c r="C1378" s="3" t="s">
        <v>243</v>
      </c>
      <c r="D1378" s="3" t="s">
        <v>239</v>
      </c>
      <c r="E1378" s="3" t="s">
        <v>232</v>
      </c>
      <c r="F1378" s="3"/>
      <c r="G1378" s="5">
        <v>127.00000000000001</v>
      </c>
      <c r="H1378" s="5"/>
      <c r="I1378" s="4">
        <f>1-(DUMP_Sales_Price[[#This Row],[Disc. Price]]/DUMP_Sales_Price[[#This Row],[Unit Price]])</f>
        <v>1</v>
      </c>
    </row>
    <row r="1379" spans="2:9" x14ac:dyDescent="0.25">
      <c r="B1379" s="3" t="s">
        <v>4</v>
      </c>
      <c r="C1379" s="3" t="s">
        <v>242</v>
      </c>
      <c r="D1379" s="3" t="s">
        <v>239</v>
      </c>
      <c r="E1379" s="3" t="s">
        <v>232</v>
      </c>
      <c r="F1379" s="3"/>
      <c r="G1379" s="5">
        <v>199</v>
      </c>
      <c r="H1379" s="5"/>
      <c r="I1379" s="4">
        <f>1-(DUMP_Sales_Price[[#This Row],[Disc. Price]]/DUMP_Sales_Price[[#This Row],[Unit Price]])</f>
        <v>1</v>
      </c>
    </row>
    <row r="1380" spans="2:9" x14ac:dyDescent="0.25">
      <c r="B1380" s="3" t="s">
        <v>4</v>
      </c>
      <c r="C1380" s="3" t="s">
        <v>241</v>
      </c>
      <c r="D1380" s="3" t="s">
        <v>239</v>
      </c>
      <c r="E1380" s="3" t="s">
        <v>232</v>
      </c>
      <c r="F1380" s="3"/>
      <c r="G1380" s="5">
        <v>330</v>
      </c>
      <c r="H1380" s="5"/>
      <c r="I1380" s="4">
        <f>1-(DUMP_Sales_Price[[#This Row],[Disc. Price]]/DUMP_Sales_Price[[#This Row],[Unit Price]])</f>
        <v>1</v>
      </c>
    </row>
    <row r="1381" spans="2:9" x14ac:dyDescent="0.25">
      <c r="B1381" s="3" t="s">
        <v>4</v>
      </c>
      <c r="C1381" s="3" t="s">
        <v>240</v>
      </c>
      <c r="D1381" s="3" t="s">
        <v>239</v>
      </c>
      <c r="E1381" s="3" t="s">
        <v>232</v>
      </c>
      <c r="F1381" s="3"/>
      <c r="G1381" s="5">
        <v>421.00000000000006</v>
      </c>
      <c r="H1381" s="5"/>
      <c r="I1381" s="4">
        <f>1-(DUMP_Sales_Price[[#This Row],[Disc. Price]]/DUMP_Sales_Price[[#This Row],[Unit Price]])</f>
        <v>1</v>
      </c>
    </row>
    <row r="1382" spans="2:9" x14ac:dyDescent="0.25">
      <c r="B1382" s="3" t="s">
        <v>4</v>
      </c>
      <c r="C1382" s="3" t="s">
        <v>238</v>
      </c>
      <c r="D1382" s="3" t="s">
        <v>235</v>
      </c>
      <c r="E1382" s="3" t="s">
        <v>232</v>
      </c>
      <c r="F1382" s="3"/>
      <c r="G1382" s="5">
        <v>299</v>
      </c>
      <c r="H1382" s="5"/>
      <c r="I1382" s="4">
        <f>1-(DUMP_Sales_Price[[#This Row],[Disc. Price]]/DUMP_Sales_Price[[#This Row],[Unit Price]])</f>
        <v>1</v>
      </c>
    </row>
    <row r="1383" spans="2:9" x14ac:dyDescent="0.25">
      <c r="B1383" s="3" t="s">
        <v>4</v>
      </c>
      <c r="C1383" s="3" t="s">
        <v>237</v>
      </c>
      <c r="D1383" s="3" t="s">
        <v>2</v>
      </c>
      <c r="E1383" s="3" t="s">
        <v>232</v>
      </c>
      <c r="F1383" s="3"/>
      <c r="G1383" s="5">
        <v>310</v>
      </c>
      <c r="H1383" s="5"/>
      <c r="I1383" s="4">
        <f>1-(DUMP_Sales_Price[[#This Row],[Disc. Price]]/DUMP_Sales_Price[[#This Row],[Unit Price]])</f>
        <v>1</v>
      </c>
    </row>
    <row r="1384" spans="2:9" x14ac:dyDescent="0.25">
      <c r="B1384" s="3" t="s">
        <v>4</v>
      </c>
      <c r="C1384" s="3" t="s">
        <v>236</v>
      </c>
      <c r="D1384" s="3" t="s">
        <v>235</v>
      </c>
      <c r="E1384" s="3" t="s">
        <v>232</v>
      </c>
      <c r="F1384" s="3"/>
      <c r="G1384" s="5">
        <v>624</v>
      </c>
      <c r="H1384" s="5"/>
      <c r="I1384" s="4">
        <f>1-(DUMP_Sales_Price[[#This Row],[Disc. Price]]/DUMP_Sales_Price[[#This Row],[Unit Price]])</f>
        <v>1</v>
      </c>
    </row>
    <row r="1385" spans="2:9" x14ac:dyDescent="0.25">
      <c r="B1385" s="3" t="s">
        <v>4</v>
      </c>
      <c r="C1385" s="3" t="s">
        <v>234</v>
      </c>
      <c r="D1385" s="3" t="s">
        <v>2</v>
      </c>
      <c r="E1385" s="3" t="s">
        <v>232</v>
      </c>
      <c r="F1385" s="3"/>
      <c r="G1385" s="5">
        <v>648</v>
      </c>
      <c r="H1385" s="5"/>
      <c r="I1385" s="4">
        <f>1-(DUMP_Sales_Price[[#This Row],[Disc. Price]]/DUMP_Sales_Price[[#This Row],[Unit Price]])</f>
        <v>1</v>
      </c>
    </row>
    <row r="1386" spans="2:9" x14ac:dyDescent="0.25">
      <c r="B1386" s="3" t="s">
        <v>4</v>
      </c>
      <c r="C1386" s="3" t="s">
        <v>233</v>
      </c>
      <c r="D1386" s="3" t="s">
        <v>2</v>
      </c>
      <c r="E1386" s="3" t="s">
        <v>232</v>
      </c>
      <c r="F1386" s="3"/>
      <c r="G1386" s="5">
        <v>972</v>
      </c>
      <c r="H1386" s="5"/>
      <c r="I1386" s="4">
        <f>1-(DUMP_Sales_Price[[#This Row],[Disc. Price]]/DUMP_Sales_Price[[#This Row],[Unit Price]])</f>
        <v>1</v>
      </c>
    </row>
    <row r="1387" spans="2:9" x14ac:dyDescent="0.25">
      <c r="B1387" s="3" t="s">
        <v>4</v>
      </c>
      <c r="C1387" s="3" t="s">
        <v>231</v>
      </c>
      <c r="D1387" s="3" t="s">
        <v>2</v>
      </c>
      <c r="E1387" s="3" t="s">
        <v>230</v>
      </c>
      <c r="F1387" s="3"/>
      <c r="G1387" s="5">
        <v>9352</v>
      </c>
      <c r="H1387" s="5"/>
      <c r="I1387" s="4">
        <f>1-(DUMP_Sales_Price[[#This Row],[Disc. Price]]/DUMP_Sales_Price[[#This Row],[Unit Price]])</f>
        <v>1</v>
      </c>
    </row>
    <row r="1388" spans="2:9" x14ac:dyDescent="0.25">
      <c r="B1388" s="3" t="s">
        <v>4</v>
      </c>
      <c r="C1388" s="3" t="s">
        <v>229</v>
      </c>
      <c r="D1388" s="3" t="s">
        <v>2</v>
      </c>
      <c r="E1388" s="3" t="s">
        <v>228</v>
      </c>
      <c r="F1388" s="3"/>
      <c r="G1388" s="5">
        <v>9352</v>
      </c>
      <c r="H1388" s="5"/>
      <c r="I1388" s="4">
        <f>1-(DUMP_Sales_Price[[#This Row],[Disc. Price]]/DUMP_Sales_Price[[#This Row],[Unit Price]])</f>
        <v>1</v>
      </c>
    </row>
    <row r="1389" spans="2:9" x14ac:dyDescent="0.25">
      <c r="B1389" s="3" t="s">
        <v>4</v>
      </c>
      <c r="C1389" s="3" t="s">
        <v>227</v>
      </c>
      <c r="D1389" s="3" t="s">
        <v>2</v>
      </c>
      <c r="E1389" s="3" t="s">
        <v>226</v>
      </c>
      <c r="F1389" s="3"/>
      <c r="G1389" s="5">
        <v>9352</v>
      </c>
      <c r="H1389" s="5"/>
      <c r="I1389" s="4">
        <f>1-(DUMP_Sales_Price[[#This Row],[Disc. Price]]/DUMP_Sales_Price[[#This Row],[Unit Price]])</f>
        <v>1</v>
      </c>
    </row>
    <row r="1390" spans="2:9" x14ac:dyDescent="0.25">
      <c r="B1390" s="3" t="s">
        <v>4</v>
      </c>
      <c r="C1390" s="3" t="s">
        <v>225</v>
      </c>
      <c r="D1390" s="3" t="s">
        <v>2</v>
      </c>
      <c r="E1390" s="3" t="s">
        <v>224</v>
      </c>
      <c r="F1390" s="3"/>
      <c r="G1390" s="5">
        <v>8050.0000000000009</v>
      </c>
      <c r="H1390" s="5"/>
      <c r="I1390" s="4">
        <f>1-(DUMP_Sales_Price[[#This Row],[Disc. Price]]/DUMP_Sales_Price[[#This Row],[Unit Price]])</f>
        <v>1</v>
      </c>
    </row>
    <row r="1391" spans="2:9" x14ac:dyDescent="0.25">
      <c r="B1391" s="3" t="s">
        <v>4</v>
      </c>
      <c r="C1391" s="3" t="s">
        <v>223</v>
      </c>
      <c r="D1391" s="3" t="s">
        <v>2</v>
      </c>
      <c r="E1391" s="3" t="s">
        <v>222</v>
      </c>
      <c r="F1391" s="3"/>
      <c r="G1391" s="5">
        <v>8659</v>
      </c>
      <c r="H1391" s="5"/>
      <c r="I1391" s="4">
        <f>1-(DUMP_Sales_Price[[#This Row],[Disc. Price]]/DUMP_Sales_Price[[#This Row],[Unit Price]])</f>
        <v>1</v>
      </c>
    </row>
    <row r="1392" spans="2:9" x14ac:dyDescent="0.25">
      <c r="B1392" s="3" t="s">
        <v>4</v>
      </c>
      <c r="C1392" s="3" t="s">
        <v>221</v>
      </c>
      <c r="D1392" s="3" t="s">
        <v>2</v>
      </c>
      <c r="E1392" s="3" t="s">
        <v>220</v>
      </c>
      <c r="F1392" s="3"/>
      <c r="G1392" s="5">
        <v>7481</v>
      </c>
      <c r="H1392" s="5"/>
      <c r="I1392" s="4">
        <f>1-(DUMP_Sales_Price[[#This Row],[Disc. Price]]/DUMP_Sales_Price[[#This Row],[Unit Price]])</f>
        <v>1</v>
      </c>
    </row>
    <row r="1393" spans="2:9" x14ac:dyDescent="0.25">
      <c r="B1393" s="3" t="s">
        <v>4</v>
      </c>
      <c r="C1393" s="3" t="s">
        <v>219</v>
      </c>
      <c r="D1393" s="3" t="s">
        <v>2</v>
      </c>
      <c r="E1393" s="3" t="s">
        <v>218</v>
      </c>
      <c r="F1393" s="3"/>
      <c r="G1393" s="5">
        <v>2</v>
      </c>
      <c r="H1393" s="5"/>
      <c r="I1393" s="4">
        <f>1-(DUMP_Sales_Price[[#This Row],[Disc. Price]]/DUMP_Sales_Price[[#This Row],[Unit Price]])</f>
        <v>1</v>
      </c>
    </row>
    <row r="1394" spans="2:9" x14ac:dyDescent="0.25">
      <c r="B1394" s="3" t="s">
        <v>4</v>
      </c>
      <c r="C1394" s="3" t="s">
        <v>217</v>
      </c>
      <c r="D1394" s="3" t="s">
        <v>2</v>
      </c>
      <c r="E1394" s="3" t="s">
        <v>216</v>
      </c>
      <c r="F1394" s="3"/>
      <c r="G1394" s="5">
        <v>6</v>
      </c>
      <c r="H1394" s="5"/>
      <c r="I1394" s="4">
        <f>1-(DUMP_Sales_Price[[#This Row],[Disc. Price]]/DUMP_Sales_Price[[#This Row],[Unit Price]])</f>
        <v>1</v>
      </c>
    </row>
    <row r="1395" spans="2:9" x14ac:dyDescent="0.25">
      <c r="B1395" s="3" t="s">
        <v>4</v>
      </c>
      <c r="C1395" s="3" t="s">
        <v>215</v>
      </c>
      <c r="D1395" s="3" t="s">
        <v>214</v>
      </c>
      <c r="E1395" s="3" t="s">
        <v>210</v>
      </c>
      <c r="F1395" s="3"/>
      <c r="G1395" s="5">
        <v>474.99999999999994</v>
      </c>
      <c r="H1395" s="5"/>
      <c r="I1395" s="4">
        <f>1-(DUMP_Sales_Price[[#This Row],[Disc. Price]]/DUMP_Sales_Price[[#This Row],[Unit Price]])</f>
        <v>1</v>
      </c>
    </row>
    <row r="1396" spans="2:9" x14ac:dyDescent="0.25">
      <c r="B1396" s="3" t="s">
        <v>4</v>
      </c>
      <c r="C1396" s="3" t="s">
        <v>213</v>
      </c>
      <c r="D1396" s="3" t="s">
        <v>2</v>
      </c>
      <c r="E1396" s="3" t="s">
        <v>210</v>
      </c>
      <c r="F1396" s="3"/>
      <c r="G1396" s="5">
        <v>450</v>
      </c>
      <c r="H1396" s="5"/>
      <c r="I1396" s="4">
        <f>1-(DUMP_Sales_Price[[#This Row],[Disc. Price]]/DUMP_Sales_Price[[#This Row],[Unit Price]])</f>
        <v>1</v>
      </c>
    </row>
    <row r="1397" spans="2:9" x14ac:dyDescent="0.25">
      <c r="B1397" s="3" t="s">
        <v>4</v>
      </c>
      <c r="C1397" s="3" t="s">
        <v>212</v>
      </c>
      <c r="D1397" s="3" t="s">
        <v>2</v>
      </c>
      <c r="E1397" s="3" t="s">
        <v>210</v>
      </c>
      <c r="F1397" s="3"/>
      <c r="G1397" s="5">
        <v>570</v>
      </c>
      <c r="H1397" s="5"/>
      <c r="I1397" s="4">
        <f>1-(DUMP_Sales_Price[[#This Row],[Disc. Price]]/DUMP_Sales_Price[[#This Row],[Unit Price]])</f>
        <v>1</v>
      </c>
    </row>
    <row r="1398" spans="2:9" x14ac:dyDescent="0.25">
      <c r="B1398" s="3" t="s">
        <v>4</v>
      </c>
      <c r="C1398" s="3" t="s">
        <v>211</v>
      </c>
      <c r="D1398" s="3" t="s">
        <v>2</v>
      </c>
      <c r="E1398" s="3" t="s">
        <v>210</v>
      </c>
      <c r="F1398" s="3"/>
      <c r="G1398" s="5">
        <v>249.99999999999997</v>
      </c>
      <c r="H1398" s="5"/>
      <c r="I1398" s="4">
        <f>1-(DUMP_Sales_Price[[#This Row],[Disc. Price]]/DUMP_Sales_Price[[#This Row],[Unit Price]])</f>
        <v>1</v>
      </c>
    </row>
    <row r="1399" spans="2:9" x14ac:dyDescent="0.25">
      <c r="B1399" s="3" t="s">
        <v>4</v>
      </c>
      <c r="C1399" s="3" t="s">
        <v>209</v>
      </c>
      <c r="D1399" s="3" t="s">
        <v>208</v>
      </c>
      <c r="E1399" s="3" t="s">
        <v>207</v>
      </c>
      <c r="F1399" s="3"/>
      <c r="G1399" s="5">
        <v>264</v>
      </c>
      <c r="H1399" s="5"/>
      <c r="I1399" s="4">
        <f>1-(DUMP_Sales_Price[[#This Row],[Disc. Price]]/DUMP_Sales_Price[[#This Row],[Unit Price]])</f>
        <v>1</v>
      </c>
    </row>
    <row r="1400" spans="2:9" x14ac:dyDescent="0.25">
      <c r="B1400" s="3" t="s">
        <v>4</v>
      </c>
      <c r="C1400" s="3" t="s">
        <v>206</v>
      </c>
      <c r="D1400" s="3" t="s">
        <v>2</v>
      </c>
      <c r="E1400" s="3" t="s">
        <v>205</v>
      </c>
      <c r="F1400" s="3"/>
      <c r="G1400" s="5">
        <v>133</v>
      </c>
      <c r="H1400" s="5"/>
      <c r="I1400" s="4">
        <f>1-(DUMP_Sales_Price[[#This Row],[Disc. Price]]/DUMP_Sales_Price[[#This Row],[Unit Price]])</f>
        <v>1</v>
      </c>
    </row>
    <row r="1401" spans="2:9" x14ac:dyDescent="0.25">
      <c r="B1401" s="3" t="s">
        <v>4</v>
      </c>
      <c r="C1401" s="3" t="s">
        <v>204</v>
      </c>
      <c r="D1401" s="3" t="s">
        <v>2</v>
      </c>
      <c r="E1401" s="3" t="s">
        <v>203</v>
      </c>
      <c r="F1401" s="3"/>
      <c r="G1401" s="5">
        <v>400</v>
      </c>
      <c r="H1401" s="5"/>
      <c r="I1401" s="4">
        <f>1-(DUMP_Sales_Price[[#This Row],[Disc. Price]]/DUMP_Sales_Price[[#This Row],[Unit Price]])</f>
        <v>1</v>
      </c>
    </row>
    <row r="1402" spans="2:9" x14ac:dyDescent="0.25">
      <c r="B1402" s="3" t="s">
        <v>4</v>
      </c>
      <c r="C1402" s="3" t="s">
        <v>202</v>
      </c>
      <c r="D1402" s="3" t="s">
        <v>2</v>
      </c>
      <c r="E1402" s="3" t="s">
        <v>201</v>
      </c>
      <c r="F1402" s="3"/>
      <c r="G1402" s="5">
        <v>1067</v>
      </c>
      <c r="H1402" s="5"/>
      <c r="I1402" s="4">
        <f>1-(DUMP_Sales_Price[[#This Row],[Disc. Price]]/DUMP_Sales_Price[[#This Row],[Unit Price]])</f>
        <v>1</v>
      </c>
    </row>
    <row r="1403" spans="2:9" x14ac:dyDescent="0.25">
      <c r="B1403" s="3" t="s">
        <v>4</v>
      </c>
      <c r="C1403" s="3" t="s">
        <v>200</v>
      </c>
      <c r="D1403" s="3" t="s">
        <v>2</v>
      </c>
      <c r="E1403" s="3" t="s">
        <v>199</v>
      </c>
      <c r="F1403" s="3"/>
      <c r="G1403" s="5">
        <v>9390</v>
      </c>
      <c r="H1403" s="5"/>
      <c r="I1403" s="4">
        <f>1-(DUMP_Sales_Price[[#This Row],[Disc. Price]]/DUMP_Sales_Price[[#This Row],[Unit Price]])</f>
        <v>1</v>
      </c>
    </row>
    <row r="1404" spans="2:9" x14ac:dyDescent="0.25">
      <c r="B1404" s="3" t="s">
        <v>4</v>
      </c>
      <c r="C1404" s="3" t="s">
        <v>198</v>
      </c>
      <c r="D1404" s="3" t="s">
        <v>2</v>
      </c>
      <c r="E1404" s="3" t="s">
        <v>197</v>
      </c>
      <c r="F1404" s="3"/>
      <c r="G1404" s="5">
        <v>10185</v>
      </c>
      <c r="H1404" s="5"/>
      <c r="I1404" s="4">
        <f>1-(DUMP_Sales_Price[[#This Row],[Disc. Price]]/DUMP_Sales_Price[[#This Row],[Unit Price]])</f>
        <v>1</v>
      </c>
    </row>
    <row r="1405" spans="2:9" x14ac:dyDescent="0.25">
      <c r="B1405" s="3" t="s">
        <v>4</v>
      </c>
      <c r="C1405" s="3" t="s">
        <v>196</v>
      </c>
      <c r="D1405" s="3" t="s">
        <v>2</v>
      </c>
      <c r="E1405" s="3" t="s">
        <v>193</v>
      </c>
      <c r="F1405" s="3"/>
      <c r="G1405" s="5">
        <v>104</v>
      </c>
      <c r="H1405" s="5"/>
      <c r="I1405" s="4">
        <f>1-(DUMP_Sales_Price[[#This Row],[Disc. Price]]/DUMP_Sales_Price[[#This Row],[Unit Price]])</f>
        <v>1</v>
      </c>
    </row>
    <row r="1406" spans="2:9" x14ac:dyDescent="0.25">
      <c r="B1406" s="3" t="s">
        <v>4</v>
      </c>
      <c r="C1406" s="3" t="s">
        <v>195</v>
      </c>
      <c r="D1406" s="3" t="s">
        <v>2</v>
      </c>
      <c r="E1406" s="3" t="s">
        <v>191</v>
      </c>
      <c r="F1406" s="3"/>
      <c r="G1406" s="5">
        <v>139</v>
      </c>
      <c r="H1406" s="5"/>
      <c r="I1406" s="4">
        <f>1-(DUMP_Sales_Price[[#This Row],[Disc. Price]]/DUMP_Sales_Price[[#This Row],[Unit Price]])</f>
        <v>1</v>
      </c>
    </row>
    <row r="1407" spans="2:9" x14ac:dyDescent="0.25">
      <c r="B1407" s="3" t="s">
        <v>4</v>
      </c>
      <c r="C1407" s="3" t="s">
        <v>194</v>
      </c>
      <c r="D1407" s="3" t="s">
        <v>2</v>
      </c>
      <c r="E1407" s="3" t="s">
        <v>193</v>
      </c>
      <c r="F1407" s="3"/>
      <c r="G1407" s="5">
        <v>139</v>
      </c>
      <c r="H1407" s="5"/>
      <c r="I1407" s="4">
        <f>1-(DUMP_Sales_Price[[#This Row],[Disc. Price]]/DUMP_Sales_Price[[#This Row],[Unit Price]])</f>
        <v>1</v>
      </c>
    </row>
    <row r="1408" spans="2:9" x14ac:dyDescent="0.25">
      <c r="B1408" s="3" t="s">
        <v>4</v>
      </c>
      <c r="C1408" s="3" t="s">
        <v>192</v>
      </c>
      <c r="D1408" s="3" t="s">
        <v>2</v>
      </c>
      <c r="E1408" s="3" t="s">
        <v>191</v>
      </c>
      <c r="F1408" s="3"/>
      <c r="G1408" s="5">
        <v>130</v>
      </c>
      <c r="H1408" s="5"/>
      <c r="I1408" s="4">
        <f>1-(DUMP_Sales_Price[[#This Row],[Disc. Price]]/DUMP_Sales_Price[[#This Row],[Unit Price]])</f>
        <v>1</v>
      </c>
    </row>
    <row r="1409" spans="2:9" x14ac:dyDescent="0.25">
      <c r="B1409" s="3" t="s">
        <v>4</v>
      </c>
      <c r="C1409" s="3" t="s">
        <v>190</v>
      </c>
      <c r="D1409" s="3" t="s">
        <v>2</v>
      </c>
      <c r="E1409" s="3" t="s">
        <v>187</v>
      </c>
      <c r="F1409" s="3"/>
      <c r="G1409" s="5">
        <v>617</v>
      </c>
      <c r="H1409" s="5"/>
      <c r="I1409" s="4">
        <f>1-(DUMP_Sales_Price[[#This Row],[Disc. Price]]/DUMP_Sales_Price[[#This Row],[Unit Price]])</f>
        <v>1</v>
      </c>
    </row>
    <row r="1410" spans="2:9" x14ac:dyDescent="0.25">
      <c r="B1410" s="3" t="s">
        <v>4</v>
      </c>
      <c r="C1410" s="3" t="s">
        <v>189</v>
      </c>
      <c r="D1410" s="3" t="s">
        <v>2</v>
      </c>
      <c r="E1410" s="3" t="s">
        <v>187</v>
      </c>
      <c r="F1410" s="3"/>
      <c r="G1410" s="5">
        <v>215</v>
      </c>
      <c r="H1410" s="5"/>
      <c r="I1410" s="4">
        <f>1-(DUMP_Sales_Price[[#This Row],[Disc. Price]]/DUMP_Sales_Price[[#This Row],[Unit Price]])</f>
        <v>1</v>
      </c>
    </row>
    <row r="1411" spans="2:9" x14ac:dyDescent="0.25">
      <c r="B1411" s="3" t="s">
        <v>4</v>
      </c>
      <c r="C1411" s="3" t="s">
        <v>188</v>
      </c>
      <c r="D1411" s="3" t="s">
        <v>2</v>
      </c>
      <c r="E1411" s="3" t="s">
        <v>187</v>
      </c>
      <c r="F1411" s="3"/>
      <c r="G1411" s="5">
        <v>298</v>
      </c>
      <c r="H1411" s="5"/>
      <c r="I1411" s="4">
        <f>1-(DUMP_Sales_Price[[#This Row],[Disc. Price]]/DUMP_Sales_Price[[#This Row],[Unit Price]])</f>
        <v>1</v>
      </c>
    </row>
    <row r="1412" spans="2:9" x14ac:dyDescent="0.25">
      <c r="B1412" s="3" t="s">
        <v>4</v>
      </c>
      <c r="C1412" s="3" t="s">
        <v>186</v>
      </c>
      <c r="D1412" s="3" t="s">
        <v>2</v>
      </c>
      <c r="E1412" s="3" t="s">
        <v>185</v>
      </c>
      <c r="F1412" s="3"/>
      <c r="G1412" s="5">
        <v>175</v>
      </c>
      <c r="H1412" s="5"/>
      <c r="I1412" s="4">
        <f>1-(DUMP_Sales_Price[[#This Row],[Disc. Price]]/DUMP_Sales_Price[[#This Row],[Unit Price]])</f>
        <v>1</v>
      </c>
    </row>
    <row r="1413" spans="2:9" x14ac:dyDescent="0.25">
      <c r="B1413" s="3" t="s">
        <v>4</v>
      </c>
      <c r="C1413" s="3" t="s">
        <v>184</v>
      </c>
      <c r="D1413" s="3" t="s">
        <v>2</v>
      </c>
      <c r="E1413" s="3" t="s">
        <v>183</v>
      </c>
      <c r="F1413" s="3"/>
      <c r="G1413" s="5">
        <v>85</v>
      </c>
      <c r="H1413" s="5"/>
      <c r="I1413" s="4">
        <f>1-(DUMP_Sales_Price[[#This Row],[Disc. Price]]/DUMP_Sales_Price[[#This Row],[Unit Price]])</f>
        <v>1</v>
      </c>
    </row>
    <row r="1414" spans="2:9" x14ac:dyDescent="0.25">
      <c r="B1414" s="3" t="s">
        <v>4</v>
      </c>
      <c r="C1414" s="3" t="s">
        <v>182</v>
      </c>
      <c r="D1414" s="3" t="s">
        <v>2</v>
      </c>
      <c r="E1414" s="3" t="s">
        <v>181</v>
      </c>
      <c r="F1414" s="3"/>
      <c r="G1414" s="5">
        <v>249.99999999999997</v>
      </c>
      <c r="H1414" s="5"/>
      <c r="I1414" s="4">
        <f>1-(DUMP_Sales_Price[[#This Row],[Disc. Price]]/DUMP_Sales_Price[[#This Row],[Unit Price]])</f>
        <v>1</v>
      </c>
    </row>
    <row r="1415" spans="2:9" x14ac:dyDescent="0.25">
      <c r="B1415" s="3" t="s">
        <v>4</v>
      </c>
      <c r="C1415" s="3" t="s">
        <v>180</v>
      </c>
      <c r="D1415" s="3" t="s">
        <v>2</v>
      </c>
      <c r="E1415" s="3" t="s">
        <v>179</v>
      </c>
      <c r="F1415" s="3"/>
      <c r="G1415" s="5">
        <v>124.99999999999999</v>
      </c>
      <c r="H1415" s="5"/>
      <c r="I1415" s="4">
        <f>1-(DUMP_Sales_Price[[#This Row],[Disc. Price]]/DUMP_Sales_Price[[#This Row],[Unit Price]])</f>
        <v>1</v>
      </c>
    </row>
    <row r="1416" spans="2:9" x14ac:dyDescent="0.25">
      <c r="B1416" s="3" t="s">
        <v>4</v>
      </c>
      <c r="C1416" s="3" t="s">
        <v>178</v>
      </c>
      <c r="D1416" s="3" t="s">
        <v>2</v>
      </c>
      <c r="E1416" s="3" t="s">
        <v>177</v>
      </c>
      <c r="F1416" s="3"/>
      <c r="G1416" s="5">
        <v>230.00000000000003</v>
      </c>
      <c r="H1416" s="5"/>
      <c r="I1416" s="4">
        <f>1-(DUMP_Sales_Price[[#This Row],[Disc. Price]]/DUMP_Sales_Price[[#This Row],[Unit Price]])</f>
        <v>1</v>
      </c>
    </row>
    <row r="1417" spans="2:9" x14ac:dyDescent="0.25">
      <c r="B1417" s="3" t="s">
        <v>4</v>
      </c>
      <c r="C1417" s="3" t="s">
        <v>176</v>
      </c>
      <c r="D1417" s="3" t="s">
        <v>2</v>
      </c>
      <c r="E1417" s="3" t="s">
        <v>175</v>
      </c>
      <c r="F1417" s="3"/>
      <c r="G1417" s="5">
        <v>450</v>
      </c>
      <c r="H1417" s="5"/>
      <c r="I1417" s="4">
        <f>1-(DUMP_Sales_Price[[#This Row],[Disc. Price]]/DUMP_Sales_Price[[#This Row],[Unit Price]])</f>
        <v>1</v>
      </c>
    </row>
    <row r="1418" spans="2:9" x14ac:dyDescent="0.25">
      <c r="B1418" s="3" t="s">
        <v>4</v>
      </c>
      <c r="C1418" s="3" t="s">
        <v>174</v>
      </c>
      <c r="D1418" s="3" t="s">
        <v>27</v>
      </c>
      <c r="E1418" s="3" t="s">
        <v>68</v>
      </c>
      <c r="F1418" s="3"/>
      <c r="G1418" s="5">
        <v>64950</v>
      </c>
      <c r="H1418" s="5"/>
      <c r="I1418" s="4">
        <f>1-(DUMP_Sales_Price[[#This Row],[Disc. Price]]/DUMP_Sales_Price[[#This Row],[Unit Price]])</f>
        <v>1</v>
      </c>
    </row>
    <row r="1419" spans="2:9" x14ac:dyDescent="0.25">
      <c r="B1419" s="3" t="s">
        <v>4</v>
      </c>
      <c r="C1419" s="3" t="s">
        <v>173</v>
      </c>
      <c r="D1419" s="3" t="s">
        <v>27</v>
      </c>
      <c r="E1419" s="3" t="s">
        <v>68</v>
      </c>
      <c r="F1419" s="3"/>
      <c r="G1419" s="5">
        <v>101665</v>
      </c>
      <c r="H1419" s="5"/>
      <c r="I1419" s="4">
        <f>1-(DUMP_Sales_Price[[#This Row],[Disc. Price]]/DUMP_Sales_Price[[#This Row],[Unit Price]])</f>
        <v>1</v>
      </c>
    </row>
    <row r="1420" spans="2:9" x14ac:dyDescent="0.25">
      <c r="B1420" s="3" t="s">
        <v>4</v>
      </c>
      <c r="C1420" s="3" t="s">
        <v>172</v>
      </c>
      <c r="D1420" s="3" t="s">
        <v>47</v>
      </c>
      <c r="E1420" s="3" t="s">
        <v>68</v>
      </c>
      <c r="F1420" s="3"/>
      <c r="G1420" s="5">
        <v>16900</v>
      </c>
      <c r="H1420" s="5"/>
      <c r="I1420" s="4">
        <f>1-(DUMP_Sales_Price[[#This Row],[Disc. Price]]/DUMP_Sales_Price[[#This Row],[Unit Price]])</f>
        <v>1</v>
      </c>
    </row>
    <row r="1421" spans="2:9" x14ac:dyDescent="0.25">
      <c r="B1421" s="3" t="s">
        <v>4</v>
      </c>
      <c r="C1421" s="3" t="s">
        <v>171</v>
      </c>
      <c r="D1421" s="3" t="s">
        <v>47</v>
      </c>
      <c r="E1421" s="3" t="s">
        <v>68</v>
      </c>
      <c r="F1421" s="3"/>
      <c r="G1421" s="5">
        <v>63999.999999999993</v>
      </c>
      <c r="H1421" s="5"/>
      <c r="I1421" s="4">
        <f>1-(DUMP_Sales_Price[[#This Row],[Disc. Price]]/DUMP_Sales_Price[[#This Row],[Unit Price]])</f>
        <v>1</v>
      </c>
    </row>
    <row r="1422" spans="2:9" x14ac:dyDescent="0.25">
      <c r="B1422" s="3" t="s">
        <v>4</v>
      </c>
      <c r="C1422" s="3" t="s">
        <v>170</v>
      </c>
      <c r="D1422" s="3" t="s">
        <v>27</v>
      </c>
      <c r="E1422" s="3" t="s">
        <v>68</v>
      </c>
      <c r="F1422" s="3"/>
      <c r="G1422" s="5">
        <v>102406.99999999999</v>
      </c>
      <c r="H1422" s="5"/>
      <c r="I1422" s="4">
        <f>1-(DUMP_Sales_Price[[#This Row],[Disc. Price]]/DUMP_Sales_Price[[#This Row],[Unit Price]])</f>
        <v>1</v>
      </c>
    </row>
    <row r="1423" spans="2:9" x14ac:dyDescent="0.25">
      <c r="B1423" s="3" t="s">
        <v>4</v>
      </c>
      <c r="C1423" s="3" t="s">
        <v>169</v>
      </c>
      <c r="D1423" s="3" t="s">
        <v>47</v>
      </c>
      <c r="E1423" s="3" t="s">
        <v>68</v>
      </c>
      <c r="F1423" s="3"/>
      <c r="G1423" s="5">
        <v>15605</v>
      </c>
      <c r="H1423" s="5"/>
      <c r="I1423" s="4">
        <f>1-(DUMP_Sales_Price[[#This Row],[Disc. Price]]/DUMP_Sales_Price[[#This Row],[Unit Price]])</f>
        <v>1</v>
      </c>
    </row>
    <row r="1424" spans="2:9" x14ac:dyDescent="0.25">
      <c r="B1424" s="3" t="s">
        <v>4</v>
      </c>
      <c r="C1424" s="3" t="s">
        <v>168</v>
      </c>
      <c r="D1424" s="3" t="s">
        <v>27</v>
      </c>
      <c r="E1424" s="3" t="s">
        <v>68</v>
      </c>
      <c r="F1424" s="3"/>
      <c r="G1424" s="5">
        <v>204930</v>
      </c>
      <c r="H1424" s="5"/>
      <c r="I1424" s="4">
        <f>1-(DUMP_Sales_Price[[#This Row],[Disc. Price]]/DUMP_Sales_Price[[#This Row],[Unit Price]])</f>
        <v>1</v>
      </c>
    </row>
    <row r="1425" spans="2:9" x14ac:dyDescent="0.25">
      <c r="B1425" s="3" t="s">
        <v>4</v>
      </c>
      <c r="C1425" s="3" t="s">
        <v>168</v>
      </c>
      <c r="D1425" s="3" t="s">
        <v>51</v>
      </c>
      <c r="E1425" s="3" t="s">
        <v>68</v>
      </c>
      <c r="F1425" s="3"/>
      <c r="G1425" s="5">
        <v>72529</v>
      </c>
      <c r="H1425" s="5"/>
      <c r="I1425" s="4">
        <f>1-(DUMP_Sales_Price[[#This Row],[Disc. Price]]/DUMP_Sales_Price[[#This Row],[Unit Price]])</f>
        <v>1</v>
      </c>
    </row>
    <row r="1426" spans="2:9" x14ac:dyDescent="0.25">
      <c r="B1426" s="3" t="s">
        <v>4</v>
      </c>
      <c r="C1426" s="3" t="s">
        <v>167</v>
      </c>
      <c r="D1426" s="3" t="s">
        <v>47</v>
      </c>
      <c r="E1426" s="3" t="s">
        <v>68</v>
      </c>
      <c r="F1426" s="3"/>
      <c r="G1426" s="5">
        <v>21755</v>
      </c>
      <c r="H1426" s="5"/>
      <c r="I1426" s="4">
        <f>1-(DUMP_Sales_Price[[#This Row],[Disc. Price]]/DUMP_Sales_Price[[#This Row],[Unit Price]])</f>
        <v>1</v>
      </c>
    </row>
    <row r="1427" spans="2:9" x14ac:dyDescent="0.25">
      <c r="B1427" s="3" t="s">
        <v>4</v>
      </c>
      <c r="C1427" s="3" t="s">
        <v>166</v>
      </c>
      <c r="D1427" s="3" t="s">
        <v>51</v>
      </c>
      <c r="E1427" s="3" t="s">
        <v>68</v>
      </c>
      <c r="F1427" s="3"/>
      <c r="G1427" s="5">
        <v>86950</v>
      </c>
      <c r="H1427" s="5"/>
      <c r="I1427" s="4">
        <f>1-(DUMP_Sales_Price[[#This Row],[Disc. Price]]/DUMP_Sales_Price[[#This Row],[Unit Price]])</f>
        <v>1</v>
      </c>
    </row>
    <row r="1428" spans="2:9" x14ac:dyDescent="0.25">
      <c r="B1428" s="3" t="s">
        <v>4</v>
      </c>
      <c r="C1428" s="3" t="s">
        <v>165</v>
      </c>
      <c r="D1428" s="3" t="s">
        <v>27</v>
      </c>
      <c r="E1428" s="3" t="s">
        <v>68</v>
      </c>
      <c r="F1428" s="3"/>
      <c r="G1428" s="5">
        <v>48042</v>
      </c>
      <c r="H1428" s="5"/>
      <c r="I1428" s="4">
        <f>1-(DUMP_Sales_Price[[#This Row],[Disc. Price]]/DUMP_Sales_Price[[#This Row],[Unit Price]])</f>
        <v>1</v>
      </c>
    </row>
    <row r="1429" spans="2:9" x14ac:dyDescent="0.25">
      <c r="B1429" s="3" t="s">
        <v>4</v>
      </c>
      <c r="C1429" s="3" t="s">
        <v>164</v>
      </c>
      <c r="D1429" s="3" t="s">
        <v>47</v>
      </c>
      <c r="E1429" s="3" t="s">
        <v>68</v>
      </c>
      <c r="F1429" s="3"/>
      <c r="G1429" s="5">
        <v>116396</v>
      </c>
      <c r="H1429" s="5"/>
      <c r="I1429" s="4">
        <f>1-(DUMP_Sales_Price[[#This Row],[Disc. Price]]/DUMP_Sales_Price[[#This Row],[Unit Price]])</f>
        <v>1</v>
      </c>
    </row>
    <row r="1430" spans="2:9" x14ac:dyDescent="0.25">
      <c r="B1430" s="3" t="s">
        <v>4</v>
      </c>
      <c r="C1430" s="3" t="s">
        <v>164</v>
      </c>
      <c r="D1430" s="3" t="s">
        <v>51</v>
      </c>
      <c r="E1430" s="3" t="s">
        <v>68</v>
      </c>
      <c r="F1430" s="3"/>
      <c r="G1430" s="5">
        <v>91401</v>
      </c>
      <c r="H1430" s="5"/>
      <c r="I1430" s="4">
        <f>1-(DUMP_Sales_Price[[#This Row],[Disc. Price]]/DUMP_Sales_Price[[#This Row],[Unit Price]])</f>
        <v>1</v>
      </c>
    </row>
    <row r="1431" spans="2:9" x14ac:dyDescent="0.25">
      <c r="B1431" s="3" t="s">
        <v>4</v>
      </c>
      <c r="C1431" s="3" t="s">
        <v>163</v>
      </c>
      <c r="D1431" s="3" t="s">
        <v>27</v>
      </c>
      <c r="E1431" s="3" t="s">
        <v>68</v>
      </c>
      <c r="F1431" s="3"/>
      <c r="G1431" s="5">
        <v>434539.99999999994</v>
      </c>
      <c r="H1431" s="5"/>
      <c r="I1431" s="4">
        <f>1-(DUMP_Sales_Price[[#This Row],[Disc. Price]]/DUMP_Sales_Price[[#This Row],[Unit Price]])</f>
        <v>1</v>
      </c>
    </row>
    <row r="1432" spans="2:9" x14ac:dyDescent="0.25">
      <c r="B1432" s="3" t="s">
        <v>4</v>
      </c>
      <c r="C1432" s="3" t="s">
        <v>162</v>
      </c>
      <c r="D1432" s="3" t="s">
        <v>27</v>
      </c>
      <c r="E1432" s="3" t="s">
        <v>68</v>
      </c>
      <c r="F1432" s="3"/>
      <c r="G1432" s="5">
        <v>59740.000000000007</v>
      </c>
      <c r="H1432" s="5"/>
      <c r="I1432" s="4">
        <f>1-(DUMP_Sales_Price[[#This Row],[Disc. Price]]/DUMP_Sales_Price[[#This Row],[Unit Price]])</f>
        <v>1</v>
      </c>
    </row>
    <row r="1433" spans="2:9" x14ac:dyDescent="0.25">
      <c r="B1433" s="3" t="s">
        <v>4</v>
      </c>
      <c r="C1433" s="3" t="s">
        <v>161</v>
      </c>
      <c r="D1433" s="3" t="s">
        <v>47</v>
      </c>
      <c r="E1433" s="3" t="s">
        <v>68</v>
      </c>
      <c r="F1433" s="3"/>
      <c r="G1433" s="5">
        <v>34500</v>
      </c>
      <c r="H1433" s="5"/>
      <c r="I1433" s="4">
        <f>1-(DUMP_Sales_Price[[#This Row],[Disc. Price]]/DUMP_Sales_Price[[#This Row],[Unit Price]])</f>
        <v>1</v>
      </c>
    </row>
    <row r="1434" spans="2:9" x14ac:dyDescent="0.25">
      <c r="B1434" s="3" t="s">
        <v>4</v>
      </c>
      <c r="C1434" s="3" t="s">
        <v>160</v>
      </c>
      <c r="D1434" s="3" t="s">
        <v>2</v>
      </c>
      <c r="E1434" s="3" t="s">
        <v>68</v>
      </c>
      <c r="F1434" s="3"/>
      <c r="G1434" s="5">
        <v>16140</v>
      </c>
      <c r="H1434" s="5"/>
      <c r="I1434" s="4">
        <f>1-(DUMP_Sales_Price[[#This Row],[Disc. Price]]/DUMP_Sales_Price[[#This Row],[Unit Price]])</f>
        <v>1</v>
      </c>
    </row>
    <row r="1435" spans="2:9" x14ac:dyDescent="0.25">
      <c r="B1435" s="3" t="s">
        <v>4</v>
      </c>
      <c r="C1435" s="3" t="s">
        <v>159</v>
      </c>
      <c r="D1435" s="3" t="s">
        <v>2</v>
      </c>
      <c r="E1435" s="3" t="s">
        <v>68</v>
      </c>
      <c r="F1435" s="3"/>
      <c r="G1435" s="5">
        <v>14619.999999999998</v>
      </c>
      <c r="H1435" s="5"/>
      <c r="I1435" s="4">
        <f>1-(DUMP_Sales_Price[[#This Row],[Disc. Price]]/DUMP_Sales_Price[[#This Row],[Unit Price]])</f>
        <v>1</v>
      </c>
    </row>
    <row r="1436" spans="2:9" x14ac:dyDescent="0.25">
      <c r="B1436" s="3" t="s">
        <v>4</v>
      </c>
      <c r="C1436" s="3" t="s">
        <v>158</v>
      </c>
      <c r="D1436" s="3" t="s">
        <v>2</v>
      </c>
      <c r="E1436" s="3" t="s">
        <v>68</v>
      </c>
      <c r="F1436" s="3"/>
      <c r="G1436" s="5">
        <v>16239.999999999998</v>
      </c>
      <c r="H1436" s="5"/>
      <c r="I1436" s="4">
        <f>1-(DUMP_Sales_Price[[#This Row],[Disc. Price]]/DUMP_Sales_Price[[#This Row],[Unit Price]])</f>
        <v>1</v>
      </c>
    </row>
    <row r="1437" spans="2:9" x14ac:dyDescent="0.25">
      <c r="B1437" s="3" t="s">
        <v>4</v>
      </c>
      <c r="C1437" s="3" t="s">
        <v>157</v>
      </c>
      <c r="D1437" s="3" t="s">
        <v>2</v>
      </c>
      <c r="E1437" s="3" t="s">
        <v>68</v>
      </c>
      <c r="F1437" s="3"/>
      <c r="G1437" s="5">
        <v>16560</v>
      </c>
      <c r="H1437" s="5"/>
      <c r="I1437" s="4">
        <f>1-(DUMP_Sales_Price[[#This Row],[Disc. Price]]/DUMP_Sales_Price[[#This Row],[Unit Price]])</f>
        <v>1</v>
      </c>
    </row>
    <row r="1438" spans="2:9" x14ac:dyDescent="0.25">
      <c r="B1438" s="3" t="s">
        <v>4</v>
      </c>
      <c r="C1438" s="3" t="s">
        <v>156</v>
      </c>
      <c r="D1438" s="3" t="s">
        <v>2</v>
      </c>
      <c r="E1438" s="3" t="s">
        <v>68</v>
      </c>
      <c r="F1438" s="3"/>
      <c r="G1438" s="5">
        <v>19600</v>
      </c>
      <c r="H1438" s="5"/>
      <c r="I1438" s="4">
        <f>1-(DUMP_Sales_Price[[#This Row],[Disc. Price]]/DUMP_Sales_Price[[#This Row],[Unit Price]])</f>
        <v>1</v>
      </c>
    </row>
    <row r="1439" spans="2:9" x14ac:dyDescent="0.25">
      <c r="B1439" s="3" t="s">
        <v>4</v>
      </c>
      <c r="C1439" s="3" t="s">
        <v>155</v>
      </c>
      <c r="D1439" s="3" t="s">
        <v>2</v>
      </c>
      <c r="E1439" s="3" t="s">
        <v>68</v>
      </c>
      <c r="F1439" s="3"/>
      <c r="G1439" s="5">
        <v>21460</v>
      </c>
      <c r="H1439" s="5"/>
      <c r="I1439" s="4">
        <f>1-(DUMP_Sales_Price[[#This Row],[Disc. Price]]/DUMP_Sales_Price[[#This Row],[Unit Price]])</f>
        <v>1</v>
      </c>
    </row>
    <row r="1440" spans="2:9" x14ac:dyDescent="0.25">
      <c r="B1440" s="3" t="s">
        <v>4</v>
      </c>
      <c r="C1440" s="3" t="s">
        <v>154</v>
      </c>
      <c r="D1440" s="3" t="s">
        <v>2</v>
      </c>
      <c r="E1440" s="3" t="s">
        <v>68</v>
      </c>
      <c r="F1440" s="3"/>
      <c r="G1440" s="5">
        <v>20530</v>
      </c>
      <c r="H1440" s="5"/>
      <c r="I1440" s="4">
        <f>1-(DUMP_Sales_Price[[#This Row],[Disc. Price]]/DUMP_Sales_Price[[#This Row],[Unit Price]])</f>
        <v>1</v>
      </c>
    </row>
    <row r="1441" spans="2:9" x14ac:dyDescent="0.25">
      <c r="B1441" s="3" t="s">
        <v>4</v>
      </c>
      <c r="C1441" s="3" t="s">
        <v>153</v>
      </c>
      <c r="D1441" s="3" t="s">
        <v>47</v>
      </c>
      <c r="E1441" s="3" t="s">
        <v>68</v>
      </c>
      <c r="F1441" s="3"/>
      <c r="G1441" s="5">
        <v>31429</v>
      </c>
      <c r="H1441" s="5"/>
      <c r="I1441" s="4">
        <f>1-(DUMP_Sales_Price[[#This Row],[Disc. Price]]/DUMP_Sales_Price[[#This Row],[Unit Price]])</f>
        <v>1</v>
      </c>
    </row>
    <row r="1442" spans="2:9" x14ac:dyDescent="0.25">
      <c r="B1442" s="3" t="s">
        <v>4</v>
      </c>
      <c r="C1442" s="3" t="s">
        <v>152</v>
      </c>
      <c r="D1442" s="3" t="s">
        <v>27</v>
      </c>
      <c r="E1442" s="3" t="s">
        <v>68</v>
      </c>
      <c r="F1442" s="3"/>
      <c r="G1442" s="5">
        <v>73928</v>
      </c>
      <c r="H1442" s="5"/>
      <c r="I1442" s="4">
        <f>1-(DUMP_Sales_Price[[#This Row],[Disc. Price]]/DUMP_Sales_Price[[#This Row],[Unit Price]])</f>
        <v>1</v>
      </c>
    </row>
    <row r="1443" spans="2:9" x14ac:dyDescent="0.25">
      <c r="B1443" s="3" t="s">
        <v>4</v>
      </c>
      <c r="C1443" s="3" t="s">
        <v>151</v>
      </c>
      <c r="D1443" s="3" t="s">
        <v>27</v>
      </c>
      <c r="E1443" s="3" t="s">
        <v>68</v>
      </c>
      <c r="F1443" s="3"/>
      <c r="G1443" s="5">
        <v>91071</v>
      </c>
      <c r="H1443" s="5"/>
      <c r="I1443" s="4">
        <f>1-(DUMP_Sales_Price[[#This Row],[Disc. Price]]/DUMP_Sales_Price[[#This Row],[Unit Price]])</f>
        <v>1</v>
      </c>
    </row>
    <row r="1444" spans="2:9" x14ac:dyDescent="0.25">
      <c r="B1444" s="3" t="s">
        <v>4</v>
      </c>
      <c r="C1444" s="3" t="s">
        <v>150</v>
      </c>
      <c r="D1444" s="3" t="s">
        <v>47</v>
      </c>
      <c r="E1444" s="3" t="s">
        <v>68</v>
      </c>
      <c r="F1444" s="3"/>
      <c r="G1444" s="5">
        <v>40000</v>
      </c>
      <c r="H1444" s="5"/>
      <c r="I1444" s="4">
        <f>1-(DUMP_Sales_Price[[#This Row],[Disc. Price]]/DUMP_Sales_Price[[#This Row],[Unit Price]])</f>
        <v>1</v>
      </c>
    </row>
    <row r="1445" spans="2:9" x14ac:dyDescent="0.25">
      <c r="B1445" s="3" t="s">
        <v>4</v>
      </c>
      <c r="C1445" s="3" t="s">
        <v>150</v>
      </c>
      <c r="D1445" s="3" t="s">
        <v>27</v>
      </c>
      <c r="E1445" s="3" t="s">
        <v>68</v>
      </c>
      <c r="F1445" s="3"/>
      <c r="G1445" s="5">
        <v>61300</v>
      </c>
      <c r="H1445" s="5"/>
      <c r="I1445" s="4">
        <f>1-(DUMP_Sales_Price[[#This Row],[Disc. Price]]/DUMP_Sales_Price[[#This Row],[Unit Price]])</f>
        <v>1</v>
      </c>
    </row>
    <row r="1446" spans="2:9" x14ac:dyDescent="0.25">
      <c r="B1446" s="3" t="s">
        <v>4</v>
      </c>
      <c r="C1446" s="3" t="s">
        <v>149</v>
      </c>
      <c r="D1446" s="3" t="s">
        <v>2</v>
      </c>
      <c r="E1446" s="3" t="s">
        <v>68</v>
      </c>
      <c r="F1446" s="3"/>
      <c r="G1446" s="5">
        <v>41429</v>
      </c>
      <c r="H1446" s="5"/>
      <c r="I1446" s="4">
        <f>1-(DUMP_Sales_Price[[#This Row],[Disc. Price]]/DUMP_Sales_Price[[#This Row],[Unit Price]])</f>
        <v>1</v>
      </c>
    </row>
    <row r="1447" spans="2:9" x14ac:dyDescent="0.25">
      <c r="B1447" s="3" t="s">
        <v>4</v>
      </c>
      <c r="C1447" s="3" t="s">
        <v>149</v>
      </c>
      <c r="D1447" s="3" t="s">
        <v>51</v>
      </c>
      <c r="E1447" s="3" t="s">
        <v>68</v>
      </c>
      <c r="F1447" s="3"/>
      <c r="G1447" s="5">
        <v>41429</v>
      </c>
      <c r="H1447" s="5"/>
      <c r="I1447" s="4">
        <f>1-(DUMP_Sales_Price[[#This Row],[Disc. Price]]/DUMP_Sales_Price[[#This Row],[Unit Price]])</f>
        <v>1</v>
      </c>
    </row>
    <row r="1448" spans="2:9" x14ac:dyDescent="0.25">
      <c r="B1448" s="3" t="s">
        <v>4</v>
      </c>
      <c r="C1448" s="3" t="s">
        <v>148</v>
      </c>
      <c r="D1448" s="3" t="s">
        <v>56</v>
      </c>
      <c r="E1448" s="3" t="s">
        <v>68</v>
      </c>
      <c r="F1448" s="3"/>
      <c r="G1448" s="5">
        <v>153170</v>
      </c>
      <c r="H1448" s="5"/>
      <c r="I1448" s="4">
        <f>1-(DUMP_Sales_Price[[#This Row],[Disc. Price]]/DUMP_Sales_Price[[#This Row],[Unit Price]])</f>
        <v>1</v>
      </c>
    </row>
    <row r="1449" spans="2:9" x14ac:dyDescent="0.25">
      <c r="B1449" s="3" t="s">
        <v>4</v>
      </c>
      <c r="C1449" s="3" t="s">
        <v>147</v>
      </c>
      <c r="D1449" s="3" t="s">
        <v>2</v>
      </c>
      <c r="E1449" s="3" t="s">
        <v>68</v>
      </c>
      <c r="F1449" s="3"/>
      <c r="G1449" s="5">
        <v>61429</v>
      </c>
      <c r="H1449" s="5"/>
      <c r="I1449" s="4">
        <f>1-(DUMP_Sales_Price[[#This Row],[Disc. Price]]/DUMP_Sales_Price[[#This Row],[Unit Price]])</f>
        <v>1</v>
      </c>
    </row>
    <row r="1450" spans="2:9" x14ac:dyDescent="0.25">
      <c r="B1450" s="3" t="s">
        <v>4</v>
      </c>
      <c r="C1450" s="3" t="s">
        <v>147</v>
      </c>
      <c r="D1450" s="3" t="s">
        <v>51</v>
      </c>
      <c r="E1450" s="3" t="s">
        <v>68</v>
      </c>
      <c r="F1450" s="3"/>
      <c r="G1450" s="5">
        <v>61429</v>
      </c>
      <c r="H1450" s="5"/>
      <c r="I1450" s="4">
        <f>1-(DUMP_Sales_Price[[#This Row],[Disc. Price]]/DUMP_Sales_Price[[#This Row],[Unit Price]])</f>
        <v>1</v>
      </c>
    </row>
    <row r="1451" spans="2:9" x14ac:dyDescent="0.25">
      <c r="B1451" s="3" t="s">
        <v>4</v>
      </c>
      <c r="C1451" s="3" t="s">
        <v>146</v>
      </c>
      <c r="D1451" s="3" t="s">
        <v>56</v>
      </c>
      <c r="E1451" s="3" t="s">
        <v>68</v>
      </c>
      <c r="F1451" s="3"/>
      <c r="G1451" s="5">
        <v>169286</v>
      </c>
      <c r="H1451" s="5"/>
      <c r="I1451" s="4">
        <f>1-(DUMP_Sales_Price[[#This Row],[Disc. Price]]/DUMP_Sales_Price[[#This Row],[Unit Price]])</f>
        <v>1</v>
      </c>
    </row>
    <row r="1452" spans="2:9" x14ac:dyDescent="0.25">
      <c r="B1452" s="3" t="s">
        <v>4</v>
      </c>
      <c r="C1452" s="3" t="s">
        <v>145</v>
      </c>
      <c r="D1452" s="3" t="s">
        <v>56</v>
      </c>
      <c r="E1452" s="3" t="s">
        <v>68</v>
      </c>
      <c r="F1452" s="3"/>
      <c r="G1452" s="5">
        <v>181426</v>
      </c>
      <c r="H1452" s="5"/>
      <c r="I1452" s="4">
        <f>1-(DUMP_Sales_Price[[#This Row],[Disc. Price]]/DUMP_Sales_Price[[#This Row],[Unit Price]])</f>
        <v>1</v>
      </c>
    </row>
    <row r="1453" spans="2:9" x14ac:dyDescent="0.25">
      <c r="B1453" s="3" t="s">
        <v>4</v>
      </c>
      <c r="C1453" s="3" t="s">
        <v>144</v>
      </c>
      <c r="D1453" s="3" t="s">
        <v>2</v>
      </c>
      <c r="E1453" s="3" t="s">
        <v>142</v>
      </c>
      <c r="F1453" s="3"/>
      <c r="G1453" s="5">
        <v>52985.999999999993</v>
      </c>
      <c r="H1453" s="5"/>
      <c r="I1453" s="4">
        <f>1-(DUMP_Sales_Price[[#This Row],[Disc. Price]]/DUMP_Sales_Price[[#This Row],[Unit Price]])</f>
        <v>1</v>
      </c>
    </row>
    <row r="1454" spans="2:9" x14ac:dyDescent="0.25">
      <c r="B1454" s="3" t="s">
        <v>4</v>
      </c>
      <c r="C1454" s="3" t="s">
        <v>143</v>
      </c>
      <c r="D1454" s="3" t="s">
        <v>2</v>
      </c>
      <c r="E1454" s="3" t="s">
        <v>142</v>
      </c>
      <c r="F1454" s="3"/>
      <c r="G1454" s="5">
        <v>57269.999999999993</v>
      </c>
      <c r="H1454" s="5"/>
      <c r="I1454" s="4">
        <f>1-(DUMP_Sales_Price[[#This Row],[Disc. Price]]/DUMP_Sales_Price[[#This Row],[Unit Price]])</f>
        <v>1</v>
      </c>
    </row>
    <row r="1455" spans="2:9" x14ac:dyDescent="0.25">
      <c r="B1455" s="3" t="s">
        <v>4</v>
      </c>
      <c r="C1455" s="3" t="s">
        <v>141</v>
      </c>
      <c r="D1455" s="3" t="s">
        <v>2</v>
      </c>
      <c r="E1455" s="3" t="s">
        <v>138</v>
      </c>
      <c r="F1455" s="3"/>
      <c r="G1455" s="5">
        <v>42857</v>
      </c>
      <c r="H1455" s="5"/>
      <c r="I1455" s="4">
        <f>1-(DUMP_Sales_Price[[#This Row],[Disc. Price]]/DUMP_Sales_Price[[#This Row],[Unit Price]])</f>
        <v>1</v>
      </c>
    </row>
    <row r="1456" spans="2:9" x14ac:dyDescent="0.25">
      <c r="B1456" s="3" t="s">
        <v>4</v>
      </c>
      <c r="C1456" s="3" t="s">
        <v>140</v>
      </c>
      <c r="D1456" s="3" t="s">
        <v>2</v>
      </c>
      <c r="E1456" s="3" t="s">
        <v>138</v>
      </c>
      <c r="F1456" s="3"/>
      <c r="G1456" s="5">
        <v>45714</v>
      </c>
      <c r="H1456" s="5"/>
      <c r="I1456" s="4">
        <f>1-(DUMP_Sales_Price[[#This Row],[Disc. Price]]/DUMP_Sales_Price[[#This Row],[Unit Price]])</f>
        <v>1</v>
      </c>
    </row>
    <row r="1457" spans="2:9" x14ac:dyDescent="0.25">
      <c r="B1457" s="3" t="s">
        <v>4</v>
      </c>
      <c r="C1457" s="3" t="s">
        <v>139</v>
      </c>
      <c r="D1457" s="3" t="s">
        <v>2</v>
      </c>
      <c r="E1457" s="3" t="s">
        <v>138</v>
      </c>
      <c r="F1457" s="3"/>
      <c r="G1457" s="5">
        <v>51426</v>
      </c>
      <c r="H1457" s="5"/>
      <c r="I1457" s="4">
        <f>1-(DUMP_Sales_Price[[#This Row],[Disc. Price]]/DUMP_Sales_Price[[#This Row],[Unit Price]])</f>
        <v>1</v>
      </c>
    </row>
    <row r="1458" spans="2:9" x14ac:dyDescent="0.25">
      <c r="B1458" s="3" t="s">
        <v>4</v>
      </c>
      <c r="C1458" s="3" t="s">
        <v>132</v>
      </c>
      <c r="D1458" s="3" t="s">
        <v>137</v>
      </c>
      <c r="E1458" s="3" t="s">
        <v>130</v>
      </c>
      <c r="F1458" s="3"/>
      <c r="G1458" s="5">
        <v>3125.0000000000005</v>
      </c>
      <c r="H1458" s="5"/>
      <c r="I1458" s="4">
        <f>1-(DUMP_Sales_Price[[#This Row],[Disc. Price]]/DUMP_Sales_Price[[#This Row],[Unit Price]])</f>
        <v>1</v>
      </c>
    </row>
    <row r="1459" spans="2:9" x14ac:dyDescent="0.25">
      <c r="B1459" s="3" t="s">
        <v>4</v>
      </c>
      <c r="C1459" s="3" t="s">
        <v>132</v>
      </c>
      <c r="D1459" s="3" t="s">
        <v>136</v>
      </c>
      <c r="E1459" s="3" t="s">
        <v>130</v>
      </c>
      <c r="F1459" s="3"/>
      <c r="G1459" s="5">
        <v>3125.0000000000005</v>
      </c>
      <c r="H1459" s="5"/>
      <c r="I1459" s="4">
        <f>1-(DUMP_Sales_Price[[#This Row],[Disc. Price]]/DUMP_Sales_Price[[#This Row],[Unit Price]])</f>
        <v>1</v>
      </c>
    </row>
    <row r="1460" spans="2:9" x14ac:dyDescent="0.25">
      <c r="B1460" s="3" t="s">
        <v>4</v>
      </c>
      <c r="C1460" s="3" t="s">
        <v>132</v>
      </c>
      <c r="D1460" s="3" t="s">
        <v>135</v>
      </c>
      <c r="E1460" s="3" t="s">
        <v>130</v>
      </c>
      <c r="F1460" s="3"/>
      <c r="G1460" s="5">
        <v>2970</v>
      </c>
      <c r="H1460" s="5"/>
      <c r="I1460" s="4">
        <f>1-(DUMP_Sales_Price[[#This Row],[Disc. Price]]/DUMP_Sales_Price[[#This Row],[Unit Price]])</f>
        <v>1</v>
      </c>
    </row>
    <row r="1461" spans="2:9" x14ac:dyDescent="0.25">
      <c r="B1461" s="3" t="s">
        <v>4</v>
      </c>
      <c r="C1461" s="3" t="s">
        <v>132</v>
      </c>
      <c r="D1461" s="3" t="s">
        <v>134</v>
      </c>
      <c r="E1461" s="3" t="s">
        <v>130</v>
      </c>
      <c r="F1461" s="3"/>
      <c r="G1461" s="5">
        <v>3594.9999999999995</v>
      </c>
      <c r="H1461" s="5"/>
      <c r="I1461" s="4">
        <f>1-(DUMP_Sales_Price[[#This Row],[Disc. Price]]/DUMP_Sales_Price[[#This Row],[Unit Price]])</f>
        <v>1</v>
      </c>
    </row>
    <row r="1462" spans="2:9" x14ac:dyDescent="0.25">
      <c r="B1462" s="3" t="s">
        <v>4</v>
      </c>
      <c r="C1462" s="3" t="s">
        <v>132</v>
      </c>
      <c r="D1462" s="3" t="s">
        <v>133</v>
      </c>
      <c r="E1462" s="3" t="s">
        <v>130</v>
      </c>
      <c r="F1462" s="3"/>
      <c r="G1462" s="5">
        <v>3594.0000000000005</v>
      </c>
      <c r="H1462" s="5"/>
      <c r="I1462" s="4">
        <f>1-(DUMP_Sales_Price[[#This Row],[Disc. Price]]/DUMP_Sales_Price[[#This Row],[Unit Price]])</f>
        <v>1</v>
      </c>
    </row>
    <row r="1463" spans="2:9" x14ac:dyDescent="0.25">
      <c r="B1463" s="3" t="s">
        <v>4</v>
      </c>
      <c r="C1463" s="3" t="s">
        <v>132</v>
      </c>
      <c r="D1463" s="3" t="s">
        <v>131</v>
      </c>
      <c r="E1463" s="3" t="s">
        <v>130</v>
      </c>
      <c r="F1463" s="3"/>
      <c r="G1463" s="5">
        <v>3906.0000000000005</v>
      </c>
      <c r="H1463" s="5"/>
      <c r="I1463" s="4">
        <f>1-(DUMP_Sales_Price[[#This Row],[Disc. Price]]/DUMP_Sales_Price[[#This Row],[Unit Price]])</f>
        <v>1</v>
      </c>
    </row>
    <row r="1464" spans="2:9" x14ac:dyDescent="0.25">
      <c r="B1464" s="3" t="s">
        <v>4</v>
      </c>
      <c r="C1464" s="3" t="s">
        <v>129</v>
      </c>
      <c r="D1464" s="3" t="s">
        <v>2</v>
      </c>
      <c r="E1464" s="3" t="s">
        <v>128</v>
      </c>
      <c r="F1464" s="3"/>
      <c r="G1464" s="5">
        <v>29285</v>
      </c>
      <c r="H1464" s="5"/>
      <c r="I1464" s="4">
        <f>1-(DUMP_Sales_Price[[#This Row],[Disc. Price]]/DUMP_Sales_Price[[#This Row],[Unit Price]])</f>
        <v>1</v>
      </c>
    </row>
    <row r="1465" spans="2:9" x14ac:dyDescent="0.25">
      <c r="B1465" s="3" t="s">
        <v>4</v>
      </c>
      <c r="C1465" s="3" t="s">
        <v>127</v>
      </c>
      <c r="D1465" s="3" t="s">
        <v>2</v>
      </c>
      <c r="E1465" s="3" t="s">
        <v>36</v>
      </c>
      <c r="F1465" s="3"/>
      <c r="G1465" s="5">
        <v>6329</v>
      </c>
      <c r="H1465" s="5"/>
      <c r="I1465" s="4">
        <f>1-(DUMP_Sales_Price[[#This Row],[Disc. Price]]/DUMP_Sales_Price[[#This Row],[Unit Price]])</f>
        <v>1</v>
      </c>
    </row>
    <row r="1466" spans="2:9" x14ac:dyDescent="0.25">
      <c r="B1466" s="3" t="s">
        <v>4</v>
      </c>
      <c r="C1466" s="3" t="s">
        <v>126</v>
      </c>
      <c r="D1466" s="3" t="s">
        <v>2</v>
      </c>
      <c r="E1466" s="3" t="s">
        <v>36</v>
      </c>
      <c r="F1466" s="3"/>
      <c r="G1466" s="5">
        <v>6985</v>
      </c>
      <c r="H1466" s="5"/>
      <c r="I1466" s="4">
        <f>1-(DUMP_Sales_Price[[#This Row],[Disc. Price]]/DUMP_Sales_Price[[#This Row],[Unit Price]])</f>
        <v>1</v>
      </c>
    </row>
    <row r="1467" spans="2:9" x14ac:dyDescent="0.25">
      <c r="B1467" s="3" t="s">
        <v>4</v>
      </c>
      <c r="C1467" s="3" t="s">
        <v>125</v>
      </c>
      <c r="D1467" s="3" t="s">
        <v>2</v>
      </c>
      <c r="E1467" s="3" t="s">
        <v>36</v>
      </c>
      <c r="F1467" s="3"/>
      <c r="G1467" s="5">
        <v>8135</v>
      </c>
      <c r="H1467" s="5"/>
      <c r="I1467" s="4">
        <f>1-(DUMP_Sales_Price[[#This Row],[Disc. Price]]/DUMP_Sales_Price[[#This Row],[Unit Price]])</f>
        <v>1</v>
      </c>
    </row>
    <row r="1468" spans="2:9" x14ac:dyDescent="0.25">
      <c r="B1468" s="3" t="s">
        <v>4</v>
      </c>
      <c r="C1468" s="3" t="s">
        <v>124</v>
      </c>
      <c r="D1468" s="3" t="s">
        <v>2</v>
      </c>
      <c r="E1468" s="3" t="s">
        <v>36</v>
      </c>
      <c r="F1468" s="3"/>
      <c r="G1468" s="5">
        <v>11515</v>
      </c>
      <c r="H1468" s="5"/>
      <c r="I1468" s="4">
        <f>1-(DUMP_Sales_Price[[#This Row],[Disc. Price]]/DUMP_Sales_Price[[#This Row],[Unit Price]])</f>
        <v>1</v>
      </c>
    </row>
    <row r="1469" spans="2:9" x14ac:dyDescent="0.25">
      <c r="B1469" s="3" t="s">
        <v>4</v>
      </c>
      <c r="C1469" s="3" t="s">
        <v>123</v>
      </c>
      <c r="D1469" s="3" t="s">
        <v>2</v>
      </c>
      <c r="E1469" s="3" t="s">
        <v>36</v>
      </c>
      <c r="F1469" s="3"/>
      <c r="G1469" s="5">
        <v>14734.999999999998</v>
      </c>
      <c r="H1469" s="5"/>
      <c r="I1469" s="4">
        <f>1-(DUMP_Sales_Price[[#This Row],[Disc. Price]]/DUMP_Sales_Price[[#This Row],[Unit Price]])</f>
        <v>1</v>
      </c>
    </row>
    <row r="1470" spans="2:9" x14ac:dyDescent="0.25">
      <c r="B1470" s="3" t="s">
        <v>4</v>
      </c>
      <c r="C1470" s="3" t="s">
        <v>122</v>
      </c>
      <c r="D1470" s="3" t="s">
        <v>2</v>
      </c>
      <c r="E1470" s="3" t="s">
        <v>36</v>
      </c>
      <c r="F1470" s="3"/>
      <c r="G1470" s="5">
        <v>17800</v>
      </c>
      <c r="H1470" s="5"/>
      <c r="I1470" s="4">
        <f>1-(DUMP_Sales_Price[[#This Row],[Disc. Price]]/DUMP_Sales_Price[[#This Row],[Unit Price]])</f>
        <v>1</v>
      </c>
    </row>
    <row r="1471" spans="2:9" x14ac:dyDescent="0.25">
      <c r="B1471" s="3" t="s">
        <v>4</v>
      </c>
      <c r="C1471" s="3" t="s">
        <v>121</v>
      </c>
      <c r="D1471" s="3" t="s">
        <v>2</v>
      </c>
      <c r="E1471" s="3" t="s">
        <v>36</v>
      </c>
      <c r="F1471" s="3"/>
      <c r="G1471" s="5">
        <v>22214</v>
      </c>
      <c r="H1471" s="5"/>
      <c r="I1471" s="4">
        <f>1-(DUMP_Sales_Price[[#This Row],[Disc. Price]]/DUMP_Sales_Price[[#This Row],[Unit Price]])</f>
        <v>1</v>
      </c>
    </row>
    <row r="1472" spans="2:9" x14ac:dyDescent="0.25">
      <c r="B1472" s="3" t="s">
        <v>4</v>
      </c>
      <c r="C1472" s="3" t="s">
        <v>120</v>
      </c>
      <c r="D1472" s="3" t="s">
        <v>2</v>
      </c>
      <c r="E1472" s="3" t="s">
        <v>36</v>
      </c>
      <c r="F1472" s="3"/>
      <c r="G1472" s="5">
        <v>22870</v>
      </c>
      <c r="H1472" s="5"/>
      <c r="I1472" s="4">
        <f>1-(DUMP_Sales_Price[[#This Row],[Disc. Price]]/DUMP_Sales_Price[[#This Row],[Unit Price]])</f>
        <v>1</v>
      </c>
    </row>
    <row r="1473" spans="2:9" x14ac:dyDescent="0.25">
      <c r="B1473" s="3" t="s">
        <v>4</v>
      </c>
      <c r="C1473" s="3" t="s">
        <v>119</v>
      </c>
      <c r="D1473" s="3" t="s">
        <v>2</v>
      </c>
      <c r="E1473" s="3" t="s">
        <v>36</v>
      </c>
      <c r="F1473" s="3"/>
      <c r="G1473" s="5">
        <v>29028</v>
      </c>
      <c r="H1473" s="5"/>
      <c r="I1473" s="4">
        <f>1-(DUMP_Sales_Price[[#This Row],[Disc. Price]]/DUMP_Sales_Price[[#This Row],[Unit Price]])</f>
        <v>1</v>
      </c>
    </row>
    <row r="1474" spans="2:9" x14ac:dyDescent="0.25">
      <c r="B1474" s="3" t="s">
        <v>4</v>
      </c>
      <c r="C1474" s="3" t="s">
        <v>118</v>
      </c>
      <c r="D1474" s="3" t="s">
        <v>2</v>
      </c>
      <c r="E1474" s="3" t="s">
        <v>36</v>
      </c>
      <c r="F1474" s="3"/>
      <c r="G1474" s="5">
        <v>33214</v>
      </c>
      <c r="H1474" s="5"/>
      <c r="I1474" s="4">
        <f>1-(DUMP_Sales_Price[[#This Row],[Disc. Price]]/DUMP_Sales_Price[[#This Row],[Unit Price]])</f>
        <v>1</v>
      </c>
    </row>
    <row r="1475" spans="2:9" x14ac:dyDescent="0.25">
      <c r="B1475" s="3" t="s">
        <v>4</v>
      </c>
      <c r="C1475" s="3" t="s">
        <v>117</v>
      </c>
      <c r="D1475" s="3" t="s">
        <v>2</v>
      </c>
      <c r="E1475" s="3" t="s">
        <v>36</v>
      </c>
      <c r="F1475" s="3"/>
      <c r="G1475" s="5">
        <v>47871</v>
      </c>
      <c r="H1475" s="5"/>
      <c r="I1475" s="4">
        <f>1-(DUMP_Sales_Price[[#This Row],[Disc. Price]]/DUMP_Sales_Price[[#This Row],[Unit Price]])</f>
        <v>1</v>
      </c>
    </row>
    <row r="1476" spans="2:9" x14ac:dyDescent="0.25">
      <c r="B1476" s="3" t="s">
        <v>4</v>
      </c>
      <c r="C1476" s="3" t="s">
        <v>116</v>
      </c>
      <c r="D1476" s="3" t="s">
        <v>2</v>
      </c>
      <c r="E1476" s="3" t="s">
        <v>36</v>
      </c>
      <c r="F1476" s="3"/>
      <c r="G1476" s="5">
        <v>58570</v>
      </c>
      <c r="H1476" s="5"/>
      <c r="I1476" s="4">
        <f>1-(DUMP_Sales_Price[[#This Row],[Disc. Price]]/DUMP_Sales_Price[[#This Row],[Unit Price]])</f>
        <v>1</v>
      </c>
    </row>
    <row r="1477" spans="2:9" x14ac:dyDescent="0.25">
      <c r="B1477" s="3" t="s">
        <v>4</v>
      </c>
      <c r="C1477" s="3" t="s">
        <v>115</v>
      </c>
      <c r="D1477" s="3" t="s">
        <v>2</v>
      </c>
      <c r="E1477" s="3" t="s">
        <v>36</v>
      </c>
      <c r="F1477" s="3"/>
      <c r="G1477" s="5">
        <v>71429</v>
      </c>
      <c r="H1477" s="5"/>
      <c r="I1477" s="4">
        <f>1-(DUMP_Sales_Price[[#This Row],[Disc. Price]]/DUMP_Sales_Price[[#This Row],[Unit Price]])</f>
        <v>1</v>
      </c>
    </row>
    <row r="1478" spans="2:9" x14ac:dyDescent="0.25">
      <c r="B1478" s="3" t="s">
        <v>4</v>
      </c>
      <c r="C1478" s="3" t="s">
        <v>114</v>
      </c>
      <c r="D1478" s="3" t="s">
        <v>2</v>
      </c>
      <c r="E1478" s="3" t="s">
        <v>36</v>
      </c>
      <c r="F1478" s="3"/>
      <c r="G1478" s="5">
        <v>84570</v>
      </c>
      <c r="H1478" s="5"/>
      <c r="I1478" s="4">
        <f>1-(DUMP_Sales_Price[[#This Row],[Disc. Price]]/DUMP_Sales_Price[[#This Row],[Unit Price]])</f>
        <v>1</v>
      </c>
    </row>
    <row r="1479" spans="2:9" x14ac:dyDescent="0.25">
      <c r="B1479" s="3" t="s">
        <v>4</v>
      </c>
      <c r="C1479" s="3" t="s">
        <v>113</v>
      </c>
      <c r="D1479" s="3" t="s">
        <v>2</v>
      </c>
      <c r="E1479" s="3" t="s">
        <v>36</v>
      </c>
      <c r="F1479" s="3"/>
      <c r="G1479" s="5">
        <v>90285</v>
      </c>
      <c r="H1479" s="5"/>
      <c r="I1479" s="4">
        <f>1-(DUMP_Sales_Price[[#This Row],[Disc. Price]]/DUMP_Sales_Price[[#This Row],[Unit Price]])</f>
        <v>1</v>
      </c>
    </row>
    <row r="1480" spans="2:9" x14ac:dyDescent="0.25">
      <c r="B1480" s="3" t="s">
        <v>4</v>
      </c>
      <c r="C1480" s="3" t="s">
        <v>112</v>
      </c>
      <c r="D1480" s="3" t="s">
        <v>2</v>
      </c>
      <c r="E1480" s="3" t="s">
        <v>36</v>
      </c>
      <c r="F1480" s="3"/>
      <c r="G1480" s="5">
        <v>119929</v>
      </c>
      <c r="H1480" s="5"/>
      <c r="I1480" s="4">
        <f>1-(DUMP_Sales_Price[[#This Row],[Disc. Price]]/DUMP_Sales_Price[[#This Row],[Unit Price]])</f>
        <v>1</v>
      </c>
    </row>
    <row r="1481" spans="2:9" x14ac:dyDescent="0.25">
      <c r="B1481" s="3" t="s">
        <v>4</v>
      </c>
      <c r="C1481" s="3" t="s">
        <v>111</v>
      </c>
      <c r="D1481" s="3" t="s">
        <v>2</v>
      </c>
      <c r="E1481" s="3" t="s">
        <v>36</v>
      </c>
      <c r="F1481" s="3"/>
      <c r="G1481" s="5">
        <v>135570</v>
      </c>
      <c r="H1481" s="5"/>
      <c r="I1481" s="4">
        <f>1-(DUMP_Sales_Price[[#This Row],[Disc. Price]]/DUMP_Sales_Price[[#This Row],[Unit Price]])</f>
        <v>1</v>
      </c>
    </row>
    <row r="1482" spans="2:9" x14ac:dyDescent="0.25">
      <c r="B1482" s="3" t="s">
        <v>4</v>
      </c>
      <c r="C1482" s="3" t="s">
        <v>110</v>
      </c>
      <c r="D1482" s="3" t="s">
        <v>2</v>
      </c>
      <c r="E1482" s="3" t="s">
        <v>36</v>
      </c>
      <c r="F1482" s="3"/>
      <c r="G1482" s="5">
        <v>147000</v>
      </c>
      <c r="H1482" s="5"/>
      <c r="I1482" s="4">
        <f>1-(DUMP_Sales_Price[[#This Row],[Disc. Price]]/DUMP_Sales_Price[[#This Row],[Unit Price]])</f>
        <v>1</v>
      </c>
    </row>
    <row r="1483" spans="2:9" x14ac:dyDescent="0.25">
      <c r="B1483" s="3" t="s">
        <v>4</v>
      </c>
      <c r="C1483" s="3" t="s">
        <v>109</v>
      </c>
      <c r="D1483" s="3" t="s">
        <v>27</v>
      </c>
      <c r="E1483" s="3" t="s">
        <v>24</v>
      </c>
      <c r="F1483" s="3"/>
      <c r="G1483" s="5">
        <v>35000</v>
      </c>
      <c r="H1483" s="5"/>
      <c r="I1483" s="4">
        <f>1-(DUMP_Sales_Price[[#This Row],[Disc. Price]]/DUMP_Sales_Price[[#This Row],[Unit Price]])</f>
        <v>1</v>
      </c>
    </row>
    <row r="1484" spans="2:9" x14ac:dyDescent="0.25">
      <c r="B1484" s="3" t="s">
        <v>4</v>
      </c>
      <c r="C1484" s="3" t="s">
        <v>108</v>
      </c>
      <c r="D1484" s="3" t="s">
        <v>2</v>
      </c>
      <c r="E1484" s="3" t="s">
        <v>24</v>
      </c>
      <c r="F1484" s="3"/>
      <c r="G1484" s="5">
        <v>25700.000000000004</v>
      </c>
      <c r="H1484" s="5"/>
      <c r="I1484" s="4">
        <f>1-(DUMP_Sales_Price[[#This Row],[Disc. Price]]/DUMP_Sales_Price[[#This Row],[Unit Price]])</f>
        <v>1</v>
      </c>
    </row>
    <row r="1485" spans="2:9" x14ac:dyDescent="0.25">
      <c r="B1485" s="3" t="s">
        <v>4</v>
      </c>
      <c r="C1485" s="3" t="s">
        <v>108</v>
      </c>
      <c r="D1485" s="3" t="s">
        <v>56</v>
      </c>
      <c r="E1485" s="3" t="s">
        <v>24</v>
      </c>
      <c r="F1485" s="3"/>
      <c r="G1485" s="5">
        <v>25700.000000000004</v>
      </c>
      <c r="H1485" s="5"/>
      <c r="I1485" s="4">
        <f>1-(DUMP_Sales_Price[[#This Row],[Disc. Price]]/DUMP_Sales_Price[[#This Row],[Unit Price]])</f>
        <v>1</v>
      </c>
    </row>
    <row r="1486" spans="2:9" x14ac:dyDescent="0.25">
      <c r="B1486" s="3" t="s">
        <v>4</v>
      </c>
      <c r="C1486" s="3" t="s">
        <v>107</v>
      </c>
      <c r="D1486" s="3" t="s">
        <v>2</v>
      </c>
      <c r="E1486" s="3" t="s">
        <v>50</v>
      </c>
      <c r="F1486" s="3"/>
      <c r="G1486" s="5">
        <v>33429</v>
      </c>
      <c r="H1486" s="5"/>
      <c r="I1486" s="4">
        <f>1-(DUMP_Sales_Price[[#This Row],[Disc. Price]]/DUMP_Sales_Price[[#This Row],[Unit Price]])</f>
        <v>1</v>
      </c>
    </row>
    <row r="1487" spans="2:9" x14ac:dyDescent="0.25">
      <c r="B1487" s="3" t="s">
        <v>4</v>
      </c>
      <c r="C1487" s="3" t="s">
        <v>106</v>
      </c>
      <c r="D1487" s="3" t="s">
        <v>27</v>
      </c>
      <c r="E1487" s="3" t="s">
        <v>24</v>
      </c>
      <c r="F1487" s="3"/>
      <c r="G1487" s="5">
        <v>40286</v>
      </c>
      <c r="H1487" s="5"/>
      <c r="I1487" s="4">
        <f>1-(DUMP_Sales_Price[[#This Row],[Disc. Price]]/DUMP_Sales_Price[[#This Row],[Unit Price]])</f>
        <v>1</v>
      </c>
    </row>
    <row r="1488" spans="2:9" x14ac:dyDescent="0.25">
      <c r="B1488" s="3" t="s">
        <v>4</v>
      </c>
      <c r="C1488" s="3" t="s">
        <v>105</v>
      </c>
      <c r="D1488" s="3" t="s">
        <v>27</v>
      </c>
      <c r="E1488" s="3" t="s">
        <v>50</v>
      </c>
      <c r="F1488" s="3"/>
      <c r="G1488" s="5">
        <v>32400</v>
      </c>
      <c r="H1488" s="5"/>
      <c r="I1488" s="4">
        <f>1-(DUMP_Sales_Price[[#This Row],[Disc. Price]]/DUMP_Sales_Price[[#This Row],[Unit Price]])</f>
        <v>1</v>
      </c>
    </row>
    <row r="1489" spans="2:9" x14ac:dyDescent="0.25">
      <c r="B1489" s="3" t="s">
        <v>4</v>
      </c>
      <c r="C1489" s="3" t="s">
        <v>104</v>
      </c>
      <c r="D1489" s="3" t="s">
        <v>2</v>
      </c>
      <c r="E1489" s="3" t="s">
        <v>50</v>
      </c>
      <c r="F1489" s="3"/>
      <c r="G1489" s="5">
        <v>19572</v>
      </c>
      <c r="H1489" s="5"/>
      <c r="I1489" s="4">
        <f>1-(DUMP_Sales_Price[[#This Row],[Disc. Price]]/DUMP_Sales_Price[[#This Row],[Unit Price]])</f>
        <v>1</v>
      </c>
    </row>
    <row r="1490" spans="2:9" x14ac:dyDescent="0.25">
      <c r="B1490" s="3" t="s">
        <v>4</v>
      </c>
      <c r="C1490" s="3" t="s">
        <v>103</v>
      </c>
      <c r="D1490" s="3" t="s">
        <v>2</v>
      </c>
      <c r="E1490" s="3" t="s">
        <v>24</v>
      </c>
      <c r="F1490" s="3"/>
      <c r="G1490" s="5">
        <v>9000</v>
      </c>
      <c r="H1490" s="5"/>
      <c r="I1490" s="4">
        <f>1-(DUMP_Sales_Price[[#This Row],[Disc. Price]]/DUMP_Sales_Price[[#This Row],[Unit Price]])</f>
        <v>1</v>
      </c>
    </row>
    <row r="1491" spans="2:9" x14ac:dyDescent="0.25">
      <c r="B1491" s="3" t="s">
        <v>4</v>
      </c>
      <c r="C1491" s="3" t="s">
        <v>102</v>
      </c>
      <c r="D1491" s="3" t="s">
        <v>56</v>
      </c>
      <c r="E1491" s="3" t="s">
        <v>24</v>
      </c>
      <c r="F1491" s="3"/>
      <c r="G1491" s="5">
        <v>37140</v>
      </c>
      <c r="H1491" s="5"/>
      <c r="I1491" s="4">
        <f>1-(DUMP_Sales_Price[[#This Row],[Disc. Price]]/DUMP_Sales_Price[[#This Row],[Unit Price]])</f>
        <v>1</v>
      </c>
    </row>
    <row r="1492" spans="2:9" x14ac:dyDescent="0.25">
      <c r="B1492" s="3" t="s">
        <v>4</v>
      </c>
      <c r="C1492" s="3" t="s">
        <v>101</v>
      </c>
      <c r="D1492" s="3" t="s">
        <v>2</v>
      </c>
      <c r="E1492" s="3" t="s">
        <v>24</v>
      </c>
      <c r="F1492" s="3"/>
      <c r="G1492" s="5">
        <v>20500</v>
      </c>
      <c r="H1492" s="5"/>
      <c r="I1492" s="4">
        <f>1-(DUMP_Sales_Price[[#This Row],[Disc. Price]]/DUMP_Sales_Price[[#This Row],[Unit Price]])</f>
        <v>1</v>
      </c>
    </row>
    <row r="1493" spans="2:9" x14ac:dyDescent="0.25">
      <c r="B1493" s="3" t="s">
        <v>4</v>
      </c>
      <c r="C1493" s="3" t="s">
        <v>100</v>
      </c>
      <c r="D1493" s="3" t="s">
        <v>2</v>
      </c>
      <c r="E1493" s="3" t="s">
        <v>24</v>
      </c>
      <c r="F1493" s="3"/>
      <c r="G1493" s="5">
        <v>35200</v>
      </c>
      <c r="H1493" s="5"/>
      <c r="I1493" s="4">
        <f>1-(DUMP_Sales_Price[[#This Row],[Disc. Price]]/DUMP_Sales_Price[[#This Row],[Unit Price]])</f>
        <v>1</v>
      </c>
    </row>
    <row r="1494" spans="2:9" x14ac:dyDescent="0.25">
      <c r="B1494" s="3" t="s">
        <v>4</v>
      </c>
      <c r="C1494" s="3" t="s">
        <v>100</v>
      </c>
      <c r="D1494" s="3" t="s">
        <v>47</v>
      </c>
      <c r="E1494" s="3" t="s">
        <v>24</v>
      </c>
      <c r="F1494" s="3"/>
      <c r="G1494" s="5">
        <v>35200</v>
      </c>
      <c r="H1494" s="5"/>
      <c r="I1494" s="4">
        <f>1-(DUMP_Sales_Price[[#This Row],[Disc. Price]]/DUMP_Sales_Price[[#This Row],[Unit Price]])</f>
        <v>1</v>
      </c>
    </row>
    <row r="1495" spans="2:9" x14ac:dyDescent="0.25">
      <c r="B1495" s="3" t="s">
        <v>4</v>
      </c>
      <c r="C1495" s="3" t="s">
        <v>99</v>
      </c>
      <c r="D1495" s="3" t="s">
        <v>27</v>
      </c>
      <c r="E1495" s="3" t="s">
        <v>24</v>
      </c>
      <c r="F1495" s="3"/>
      <c r="G1495" s="5">
        <v>59140</v>
      </c>
      <c r="H1495" s="5"/>
      <c r="I1495" s="4">
        <f>1-(DUMP_Sales_Price[[#This Row],[Disc. Price]]/DUMP_Sales_Price[[#This Row],[Unit Price]])</f>
        <v>1</v>
      </c>
    </row>
    <row r="1496" spans="2:9" x14ac:dyDescent="0.25">
      <c r="B1496" s="3" t="s">
        <v>4</v>
      </c>
      <c r="C1496" s="3" t="s">
        <v>98</v>
      </c>
      <c r="D1496" s="3" t="s">
        <v>27</v>
      </c>
      <c r="E1496" s="3" t="s">
        <v>24</v>
      </c>
      <c r="F1496" s="3"/>
      <c r="G1496" s="5">
        <v>53125.000000000007</v>
      </c>
      <c r="H1496" s="5"/>
      <c r="I1496" s="4">
        <f>1-(DUMP_Sales_Price[[#This Row],[Disc. Price]]/DUMP_Sales_Price[[#This Row],[Unit Price]])</f>
        <v>1</v>
      </c>
    </row>
    <row r="1497" spans="2:9" x14ac:dyDescent="0.25">
      <c r="B1497" s="3" t="s">
        <v>4</v>
      </c>
      <c r="C1497" s="3" t="s">
        <v>97</v>
      </c>
      <c r="D1497" s="3" t="s">
        <v>27</v>
      </c>
      <c r="E1497" s="3" t="s">
        <v>24</v>
      </c>
      <c r="F1497" s="3"/>
      <c r="G1497" s="5">
        <v>66140</v>
      </c>
      <c r="H1497" s="5"/>
      <c r="I1497" s="4">
        <f>1-(DUMP_Sales_Price[[#This Row],[Disc. Price]]/DUMP_Sales_Price[[#This Row],[Unit Price]])</f>
        <v>1</v>
      </c>
    </row>
    <row r="1498" spans="2:9" x14ac:dyDescent="0.25">
      <c r="B1498" s="3" t="s">
        <v>4</v>
      </c>
      <c r="C1498" s="3" t="s">
        <v>96</v>
      </c>
      <c r="D1498" s="3" t="s">
        <v>47</v>
      </c>
      <c r="E1498" s="3" t="s">
        <v>24</v>
      </c>
      <c r="F1498" s="3"/>
      <c r="G1498" s="5">
        <v>35000</v>
      </c>
      <c r="H1498" s="5"/>
      <c r="I1498" s="4">
        <f>1-(DUMP_Sales_Price[[#This Row],[Disc. Price]]/DUMP_Sales_Price[[#This Row],[Unit Price]])</f>
        <v>1</v>
      </c>
    </row>
    <row r="1499" spans="2:9" x14ac:dyDescent="0.25">
      <c r="B1499" s="3" t="s">
        <v>4</v>
      </c>
      <c r="C1499" s="3" t="s">
        <v>95</v>
      </c>
      <c r="D1499" s="3" t="s">
        <v>27</v>
      </c>
      <c r="E1499" s="3" t="s">
        <v>24</v>
      </c>
      <c r="F1499" s="3"/>
      <c r="G1499" s="5">
        <v>61140.000000000007</v>
      </c>
      <c r="H1499" s="5"/>
      <c r="I1499" s="4">
        <f>1-(DUMP_Sales_Price[[#This Row],[Disc. Price]]/DUMP_Sales_Price[[#This Row],[Unit Price]])</f>
        <v>1</v>
      </c>
    </row>
    <row r="1500" spans="2:9" x14ac:dyDescent="0.25">
      <c r="B1500" s="3" t="s">
        <v>4</v>
      </c>
      <c r="C1500" s="3" t="s">
        <v>94</v>
      </c>
      <c r="D1500" s="3" t="s">
        <v>56</v>
      </c>
      <c r="E1500" s="3" t="s">
        <v>24</v>
      </c>
      <c r="F1500" s="3"/>
      <c r="G1500" s="5">
        <v>46860</v>
      </c>
      <c r="H1500" s="5"/>
      <c r="I1500" s="4">
        <f>1-(DUMP_Sales_Price[[#This Row],[Disc. Price]]/DUMP_Sales_Price[[#This Row],[Unit Price]])</f>
        <v>1</v>
      </c>
    </row>
    <row r="1501" spans="2:9" x14ac:dyDescent="0.25">
      <c r="B1501" s="3" t="s">
        <v>4</v>
      </c>
      <c r="C1501" s="3" t="s">
        <v>93</v>
      </c>
      <c r="D1501" s="3" t="s">
        <v>2</v>
      </c>
      <c r="E1501" s="3" t="s">
        <v>24</v>
      </c>
      <c r="F1501" s="3"/>
      <c r="G1501" s="5">
        <v>12660</v>
      </c>
      <c r="H1501" s="5"/>
      <c r="I1501" s="4">
        <f>1-(DUMP_Sales_Price[[#This Row],[Disc. Price]]/DUMP_Sales_Price[[#This Row],[Unit Price]])</f>
        <v>1</v>
      </c>
    </row>
    <row r="1502" spans="2:9" x14ac:dyDescent="0.25">
      <c r="B1502" s="3" t="s">
        <v>4</v>
      </c>
      <c r="C1502" s="3" t="s">
        <v>92</v>
      </c>
      <c r="D1502" s="3" t="s">
        <v>27</v>
      </c>
      <c r="E1502" s="3" t="s">
        <v>68</v>
      </c>
      <c r="F1502" s="3"/>
      <c r="G1502" s="5">
        <v>58350</v>
      </c>
      <c r="H1502" s="5"/>
      <c r="I1502" s="4">
        <f>1-(DUMP_Sales_Price[[#This Row],[Disc. Price]]/DUMP_Sales_Price[[#This Row],[Unit Price]])</f>
        <v>1</v>
      </c>
    </row>
    <row r="1503" spans="2:9" x14ac:dyDescent="0.25">
      <c r="B1503" s="3" t="s">
        <v>4</v>
      </c>
      <c r="C1503" s="3" t="s">
        <v>91</v>
      </c>
      <c r="D1503" s="3" t="s">
        <v>2</v>
      </c>
      <c r="E1503" s="3" t="s">
        <v>24</v>
      </c>
      <c r="F1503" s="3"/>
      <c r="G1503" s="5">
        <v>62450</v>
      </c>
      <c r="H1503" s="5"/>
      <c r="I1503" s="4">
        <f>1-(DUMP_Sales_Price[[#This Row],[Disc. Price]]/DUMP_Sales_Price[[#This Row],[Unit Price]])</f>
        <v>1</v>
      </c>
    </row>
    <row r="1504" spans="2:9" x14ac:dyDescent="0.25">
      <c r="B1504" s="3" t="s">
        <v>4</v>
      </c>
      <c r="C1504" s="3" t="s">
        <v>90</v>
      </c>
      <c r="D1504" s="3" t="s">
        <v>27</v>
      </c>
      <c r="E1504" s="3" t="s">
        <v>24</v>
      </c>
      <c r="F1504" s="3"/>
      <c r="G1504" s="5">
        <v>63214.999999999993</v>
      </c>
      <c r="H1504" s="5"/>
      <c r="I1504" s="4">
        <f>1-(DUMP_Sales_Price[[#This Row],[Disc. Price]]/DUMP_Sales_Price[[#This Row],[Unit Price]])</f>
        <v>1</v>
      </c>
    </row>
    <row r="1505" spans="2:9" x14ac:dyDescent="0.25">
      <c r="B1505" s="3" t="s">
        <v>4</v>
      </c>
      <c r="C1505" s="3" t="s">
        <v>89</v>
      </c>
      <c r="D1505" s="3" t="s">
        <v>27</v>
      </c>
      <c r="E1505" s="3" t="s">
        <v>24</v>
      </c>
      <c r="F1505" s="3"/>
      <c r="G1505" s="5">
        <v>56360</v>
      </c>
      <c r="H1505" s="5"/>
      <c r="I1505" s="4">
        <f>1-(DUMP_Sales_Price[[#This Row],[Disc. Price]]/DUMP_Sales_Price[[#This Row],[Unit Price]])</f>
        <v>1</v>
      </c>
    </row>
    <row r="1506" spans="2:9" x14ac:dyDescent="0.25">
      <c r="B1506" s="3" t="s">
        <v>4</v>
      </c>
      <c r="C1506" s="3" t="s">
        <v>88</v>
      </c>
      <c r="D1506" s="3" t="s">
        <v>27</v>
      </c>
      <c r="E1506" s="3" t="s">
        <v>50</v>
      </c>
      <c r="F1506" s="3"/>
      <c r="G1506" s="5">
        <v>64757</v>
      </c>
      <c r="H1506" s="5"/>
      <c r="I1506" s="4">
        <f>1-(DUMP_Sales_Price[[#This Row],[Disc. Price]]/DUMP_Sales_Price[[#This Row],[Unit Price]])</f>
        <v>1</v>
      </c>
    </row>
    <row r="1507" spans="2:9" x14ac:dyDescent="0.25">
      <c r="B1507" s="3" t="s">
        <v>4</v>
      </c>
      <c r="C1507" s="3" t="s">
        <v>87</v>
      </c>
      <c r="D1507" s="3" t="s">
        <v>2</v>
      </c>
      <c r="E1507" s="3" t="s">
        <v>24</v>
      </c>
      <c r="F1507" s="3"/>
      <c r="G1507" s="5">
        <v>101999.99999999999</v>
      </c>
      <c r="H1507" s="5"/>
      <c r="I1507" s="4">
        <f>1-(DUMP_Sales_Price[[#This Row],[Disc. Price]]/DUMP_Sales_Price[[#This Row],[Unit Price]])</f>
        <v>1</v>
      </c>
    </row>
    <row r="1508" spans="2:9" x14ac:dyDescent="0.25">
      <c r="B1508" s="3" t="s">
        <v>4</v>
      </c>
      <c r="C1508" s="3" t="s">
        <v>86</v>
      </c>
      <c r="D1508" s="3" t="s">
        <v>2</v>
      </c>
      <c r="E1508" s="3" t="s">
        <v>24</v>
      </c>
      <c r="F1508" s="3"/>
      <c r="G1508" s="5">
        <v>101499.99999999999</v>
      </c>
      <c r="H1508" s="5"/>
      <c r="I1508" s="4">
        <f>1-(DUMP_Sales_Price[[#This Row],[Disc. Price]]/DUMP_Sales_Price[[#This Row],[Unit Price]])</f>
        <v>1</v>
      </c>
    </row>
    <row r="1509" spans="2:9" x14ac:dyDescent="0.25">
      <c r="B1509" s="3" t="s">
        <v>4</v>
      </c>
      <c r="C1509" s="3" t="s">
        <v>85</v>
      </c>
      <c r="D1509" s="3" t="s">
        <v>27</v>
      </c>
      <c r="E1509" s="3" t="s">
        <v>24</v>
      </c>
      <c r="F1509" s="3"/>
      <c r="G1509" s="5">
        <v>62000</v>
      </c>
      <c r="H1509" s="5"/>
      <c r="I1509" s="4">
        <f>1-(DUMP_Sales_Price[[#This Row],[Disc. Price]]/DUMP_Sales_Price[[#This Row],[Unit Price]])</f>
        <v>1</v>
      </c>
    </row>
    <row r="1510" spans="2:9" x14ac:dyDescent="0.25">
      <c r="B1510" s="3" t="s">
        <v>4</v>
      </c>
      <c r="C1510" s="3" t="s">
        <v>84</v>
      </c>
      <c r="D1510" s="3" t="s">
        <v>27</v>
      </c>
      <c r="E1510" s="3" t="s">
        <v>24</v>
      </c>
      <c r="F1510" s="3"/>
      <c r="G1510" s="5">
        <v>68906</v>
      </c>
      <c r="H1510" s="5"/>
      <c r="I1510" s="4">
        <f>1-(DUMP_Sales_Price[[#This Row],[Disc. Price]]/DUMP_Sales_Price[[#This Row],[Unit Price]])</f>
        <v>1</v>
      </c>
    </row>
    <row r="1511" spans="2:9" x14ac:dyDescent="0.25">
      <c r="B1511" s="3" t="s">
        <v>4</v>
      </c>
      <c r="C1511" s="3" t="s">
        <v>83</v>
      </c>
      <c r="D1511" s="3" t="s">
        <v>2</v>
      </c>
      <c r="E1511" s="3" t="s">
        <v>24</v>
      </c>
      <c r="F1511" s="3"/>
      <c r="G1511" s="5">
        <v>23437.5</v>
      </c>
      <c r="H1511" s="5"/>
      <c r="I1511" s="4">
        <f>1-(DUMP_Sales_Price[[#This Row],[Disc. Price]]/DUMP_Sales_Price[[#This Row],[Unit Price]])</f>
        <v>1</v>
      </c>
    </row>
    <row r="1512" spans="2:9" x14ac:dyDescent="0.25">
      <c r="B1512" s="3" t="s">
        <v>4</v>
      </c>
      <c r="C1512" s="3" t="s">
        <v>82</v>
      </c>
      <c r="D1512" s="3" t="s">
        <v>27</v>
      </c>
      <c r="E1512" s="3" t="s">
        <v>24</v>
      </c>
      <c r="F1512" s="3"/>
      <c r="G1512" s="5">
        <v>117563</v>
      </c>
      <c r="H1512" s="5"/>
      <c r="I1512" s="4">
        <f>1-(DUMP_Sales_Price[[#This Row],[Disc. Price]]/DUMP_Sales_Price[[#This Row],[Unit Price]])</f>
        <v>1</v>
      </c>
    </row>
    <row r="1513" spans="2:9" x14ac:dyDescent="0.25">
      <c r="B1513" s="3" t="s">
        <v>4</v>
      </c>
      <c r="C1513" s="3" t="s">
        <v>81</v>
      </c>
      <c r="D1513" s="3" t="s">
        <v>56</v>
      </c>
      <c r="E1513" s="3" t="s">
        <v>24</v>
      </c>
      <c r="F1513" s="3"/>
      <c r="G1513" s="5">
        <v>72140</v>
      </c>
      <c r="H1513" s="5"/>
      <c r="I1513" s="4">
        <f>1-(DUMP_Sales_Price[[#This Row],[Disc. Price]]/DUMP_Sales_Price[[#This Row],[Unit Price]])</f>
        <v>1</v>
      </c>
    </row>
    <row r="1514" spans="2:9" x14ac:dyDescent="0.25">
      <c r="B1514" s="3" t="s">
        <v>4</v>
      </c>
      <c r="C1514" s="3" t="s">
        <v>80</v>
      </c>
      <c r="D1514" s="3" t="s">
        <v>56</v>
      </c>
      <c r="E1514" s="3" t="s">
        <v>24</v>
      </c>
      <c r="F1514" s="3"/>
      <c r="G1514" s="5">
        <v>74285</v>
      </c>
      <c r="H1514" s="5"/>
      <c r="I1514" s="4">
        <f>1-(DUMP_Sales_Price[[#This Row],[Disc. Price]]/DUMP_Sales_Price[[#This Row],[Unit Price]])</f>
        <v>1</v>
      </c>
    </row>
    <row r="1515" spans="2:9" x14ac:dyDescent="0.25">
      <c r="B1515" s="3" t="s">
        <v>4</v>
      </c>
      <c r="C1515" s="3" t="s">
        <v>79</v>
      </c>
      <c r="D1515" s="3" t="s">
        <v>27</v>
      </c>
      <c r="E1515" s="3" t="s">
        <v>50</v>
      </c>
      <c r="F1515" s="3"/>
      <c r="G1515" s="5">
        <v>72000</v>
      </c>
      <c r="H1515" s="5"/>
      <c r="I1515" s="4">
        <f>1-(DUMP_Sales_Price[[#This Row],[Disc. Price]]/DUMP_Sales_Price[[#This Row],[Unit Price]])</f>
        <v>1</v>
      </c>
    </row>
    <row r="1516" spans="2:9" x14ac:dyDescent="0.25">
      <c r="B1516" s="3" t="s">
        <v>4</v>
      </c>
      <c r="C1516" s="3" t="s">
        <v>78</v>
      </c>
      <c r="D1516" s="3" t="s">
        <v>2</v>
      </c>
      <c r="E1516" s="3" t="s">
        <v>24</v>
      </c>
      <c r="F1516" s="3"/>
      <c r="G1516" s="5">
        <v>19930</v>
      </c>
      <c r="H1516" s="5"/>
      <c r="I1516" s="4">
        <f>1-(DUMP_Sales_Price[[#This Row],[Disc. Price]]/DUMP_Sales_Price[[#This Row],[Unit Price]])</f>
        <v>1</v>
      </c>
    </row>
    <row r="1517" spans="2:9" x14ac:dyDescent="0.25">
      <c r="B1517" s="3" t="s">
        <v>4</v>
      </c>
      <c r="C1517" s="3" t="s">
        <v>77</v>
      </c>
      <c r="D1517" s="3" t="s">
        <v>27</v>
      </c>
      <c r="E1517" s="3" t="s">
        <v>24</v>
      </c>
      <c r="F1517" s="3"/>
      <c r="G1517" s="5">
        <v>114420.00000000001</v>
      </c>
      <c r="H1517" s="5"/>
      <c r="I1517" s="4">
        <f>1-(DUMP_Sales_Price[[#This Row],[Disc. Price]]/DUMP_Sales_Price[[#This Row],[Unit Price]])</f>
        <v>1</v>
      </c>
    </row>
    <row r="1518" spans="2:9" x14ac:dyDescent="0.25">
      <c r="B1518" s="3" t="s">
        <v>4</v>
      </c>
      <c r="C1518" s="3" t="s">
        <v>76</v>
      </c>
      <c r="D1518" s="3" t="s">
        <v>2</v>
      </c>
      <c r="E1518" s="3" t="s">
        <v>24</v>
      </c>
      <c r="F1518" s="3"/>
      <c r="G1518" s="5">
        <v>233350</v>
      </c>
      <c r="H1518" s="5"/>
      <c r="I1518" s="4">
        <f>1-(DUMP_Sales_Price[[#This Row],[Disc. Price]]/DUMP_Sales_Price[[#This Row],[Unit Price]])</f>
        <v>1</v>
      </c>
    </row>
    <row r="1519" spans="2:9" x14ac:dyDescent="0.25">
      <c r="B1519" s="3" t="s">
        <v>4</v>
      </c>
      <c r="C1519" s="3" t="s">
        <v>75</v>
      </c>
      <c r="D1519" s="3" t="s">
        <v>2</v>
      </c>
      <c r="E1519" s="3" t="s">
        <v>24</v>
      </c>
      <c r="F1519" s="3"/>
      <c r="G1519" s="5">
        <v>142640</v>
      </c>
      <c r="H1519" s="5"/>
      <c r="I1519" s="4">
        <f>1-(DUMP_Sales_Price[[#This Row],[Disc. Price]]/DUMP_Sales_Price[[#This Row],[Unit Price]])</f>
        <v>1</v>
      </c>
    </row>
    <row r="1520" spans="2:9" x14ac:dyDescent="0.25">
      <c r="B1520" s="3" t="s">
        <v>4</v>
      </c>
      <c r="C1520" s="3" t="s">
        <v>74</v>
      </c>
      <c r="D1520" s="3" t="s">
        <v>27</v>
      </c>
      <c r="E1520" s="3" t="s">
        <v>24</v>
      </c>
      <c r="F1520" s="3"/>
      <c r="G1520" s="5">
        <v>120500</v>
      </c>
      <c r="H1520" s="5"/>
      <c r="I1520" s="4">
        <f>1-(DUMP_Sales_Price[[#This Row],[Disc. Price]]/DUMP_Sales_Price[[#This Row],[Unit Price]])</f>
        <v>1</v>
      </c>
    </row>
    <row r="1521" spans="2:9" x14ac:dyDescent="0.25">
      <c r="B1521" s="3" t="s">
        <v>4</v>
      </c>
      <c r="C1521" s="3" t="s">
        <v>73</v>
      </c>
      <c r="D1521" s="3" t="s">
        <v>27</v>
      </c>
      <c r="E1521" s="3" t="s">
        <v>24</v>
      </c>
      <c r="F1521" s="3"/>
      <c r="G1521" s="5">
        <v>121500</v>
      </c>
      <c r="H1521" s="5"/>
      <c r="I1521" s="4">
        <f>1-(DUMP_Sales_Price[[#This Row],[Disc. Price]]/DUMP_Sales_Price[[#This Row],[Unit Price]])</f>
        <v>1</v>
      </c>
    </row>
    <row r="1522" spans="2:9" x14ac:dyDescent="0.25">
      <c r="B1522" s="3" t="s">
        <v>4</v>
      </c>
      <c r="C1522" s="3" t="s">
        <v>72</v>
      </c>
      <c r="D1522" s="3" t="s">
        <v>56</v>
      </c>
      <c r="E1522" s="3" t="s">
        <v>24</v>
      </c>
      <c r="F1522" s="3"/>
      <c r="G1522" s="5">
        <v>121139.99999999999</v>
      </c>
      <c r="H1522" s="5"/>
      <c r="I1522" s="4">
        <f>1-(DUMP_Sales_Price[[#This Row],[Disc. Price]]/DUMP_Sales_Price[[#This Row],[Unit Price]])</f>
        <v>1</v>
      </c>
    </row>
    <row r="1523" spans="2:9" x14ac:dyDescent="0.25">
      <c r="B1523" s="3" t="s">
        <v>4</v>
      </c>
      <c r="C1523" s="3" t="s">
        <v>71</v>
      </c>
      <c r="D1523" s="3" t="s">
        <v>2</v>
      </c>
      <c r="E1523" s="3" t="s">
        <v>24</v>
      </c>
      <c r="F1523" s="3"/>
      <c r="G1523" s="5">
        <v>173143</v>
      </c>
      <c r="H1523" s="5"/>
      <c r="I1523" s="4">
        <f>1-(DUMP_Sales_Price[[#This Row],[Disc. Price]]/DUMP_Sales_Price[[#This Row],[Unit Price]])</f>
        <v>1</v>
      </c>
    </row>
    <row r="1524" spans="2:9" x14ac:dyDescent="0.25">
      <c r="B1524" s="3" t="s">
        <v>4</v>
      </c>
      <c r="C1524" s="3" t="s">
        <v>70</v>
      </c>
      <c r="D1524" s="3" t="s">
        <v>27</v>
      </c>
      <c r="E1524" s="3" t="s">
        <v>68</v>
      </c>
      <c r="F1524" s="3"/>
      <c r="G1524" s="5">
        <v>128143</v>
      </c>
      <c r="H1524" s="5"/>
      <c r="I1524" s="4">
        <f>1-(DUMP_Sales_Price[[#This Row],[Disc. Price]]/DUMP_Sales_Price[[#This Row],[Unit Price]])</f>
        <v>1</v>
      </c>
    </row>
    <row r="1525" spans="2:9" x14ac:dyDescent="0.25">
      <c r="B1525" s="3" t="s">
        <v>4</v>
      </c>
      <c r="C1525" s="3" t="s">
        <v>69</v>
      </c>
      <c r="D1525" s="3" t="s">
        <v>27</v>
      </c>
      <c r="E1525" s="3" t="s">
        <v>68</v>
      </c>
      <c r="F1525" s="3"/>
      <c r="G1525" s="5">
        <v>133143</v>
      </c>
      <c r="H1525" s="5"/>
      <c r="I1525" s="4">
        <f>1-(DUMP_Sales_Price[[#This Row],[Disc. Price]]/DUMP_Sales_Price[[#This Row],[Unit Price]])</f>
        <v>1</v>
      </c>
    </row>
    <row r="1526" spans="2:9" x14ac:dyDescent="0.25">
      <c r="B1526" s="3" t="s">
        <v>4</v>
      </c>
      <c r="C1526" s="3" t="s">
        <v>67</v>
      </c>
      <c r="D1526" s="3" t="s">
        <v>2</v>
      </c>
      <c r="E1526" s="3" t="s">
        <v>24</v>
      </c>
      <c r="F1526" s="3"/>
      <c r="G1526" s="5">
        <v>165428</v>
      </c>
      <c r="H1526" s="5"/>
      <c r="I1526" s="4">
        <f>1-(DUMP_Sales_Price[[#This Row],[Disc. Price]]/DUMP_Sales_Price[[#This Row],[Unit Price]])</f>
        <v>1</v>
      </c>
    </row>
    <row r="1527" spans="2:9" x14ac:dyDescent="0.25">
      <c r="B1527" s="3" t="s">
        <v>4</v>
      </c>
      <c r="C1527" s="3" t="s">
        <v>66</v>
      </c>
      <c r="D1527" s="3" t="s">
        <v>27</v>
      </c>
      <c r="E1527" s="3" t="s">
        <v>24</v>
      </c>
      <c r="F1527" s="3"/>
      <c r="G1527" s="5">
        <v>325715</v>
      </c>
      <c r="H1527" s="5"/>
      <c r="I1527" s="4">
        <f>1-(DUMP_Sales_Price[[#This Row],[Disc. Price]]/DUMP_Sales_Price[[#This Row],[Unit Price]])</f>
        <v>1</v>
      </c>
    </row>
    <row r="1528" spans="2:9" x14ac:dyDescent="0.25">
      <c r="B1528" s="3" t="s">
        <v>4</v>
      </c>
      <c r="C1528" s="3" t="s">
        <v>65</v>
      </c>
      <c r="D1528" s="3" t="s">
        <v>27</v>
      </c>
      <c r="E1528" s="3" t="s">
        <v>24</v>
      </c>
      <c r="F1528" s="3"/>
      <c r="G1528" s="5">
        <v>141430</v>
      </c>
      <c r="H1528" s="5"/>
      <c r="I1528" s="4">
        <f>1-(DUMP_Sales_Price[[#This Row],[Disc. Price]]/DUMP_Sales_Price[[#This Row],[Unit Price]])</f>
        <v>1</v>
      </c>
    </row>
    <row r="1529" spans="2:9" x14ac:dyDescent="0.25">
      <c r="B1529" s="3" t="s">
        <v>4</v>
      </c>
      <c r="C1529" s="3" t="s">
        <v>64</v>
      </c>
      <c r="D1529" s="3" t="s">
        <v>27</v>
      </c>
      <c r="E1529" s="3" t="s">
        <v>50</v>
      </c>
      <c r="F1529" s="3"/>
      <c r="G1529" s="5">
        <v>156000</v>
      </c>
      <c r="H1529" s="5"/>
      <c r="I1529" s="4">
        <f>1-(DUMP_Sales_Price[[#This Row],[Disc. Price]]/DUMP_Sales_Price[[#This Row],[Unit Price]])</f>
        <v>1</v>
      </c>
    </row>
    <row r="1530" spans="2:9" x14ac:dyDescent="0.25">
      <c r="B1530" s="3" t="s">
        <v>4</v>
      </c>
      <c r="C1530" s="3" t="s">
        <v>63</v>
      </c>
      <c r="D1530" s="3" t="s">
        <v>2</v>
      </c>
      <c r="E1530" s="3" t="s">
        <v>24</v>
      </c>
      <c r="F1530" s="3"/>
      <c r="G1530" s="5">
        <v>283500</v>
      </c>
      <c r="H1530" s="5"/>
      <c r="I1530" s="4">
        <f>1-(DUMP_Sales_Price[[#This Row],[Disc. Price]]/DUMP_Sales_Price[[#This Row],[Unit Price]])</f>
        <v>1</v>
      </c>
    </row>
    <row r="1531" spans="2:9" x14ac:dyDescent="0.25">
      <c r="B1531" s="3" t="s">
        <v>4</v>
      </c>
      <c r="C1531" s="3" t="s">
        <v>62</v>
      </c>
      <c r="D1531" s="3" t="s">
        <v>2</v>
      </c>
      <c r="E1531" s="3" t="s">
        <v>24</v>
      </c>
      <c r="F1531" s="3"/>
      <c r="G1531" s="5">
        <v>10530</v>
      </c>
      <c r="H1531" s="5"/>
      <c r="I1531" s="4">
        <f>1-(DUMP_Sales_Price[[#This Row],[Disc. Price]]/DUMP_Sales_Price[[#This Row],[Unit Price]])</f>
        <v>1</v>
      </c>
    </row>
    <row r="1532" spans="2:9" x14ac:dyDescent="0.25">
      <c r="B1532" s="3" t="s">
        <v>4</v>
      </c>
      <c r="C1532" s="3" t="s">
        <v>61</v>
      </c>
      <c r="D1532" s="3" t="s">
        <v>27</v>
      </c>
      <c r="E1532" s="3" t="s">
        <v>50</v>
      </c>
      <c r="F1532" s="3"/>
      <c r="G1532" s="5">
        <v>40000</v>
      </c>
      <c r="H1532" s="5"/>
      <c r="I1532" s="4">
        <f>1-(DUMP_Sales_Price[[#This Row],[Disc. Price]]/DUMP_Sales_Price[[#This Row],[Unit Price]])</f>
        <v>1</v>
      </c>
    </row>
    <row r="1533" spans="2:9" x14ac:dyDescent="0.25">
      <c r="B1533" s="3" t="s">
        <v>4</v>
      </c>
      <c r="C1533" s="3" t="s">
        <v>60</v>
      </c>
      <c r="D1533" s="3" t="s">
        <v>27</v>
      </c>
      <c r="E1533" s="3" t="s">
        <v>24</v>
      </c>
      <c r="F1533" s="3"/>
      <c r="G1533" s="5">
        <v>32343.999999999996</v>
      </c>
      <c r="H1533" s="5"/>
      <c r="I1533" s="4">
        <f>1-(DUMP_Sales_Price[[#This Row],[Disc. Price]]/DUMP_Sales_Price[[#This Row],[Unit Price]])</f>
        <v>1</v>
      </c>
    </row>
    <row r="1534" spans="2:9" x14ac:dyDescent="0.25">
      <c r="B1534" s="3" t="s">
        <v>4</v>
      </c>
      <c r="C1534" s="3" t="s">
        <v>59</v>
      </c>
      <c r="D1534" s="3" t="s">
        <v>47</v>
      </c>
      <c r="E1534" s="3" t="s">
        <v>24</v>
      </c>
      <c r="F1534" s="3"/>
      <c r="G1534" s="5">
        <v>14687.5</v>
      </c>
      <c r="H1534" s="5"/>
      <c r="I1534" s="4">
        <f>1-(DUMP_Sales_Price[[#This Row],[Disc. Price]]/DUMP_Sales_Price[[#This Row],[Unit Price]])</f>
        <v>1</v>
      </c>
    </row>
    <row r="1535" spans="2:9" x14ac:dyDescent="0.25">
      <c r="B1535" s="3" t="s">
        <v>4</v>
      </c>
      <c r="C1535" s="3" t="s">
        <v>58</v>
      </c>
      <c r="D1535" s="3" t="s">
        <v>27</v>
      </c>
      <c r="E1535" s="3" t="s">
        <v>24</v>
      </c>
      <c r="F1535" s="3"/>
      <c r="G1535" s="5">
        <v>45000</v>
      </c>
      <c r="H1535" s="5"/>
      <c r="I1535" s="4">
        <f>1-(DUMP_Sales_Price[[#This Row],[Disc. Price]]/DUMP_Sales_Price[[#This Row],[Unit Price]])</f>
        <v>1</v>
      </c>
    </row>
    <row r="1536" spans="2:9" x14ac:dyDescent="0.25">
      <c r="B1536" s="3" t="s">
        <v>4</v>
      </c>
      <c r="C1536" s="3" t="s">
        <v>57</v>
      </c>
      <c r="D1536" s="3" t="s">
        <v>47</v>
      </c>
      <c r="E1536" s="3" t="s">
        <v>24</v>
      </c>
      <c r="F1536" s="3"/>
      <c r="G1536" s="5">
        <v>24500</v>
      </c>
      <c r="H1536" s="5"/>
      <c r="I1536" s="4">
        <f>1-(DUMP_Sales_Price[[#This Row],[Disc. Price]]/DUMP_Sales_Price[[#This Row],[Unit Price]])</f>
        <v>1</v>
      </c>
    </row>
    <row r="1537" spans="2:9" x14ac:dyDescent="0.25">
      <c r="B1537" s="3" t="s">
        <v>4</v>
      </c>
      <c r="C1537" s="3" t="s">
        <v>57</v>
      </c>
      <c r="D1537" s="3" t="s">
        <v>27</v>
      </c>
      <c r="E1537" s="3" t="s">
        <v>24</v>
      </c>
      <c r="F1537" s="3"/>
      <c r="G1537" s="5">
        <v>28570</v>
      </c>
      <c r="H1537" s="5"/>
      <c r="I1537" s="4">
        <f>1-(DUMP_Sales_Price[[#This Row],[Disc. Price]]/DUMP_Sales_Price[[#This Row],[Unit Price]])</f>
        <v>1</v>
      </c>
    </row>
    <row r="1538" spans="2:9" x14ac:dyDescent="0.25">
      <c r="B1538" s="3" t="s">
        <v>4</v>
      </c>
      <c r="C1538" s="3" t="s">
        <v>57</v>
      </c>
      <c r="D1538" s="3" t="s">
        <v>56</v>
      </c>
      <c r="E1538" s="3" t="s">
        <v>24</v>
      </c>
      <c r="F1538" s="3"/>
      <c r="G1538" s="5">
        <v>26000</v>
      </c>
      <c r="H1538" s="5"/>
      <c r="I1538" s="4">
        <f>1-(DUMP_Sales_Price[[#This Row],[Disc. Price]]/DUMP_Sales_Price[[#This Row],[Unit Price]])</f>
        <v>1</v>
      </c>
    </row>
    <row r="1539" spans="2:9" x14ac:dyDescent="0.25">
      <c r="B1539" s="3" t="s">
        <v>4</v>
      </c>
      <c r="C1539" s="3" t="s">
        <v>55</v>
      </c>
      <c r="D1539" s="3" t="s">
        <v>27</v>
      </c>
      <c r="E1539" s="3" t="s">
        <v>24</v>
      </c>
      <c r="F1539" s="3"/>
      <c r="G1539" s="5">
        <v>37219</v>
      </c>
      <c r="H1539" s="5"/>
      <c r="I1539" s="4">
        <f>1-(DUMP_Sales_Price[[#This Row],[Disc. Price]]/DUMP_Sales_Price[[#This Row],[Unit Price]])</f>
        <v>1</v>
      </c>
    </row>
    <row r="1540" spans="2:9" x14ac:dyDescent="0.25">
      <c r="B1540" s="3" t="s">
        <v>4</v>
      </c>
      <c r="C1540" s="3" t="s">
        <v>54</v>
      </c>
      <c r="D1540" s="3" t="s">
        <v>47</v>
      </c>
      <c r="E1540" s="3" t="s">
        <v>50</v>
      </c>
      <c r="F1540" s="3"/>
      <c r="G1540" s="5">
        <v>37286</v>
      </c>
      <c r="H1540" s="5"/>
      <c r="I1540" s="4">
        <f>1-(DUMP_Sales_Price[[#This Row],[Disc. Price]]/DUMP_Sales_Price[[#This Row],[Unit Price]])</f>
        <v>1</v>
      </c>
    </row>
    <row r="1541" spans="2:9" x14ac:dyDescent="0.25">
      <c r="B1541" s="3" t="s">
        <v>4</v>
      </c>
      <c r="C1541" s="3" t="s">
        <v>53</v>
      </c>
      <c r="D1541" s="3" t="s">
        <v>27</v>
      </c>
      <c r="E1541" s="3" t="s">
        <v>24</v>
      </c>
      <c r="F1541" s="3"/>
      <c r="G1541" s="5">
        <v>42420</v>
      </c>
      <c r="H1541" s="5"/>
      <c r="I1541" s="4">
        <f>1-(DUMP_Sales_Price[[#This Row],[Disc. Price]]/DUMP_Sales_Price[[#This Row],[Unit Price]])</f>
        <v>1</v>
      </c>
    </row>
    <row r="1542" spans="2:9" x14ac:dyDescent="0.25">
      <c r="B1542" s="3" t="s">
        <v>4</v>
      </c>
      <c r="C1542" s="3" t="s">
        <v>52</v>
      </c>
      <c r="D1542" s="3" t="s">
        <v>2</v>
      </c>
      <c r="E1542" s="3" t="s">
        <v>50</v>
      </c>
      <c r="F1542" s="3"/>
      <c r="G1542" s="5">
        <v>19286</v>
      </c>
      <c r="H1542" s="5"/>
      <c r="I1542" s="4">
        <f>1-(DUMP_Sales_Price[[#This Row],[Disc. Price]]/DUMP_Sales_Price[[#This Row],[Unit Price]])</f>
        <v>1</v>
      </c>
    </row>
    <row r="1543" spans="2:9" x14ac:dyDescent="0.25">
      <c r="B1543" s="3" t="s">
        <v>4</v>
      </c>
      <c r="C1543" s="3" t="s">
        <v>52</v>
      </c>
      <c r="D1543" s="3" t="s">
        <v>51</v>
      </c>
      <c r="E1543" s="3" t="s">
        <v>50</v>
      </c>
      <c r="F1543" s="3"/>
      <c r="G1543" s="5">
        <v>19286</v>
      </c>
      <c r="H1543" s="5"/>
      <c r="I1543" s="4">
        <f>1-(DUMP_Sales_Price[[#This Row],[Disc. Price]]/DUMP_Sales_Price[[#This Row],[Unit Price]])</f>
        <v>1</v>
      </c>
    </row>
    <row r="1544" spans="2:9" x14ac:dyDescent="0.25">
      <c r="B1544" s="3" t="s">
        <v>4</v>
      </c>
      <c r="C1544" s="3" t="s">
        <v>49</v>
      </c>
      <c r="D1544" s="3" t="s">
        <v>2</v>
      </c>
      <c r="E1544" s="3" t="s">
        <v>39</v>
      </c>
      <c r="F1544" s="3"/>
      <c r="G1544" s="5">
        <v>64850</v>
      </c>
      <c r="H1544" s="5"/>
      <c r="I1544" s="4">
        <f>1-(DUMP_Sales_Price[[#This Row],[Disc. Price]]/DUMP_Sales_Price[[#This Row],[Unit Price]])</f>
        <v>1</v>
      </c>
    </row>
    <row r="1545" spans="2:9" x14ac:dyDescent="0.25">
      <c r="B1545" s="3" t="s">
        <v>4</v>
      </c>
      <c r="C1545" s="3" t="s">
        <v>48</v>
      </c>
      <c r="D1545" s="3" t="s">
        <v>47</v>
      </c>
      <c r="E1545" s="3" t="s">
        <v>24</v>
      </c>
      <c r="F1545" s="3"/>
      <c r="G1545" s="5">
        <v>18125</v>
      </c>
      <c r="H1545" s="5"/>
      <c r="I1545" s="4">
        <f>1-(DUMP_Sales_Price[[#This Row],[Disc. Price]]/DUMP_Sales_Price[[#This Row],[Unit Price]])</f>
        <v>1</v>
      </c>
    </row>
    <row r="1546" spans="2:9" x14ac:dyDescent="0.25">
      <c r="B1546" s="3" t="s">
        <v>4</v>
      </c>
      <c r="C1546" s="3" t="s">
        <v>46</v>
      </c>
      <c r="D1546" s="3" t="s">
        <v>2</v>
      </c>
      <c r="E1546" s="3" t="s">
        <v>24</v>
      </c>
      <c r="F1546" s="3"/>
      <c r="G1546" s="5">
        <v>24000</v>
      </c>
      <c r="H1546" s="5"/>
      <c r="I1546" s="4">
        <f>1-(DUMP_Sales_Price[[#This Row],[Disc. Price]]/DUMP_Sales_Price[[#This Row],[Unit Price]])</f>
        <v>1</v>
      </c>
    </row>
    <row r="1547" spans="2:9" x14ac:dyDescent="0.25">
      <c r="B1547" s="3" t="s">
        <v>4</v>
      </c>
      <c r="C1547" s="3" t="s">
        <v>45</v>
      </c>
      <c r="D1547" s="3" t="s">
        <v>2</v>
      </c>
      <c r="E1547" s="3" t="s">
        <v>24</v>
      </c>
      <c r="F1547" s="3"/>
      <c r="G1547" s="5">
        <v>66420</v>
      </c>
      <c r="H1547" s="5"/>
      <c r="I1547" s="4">
        <f>1-(DUMP_Sales_Price[[#This Row],[Disc. Price]]/DUMP_Sales_Price[[#This Row],[Unit Price]])</f>
        <v>1</v>
      </c>
    </row>
    <row r="1548" spans="2:9" x14ac:dyDescent="0.25">
      <c r="B1548" s="3" t="s">
        <v>4</v>
      </c>
      <c r="C1548" s="3" t="s">
        <v>44</v>
      </c>
      <c r="D1548" s="3" t="s">
        <v>2</v>
      </c>
      <c r="E1548" s="3" t="s">
        <v>39</v>
      </c>
      <c r="F1548" s="3"/>
      <c r="G1548" s="5">
        <v>83850</v>
      </c>
      <c r="H1548" s="5"/>
      <c r="I1548" s="4">
        <f>1-(DUMP_Sales_Price[[#This Row],[Disc. Price]]/DUMP_Sales_Price[[#This Row],[Unit Price]])</f>
        <v>1</v>
      </c>
    </row>
    <row r="1549" spans="2:9" x14ac:dyDescent="0.25">
      <c r="B1549" s="3" t="s">
        <v>4</v>
      </c>
      <c r="C1549" s="3" t="s">
        <v>43</v>
      </c>
      <c r="D1549" s="3" t="s">
        <v>2</v>
      </c>
      <c r="E1549" s="3" t="s">
        <v>39</v>
      </c>
      <c r="F1549" s="3"/>
      <c r="G1549" s="5">
        <v>116280</v>
      </c>
      <c r="H1549" s="5"/>
      <c r="I1549" s="4">
        <f>1-(DUMP_Sales_Price[[#This Row],[Disc. Price]]/DUMP_Sales_Price[[#This Row],[Unit Price]])</f>
        <v>1</v>
      </c>
    </row>
    <row r="1550" spans="2:9" x14ac:dyDescent="0.25">
      <c r="B1550" s="3" t="s">
        <v>4</v>
      </c>
      <c r="C1550" s="3" t="s">
        <v>42</v>
      </c>
      <c r="D1550" s="3" t="s">
        <v>2</v>
      </c>
      <c r="E1550" s="3" t="s">
        <v>39</v>
      </c>
      <c r="F1550" s="3"/>
      <c r="G1550" s="5">
        <v>117000</v>
      </c>
      <c r="H1550" s="5"/>
      <c r="I1550" s="4">
        <f>1-(DUMP_Sales_Price[[#This Row],[Disc. Price]]/DUMP_Sales_Price[[#This Row],[Unit Price]])</f>
        <v>1</v>
      </c>
    </row>
    <row r="1551" spans="2:9" x14ac:dyDescent="0.25">
      <c r="B1551" s="3" t="s">
        <v>4</v>
      </c>
      <c r="C1551" s="3" t="s">
        <v>41</v>
      </c>
      <c r="D1551" s="3" t="s">
        <v>2</v>
      </c>
      <c r="E1551" s="3" t="s">
        <v>39</v>
      </c>
      <c r="F1551" s="3"/>
      <c r="G1551" s="5">
        <v>352000</v>
      </c>
      <c r="H1551" s="5"/>
      <c r="I1551" s="4">
        <f>1-(DUMP_Sales_Price[[#This Row],[Disc. Price]]/DUMP_Sales_Price[[#This Row],[Unit Price]])</f>
        <v>1</v>
      </c>
    </row>
    <row r="1552" spans="2:9" x14ac:dyDescent="0.25">
      <c r="B1552" s="3" t="s">
        <v>4</v>
      </c>
      <c r="C1552" s="3" t="s">
        <v>40</v>
      </c>
      <c r="D1552" s="3" t="s">
        <v>2</v>
      </c>
      <c r="E1552" s="3" t="s">
        <v>39</v>
      </c>
      <c r="F1552" s="3"/>
      <c r="G1552" s="5">
        <v>352000</v>
      </c>
      <c r="H1552" s="5"/>
      <c r="I1552" s="4">
        <f>1-(DUMP_Sales_Price[[#This Row],[Disc. Price]]/DUMP_Sales_Price[[#This Row],[Unit Price]])</f>
        <v>1</v>
      </c>
    </row>
    <row r="1553" spans="2:9" x14ac:dyDescent="0.25">
      <c r="B1553" s="3" t="s">
        <v>4</v>
      </c>
      <c r="C1553" s="3" t="s">
        <v>38</v>
      </c>
      <c r="D1553" s="3" t="s">
        <v>2</v>
      </c>
      <c r="E1553" s="3" t="s">
        <v>36</v>
      </c>
      <c r="F1553" s="3"/>
      <c r="G1553" s="5">
        <v>184500</v>
      </c>
      <c r="H1553" s="5"/>
      <c r="I1553" s="4">
        <f>1-(DUMP_Sales_Price[[#This Row],[Disc. Price]]/DUMP_Sales_Price[[#This Row],[Unit Price]])</f>
        <v>1</v>
      </c>
    </row>
    <row r="1554" spans="2:9" x14ac:dyDescent="0.25">
      <c r="B1554" s="3" t="s">
        <v>4</v>
      </c>
      <c r="C1554" s="3" t="s">
        <v>37</v>
      </c>
      <c r="D1554" s="3" t="s">
        <v>2</v>
      </c>
      <c r="E1554" s="3" t="s">
        <v>36</v>
      </c>
      <c r="F1554" s="3"/>
      <c r="G1554" s="5">
        <v>80520</v>
      </c>
      <c r="H1554" s="5"/>
      <c r="I1554" s="4">
        <f>1-(DUMP_Sales_Price[[#This Row],[Disc. Price]]/DUMP_Sales_Price[[#This Row],[Unit Price]])</f>
        <v>1</v>
      </c>
    </row>
    <row r="1555" spans="2:9" x14ac:dyDescent="0.25">
      <c r="B1555" s="3" t="s">
        <v>4</v>
      </c>
      <c r="C1555" s="3" t="s">
        <v>35</v>
      </c>
      <c r="D1555" s="3" t="s">
        <v>2</v>
      </c>
      <c r="E1555" s="3" t="s">
        <v>33</v>
      </c>
      <c r="F1555" s="3"/>
      <c r="G1555" s="5">
        <v>2670</v>
      </c>
      <c r="H1555" s="5"/>
      <c r="I1555" s="4">
        <f>1-(DUMP_Sales_Price[[#This Row],[Disc. Price]]/DUMP_Sales_Price[[#This Row],[Unit Price]])</f>
        <v>1</v>
      </c>
    </row>
    <row r="1556" spans="2:9" x14ac:dyDescent="0.25">
      <c r="B1556" s="3" t="s">
        <v>4</v>
      </c>
      <c r="C1556" s="3" t="s">
        <v>34</v>
      </c>
      <c r="D1556" s="3" t="s">
        <v>2</v>
      </c>
      <c r="E1556" s="3" t="s">
        <v>33</v>
      </c>
      <c r="F1556" s="3"/>
      <c r="G1556" s="5">
        <v>5140</v>
      </c>
      <c r="H1556" s="5"/>
      <c r="I1556" s="4">
        <f>1-(DUMP_Sales_Price[[#This Row],[Disc. Price]]/DUMP_Sales_Price[[#This Row],[Unit Price]])</f>
        <v>1</v>
      </c>
    </row>
    <row r="1557" spans="2:9" x14ac:dyDescent="0.25">
      <c r="B1557" s="3" t="s">
        <v>4</v>
      </c>
      <c r="C1557" s="3" t="s">
        <v>32</v>
      </c>
      <c r="D1557" s="3" t="s">
        <v>2</v>
      </c>
      <c r="E1557" s="3" t="s">
        <v>24</v>
      </c>
      <c r="F1557" s="3"/>
      <c r="G1557" s="5">
        <v>26140</v>
      </c>
      <c r="H1557" s="5"/>
      <c r="I1557" s="4">
        <f>1-(DUMP_Sales_Price[[#This Row],[Disc. Price]]/DUMP_Sales_Price[[#This Row],[Unit Price]])</f>
        <v>1</v>
      </c>
    </row>
    <row r="1558" spans="2:9" x14ac:dyDescent="0.25">
      <c r="B1558" s="3" t="s">
        <v>4</v>
      </c>
      <c r="C1558" s="3" t="s">
        <v>31</v>
      </c>
      <c r="D1558" s="3" t="s">
        <v>2</v>
      </c>
      <c r="E1558" s="3" t="s">
        <v>24</v>
      </c>
      <c r="F1558" s="3"/>
      <c r="G1558" s="5">
        <v>20285</v>
      </c>
      <c r="H1558" s="5"/>
      <c r="I1558" s="4">
        <f>1-(DUMP_Sales_Price[[#This Row],[Disc. Price]]/DUMP_Sales_Price[[#This Row],[Unit Price]])</f>
        <v>1</v>
      </c>
    </row>
    <row r="1559" spans="2:9" x14ac:dyDescent="0.25">
      <c r="B1559" s="3" t="s">
        <v>4</v>
      </c>
      <c r="C1559" s="3" t="s">
        <v>30</v>
      </c>
      <c r="D1559" s="3" t="s">
        <v>2</v>
      </c>
      <c r="E1559" s="3" t="s">
        <v>24</v>
      </c>
      <c r="F1559" s="3"/>
      <c r="G1559" s="5">
        <v>21714</v>
      </c>
      <c r="H1559" s="5"/>
      <c r="I1559" s="4">
        <f>1-(DUMP_Sales_Price[[#This Row],[Disc. Price]]/DUMP_Sales_Price[[#This Row],[Unit Price]])</f>
        <v>1</v>
      </c>
    </row>
    <row r="1560" spans="2:9" x14ac:dyDescent="0.25">
      <c r="B1560" s="3" t="s">
        <v>4</v>
      </c>
      <c r="C1560" s="3" t="s">
        <v>29</v>
      </c>
      <c r="D1560" s="3" t="s">
        <v>2</v>
      </c>
      <c r="E1560" s="3" t="s">
        <v>24</v>
      </c>
      <c r="F1560" s="3"/>
      <c r="G1560" s="5">
        <v>14700</v>
      </c>
      <c r="H1560" s="5"/>
      <c r="I1560" s="4">
        <f>1-(DUMP_Sales_Price[[#This Row],[Disc. Price]]/DUMP_Sales_Price[[#This Row],[Unit Price]])</f>
        <v>1</v>
      </c>
    </row>
    <row r="1561" spans="2:9" x14ac:dyDescent="0.25">
      <c r="B1561" s="3" t="s">
        <v>4</v>
      </c>
      <c r="C1561" s="3" t="s">
        <v>28</v>
      </c>
      <c r="D1561" s="3" t="s">
        <v>27</v>
      </c>
      <c r="E1561" s="3" t="s">
        <v>24</v>
      </c>
      <c r="F1561" s="3"/>
      <c r="G1561" s="5">
        <v>102857</v>
      </c>
      <c r="H1561" s="5"/>
      <c r="I1561" s="4">
        <f>1-(DUMP_Sales_Price[[#This Row],[Disc. Price]]/DUMP_Sales_Price[[#This Row],[Unit Price]])</f>
        <v>1</v>
      </c>
    </row>
    <row r="1562" spans="2:9" x14ac:dyDescent="0.25">
      <c r="B1562" s="3" t="s">
        <v>4</v>
      </c>
      <c r="C1562" s="3" t="s">
        <v>26</v>
      </c>
      <c r="D1562" s="3" t="s">
        <v>2</v>
      </c>
      <c r="E1562" s="3" t="s">
        <v>24</v>
      </c>
      <c r="F1562" s="3"/>
      <c r="G1562" s="5">
        <v>16142</v>
      </c>
      <c r="H1562" s="5"/>
      <c r="I1562" s="4">
        <f>1-(DUMP_Sales_Price[[#This Row],[Disc. Price]]/DUMP_Sales_Price[[#This Row],[Unit Price]])</f>
        <v>1</v>
      </c>
    </row>
    <row r="1563" spans="2:9" x14ac:dyDescent="0.25">
      <c r="B1563" s="3" t="s">
        <v>4</v>
      </c>
      <c r="C1563" s="3" t="s">
        <v>25</v>
      </c>
      <c r="D1563" s="3" t="s">
        <v>2</v>
      </c>
      <c r="E1563" s="3" t="s">
        <v>24</v>
      </c>
      <c r="F1563" s="3"/>
      <c r="G1563" s="5">
        <v>17571</v>
      </c>
      <c r="H1563" s="5"/>
      <c r="I1563" s="4">
        <f>1-(DUMP_Sales_Price[[#This Row],[Disc. Price]]/DUMP_Sales_Price[[#This Row],[Unit Price]])</f>
        <v>1</v>
      </c>
    </row>
    <row r="1564" spans="2:9" x14ac:dyDescent="0.25">
      <c r="B1564" s="3" t="s">
        <v>4</v>
      </c>
      <c r="C1564" s="3" t="s">
        <v>23</v>
      </c>
      <c r="D1564" s="3" t="s">
        <v>2</v>
      </c>
      <c r="E1564" s="3" t="s">
        <v>1</v>
      </c>
      <c r="F1564" s="3"/>
      <c r="G1564" s="5">
        <v>15487</v>
      </c>
      <c r="H1564" s="5"/>
      <c r="I1564" s="4">
        <f>1-(DUMP_Sales_Price[[#This Row],[Disc. Price]]/DUMP_Sales_Price[[#This Row],[Unit Price]])</f>
        <v>1</v>
      </c>
    </row>
    <row r="1565" spans="2:9" x14ac:dyDescent="0.25">
      <c r="B1565" s="3" t="s">
        <v>4</v>
      </c>
      <c r="C1565" s="3" t="s">
        <v>22</v>
      </c>
      <c r="D1565" s="3" t="s">
        <v>2</v>
      </c>
      <c r="E1565" s="3" t="s">
        <v>1</v>
      </c>
      <c r="F1565" s="3"/>
      <c r="G1565" s="5">
        <v>17720</v>
      </c>
      <c r="H1565" s="5"/>
      <c r="I1565" s="4">
        <f>1-(DUMP_Sales_Price[[#This Row],[Disc. Price]]/DUMP_Sales_Price[[#This Row],[Unit Price]])</f>
        <v>1</v>
      </c>
    </row>
    <row r="1566" spans="2:9" x14ac:dyDescent="0.25">
      <c r="B1566" s="3" t="s">
        <v>4</v>
      </c>
      <c r="C1566" s="3" t="s">
        <v>21</v>
      </c>
      <c r="D1566" s="3" t="s">
        <v>2</v>
      </c>
      <c r="E1566" s="3" t="s">
        <v>20</v>
      </c>
      <c r="F1566" s="3"/>
      <c r="G1566" s="5">
        <v>22000</v>
      </c>
      <c r="H1566" s="5"/>
      <c r="I1566" s="4">
        <f>1-(DUMP_Sales_Price[[#This Row],[Disc. Price]]/DUMP_Sales_Price[[#This Row],[Unit Price]])</f>
        <v>1</v>
      </c>
    </row>
    <row r="1567" spans="2:9" x14ac:dyDescent="0.25">
      <c r="B1567" s="3" t="s">
        <v>4</v>
      </c>
      <c r="C1567" s="3" t="s">
        <v>19</v>
      </c>
      <c r="D1567" s="3" t="s">
        <v>2</v>
      </c>
      <c r="E1567" s="3" t="s">
        <v>1</v>
      </c>
      <c r="F1567" s="3"/>
      <c r="G1567" s="5">
        <v>21744</v>
      </c>
      <c r="H1567" s="5"/>
      <c r="I1567" s="4">
        <f>1-(DUMP_Sales_Price[[#This Row],[Disc. Price]]/DUMP_Sales_Price[[#This Row],[Unit Price]])</f>
        <v>1</v>
      </c>
    </row>
    <row r="1568" spans="2:9" x14ac:dyDescent="0.25">
      <c r="B1568" s="3" t="s">
        <v>4</v>
      </c>
      <c r="C1568" s="3" t="s">
        <v>18</v>
      </c>
      <c r="D1568" s="3" t="s">
        <v>2</v>
      </c>
      <c r="E1568" s="3" t="s">
        <v>1</v>
      </c>
      <c r="F1568" s="3"/>
      <c r="G1568" s="5">
        <v>26505.000000000004</v>
      </c>
      <c r="H1568" s="5"/>
      <c r="I1568" s="4">
        <f>1-(DUMP_Sales_Price[[#This Row],[Disc. Price]]/DUMP_Sales_Price[[#This Row],[Unit Price]])</f>
        <v>1</v>
      </c>
    </row>
    <row r="1569" spans="2:9" x14ac:dyDescent="0.25">
      <c r="B1569" s="3" t="s">
        <v>4</v>
      </c>
      <c r="C1569" s="3" t="s">
        <v>17</v>
      </c>
      <c r="D1569" s="3" t="s">
        <v>2</v>
      </c>
      <c r="E1569" s="3" t="s">
        <v>1</v>
      </c>
      <c r="F1569" s="3"/>
      <c r="G1569" s="5">
        <v>28337</v>
      </c>
      <c r="H1569" s="5"/>
      <c r="I1569" s="4">
        <f>1-(DUMP_Sales_Price[[#This Row],[Disc. Price]]/DUMP_Sales_Price[[#This Row],[Unit Price]])</f>
        <v>1</v>
      </c>
    </row>
    <row r="1570" spans="2:9" x14ac:dyDescent="0.25">
      <c r="B1570" s="3" t="s">
        <v>4</v>
      </c>
      <c r="C1570" s="3" t="s">
        <v>16</v>
      </c>
      <c r="D1570" s="3" t="s">
        <v>2</v>
      </c>
      <c r="E1570" s="3" t="s">
        <v>1</v>
      </c>
      <c r="F1570" s="3"/>
      <c r="G1570" s="5">
        <v>32540</v>
      </c>
      <c r="H1570" s="5"/>
      <c r="I1570" s="4">
        <f>1-(DUMP_Sales_Price[[#This Row],[Disc. Price]]/DUMP_Sales_Price[[#This Row],[Unit Price]])</f>
        <v>1</v>
      </c>
    </row>
    <row r="1571" spans="2:9" x14ac:dyDescent="0.25">
      <c r="B1571" s="3" t="s">
        <v>4</v>
      </c>
      <c r="C1571" s="3" t="s">
        <v>15</v>
      </c>
      <c r="D1571" s="3" t="s">
        <v>2</v>
      </c>
      <c r="E1571" s="3" t="s">
        <v>1</v>
      </c>
      <c r="F1571" s="3"/>
      <c r="G1571" s="5">
        <v>39580</v>
      </c>
      <c r="H1571" s="5"/>
      <c r="I1571" s="4">
        <f>1-(DUMP_Sales_Price[[#This Row],[Disc. Price]]/DUMP_Sales_Price[[#This Row],[Unit Price]])</f>
        <v>1</v>
      </c>
    </row>
    <row r="1572" spans="2:9" x14ac:dyDescent="0.25">
      <c r="B1572" s="3" t="s">
        <v>4</v>
      </c>
      <c r="C1572" s="3" t="s">
        <v>14</v>
      </c>
      <c r="D1572" s="3" t="s">
        <v>2</v>
      </c>
      <c r="E1572" s="3" t="s">
        <v>1</v>
      </c>
      <c r="F1572" s="3"/>
      <c r="G1572" s="5">
        <v>41945</v>
      </c>
      <c r="H1572" s="5"/>
      <c r="I1572" s="4">
        <f>1-(DUMP_Sales_Price[[#This Row],[Disc. Price]]/DUMP_Sales_Price[[#This Row],[Unit Price]])</f>
        <v>1</v>
      </c>
    </row>
    <row r="1573" spans="2:9" x14ac:dyDescent="0.25">
      <c r="B1573" s="3" t="s">
        <v>4</v>
      </c>
      <c r="C1573" s="3" t="s">
        <v>13</v>
      </c>
      <c r="D1573" s="3" t="s">
        <v>2</v>
      </c>
      <c r="E1573" s="3" t="s">
        <v>1</v>
      </c>
      <c r="F1573" s="3"/>
      <c r="G1573" s="5">
        <v>48615</v>
      </c>
      <c r="H1573" s="5"/>
      <c r="I1573" s="4">
        <f>1-(DUMP_Sales_Price[[#This Row],[Disc. Price]]/DUMP_Sales_Price[[#This Row],[Unit Price]])</f>
        <v>1</v>
      </c>
    </row>
    <row r="1574" spans="2:9" x14ac:dyDescent="0.25">
      <c r="B1574" s="3" t="s">
        <v>4</v>
      </c>
      <c r="C1574" s="3" t="s">
        <v>12</v>
      </c>
      <c r="D1574" s="3" t="s">
        <v>2</v>
      </c>
      <c r="E1574" s="3" t="s">
        <v>1</v>
      </c>
      <c r="F1574" s="3"/>
      <c r="G1574" s="5">
        <v>59700</v>
      </c>
      <c r="H1574" s="5"/>
      <c r="I1574" s="4">
        <f>1-(DUMP_Sales_Price[[#This Row],[Disc. Price]]/DUMP_Sales_Price[[#This Row],[Unit Price]])</f>
        <v>1</v>
      </c>
    </row>
    <row r="1575" spans="2:9" x14ac:dyDescent="0.25">
      <c r="B1575" s="3" t="s">
        <v>4</v>
      </c>
      <c r="C1575" s="3" t="s">
        <v>11</v>
      </c>
      <c r="D1575" s="3" t="s">
        <v>2</v>
      </c>
      <c r="E1575" s="3" t="s">
        <v>1</v>
      </c>
      <c r="F1575" s="3"/>
      <c r="G1575" s="5">
        <v>66950</v>
      </c>
      <c r="H1575" s="5"/>
      <c r="I1575" s="4">
        <f>1-(DUMP_Sales_Price[[#This Row],[Disc. Price]]/DUMP_Sales_Price[[#This Row],[Unit Price]])</f>
        <v>1</v>
      </c>
    </row>
    <row r="1576" spans="2:9" x14ac:dyDescent="0.25">
      <c r="B1576" s="3" t="s">
        <v>4</v>
      </c>
      <c r="C1576" s="3" t="s">
        <v>10</v>
      </c>
      <c r="D1576" s="3" t="s">
        <v>2</v>
      </c>
      <c r="E1576" s="3" t="s">
        <v>1</v>
      </c>
      <c r="F1576" s="3"/>
      <c r="G1576" s="5">
        <v>87950</v>
      </c>
      <c r="H1576" s="5"/>
      <c r="I1576" s="4">
        <f>1-(DUMP_Sales_Price[[#This Row],[Disc. Price]]/DUMP_Sales_Price[[#This Row],[Unit Price]])</f>
        <v>1</v>
      </c>
    </row>
    <row r="1577" spans="2:9" x14ac:dyDescent="0.25">
      <c r="B1577" s="3" t="s">
        <v>4</v>
      </c>
      <c r="C1577" s="3" t="s">
        <v>9</v>
      </c>
      <c r="D1577" s="3" t="s">
        <v>2</v>
      </c>
      <c r="E1577" s="3" t="s">
        <v>1</v>
      </c>
      <c r="F1577" s="3"/>
      <c r="G1577" s="5">
        <v>94510</v>
      </c>
      <c r="H1577" s="5"/>
      <c r="I1577" s="4">
        <f>1-(DUMP_Sales_Price[[#This Row],[Disc. Price]]/DUMP_Sales_Price[[#This Row],[Unit Price]])</f>
        <v>1</v>
      </c>
    </row>
    <row r="1578" spans="2:9" x14ac:dyDescent="0.25">
      <c r="B1578" s="3" t="s">
        <v>4</v>
      </c>
      <c r="C1578" s="3" t="s">
        <v>8</v>
      </c>
      <c r="D1578" s="3" t="s">
        <v>2</v>
      </c>
      <c r="E1578" s="3" t="s">
        <v>1</v>
      </c>
      <c r="F1578" s="3"/>
      <c r="G1578" s="5">
        <v>99340</v>
      </c>
      <c r="H1578" s="5"/>
      <c r="I1578" s="4">
        <f>1-(DUMP_Sales_Price[[#This Row],[Disc. Price]]/DUMP_Sales_Price[[#This Row],[Unit Price]])</f>
        <v>1</v>
      </c>
    </row>
    <row r="1579" spans="2:9" x14ac:dyDescent="0.25">
      <c r="B1579" s="3" t="s">
        <v>4</v>
      </c>
      <c r="C1579" s="3" t="s">
        <v>7</v>
      </c>
      <c r="D1579" s="3" t="s">
        <v>2</v>
      </c>
      <c r="E1579" s="3" t="s">
        <v>1</v>
      </c>
      <c r="F1579" s="3"/>
      <c r="G1579" s="5">
        <v>132960</v>
      </c>
      <c r="H1579" s="5"/>
      <c r="I1579" s="4">
        <f>1-(DUMP_Sales_Price[[#This Row],[Disc. Price]]/DUMP_Sales_Price[[#This Row],[Unit Price]])</f>
        <v>1</v>
      </c>
    </row>
    <row r="1580" spans="2:9" x14ac:dyDescent="0.25">
      <c r="B1580" s="3" t="s">
        <v>4</v>
      </c>
      <c r="C1580" s="3" t="s">
        <v>6</v>
      </c>
      <c r="D1580" s="3" t="s">
        <v>2</v>
      </c>
      <c r="E1580" s="3" t="s">
        <v>1</v>
      </c>
      <c r="F1580" s="3"/>
      <c r="G1580" s="5">
        <v>142240</v>
      </c>
      <c r="H1580" s="5"/>
      <c r="I1580" s="4">
        <f>1-(DUMP_Sales_Price[[#This Row],[Disc. Price]]/DUMP_Sales_Price[[#This Row],[Unit Price]])</f>
        <v>1</v>
      </c>
    </row>
    <row r="1581" spans="2:9" x14ac:dyDescent="0.25">
      <c r="B1581" s="3" t="s">
        <v>4</v>
      </c>
      <c r="C1581" s="3" t="s">
        <v>5</v>
      </c>
      <c r="D1581" s="3" t="s">
        <v>2</v>
      </c>
      <c r="E1581" s="3" t="s">
        <v>1</v>
      </c>
      <c r="F1581" s="3"/>
      <c r="G1581" s="5">
        <v>148804</v>
      </c>
      <c r="H1581" s="5"/>
      <c r="I1581" s="4">
        <f>1-(DUMP_Sales_Price[[#This Row],[Disc. Price]]/DUMP_Sales_Price[[#This Row],[Unit Price]])</f>
        <v>1</v>
      </c>
    </row>
    <row r="1582" spans="2:9" x14ac:dyDescent="0.25">
      <c r="B1582" s="3" t="s">
        <v>4</v>
      </c>
      <c r="C1582" s="3" t="s">
        <v>3</v>
      </c>
      <c r="D1582" s="3" t="s">
        <v>2</v>
      </c>
      <c r="E1582" s="3" t="s">
        <v>1</v>
      </c>
      <c r="F1582" s="3"/>
      <c r="G1582" s="5">
        <v>176150</v>
      </c>
      <c r="H1582" s="5"/>
      <c r="I1582" s="4">
        <f>1-(DUMP_Sales_Price[[#This Row],[Disc. Price]]/DUMP_Sales_Price[[#This Row],[Unit Price]])</f>
        <v>1</v>
      </c>
    </row>
    <row r="1583" spans="2:9" x14ac:dyDescent="0.25">
      <c r="B1583" s="3" t="s">
        <v>0</v>
      </c>
      <c r="C1583" s="3">
        <f>SUBTOTAL(103,DUMP_Sales_Price[Item No_])</f>
        <v>1572</v>
      </c>
      <c r="D1583" s="3"/>
      <c r="F1583" s="3">
        <f>SUBTOTAL(109,DUMP_Sales_Price[Quantity])</f>
        <v>8</v>
      </c>
      <c r="G1583" s="2">
        <f>SUMPRODUCT(DUMP_Sales_Price[Unit Price],DUMP_Sales_Price[Quantity])</f>
        <v>15880</v>
      </c>
      <c r="H1583" s="2">
        <f>SUMPRODUCT(DUMP_Sales_Price[Quantity],DUMP_Sales_Price[Disc. Price])</f>
        <v>0</v>
      </c>
      <c r="I1583" s="1">
        <f>1-(DUMP_Sales_Price[[#Totals],[Disc. Price]]/DUMP_Sales_Price[[#Totals],[Unit Price]])</f>
        <v>1</v>
      </c>
    </row>
  </sheetData>
  <mergeCells count="8">
    <mergeCell ref="B2:I2"/>
    <mergeCell ref="B4:B8"/>
    <mergeCell ref="F4:G4"/>
    <mergeCell ref="I4:I5"/>
    <mergeCell ref="F5:G5"/>
    <mergeCell ref="F6:G6"/>
    <mergeCell ref="D7:H7"/>
    <mergeCell ref="D8:H8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H A A B Q S w M E F A A C A A g A z 1 Z Y U h M 9 X o W j A A A A 9 Q A A A B I A H A B D b 2 5 m a W c v U G F j a 2 F n Z S 5 4 b W w g o h g A K K A U A A A A A A A A A A A A A A A A A A A A A A A A A A A A h Y + x D o I w F E V / h X S n L X U h 5 F E G J x M x J i b G t Y E K j f A w t F j + z c F P 8 h f E K O r m e O 8 5 w 7 3 3 6 w 2 y s W 2 C i + 6 t 6 T A l E e U k 0 F h 0 p c E q J Y M 7 h j H J J G x V c V K V D i Y Z b T L a M i W 1 c + e E M e 8 9 9 Q v a 9 R U T n E f s k K 9 3 R a 1 b R T 6 y + S + H B q 1 T W G g i Y f 8 a I w W N Y y r 4 N A n Y 3 E F u 8 M v F x J 7 0 p 4 T l 0 L i h 1 1 J j u N o A m y O w 9 w X 5 A F B L A w Q U A A I A C A D P V l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1 Z Y U k r K s Q w / B A A A 7 x I A A B M A H A B G b 3 J t d W x h c y 9 T Z W N 0 a W 9 u M S 5 t I K I Y A C i g F A A A A A A A A A A A A A A A A A A A A A A A A A A A A M 1 X W 2 / i O B R + r 9 T / Y H l e Q E J o A + 3 s w 6 o P a U I r Z r m 1 C Z 1 d o Q q 5 x C 2 R g t 1 x n J n p I v 7 7 + h J y T 4 B 2 p N 0 K q b H P 7 T s X n 2 O H e M V 9 S o C j / x t / n J + d n 4 V r x L A H 7 P l 4 t n R Q g M P l j P k r D K 5 A g P n 5 G R B / D o 2 Y 2 n G + B V 0 b c f S E Q h y 2 I P o n / B Z 4 T 7 8 Z s N 3 R n K 5 5 N x j c L K + H S 8 c c D R w p o m S 3 i w n a 4 C t Y o M P H 3 U L q e 4 z F v S e 6 r A B S k N o u n N U a b 9 A V F P y w M + R 4 c w W L Y k X V n + C N H 3 A s X b 2 n P 0 I o 1 a K n A H c d H I h w y L 1 W l f k O w G i 1 B q 2 F N R 3 P z M n f j 0 I Q O v N r M J / Y g 5 v h Z G D D N k D E E x x K C l j U w 4 p p N L X M U Y F 4 y 2 j 0 q q i z + + m X g e U 6 s N 1 O E N 7 j D f 0 u A F o 0 i D Y k g 1 E T 4 u 1 W 0 Z X O F m r t 7 t s r h h 0 A r Y g x T F Z v C g v c Z Q 1 Q 5 i n B C h O K l N o o g h F W 4 h B I E z L o Y E K X 8 v s B M R 8 R r q 2 J d R q H d K U c V 0 u O G P f J C x D J U f Q 5 8 T m g z 2 C M U R g x n M i N f e J v o g 2 4 i 4 R u n 7 8 l v D q 9 Y q X L Y 0 h W Q e Q J E w + m K 3 f N I K A / x O 5 3 K q m 2 H 6 4 0 S N M F 1 1 G 4 B D M a K v u 3 b A l a S k V b 0 g f E y 6 L S W k Y + y a g Q i C K J S H u k Y e x q s 2 f U p 6 + c B h H c o + P Q l E / j + I Q a J 2 Q 0 H / f T 8 v v / z l L v h C y p i P 1 S d 9 6 B 3 1 o j 8 i I w q b O e Y H c Z I u E z Z R s N V R I r U t 4 T D m x L G e K C G X j i e 9 c B 2 0 K E U 1 p 9 C P v 1 I c y B z Z d b f R F l L O X 6 X L + y Z 1 f A S V p 2 x h f Z c z 9 J R 1 r G 7 5 f 9 D j D E r 1 3 f e i + O 7 L 1 9 1 X y L J Z + N Y c a b M W Y y G H c R Z j 7 O t N 4 J D j n 2 v l C f l L 2 5 g D I p y d k U K V I D S m 5 I Q r w H k 0 3 B L h X 9 6 R O v O 8 L P f B o J s C m E w c 9 X M Y 7 2 4 1 4 J J D A 0 T X 1 r 4 6 0 S 5 I K l L X z A x K M M Z H u H j c M V 8 1 / l B U M u b z E R 5 c + o l z 0 E K s 1 S P t H W r d K U E A s 6 U 0 K 9 9 p o i 6 t U U U U V g 4 j I i l A M X / + R d l e b w q 8 / X r c V h B I + y q m d i / A u n P q D C n e U v C I W W 1 G v o 9 w W / O 9 v G F v + + T O Q H w 2 l 5 u c d E 3 A k r r y K S 0 N C I d R 9 r R F z c K l R b s a A y y w J n r S e N t d 0 0 o / u N M z o f k 0 N J a 8 p G R V S O S Y v p e Q q A 6 G F S L w p i M C l q w Z E 0 i A r v 5 A V U d L 4 X y t 7 2 Z 8 h / 1 v U v G m N c / Q e P D V 9 j I j 9 H Q x c C H I T 4 R C V f h 7 9 A i T 1 P l N h z a 6 8 D W q Y F q y e y c X A k 1 4 Z X l n Q m b m r y c g G 1 Y f J e H j d 5 1 b 3 l n d V Q y u / F 8 T f M S z X y U 5 f e W c o Z N A 5 l v P y A E 5 t V l X h R D O l U 0 t X R x 2 p A 7 3 K j d U 8 3 E 3 L d D D F q Z k g W X d P w 2 J u U F W b 0 L u M n 4 k H W / m f B 2 j 4 / 8 0 k N q t J z X k n / p + / 4 G M H R D 3 g 1 e D / y c t c X o 5 o n u / 3 X d d V z e y p O O C u P I a 2 + 4 d F 9 4 o W n a i p 9 7 G m e B 5 4 i + s i t 7 M S a r 3 j K 6 u i X S r m p z 9 7 c 6 o v S S U L j w Y H j 8 C 9 Q S w E C L Q A U A A I A C A D P V l h S E z 1 e h a M A A A D 1 A A A A E g A A A A A A A A A A A A A A A A A A A A A A Q 2 9 u Z m l n L 1 B h Y 2 t h Z 2 U u e G 1 s U E s B A i 0 A F A A C A A g A z 1 Z Y U g / K 6 a u k A A A A 6 Q A A A B M A A A A A A A A A A A A A A A A A 7 w A A A F t D b 2 5 0 Z W 5 0 X 1 R 5 c G V z X S 5 4 b W x Q S w E C L Q A U A A I A C A D P V l h S S s q x D D 8 E A A D v E g A A E w A A A A A A A A A A A A A A A A D g A Q A A R m 9 y b X V s Y X M v U 2 V j d G l v b j E u b V B L B Q Y A A A A A A w A D A M I A A A B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J g A A A A A A A D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N U F 9 T Y W x l c 1 9 Q c m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F V N U F 9 T Y W x l c 1 9 Q c m l j Z S I g L z 4 8 R W 5 0 c n k g V H l w Z T 0 i R m l s b G V k Q 2 9 t c G x l d G V S Z X N 1 b H R U b 1 d v c m t z a G V l d C I g V m F s d W U 9 I m w x I i A v P j x F b n R y e S B U e X B l P S J G a W x s Q 2 9 1 b n Q i I F Z h b H V l P S J s M T U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O T o 0 N T o y O C 4 y M T Y 2 N z E 3 W i I g L z 4 8 R W 5 0 c n k g V H l w Z T 0 i R m l s b E N v b H V t b l R 5 c G V z I i B W Y W x 1 Z T 0 i c 0 J n W U d C Z z g 9 I i A v P j x F b n R y e S B U e X B l P S J R d W V y e U l E I i B W Y W x 1 Z T 0 i c 2 Q 2 M W F k O T R j L T E x M z k t N D N k Y S 1 h N j d m L T A w Y T h k Y z U w Y 2 N i Z S I g L z 4 8 R W 5 0 c n k g V H l w Z T 0 i R m l s b E N v b H V t b k 5 h b W V z I i B W Y W x 1 Z T 0 i c 1 s m c X V v d D t D Y X R l Z 2 9 y e S Z x d W 9 0 O y w m c X V v d D t J d G V t I E 5 v X y Z x d W 9 0 O y w m c X V v d D t W Y X J p Y W 5 0 I E N v Z G U m c X V v d D s s J n F 1 b 3 Q 7 R G V z Y 3 J p c H R p b 2 4 m c X V v d D s s J n F 1 b 3 Q 7 V W 5 p d C B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F 6 c 3 F s Z G I w M T t U Q V F F R U Z f Q k l f U 0 F M R V M v Z G J v L 0 R V T V B f S X R l b S 5 7 T m 9 f L D F 9 J n F 1 b 3 Q 7 L C Z x d W 9 0 O 0 t l e U N v b H V t b k N v d W 5 0 J n F 1 b 3 Q 7 O j F 9 X S w m c X V v d D t j b 2 x 1 b W 5 J Z G V u d G l 0 a W V z J n F 1 b 3 Q 7 O l s m c X V v d D t T Z W N 0 a W 9 u M S 9 E V U 1 Q X 1 N h b G V z X 1 B y a W N l L 0 N o Y W 5 n Z W Q g V H l w Z T E u e 0 N h d G V n b 3 J 5 L D Z 9 J n F 1 b 3 Q 7 L C Z x d W 9 0 O 1 N l c n Z l c i 5 E Y X R h Y m F z Z V x c L z I v U 1 F M L 2 F 6 c 3 F s Z G I w M T t U Q V F F R U Z f Q k l f U 0 F M R V M v Z G J v L 0 R V T V B f U 2 F s Z X N f U H J p Y 2 U u e 0 l 0 Z W 0 g T m 9 f L D F 9 J n F 1 b 3 Q 7 L C Z x d W 9 0 O 1 N l c n Z l c i 5 E Y X R h Y m F z Z V x c L z I v U 1 F M L 2 F 6 c 3 F s Z G I w M T t U Q V F F R U Z f Q k l f U 0 F M R V M v Z G J v L 0 R V T V B f U 2 F s Z X N f U H J p Y 2 U u e 1 Z h c m l h b n Q g Q 2 9 k Z S w 3 f S Z x d W 9 0 O y w m c X V v d D t T Z X J 2 Z X I u R G F 0 Y W J h c 2 V c X C 8 y L 1 N R T C 9 h e n N x b G R i M D E 7 V E F R R U V G X 0 J J X 1 N B T E V T L 2 R i b y 9 E V U 1 Q X 0 l 0 Z W 0 u e 0 R l c 2 N y a X B 0 a W 9 u L D J 9 J n F 1 b 3 Q 7 L C Z x d W 9 0 O 1 N l c n Z l c i 5 E Y X R h Y m F z Z V x c L z I v U 1 F M L 2 F 6 c 3 F s Z G I w M T t U Q V F F R U Z f Q k l f U 0 F M R V M v Z G J v L 0 R V T V B f U 2 F s Z X N f U H J p Y 2 U u e 1 V u a X Q g U H J p Y 2 U s M T B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V T V B f U 2 F s Z X N f U H J p Y 2 U v Q 2 h h b m d l Z C B U e X B l M S 5 7 Q 2 F 0 Z W d v c n k s N n 0 m c X V v d D s s J n F 1 b 3 Q 7 U 2 V y d m V y L k R h d G F i Y X N l X F w v M i 9 T U U w v Y X p z c W x k Y j A x O 1 R B U U V F R l 9 C S V 9 T Q U x F U y 9 k Y m 8 v R F V N U F 9 T Y W x l c 1 9 Q c m l j Z S 5 7 S X R l b S B O b 1 8 s M X 0 m c X V v d D s s J n F 1 b 3 Q 7 U 2 V y d m V y L k R h d G F i Y X N l X F w v M i 9 T U U w v Y X p z c W x k Y j A x O 1 R B U U V F R l 9 C S V 9 T Q U x F U y 9 k Y m 8 v R F V N U F 9 T Y W x l c 1 9 Q c m l j Z S 5 7 V m F y a W F u d C B D b 2 R l L D d 9 J n F 1 b 3 Q 7 L C Z x d W 9 0 O 1 N l c n Z l c i 5 E Y X R h Y m F z Z V x c L z I v U 1 F M L 2 F 6 c 3 F s Z G I w M T t U Q V F F R U Z f Q k l f U 0 F M R V M v Z G J v L 0 R V T V B f S X R l b S 5 7 R G V z Y 3 J p c H R p b 2 4 s M n 0 m c X V v d D s s J n F 1 b 3 Q 7 U 2 V y d m V y L k R h d G F i Y X N l X F w v M i 9 T U U w v Y X p z c W x k Y j A x O 1 R B U U V F R l 9 C S V 9 T Q U x F U y 9 k Y m 8 v R F V N U F 9 T Y W x l c 1 9 Q c m l j Z S 5 7 V W 5 p d C B Q c m l j Z S w x M H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Y X p z c W x k Y j A x O 1 R B U U V F R l 9 C S V 9 T Q U x F U y 9 k Y m 8 v R F V N U F 9 J d G V t L n t O b 1 8 s M X 0 m c X V v d D s s J n F 1 b 3 Q 7 S 2 V 5 Q 2 9 s d W 1 u Q 2 9 1 b n Q m c X V v d D s 6 M X 1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T V B f U 2 F s Z X N f U H J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N U F 9 T Y W x l c 1 9 Q c m l j Z S 9 U Q V F F R U Z f Q k l f U 0 F M R V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U 1 Q X 1 N h b G V z X 1 B y a W N l L 2 R i b 1 9 E V U 1 Q X 1 N h b G V z X 1 B y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N U F 9 T Y W x l c 1 9 Q c m l j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U 1 Q X 1 N h b G V z X 1 B y a W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N U F 9 T Y W x l c 1 9 Q c m l j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N U F 9 T Y W x l c 1 9 Q c m l j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U 1 Q X 1 N h b G V z X 1 B y a W N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N U F 9 T Y W x l c 1 9 Q c m l j Z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U 1 Q X 1 N h b G V z X 1 B y a W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N U F 9 T Y W x l c 1 9 Q c m l j Z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U 1 Q X 1 N h b G V z X 1 B y a W N l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U 1 Q X 1 N h b G V z X 1 B y a W N l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T V B f U 2 F s Z X N f U H J p Y 2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T V B f U 2 F s Z X N f U H J p Y 2 U v R X h w Y W 5 k Z W Q l M j B E V U 1 Q X 0 l 0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U 1 Q X 1 N h b G V z X 1 B y a W N l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U 1 Q X 1 N h b G V z X 1 B y a W N l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N U F 9 T Y W x l c 1 9 Q c m l j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T V B f U 2 F s Z X N f U H J p Y 2 U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U 1 Q X 1 N h b G V z X 1 B y a W N l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U 1 Q X 1 N h b G V z X 1 B y a W N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T V B f U 2 F s Z X N f U H J p Y 2 U v U m V t b 3 Z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N U F 9 T Y W x l c 1 9 Q c m l j Z S 9 S Z W 9 y Z G V y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T V B f U 2 F s Z X N f U H J p Y 2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T V B f U 2 F s Z X N f U H J p Y 2 U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T V B f S X R l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X p z c W x k Y j A x O 1 R B U U V F R l 9 C S V 9 T Q U x F U y 9 k Y m 8 v R F V N U F 9 J d G V t L n t O b 1 8 s M X 0 m c X V v d D s s J n F 1 b 3 Q 7 U 2 V y d m V y L k R h d G F i Y X N l X F w v M i 9 T U U w v Y X p z c W x k Y j A x O 1 R B U U V F R l 9 C S V 9 T Q U x F U y 9 k Y m 8 v R F V N U F 9 J d G V t L n t W Z W 5 k b 3 I g S X R l b S B O b 1 8 s M z F 9 J n F 1 b 3 Q 7 L C Z x d W 9 0 O 1 N l c n Z l c i 5 E Y X R h Y m F z Z V x c L z I v U 1 F M L 2 F 6 c 3 F s Z G I w M T t U Q V F F R U Z f Q k l f U 0 F M R V M v Z G J v L 0 R V T V B f S X R l b S 5 7 R G V z Y 3 J p c H R p b 2 4 s M n 0 m c X V v d D s s J n F 1 b 3 Q 7 U 2 V y d m V y L k R h d G F i Y X N l X F w v M i 9 T U U w v Y X p z c W x k Y j A x O 1 R B U U V F R l 9 C S V 9 T Q U x F U y 9 k Y m 8 v R F V N U F 9 J d G V t L n t H Z W 5 f I F B y b 2 R f I F B v c 3 R p b m c g R 3 J v d X A s M T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F 6 c 3 F s Z G I w M T t U Q V F F R U Z f Q k l f U 0 F M R V M v Z G J v L 0 R V T V B f S X R l b S 5 7 T m 9 f L D F 9 J n F 1 b 3 Q 7 L C Z x d W 9 0 O 1 N l c n Z l c i 5 E Y X R h Y m F z Z V x c L z I v U 1 F M L 2 F 6 c 3 F s Z G I w M T t U Q V F F R U Z f Q k l f U 0 F M R V M v Z G J v L 0 R V T V B f S X R l b S 5 7 V m V u Z G 9 y I E l 0 Z W 0 g T m 9 f L D M x f S Z x d W 9 0 O y w m c X V v d D t T Z X J 2 Z X I u R G F 0 Y W J h c 2 V c X C 8 y L 1 N R T C 9 h e n N x b G R i M D E 7 V E F R R U V G X 0 J J X 1 N B T E V T L 2 R i b y 9 E V U 1 Q X 0 l 0 Z W 0 u e 0 R l c 2 N y a X B 0 a W 9 u L D J 9 J n F 1 b 3 Q 7 L C Z x d W 9 0 O 1 N l c n Z l c i 5 E Y X R h Y m F z Z V x c L z I v U 1 F M L 2 F 6 c 3 F s Z G I w M T t U Q V F F R U Z f Q k l f U 0 F M R V M v Z G J v L 0 R V T V B f S X R l b S 5 7 R 2 V u X y B Q c m 9 k X y B Q b 3 N 0 a W 5 n I E d y b 3 V w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x L T A y L T I 0 V D A 1 O j I 0 O j M w L j I y M D k 1 N z l a I i A v P j x F b n R y e S B U e X B l P S J G a W x s R X J y b 3 J D b 2 R l I i B W Y W x 1 Z T 0 i c 1 V u a 2 5 v d 2 4 i I C 8 + P E V u d H J 5 I F R 5 c G U 9 I l F 1 Z X J 5 S U Q i I F Z h b H V l P S J z N 2 Y 3 N z c 0 Z W U t M G Q 0 M C 0 0 N j A y L T g 5 N j A t Y T Y x M T M 4 O D E 4 Y z k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V N U F 9 J d G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T V B f S X R l b S 9 U Q V F F R U Z f Q k l f U 0 F M R V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U 1 Q X 0 l 0 Z W 0 v Z G J v X 0 R V T V B f S X R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T V B f S X R l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U 1 Q X 0 l 0 Z W 0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T V B f S X R l b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N U F 9 J d G V t L 0 Z p b H R l c m V k J T I w U m 9 3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A 0 G M W j z B U m 1 + o y V S G k P u w A A A A A C A A A A A A A Q Z g A A A A E A A C A A A A A 9 s + D x 6 y y R m g z 3 L 2 g y W M X 5 O f 6 m C Y M d w x 8 D a n u K h O p 2 b A A A A A A O g A A A A A I A A C A A A A B s N C F l t L q g X 0 x / C K Q B B y p k W b g S F w b Z Y j 5 x m s 9 8 Q 3 a p Q F A A A A C 7 T 4 c g p a L n j V n Y x B a e 5 5 Q I z e V q i A c Y O g N y X L w Y O J g 9 k K L S D o L 2 H 9 4 z K + N P f Z u 6 r t W 7 o c 6 L 2 P e p h v k m 4 H 8 f l 8 w C 7 r p u q i z j 4 Y w u J i l 7 F 1 w 7 5 E A A A A C t z v t O + e B B I m B B l J z d K 4 0 u d v C J x L y w i Q 3 i 9 F M 1 Q g t j U 6 s 9 K d V 9 G C q R 1 v Z 6 X q P X 3 d Y A p 3 w g j V H 5 t Y W 9 q Y + i i z A 5 < / D a t a M a s h u p > 
</file>

<file path=customXml/itemProps1.xml><?xml version="1.0" encoding="utf-8"?>
<ds:datastoreItem xmlns:ds="http://schemas.openxmlformats.org/officeDocument/2006/customXml" ds:itemID="{8CB94E3A-530C-4DD1-85DE-2EE4234F07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kavin kumar</dc:creator>
  <cp:lastModifiedBy>kavin kumar</cp:lastModifiedBy>
  <dcterms:created xsi:type="dcterms:W3CDTF">2021-02-24T05:24:18Z</dcterms:created>
  <dcterms:modified xsi:type="dcterms:W3CDTF">2021-02-24T05:25:24Z</dcterms:modified>
</cp:coreProperties>
</file>