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45" windowWidth="14310" windowHeight="14595" tabRatio="546" firstSheet="1" activeTab="2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</sheets>
  <calcPr calcId="145621"/>
</workbook>
</file>

<file path=xl/calcChain.xml><?xml version="1.0" encoding="utf-8"?>
<calcChain xmlns="http://schemas.openxmlformats.org/spreadsheetml/2006/main">
  <c r="B8" i="4" l="1"/>
  <c r="B9" i="4" l="1"/>
  <c r="B10" i="4"/>
  <c r="F10" i="4"/>
  <c r="E10" i="4"/>
  <c r="F9" i="4" l="1"/>
  <c r="E9" i="4"/>
  <c r="F8" i="4" l="1"/>
  <c r="E8" i="4"/>
  <c r="C18" i="8" l="1"/>
  <c r="F14" i="4" l="1"/>
  <c r="E14" i="4"/>
  <c r="B14" i="4"/>
  <c r="C16" i="8" l="1"/>
  <c r="C15" i="8"/>
  <c r="C14" i="8"/>
  <c r="F14" i="8" s="1"/>
  <c r="C13" i="8"/>
  <c r="F13" i="8" s="1"/>
  <c r="C11" i="8"/>
  <c r="E11" i="8" s="1"/>
  <c r="C10" i="8"/>
  <c r="C9" i="8"/>
  <c r="C8" i="8"/>
  <c r="D8" i="8" s="1"/>
  <c r="C7" i="8"/>
  <c r="E15" i="8"/>
  <c r="E13" i="8"/>
  <c r="E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H24" i="8" s="1"/>
  <c r="F23" i="8"/>
  <c r="F22" i="8"/>
  <c r="F21" i="8"/>
  <c r="F20" i="8"/>
  <c r="F19" i="8"/>
  <c r="F18" i="8"/>
  <c r="F16" i="8"/>
  <c r="F12" i="8"/>
  <c r="F11" i="8"/>
  <c r="F10" i="8"/>
  <c r="F9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2" i="8"/>
  <c r="D11" i="8"/>
  <c r="D10" i="8"/>
  <c r="D9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3" i="8"/>
  <c r="H22" i="8"/>
  <c r="H19" i="8"/>
  <c r="E14" i="8" l="1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11" i="8"/>
  <c r="H21" i="8"/>
  <c r="H8" i="8" l="1"/>
  <c r="F12" i="4" l="1"/>
  <c r="E12" i="4"/>
  <c r="B12" i="4"/>
  <c r="D9" i="9"/>
  <c r="D3" i="9" l="1"/>
  <c r="D5" i="9"/>
  <c r="F7" i="4" l="1"/>
  <c r="F6" i="4"/>
  <c r="E7" i="4"/>
  <c r="C7" i="4"/>
  <c r="B7" i="4"/>
  <c r="F2" i="11" l="1"/>
  <c r="B6" i="4"/>
  <c r="E6" i="4"/>
  <c r="F7" i="3" l="1"/>
  <c r="D7" i="3"/>
  <c r="F24" i="3" l="1"/>
  <c r="D24" i="3"/>
  <c r="F23" i="3" l="1"/>
  <c r="D23" i="3"/>
  <c r="F18" i="7" l="1"/>
  <c r="E18" i="7"/>
  <c r="B18" i="7"/>
  <c r="F16" i="3" l="1"/>
  <c r="D16" i="3"/>
  <c r="C24" i="10" l="1"/>
  <c r="C23" i="10"/>
  <c r="C5" i="10" l="1"/>
  <c r="F4" i="4"/>
  <c r="B4" i="4"/>
  <c r="E4" i="4" s="1"/>
  <c r="B3" i="4" l="1"/>
  <c r="G19" i="1" l="1"/>
  <c r="B19" i="1"/>
  <c r="B12" i="7" l="1"/>
  <c r="B11" i="7"/>
  <c r="B10" i="7"/>
  <c r="B9" i="7"/>
  <c r="B8" i="7"/>
  <c r="B7" i="7"/>
  <c r="B6" i="7"/>
  <c r="B5" i="7"/>
  <c r="B4" i="7"/>
  <c r="B3" i="7"/>
  <c r="B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<sst xmlns="http://schemas.openxmlformats.org/spreadsheetml/2006/main" count="575" uniqueCount="307">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</sst>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</cellStyleXfs>
  <cellXfs count="26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</cellXfs>
  <cellStyles count="12">
    <cellStyle name="Accent2" xfId="1" builtinId="33"/>
    <cellStyle name="Bad" xfId="11" builtinId="27"/>
    <cellStyle name="Calculation" xfId="2" builtinId="22"/>
    <cellStyle name="Check Cell" xfId="3" builtinId="23"/>
    <cellStyle name="Good" xfId="9" builtinId="26"/>
    <cellStyle name="Heading 1" xfId="4" builtinId="16"/>
    <cellStyle name="Heading 2" xfId="5" builtinId="17"/>
    <cellStyle name="Heading 3" xfId="6" builtinId="1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D4" sqref="D4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24" sqref="C24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f>4*2^20</f>
        <v>4194304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MAXMSGL(4194304) MAXDEPTH(100000) DESCR('Backout queue for queue manager') REPLACE</v>
      </c>
    </row>
    <row r="4" spans="1:7" x14ac:dyDescent="0.25">
      <c r="A4" t="s">
        <v>4</v>
      </c>
      <c r="B4">
        <f t="shared" ref="B4:B19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MAXMSGL(4194304) MAXDEPTH(100000) DESCR('') BOQNAME(fgc0002d.BORQQ)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MAXMSGL(4194304) MAXDEPTH(100000) DESCR('') BOQNAME(fgc0002d.BORQQ)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MAXMSGL(4194304) MAXDEPTH(100000) DESCR('') BOQNAME(fgc0002d.BORQQ)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MAXMSGL(4194304) MAXDEPTH(100000) DESCR('') BOQNAME(fgc0002d.BORQQ)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MAXMSGL(4194304) MAXDEPTH(100000) DESCR('') BOQNAME(fgc0002d.BORQQ)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MAXMSGL(4194304) MAXDEPTH(100000) DESCR('') BOQNAME(fgc0002d.BORQQ)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MAXMSGL(4194304) MAXDEPTH(100000) DESCR('') BOQNAME(fgc0002d.BORQQ)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MAXMSGL(4194304) MAXDEPTH(100000) DESCR('') BOQNAME(fgc0002d.BORQQ)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MAXMSGL(4194304) MAXDEPTH(100000) DESCR('') BOQNAME(fgc0002d.BORQQ)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MAXMSGL(4194304) MAXDEPTH(100000) DESCR('') BOQNAME(fgc0002d.BORQQ)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MAXMSGL(4194304) MAXDEPTH(100000) DESCR('') BOQNAME(fgc0002d.BORQQ)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MAXMSGL(4194304) MAXDEPTH(100000) DESCR('') BOQNAME(fgc0002d.BORQQ)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MAXMSGL(4194304) MAXDEPTH(100000) DESCR('') BOQNAME(fgc0002d.BORQQ)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MAXMSGL(4194304)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MAXMSGL(4194304)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12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8" sqref="D8:D10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s="20" customFormat="1" x14ac:dyDescent="0.25">
      <c r="E16" s="21"/>
      <c r="F16" s="2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ySplit="1" topLeftCell="A11" activePane="bottomLeft" state="frozen"/>
      <selection pane="bottomLeft" activeCell="G44" sqref="G44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C18" sqref="C18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18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x14ac:dyDescent="0.25">
      <c r="D12" s="7" t="str">
        <f t="shared" si="1"/>
        <v/>
      </c>
      <c r="E12" t="str">
        <f t="shared" si="2"/>
        <v/>
      </c>
      <c r="F12" t="str">
        <f t="shared" si="3"/>
        <v/>
      </c>
      <c r="H12" s="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x14ac:dyDescent="0.25">
      <c r="D19" s="7" t="str">
        <f t="shared" si="1"/>
        <v/>
      </c>
      <c r="E19" t="str">
        <f t="shared" si="2"/>
        <v/>
      </c>
      <c r="F19" t="str">
        <f t="shared" si="3"/>
        <v/>
      </c>
      <c r="H19" s="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D20" s="7" t="str">
        <f t="shared" si="1"/>
        <v/>
      </c>
      <c r="E20" t="str">
        <f t="shared" si="2"/>
        <v/>
      </c>
      <c r="F20" t="str">
        <f t="shared" si="3"/>
        <v/>
      </c>
      <c r="H20" s="7" t="str">
        <f>IF(NOT(ISBLANK(C20)),CONCATENATE("DEFINE QL(",C20,ConfigData!$D$2,") MAXMSGL(",E20,") MAXDEPTH(",F20,") DESCR('",G20,"') BOQNAME(",ConfigData!$H$3,") BOTHRESH(",ConfigData!$F$3,") REPLACE"),"")</f>
        <v/>
      </c>
    </row>
    <row r="21" spans="1:8" x14ac:dyDescent="0.25">
      <c r="A21" t="s">
        <v>113</v>
      </c>
      <c r="B21" t="s">
        <v>198</v>
      </c>
      <c r="D21" s="7" t="str">
        <f t="shared" si="1"/>
        <v/>
      </c>
      <c r="E21" t="str">
        <f t="shared" si="2"/>
        <v/>
      </c>
      <c r="F21" t="str">
        <f t="shared" si="3"/>
        <v/>
      </c>
      <c r="H21" s="7" t="str">
        <f>IF(NOT(ISBLANK(C21)),CONCATENATE("DEFINE QL(",C21,ConfigData!$D$2,") MAXMSGL(",E21,") MAXDEPTH(",F21,") DESCR('",G21,"') BOQNAME(",ConfigData!$H$3,") BOTHRESH(",ConfigData!$F$3,") REPLACE"),"")</f>
        <v/>
      </c>
    </row>
    <row r="22" spans="1:8" x14ac:dyDescent="0.25">
      <c r="A22" t="s">
        <v>113</v>
      </c>
      <c r="B22" t="s">
        <v>199</v>
      </c>
      <c r="D22" s="7" t="str">
        <f t="shared" si="1"/>
        <v/>
      </c>
      <c r="E22" t="str">
        <f t="shared" si="2"/>
        <v/>
      </c>
      <c r="F22" t="str">
        <f t="shared" si="3"/>
        <v/>
      </c>
      <c r="H22" s="7" t="str">
        <f>IF(NOT(ISBLANK(C22)),CONCATENATE("DEFINE QL(",C22,ConfigData!$D$2,") MAXMSGL(",E22,") MAXDEPTH(",F22,") DESCR('",G22,"') BOQNAME(",ConfigData!$H$3,") BOTHRESH(",ConfigData!$F$3,") REPLACE"),"")</f>
        <v/>
      </c>
    </row>
    <row r="23" spans="1:8" x14ac:dyDescent="0.25">
      <c r="A23" t="s">
        <v>113</v>
      </c>
      <c r="B23" t="s">
        <v>200</v>
      </c>
      <c r="D23" s="7" t="str">
        <f t="shared" si="1"/>
        <v/>
      </c>
      <c r="E23" t="str">
        <f t="shared" si="2"/>
        <v/>
      </c>
      <c r="F23" t="str">
        <f t="shared" si="3"/>
        <v/>
      </c>
      <c r="H23" s="7" t="str">
        <f>IF(NOT(ISBLANK(C23)),CONCATENATE("DEFINE QL(",C23,ConfigData!$D$2,") MAXMSGL(",E23,") MAXDEPTH(",F23,") DESCR('",G23,"') BOQNAME(",ConfigData!$H$3,") BOTHRESH(",ConfigData!$F$3,") REPLACE"),"")</f>
        <v/>
      </c>
    </row>
    <row r="24" spans="1:8" x14ac:dyDescent="0.25">
      <c r="A24" t="s">
        <v>113</v>
      </c>
      <c r="B24" t="s">
        <v>201</v>
      </c>
      <c r="D24" s="7" t="str">
        <f t="shared" si="1"/>
        <v/>
      </c>
      <c r="E24" t="str">
        <f t="shared" si="2"/>
        <v/>
      </c>
      <c r="F24" t="str">
        <f t="shared" si="3"/>
        <v/>
      </c>
      <c r="H24" s="7" t="str">
        <f>IF(NOT(ISBLANK(C24)),CONCATENATE("DEFINE QL(",C24,ConfigData!$D$2,") MAXMSGL(",E24,") MAXDEPTH(",F24,") DESCR('",G24,"') BOQNAME(",ConfigData!$H$3,") BOTHRESH(",ConfigData!$F$3,") REPLACE"),"")</f>
        <v/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4">IF(NOT(ISBLANK(C73)),LEN(C73),"")</f>
        <v/>
      </c>
      <c r="E73" t="str">
        <f t="shared" ref="E73:E118" si="5">IF(NOT(ISBLANK(C73)),4*2^10,"")</f>
        <v/>
      </c>
      <c r="F73" t="str">
        <f t="shared" ref="F73:F118" si="6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4"/>
        <v/>
      </c>
      <c r="E74" t="str">
        <f t="shared" si="5"/>
        <v/>
      </c>
      <c r="F74" t="str">
        <f t="shared" si="6"/>
        <v/>
      </c>
    </row>
    <row r="75" spans="1:8" x14ac:dyDescent="0.25">
      <c r="A75" t="s">
        <v>113</v>
      </c>
      <c r="B75" t="s">
        <v>252</v>
      </c>
      <c r="D75" s="7" t="str">
        <f t="shared" si="4"/>
        <v/>
      </c>
      <c r="E75" t="str">
        <f t="shared" si="5"/>
        <v/>
      </c>
      <c r="F75" t="str">
        <f t="shared" si="6"/>
        <v/>
      </c>
    </row>
    <row r="76" spans="1:8" x14ac:dyDescent="0.25">
      <c r="A76" t="s">
        <v>113</v>
      </c>
      <c r="B76" t="s">
        <v>253</v>
      </c>
      <c r="D76" s="7" t="str">
        <f t="shared" si="4"/>
        <v/>
      </c>
      <c r="E76" t="str">
        <f t="shared" si="5"/>
        <v/>
      </c>
      <c r="F76" t="str">
        <f t="shared" si="6"/>
        <v/>
      </c>
    </row>
    <row r="77" spans="1:8" x14ac:dyDescent="0.25">
      <c r="A77" t="s">
        <v>113</v>
      </c>
      <c r="B77" t="s">
        <v>254</v>
      </c>
      <c r="D77" s="7" t="str">
        <f t="shared" si="4"/>
        <v/>
      </c>
      <c r="E77" t="str">
        <f t="shared" si="5"/>
        <v/>
      </c>
      <c r="F77" t="str">
        <f t="shared" si="6"/>
        <v/>
      </c>
    </row>
    <row r="78" spans="1:8" x14ac:dyDescent="0.25">
      <c r="A78" t="s">
        <v>113</v>
      </c>
      <c r="B78" t="s">
        <v>255</v>
      </c>
      <c r="D78" s="7" t="str">
        <f t="shared" si="4"/>
        <v/>
      </c>
      <c r="E78" t="str">
        <f t="shared" si="5"/>
        <v/>
      </c>
      <c r="F78" t="str">
        <f t="shared" si="6"/>
        <v/>
      </c>
    </row>
    <row r="79" spans="1:8" x14ac:dyDescent="0.25">
      <c r="A79" t="s">
        <v>113</v>
      </c>
      <c r="B79" t="s">
        <v>256</v>
      </c>
      <c r="D79" s="7" t="str">
        <f t="shared" si="4"/>
        <v/>
      </c>
      <c r="E79" t="str">
        <f t="shared" si="5"/>
        <v/>
      </c>
      <c r="F79" t="str">
        <f t="shared" si="6"/>
        <v/>
      </c>
    </row>
    <row r="80" spans="1:8" x14ac:dyDescent="0.25">
      <c r="A80" t="s">
        <v>113</v>
      </c>
      <c r="B80" t="s">
        <v>257</v>
      </c>
      <c r="D80" s="7" t="str">
        <f t="shared" si="4"/>
        <v/>
      </c>
      <c r="E80" t="str">
        <f t="shared" si="5"/>
        <v/>
      </c>
      <c r="F80" t="str">
        <f t="shared" si="6"/>
        <v/>
      </c>
    </row>
    <row r="81" spans="1:6" x14ac:dyDescent="0.25">
      <c r="A81" t="s">
        <v>113</v>
      </c>
      <c r="B81" t="s">
        <v>258</v>
      </c>
      <c r="D81" s="7" t="str">
        <f t="shared" si="4"/>
        <v/>
      </c>
      <c r="E81" t="str">
        <f t="shared" si="5"/>
        <v/>
      </c>
      <c r="F81" t="str">
        <f t="shared" si="6"/>
        <v/>
      </c>
    </row>
    <row r="82" spans="1:6" x14ac:dyDescent="0.25">
      <c r="A82" t="s">
        <v>113</v>
      </c>
      <c r="B82" t="s">
        <v>259</v>
      </c>
      <c r="D82" s="7" t="str">
        <f t="shared" si="4"/>
        <v/>
      </c>
      <c r="E82" t="str">
        <f t="shared" si="5"/>
        <v/>
      </c>
      <c r="F82" t="str">
        <f t="shared" si="6"/>
        <v/>
      </c>
    </row>
    <row r="83" spans="1:6" x14ac:dyDescent="0.25">
      <c r="A83" t="s">
        <v>113</v>
      </c>
      <c r="B83" t="s">
        <v>260</v>
      </c>
      <c r="D83" s="7" t="str">
        <f t="shared" si="4"/>
        <v/>
      </c>
      <c r="E83" t="str">
        <f t="shared" si="5"/>
        <v/>
      </c>
      <c r="F83" t="str">
        <f t="shared" si="6"/>
        <v/>
      </c>
    </row>
    <row r="84" spans="1:6" x14ac:dyDescent="0.25">
      <c r="A84" t="s">
        <v>113</v>
      </c>
      <c r="B84" t="s">
        <v>261</v>
      </c>
      <c r="D84" s="7" t="str">
        <f t="shared" si="4"/>
        <v/>
      </c>
      <c r="E84" t="str">
        <f t="shared" si="5"/>
        <v/>
      </c>
      <c r="F84" t="str">
        <f t="shared" si="6"/>
        <v/>
      </c>
    </row>
    <row r="85" spans="1:6" x14ac:dyDescent="0.25">
      <c r="A85" t="s">
        <v>113</v>
      </c>
      <c r="B85" t="s">
        <v>262</v>
      </c>
      <c r="D85" s="7" t="str">
        <f t="shared" si="4"/>
        <v/>
      </c>
      <c r="E85" t="str">
        <f t="shared" si="5"/>
        <v/>
      </c>
      <c r="F85" t="str">
        <f t="shared" si="6"/>
        <v/>
      </c>
    </row>
    <row r="86" spans="1:6" x14ac:dyDescent="0.25">
      <c r="A86" t="s">
        <v>113</v>
      </c>
      <c r="B86" t="s">
        <v>263</v>
      </c>
      <c r="D86" s="7" t="str">
        <f t="shared" si="4"/>
        <v/>
      </c>
      <c r="E86" t="str">
        <f t="shared" si="5"/>
        <v/>
      </c>
      <c r="F86" t="str">
        <f t="shared" si="6"/>
        <v/>
      </c>
    </row>
    <row r="87" spans="1:6" x14ac:dyDescent="0.25">
      <c r="A87" t="s">
        <v>113</v>
      </c>
      <c r="B87" t="s">
        <v>264</v>
      </c>
      <c r="D87" s="7" t="str">
        <f t="shared" si="4"/>
        <v/>
      </c>
      <c r="E87" t="str">
        <f t="shared" si="5"/>
        <v/>
      </c>
      <c r="F87" t="str">
        <f t="shared" si="6"/>
        <v/>
      </c>
    </row>
    <row r="88" spans="1:6" x14ac:dyDescent="0.25">
      <c r="A88" t="s">
        <v>113</v>
      </c>
      <c r="B88" t="s">
        <v>265</v>
      </c>
      <c r="D88" s="7" t="str">
        <f t="shared" si="4"/>
        <v/>
      </c>
      <c r="E88" t="str">
        <f t="shared" si="5"/>
        <v/>
      </c>
      <c r="F88" t="str">
        <f t="shared" si="6"/>
        <v/>
      </c>
    </row>
    <row r="89" spans="1:6" x14ac:dyDescent="0.25">
      <c r="A89" t="s">
        <v>113</v>
      </c>
      <c r="B89" t="s">
        <v>266</v>
      </c>
      <c r="D89" s="7" t="str">
        <f t="shared" si="4"/>
        <v/>
      </c>
      <c r="E89" t="str">
        <f t="shared" si="5"/>
        <v/>
      </c>
      <c r="F89" t="str">
        <f t="shared" si="6"/>
        <v/>
      </c>
    </row>
    <row r="90" spans="1:6" x14ac:dyDescent="0.25">
      <c r="A90" t="s">
        <v>113</v>
      </c>
      <c r="B90" t="s">
        <v>267</v>
      </c>
      <c r="D90" s="7" t="str">
        <f t="shared" si="4"/>
        <v/>
      </c>
      <c r="E90" t="str">
        <f t="shared" si="5"/>
        <v/>
      </c>
      <c r="F90" t="str">
        <f t="shared" si="6"/>
        <v/>
      </c>
    </row>
    <row r="91" spans="1:6" x14ac:dyDescent="0.25">
      <c r="A91" t="s">
        <v>113</v>
      </c>
      <c r="B91" t="s">
        <v>268</v>
      </c>
      <c r="D91" s="7" t="str">
        <f t="shared" si="4"/>
        <v/>
      </c>
      <c r="E91" t="str">
        <f t="shared" si="5"/>
        <v/>
      </c>
      <c r="F91" t="str">
        <f t="shared" si="6"/>
        <v/>
      </c>
    </row>
    <row r="92" spans="1:6" x14ac:dyDescent="0.25">
      <c r="A92" t="s">
        <v>113</v>
      </c>
      <c r="B92" t="s">
        <v>269</v>
      </c>
      <c r="D92" s="7" t="str">
        <f t="shared" si="4"/>
        <v/>
      </c>
      <c r="E92" t="str">
        <f t="shared" si="5"/>
        <v/>
      </c>
      <c r="F92" t="str">
        <f t="shared" si="6"/>
        <v/>
      </c>
    </row>
    <row r="93" spans="1:6" x14ac:dyDescent="0.25">
      <c r="A93" t="s">
        <v>113</v>
      </c>
      <c r="B93" t="s">
        <v>270</v>
      </c>
      <c r="D93" s="7" t="str">
        <f t="shared" si="4"/>
        <v/>
      </c>
      <c r="E93" t="str">
        <f t="shared" si="5"/>
        <v/>
      </c>
      <c r="F93" t="str">
        <f t="shared" si="6"/>
        <v/>
      </c>
    </row>
    <row r="94" spans="1:6" x14ac:dyDescent="0.25">
      <c r="A94" t="s">
        <v>113</v>
      </c>
      <c r="B94" t="s">
        <v>271</v>
      </c>
      <c r="D94" s="7" t="str">
        <f t="shared" si="4"/>
        <v/>
      </c>
      <c r="E94" t="str">
        <f t="shared" si="5"/>
        <v/>
      </c>
      <c r="F94" t="str">
        <f t="shared" si="6"/>
        <v/>
      </c>
    </row>
    <row r="95" spans="1:6" x14ac:dyDescent="0.25">
      <c r="A95" t="s">
        <v>113</v>
      </c>
      <c r="B95" t="s">
        <v>272</v>
      </c>
      <c r="D95" s="7" t="str">
        <f t="shared" si="4"/>
        <v/>
      </c>
      <c r="E95" t="str">
        <f t="shared" si="5"/>
        <v/>
      </c>
      <c r="F95" t="str">
        <f t="shared" si="6"/>
        <v/>
      </c>
    </row>
    <row r="96" spans="1:6" x14ac:dyDescent="0.25">
      <c r="A96" t="s">
        <v>113</v>
      </c>
      <c r="B96" t="s">
        <v>273</v>
      </c>
      <c r="D96" s="7" t="str">
        <f t="shared" si="4"/>
        <v/>
      </c>
      <c r="E96" t="str">
        <f t="shared" si="5"/>
        <v/>
      </c>
      <c r="F96" t="str">
        <f t="shared" si="6"/>
        <v/>
      </c>
    </row>
    <row r="97" spans="1:6" x14ac:dyDescent="0.25">
      <c r="A97" t="s">
        <v>113</v>
      </c>
      <c r="B97" t="s">
        <v>274</v>
      </c>
      <c r="D97" s="7" t="str">
        <f t="shared" si="4"/>
        <v/>
      </c>
      <c r="E97" t="str">
        <f t="shared" si="5"/>
        <v/>
      </c>
      <c r="F97" t="str">
        <f t="shared" si="6"/>
        <v/>
      </c>
    </row>
    <row r="98" spans="1:6" x14ac:dyDescent="0.25">
      <c r="A98" t="s">
        <v>113</v>
      </c>
      <c r="B98" t="s">
        <v>275</v>
      </c>
      <c r="D98" s="7" t="str">
        <f t="shared" si="4"/>
        <v/>
      </c>
      <c r="E98" t="str">
        <f t="shared" si="5"/>
        <v/>
      </c>
      <c r="F98" t="str">
        <f t="shared" si="6"/>
        <v/>
      </c>
    </row>
    <row r="99" spans="1:6" x14ac:dyDescent="0.25">
      <c r="A99" t="s">
        <v>113</v>
      </c>
      <c r="B99" t="s">
        <v>276</v>
      </c>
      <c r="D99" s="7" t="str">
        <f t="shared" si="4"/>
        <v/>
      </c>
      <c r="E99" t="str">
        <f t="shared" si="5"/>
        <v/>
      </c>
      <c r="F99" t="str">
        <f t="shared" si="6"/>
        <v/>
      </c>
    </row>
    <row r="100" spans="1:6" x14ac:dyDescent="0.25">
      <c r="A100" t="s">
        <v>113</v>
      </c>
      <c r="B100" t="s">
        <v>277</v>
      </c>
      <c r="D100" s="7" t="str">
        <f t="shared" si="4"/>
        <v/>
      </c>
      <c r="E100" t="str">
        <f t="shared" si="5"/>
        <v/>
      </c>
      <c r="F100" t="str">
        <f t="shared" si="6"/>
        <v/>
      </c>
    </row>
    <row r="101" spans="1:6" x14ac:dyDescent="0.25">
      <c r="A101" t="s">
        <v>113</v>
      </c>
      <c r="B101" t="s">
        <v>278</v>
      </c>
      <c r="D101" s="7" t="str">
        <f t="shared" si="4"/>
        <v/>
      </c>
      <c r="E101" t="str">
        <f t="shared" si="5"/>
        <v/>
      </c>
      <c r="F101" t="str">
        <f t="shared" si="6"/>
        <v/>
      </c>
    </row>
    <row r="102" spans="1:6" x14ac:dyDescent="0.25">
      <c r="A102" t="s">
        <v>113</v>
      </c>
      <c r="B102" t="s">
        <v>279</v>
      </c>
      <c r="D102" s="7" t="str">
        <f t="shared" si="4"/>
        <v/>
      </c>
      <c r="E102" t="str">
        <f t="shared" si="5"/>
        <v/>
      </c>
      <c r="F102" t="str">
        <f t="shared" si="6"/>
        <v/>
      </c>
    </row>
    <row r="103" spans="1:6" x14ac:dyDescent="0.25">
      <c r="A103" t="s">
        <v>113</v>
      </c>
      <c r="B103" t="s">
        <v>280</v>
      </c>
      <c r="D103" s="7" t="str">
        <f t="shared" si="4"/>
        <v/>
      </c>
      <c r="E103" t="str">
        <f t="shared" si="5"/>
        <v/>
      </c>
      <c r="F103" t="str">
        <f t="shared" si="6"/>
        <v/>
      </c>
    </row>
    <row r="104" spans="1:6" x14ac:dyDescent="0.25">
      <c r="A104" t="s">
        <v>113</v>
      </c>
      <c r="B104" t="s">
        <v>281</v>
      </c>
      <c r="D104" s="7" t="str">
        <f t="shared" si="4"/>
        <v/>
      </c>
      <c r="E104" t="str">
        <f t="shared" si="5"/>
        <v/>
      </c>
      <c r="F104" t="str">
        <f t="shared" si="6"/>
        <v/>
      </c>
    </row>
    <row r="105" spans="1:6" x14ac:dyDescent="0.25">
      <c r="A105" t="s">
        <v>113</v>
      </c>
      <c r="B105" t="s">
        <v>282</v>
      </c>
      <c r="D105" s="7" t="str">
        <f t="shared" si="4"/>
        <v/>
      </c>
      <c r="E105" t="str">
        <f t="shared" si="5"/>
        <v/>
      </c>
      <c r="F105" t="str">
        <f t="shared" si="6"/>
        <v/>
      </c>
    </row>
    <row r="106" spans="1:6" x14ac:dyDescent="0.25">
      <c r="A106" t="s">
        <v>113</v>
      </c>
      <c r="B106" t="s">
        <v>283</v>
      </c>
      <c r="D106" s="7" t="str">
        <f t="shared" si="4"/>
        <v/>
      </c>
      <c r="E106" t="str">
        <f t="shared" si="5"/>
        <v/>
      </c>
      <c r="F106" t="str">
        <f t="shared" si="6"/>
        <v/>
      </c>
    </row>
    <row r="107" spans="1:6" x14ac:dyDescent="0.25">
      <c r="A107" t="s">
        <v>113</v>
      </c>
      <c r="B107" t="s">
        <v>284</v>
      </c>
      <c r="D107" s="7" t="str">
        <f t="shared" si="4"/>
        <v/>
      </c>
      <c r="E107" t="str">
        <f t="shared" si="5"/>
        <v/>
      </c>
      <c r="F107" t="str">
        <f t="shared" si="6"/>
        <v/>
      </c>
    </row>
    <row r="108" spans="1:6" x14ac:dyDescent="0.25">
      <c r="A108" t="s">
        <v>113</v>
      </c>
      <c r="B108" t="s">
        <v>285</v>
      </c>
      <c r="D108" s="7" t="str">
        <f t="shared" si="4"/>
        <v/>
      </c>
      <c r="E108" t="str">
        <f t="shared" si="5"/>
        <v/>
      </c>
      <c r="F108" t="str">
        <f t="shared" si="6"/>
        <v/>
      </c>
    </row>
    <row r="109" spans="1:6" x14ac:dyDescent="0.25">
      <c r="A109" t="s">
        <v>113</v>
      </c>
      <c r="B109" t="s">
        <v>286</v>
      </c>
      <c r="D109" s="7" t="str">
        <f t="shared" si="4"/>
        <v/>
      </c>
      <c r="E109" t="str">
        <f t="shared" si="5"/>
        <v/>
      </c>
      <c r="F109" t="str">
        <f t="shared" si="6"/>
        <v/>
      </c>
    </row>
    <row r="110" spans="1:6" x14ac:dyDescent="0.25">
      <c r="A110" t="s">
        <v>113</v>
      </c>
      <c r="B110" t="s">
        <v>287</v>
      </c>
      <c r="D110" s="7" t="str">
        <f t="shared" si="4"/>
        <v/>
      </c>
      <c r="E110" t="str">
        <f t="shared" si="5"/>
        <v/>
      </c>
      <c r="F110" t="str">
        <f t="shared" si="6"/>
        <v/>
      </c>
    </row>
    <row r="111" spans="1:6" x14ac:dyDescent="0.25">
      <c r="A111" t="s">
        <v>113</v>
      </c>
      <c r="B111" t="s">
        <v>288</v>
      </c>
      <c r="D111" s="7" t="str">
        <f t="shared" si="4"/>
        <v/>
      </c>
      <c r="E111" t="str">
        <f t="shared" si="5"/>
        <v/>
      </c>
      <c r="F111" t="str">
        <f t="shared" si="6"/>
        <v/>
      </c>
    </row>
    <row r="112" spans="1:6" x14ac:dyDescent="0.25">
      <c r="A112" t="s">
        <v>113</v>
      </c>
      <c r="B112" t="s">
        <v>289</v>
      </c>
      <c r="D112" s="7" t="str">
        <f t="shared" si="4"/>
        <v/>
      </c>
      <c r="E112" t="str">
        <f t="shared" si="5"/>
        <v/>
      </c>
      <c r="F112" t="str">
        <f t="shared" si="6"/>
        <v/>
      </c>
    </row>
    <row r="113" spans="1:6" x14ac:dyDescent="0.25">
      <c r="A113" t="s">
        <v>113</v>
      </c>
      <c r="B113" t="s">
        <v>290</v>
      </c>
      <c r="D113" s="7" t="str">
        <f t="shared" si="4"/>
        <v/>
      </c>
      <c r="E113" t="str">
        <f t="shared" si="5"/>
        <v/>
      </c>
      <c r="F113" t="str">
        <f t="shared" si="6"/>
        <v/>
      </c>
    </row>
    <row r="114" spans="1:6" x14ac:dyDescent="0.25">
      <c r="A114" t="s">
        <v>113</v>
      </c>
      <c r="B114" t="s">
        <v>291</v>
      </c>
      <c r="D114" s="7" t="str">
        <f t="shared" si="4"/>
        <v/>
      </c>
      <c r="E114" t="str">
        <f t="shared" si="5"/>
        <v/>
      </c>
      <c r="F114" t="str">
        <f t="shared" si="6"/>
        <v/>
      </c>
    </row>
    <row r="115" spans="1:6" x14ac:dyDescent="0.25">
      <c r="A115" t="s">
        <v>113</v>
      </c>
      <c r="B115" t="s">
        <v>292</v>
      </c>
      <c r="D115" s="7" t="str">
        <f t="shared" si="4"/>
        <v/>
      </c>
      <c r="E115" t="str">
        <f t="shared" si="5"/>
        <v/>
      </c>
      <c r="F115" t="str">
        <f t="shared" si="6"/>
        <v/>
      </c>
    </row>
    <row r="116" spans="1:6" x14ac:dyDescent="0.25">
      <c r="A116" t="s">
        <v>113</v>
      </c>
      <c r="B116" t="s">
        <v>293</v>
      </c>
      <c r="D116" s="7" t="str">
        <f t="shared" si="4"/>
        <v/>
      </c>
      <c r="E116" t="str">
        <f t="shared" si="5"/>
        <v/>
      </c>
      <c r="F116" t="str">
        <f t="shared" si="6"/>
        <v/>
      </c>
    </row>
    <row r="117" spans="1:6" x14ac:dyDescent="0.25">
      <c r="A117" t="s">
        <v>113</v>
      </c>
      <c r="B117" t="s">
        <v>294</v>
      </c>
      <c r="D117" s="7" t="str">
        <f t="shared" si="4"/>
        <v/>
      </c>
      <c r="E117" t="str">
        <f t="shared" si="5"/>
        <v/>
      </c>
      <c r="F117" t="str">
        <f t="shared" si="6"/>
        <v/>
      </c>
    </row>
    <row r="118" spans="1:6" x14ac:dyDescent="0.25">
      <c r="A118" t="s">
        <v>113</v>
      </c>
      <c r="B118" t="s">
        <v>295</v>
      </c>
      <c r="D118" s="7" t="str">
        <f t="shared" si="4"/>
        <v/>
      </c>
      <c r="E118" t="str">
        <f t="shared" si="5"/>
        <v/>
      </c>
      <c r="F118" t="str">
        <f t="shared" si="6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x14ac:dyDescent="0.25">
      <c r="A3" t="s">
        <v>139</v>
      </c>
      <c r="B3" t="s">
        <v>177</v>
      </c>
      <c r="C3" t="s">
        <v>141</v>
      </c>
      <c r="D3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9" spans="1:4" s="22" customFormat="1" x14ac:dyDescent="0.25">
      <c r="A9" s="22" t="s">
        <v>194</v>
      </c>
      <c r="B9" s="22" t="s">
        <v>195</v>
      </c>
      <c r="C9" s="22" t="s">
        <v>193</v>
      </c>
      <c r="D9" s="22" t="str">
        <f>CONCATENATE("DEFINE SUB('",A9,"') TOPICSTR('",UPPER(B9),"') DEST('",C9,"') TOPICOBJ(SYSTEM.BROKER.DEFAULT.SUBPOINT) REPLACE")</f>
        <v>DEFINE SUB('STATSNX Subscriber') TOPICSTR('/FGC/MOBILISING/TABLE/#') DEST('STATSNX.SUB')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