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baska\OneDrive\Desktop\Gadgets_Store\"/>
    </mc:Choice>
  </mc:AlternateContent>
  <xr:revisionPtr revIDLastSave="0" documentId="13_ncr:1_{4656A845-F9C2-40DE-9665-716A8FEA2F27}" xr6:coauthVersionLast="47" xr6:coauthVersionMax="47" xr10:uidLastSave="{00000000-0000-0000-0000-000000000000}"/>
  <bookViews>
    <workbookView xWindow="-110" yWindow="-110" windowWidth="19420" windowHeight="10300" activeTab="3" xr2:uid="{699A9776-84BF-46F2-B4DB-8726EF4229CD}"/>
  </bookViews>
  <sheets>
    <sheet name="cleaned_data" sheetId="1" r:id="rId1"/>
    <sheet name="pivotsheet" sheetId="2" r:id="rId2"/>
    <sheet name="values" sheetId="5" r:id="rId3"/>
    <sheet name="dashboard" sheetId="3" r:id="rId4"/>
  </sheets>
  <definedNames>
    <definedName name="Slicer_Product">#N/A</definedName>
    <definedName name="Slicer_Years__OrderDat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B84" i="2" l="1"/>
  <c r="F1002" i="1"/>
  <c r="A84" i="2"/>
  <c r="H1002" i="1"/>
</calcChain>
</file>

<file path=xl/sharedStrings.xml><?xml version="1.0" encoding="utf-8"?>
<sst xmlns="http://schemas.openxmlformats.org/spreadsheetml/2006/main" count="4039" uniqueCount="1084">
  <si>
    <t>OrderID</t>
  </si>
  <si>
    <t>OrderDate</t>
  </si>
  <si>
    <t>Customer_ID</t>
  </si>
  <si>
    <t>Region</t>
  </si>
  <si>
    <t>Product</t>
  </si>
  <si>
    <t>Quantity</t>
  </si>
  <si>
    <t>UnitPrice</t>
  </si>
  <si>
    <t>Total_sales</t>
  </si>
  <si>
    <t>ORD00030</t>
  </si>
  <si>
    <t>CUST004</t>
  </si>
  <si>
    <t>South</t>
  </si>
  <si>
    <t>Laptop</t>
  </si>
  <si>
    <t>ORD00416</t>
  </si>
  <si>
    <t>CUST006</t>
  </si>
  <si>
    <t>Tablet</t>
  </si>
  <si>
    <t>ORD00660</t>
  </si>
  <si>
    <t>CUST005</t>
  </si>
  <si>
    <t>East</t>
  </si>
  <si>
    <t>Headphones</t>
  </si>
  <si>
    <t>ORD00383</t>
  </si>
  <si>
    <t>CUST013</t>
  </si>
  <si>
    <t>North</t>
  </si>
  <si>
    <t>ORD00647</t>
  </si>
  <si>
    <t>ORD00194</t>
  </si>
  <si>
    <t>CUST012</t>
  </si>
  <si>
    <t>Unknown</t>
  </si>
  <si>
    <t>Monitor</t>
  </si>
  <si>
    <t>ORD00315</t>
  </si>
  <si>
    <t>CUST002</t>
  </si>
  <si>
    <t>ORD00579</t>
  </si>
  <si>
    <t>CUST020</t>
  </si>
  <si>
    <t>ORD00132</t>
  </si>
  <si>
    <t>CUST022</t>
  </si>
  <si>
    <t>ORD00447</t>
  </si>
  <si>
    <t>CUST027</t>
  </si>
  <si>
    <t>ORD00001</t>
  </si>
  <si>
    <t>West</t>
  </si>
  <si>
    <t>ORD00932</t>
  </si>
  <si>
    <t>CUST047</t>
  </si>
  <si>
    <t>ORD00734</t>
  </si>
  <si>
    <t>CUST049</t>
  </si>
  <si>
    <t>ORD00601</t>
  </si>
  <si>
    <t>CUST050</t>
  </si>
  <si>
    <t>ORD00618</t>
  </si>
  <si>
    <t>CUST021</t>
  </si>
  <si>
    <t>Smartphone</t>
  </si>
  <si>
    <t>ORD00712</t>
  </si>
  <si>
    <t>CUST001</t>
  </si>
  <si>
    <t>ORD00525</t>
  </si>
  <si>
    <t>CUST043</t>
  </si>
  <si>
    <t>ORD00794</t>
  </si>
  <si>
    <t>CUST034</t>
  </si>
  <si>
    <t>ORD00105</t>
  </si>
  <si>
    <t>CUST046</t>
  </si>
  <si>
    <t>ORD00499</t>
  </si>
  <si>
    <t>ORD00717</t>
  </si>
  <si>
    <t>ORD00793</t>
  </si>
  <si>
    <t>ORD00482</t>
  </si>
  <si>
    <t>CUST045</t>
  </si>
  <si>
    <t>ORD00581</t>
  </si>
  <si>
    <t>ORD00655</t>
  </si>
  <si>
    <t>ORD00765</t>
  </si>
  <si>
    <t>ORD00806</t>
  </si>
  <si>
    <t>CUST044</t>
  </si>
  <si>
    <t>ORD00281</t>
  </si>
  <si>
    <t>CUST015</t>
  </si>
  <si>
    <t>ORD00900</t>
  </si>
  <si>
    <t>ORD00206</t>
  </si>
  <si>
    <t>CUST032</t>
  </si>
  <si>
    <t>ORD00291</t>
  </si>
  <si>
    <t>CUST003</t>
  </si>
  <si>
    <t>ORD00568</t>
  </si>
  <si>
    <t>ORD00005</t>
  </si>
  <si>
    <t>ORD00872</t>
  </si>
  <si>
    <t>CUST042</t>
  </si>
  <si>
    <t>ORD00069</t>
  </si>
  <si>
    <t>ORD00600</t>
  </si>
  <si>
    <t>CUST017</t>
  </si>
  <si>
    <t>ORD00267</t>
  </si>
  <si>
    <t>ORD00876</t>
  </si>
  <si>
    <t>CUST035</t>
  </si>
  <si>
    <t>ORD00598</t>
  </si>
  <si>
    <t>ORD00136</t>
  </si>
  <si>
    <t>ORD00185</t>
  </si>
  <si>
    <t>ORD00209</t>
  </si>
  <si>
    <t>CUST011</t>
  </si>
  <si>
    <t>ORD00577</t>
  </si>
  <si>
    <t>ORD00677</t>
  </si>
  <si>
    <t>ORD00255</t>
  </si>
  <si>
    <t>CUST014</t>
  </si>
  <si>
    <t>ORD00741</t>
  </si>
  <si>
    <t>ORD00467</t>
  </si>
  <si>
    <t>ORD00563</t>
  </si>
  <si>
    <t>ORD00567</t>
  </si>
  <si>
    <t>ORD00748</t>
  </si>
  <si>
    <t>CUST038</t>
  </si>
  <si>
    <t>ORD00820</t>
  </si>
  <si>
    <t>ORD00012</t>
  </si>
  <si>
    <t>ORD00311</t>
  </si>
  <si>
    <t>ORD00930</t>
  </si>
  <si>
    <t>CUST036</t>
  </si>
  <si>
    <t>ORD00161</t>
  </si>
  <si>
    <t>CUST030</t>
  </si>
  <si>
    <t>ORD00437</t>
  </si>
  <si>
    <t>ORD00736</t>
  </si>
  <si>
    <t>ORD00893</t>
  </si>
  <si>
    <t>ORD00929</t>
  </si>
  <si>
    <t>ORD00987</t>
  </si>
  <si>
    <t>ORD00016</t>
  </si>
  <si>
    <t>ORD00118</t>
  </si>
  <si>
    <t>ORD00364</t>
  </si>
  <si>
    <t>ORD00190</t>
  </si>
  <si>
    <t>ORD00940</t>
  </si>
  <si>
    <t>CUST039</t>
  </si>
  <si>
    <t>ORD00371</t>
  </si>
  <si>
    <t>CUST019</t>
  </si>
  <si>
    <t>ORD00680</t>
  </si>
  <si>
    <t>CUST029</t>
  </si>
  <si>
    <t>ORD00051</t>
  </si>
  <si>
    <t>CUST037</t>
  </si>
  <si>
    <t>ORD00107</t>
  </si>
  <si>
    <t>ORD00133</t>
  </si>
  <si>
    <t>ORD00179</t>
  </si>
  <si>
    <t>CUST048</t>
  </si>
  <si>
    <t>ORD00728</t>
  </si>
  <si>
    <t>CUST024</t>
  </si>
  <si>
    <t>ORD00086</t>
  </si>
  <si>
    <t>ORD00440</t>
  </si>
  <si>
    <t>ORD00456</t>
  </si>
  <si>
    <t>ORD00509</t>
  </si>
  <si>
    <t>ORD00668</t>
  </si>
  <si>
    <t>CUST016</t>
  </si>
  <si>
    <t>ORD00611</t>
  </si>
  <si>
    <t>ORD00452</t>
  </si>
  <si>
    <t>CUST008</t>
  </si>
  <si>
    <t>ORD00435</t>
  </si>
  <si>
    <t>ORD00862</t>
  </si>
  <si>
    <t>ORD00903</t>
  </si>
  <si>
    <t>ORD00024</t>
  </si>
  <si>
    <t>ORD00654</t>
  </si>
  <si>
    <t>CUST033</t>
  </si>
  <si>
    <t>ORD00673</t>
  </si>
  <si>
    <t>ORD00971</t>
  </si>
  <si>
    <t>ORD00386</t>
  </si>
  <si>
    <t>CUST040</t>
  </si>
  <si>
    <t>ORD00459</t>
  </si>
  <si>
    <t>CUST028</t>
  </si>
  <si>
    <t>ORD00398</t>
  </si>
  <si>
    <t>ORD00486</t>
  </si>
  <si>
    <t>ORD00192</t>
  </si>
  <si>
    <t>ORD00767</t>
  </si>
  <si>
    <t>CUST041</t>
  </si>
  <si>
    <t>ORD00925</t>
  </si>
  <si>
    <t>ORD00977</t>
  </si>
  <si>
    <t>CUST007</t>
  </si>
  <si>
    <t>ORD00340</t>
  </si>
  <si>
    <t>ORD00968</t>
  </si>
  <si>
    <t>ORD00033</t>
  </si>
  <si>
    <t>ORD00108</t>
  </si>
  <si>
    <t>ORD00280</t>
  </si>
  <si>
    <t>ORD00724</t>
  </si>
  <si>
    <t>ORD00018</t>
  </si>
  <si>
    <t>ORD00684</t>
  </si>
  <si>
    <t>ORD00180</t>
  </si>
  <si>
    <t>ORD00949</t>
  </si>
  <si>
    <t>ORD00859</t>
  </si>
  <si>
    <t>ORD00109</t>
  </si>
  <si>
    <t>ORD00884</t>
  </si>
  <si>
    <t>ORD00675</t>
  </si>
  <si>
    <t>ORD00477</t>
  </si>
  <si>
    <t>CUST009</t>
  </si>
  <si>
    <t>ORD00557</t>
  </si>
  <si>
    <t>ORD00737</t>
  </si>
  <si>
    <t>ORD00116</t>
  </si>
  <si>
    <t>ORD00221</t>
  </si>
  <si>
    <t>ORD00858</t>
  </si>
  <si>
    <t>ORD00583</t>
  </si>
  <si>
    <t>ORD00212</t>
  </si>
  <si>
    <t>ORD00639</t>
  </si>
  <si>
    <t>ORD00970</t>
  </si>
  <si>
    <t>ORD00286</t>
  </si>
  <si>
    <t>ORD00573</t>
  </si>
  <si>
    <t>ORD00369</t>
  </si>
  <si>
    <t>CUST026</t>
  </si>
  <si>
    <t>ORD00959</t>
  </si>
  <si>
    <t>ORD00091</t>
  </si>
  <si>
    <t>ORD00843</t>
  </si>
  <si>
    <t>ORD00646</t>
  </si>
  <si>
    <t>ORD00979</t>
  </si>
  <si>
    <t>ORD00607</t>
  </si>
  <si>
    <t>ORD00338</t>
  </si>
  <si>
    <t>ORD00354</t>
  </si>
  <si>
    <t>ORD00239</t>
  </si>
  <si>
    <t>ORD00461</t>
  </si>
  <si>
    <t>ORD00195</t>
  </si>
  <si>
    <t>ORD00292</t>
  </si>
  <si>
    <t>ORD00533</t>
  </si>
  <si>
    <t>ORD00307</t>
  </si>
  <si>
    <t>CUST018</t>
  </si>
  <si>
    <t>ORD00616</t>
  </si>
  <si>
    <t>ORD00353</t>
  </si>
  <si>
    <t>ORD00453</t>
  </si>
  <si>
    <t>ORD00743</t>
  </si>
  <si>
    <t>ORD00770</t>
  </si>
  <si>
    <t>ORD00974</t>
  </si>
  <si>
    <t>CUST023</t>
  </si>
  <si>
    <t>ORD00232</t>
  </si>
  <si>
    <t>ORD00316</t>
  </si>
  <si>
    <t>ORD00391</t>
  </si>
  <si>
    <t>ORD00480</t>
  </si>
  <si>
    <t>ORD00780</t>
  </si>
  <si>
    <t>ORD00295</t>
  </si>
  <si>
    <t>ORD00571</t>
  </si>
  <si>
    <t>ORD00738</t>
  </si>
  <si>
    <t>ORD00931</t>
  </si>
  <si>
    <t>ORD00458</t>
  </si>
  <si>
    <t>ORD00643</t>
  </si>
  <si>
    <t>ORD00545</t>
  </si>
  <si>
    <t>ORD00653</t>
  </si>
  <si>
    <t>ORD00821</t>
  </si>
  <si>
    <t>ORD00830</t>
  </si>
  <si>
    <t>CUST031</t>
  </si>
  <si>
    <t>ORD00324</t>
  </si>
  <si>
    <t>ORD00330</t>
  </si>
  <si>
    <t>ORD00432</t>
  </si>
  <si>
    <t>ORD00388</t>
  </si>
  <si>
    <t>ORD00704</t>
  </si>
  <si>
    <t>ORD00963</t>
  </si>
  <si>
    <t>ORD00152</t>
  </si>
  <si>
    <t>ORD00397</t>
  </si>
  <si>
    <t>ORD00602</t>
  </si>
  <si>
    <t>ORD00894</t>
  </si>
  <si>
    <t>ORD00960</t>
  </si>
  <si>
    <t>ORD00366</t>
  </si>
  <si>
    <t>ORD00299</t>
  </si>
  <si>
    <t>ORD00380</t>
  </si>
  <si>
    <t>ORD00994</t>
  </si>
  <si>
    <t>ORD00801</t>
  </si>
  <si>
    <t>ORD00080</t>
  </si>
  <si>
    <t>ORD00125</t>
  </si>
  <si>
    <t>ORD00153</t>
  </si>
  <si>
    <t>ORD00263</t>
  </si>
  <si>
    <t>ORD00582</t>
  </si>
  <si>
    <t>ORD00204</t>
  </si>
  <si>
    <t>ORD00511</t>
  </si>
  <si>
    <t>ORD00205</t>
  </si>
  <si>
    <t>ORD00141</t>
  </si>
  <si>
    <t>ORD00183</t>
  </si>
  <si>
    <t>ORD00127</t>
  </si>
  <si>
    <t>ORD00254</t>
  </si>
  <si>
    <t>ORD00762</t>
  </si>
  <si>
    <t>ORD00797</t>
  </si>
  <si>
    <t>ORD00496</t>
  </si>
  <si>
    <t>ORD00491</t>
  </si>
  <si>
    <t>ORD00764</t>
  </si>
  <si>
    <t>ORD00814</t>
  </si>
  <si>
    <t>ORD00010</t>
  </si>
  <si>
    <t>ORD00025</t>
  </si>
  <si>
    <t>ORD00594</t>
  </si>
  <si>
    <t>ORD00711</t>
  </si>
  <si>
    <t>ORD00593</t>
  </si>
  <si>
    <t>ORD00665</t>
  </si>
  <si>
    <t>ORD00159</t>
  </si>
  <si>
    <t>ORD00211</t>
  </si>
  <si>
    <t>ORD00915</t>
  </si>
  <si>
    <t>ORD00956</t>
  </si>
  <si>
    <t>ORD00586</t>
  </si>
  <si>
    <t>ORD00590</t>
  </si>
  <si>
    <t>ORD00331</t>
  </si>
  <si>
    <t>ORD00778</t>
  </si>
  <si>
    <t>ORD00289</t>
  </si>
  <si>
    <t>ORD00962</t>
  </si>
  <si>
    <t>ORD00428</t>
  </si>
  <si>
    <t>ORD00833</t>
  </si>
  <si>
    <t>ORD00303</t>
  </si>
  <si>
    <t>ORD00847</t>
  </si>
  <si>
    <t>ORD00329</t>
  </si>
  <si>
    <t>ORD00756</t>
  </si>
  <si>
    <t>ORD00720</t>
  </si>
  <si>
    <t>ORD00220</t>
  </si>
  <si>
    <t>ORD00282</t>
  </si>
  <si>
    <t>ORD00532</t>
  </si>
  <si>
    <t>ORD00731</t>
  </si>
  <si>
    <t>ORD00838</t>
  </si>
  <si>
    <t>ORD00028</t>
  </si>
  <si>
    <t>ORD00591</t>
  </si>
  <si>
    <t>ORD00661</t>
  </si>
  <si>
    <t>ORD00248</t>
  </si>
  <si>
    <t>ORD00345</t>
  </si>
  <si>
    <t>ORD00168</t>
  </si>
  <si>
    <t>ORD00512</t>
  </si>
  <si>
    <t>ORD00427</t>
  </si>
  <si>
    <t>ORD00145</t>
  </si>
  <si>
    <t>ORD00268</t>
  </si>
  <si>
    <t>CUST010</t>
  </si>
  <si>
    <t>ORD00314</t>
  </si>
  <si>
    <t>ORD00681</t>
  </si>
  <si>
    <t>ORD00336</t>
  </si>
  <si>
    <t>ORD00723</t>
  </si>
  <si>
    <t>monitor</t>
  </si>
  <si>
    <t>ORD00536</t>
  </si>
  <si>
    <t>ORD00948</t>
  </si>
  <si>
    <t>ORD00096</t>
  </si>
  <si>
    <t>ORD00093</t>
  </si>
  <si>
    <t>ORD00708</t>
  </si>
  <si>
    <t>ORD00924</t>
  </si>
  <si>
    <t>ORD00729</t>
  </si>
  <si>
    <t>ORD00564</t>
  </si>
  <si>
    <t>ORD00768</t>
  </si>
  <si>
    <t>ORD00950</t>
  </si>
  <si>
    <t>ORD00465</t>
  </si>
  <si>
    <t>ORD00648</t>
  </si>
  <si>
    <t>ORD00230</t>
  </si>
  <si>
    <t>ORD00408</t>
  </si>
  <si>
    <t>ORD00497</t>
  </si>
  <si>
    <t>ORD00505</t>
  </si>
  <si>
    <t>ORD00217</t>
  </si>
  <si>
    <t>ORD00358</t>
  </si>
  <si>
    <t>ORD00621</t>
  </si>
  <si>
    <t>ORD00213</t>
  </si>
  <si>
    <t>CUST025</t>
  </si>
  <si>
    <t>ORD00430</t>
  </si>
  <si>
    <t>ORD00519</t>
  </si>
  <si>
    <t>ORD00202</t>
  </si>
  <si>
    <t>ORD00645</t>
  </si>
  <si>
    <t>ORD00410</t>
  </si>
  <si>
    <t>ORD00620</t>
  </si>
  <si>
    <t>ORD00310</t>
  </si>
  <si>
    <t>ORD00348</t>
  </si>
  <si>
    <t>ORD00429</t>
  </si>
  <si>
    <t>ORD00774</t>
  </si>
  <si>
    <t>ORD00424</t>
  </si>
  <si>
    <t>ORD00866</t>
  </si>
  <si>
    <t>ORD00920</t>
  </si>
  <si>
    <t>ORD00274</t>
  </si>
  <si>
    <t>ORD00134</t>
  </si>
  <si>
    <t>ORD00269</t>
  </si>
  <si>
    <t>ORD00468</t>
  </si>
  <si>
    <t>ORD00346</t>
  </si>
  <si>
    <t>ORD00333</t>
  </si>
  <si>
    <t>ORD00479</t>
  </si>
  <si>
    <t>ORD00534</t>
  </si>
  <si>
    <t>ORD00612</t>
  </si>
  <si>
    <t>ORD00006</t>
  </si>
  <si>
    <t>ORD00529</t>
  </si>
  <si>
    <t>ORD00630</t>
  </si>
  <si>
    <t>ORD00020</t>
  </si>
  <si>
    <t>ORD00381</t>
  </si>
  <si>
    <t>ORD00384</t>
  </si>
  <si>
    <t>ORD00433</t>
  </si>
  <si>
    <t>ORD00726</t>
  </si>
  <si>
    <t>tablet</t>
  </si>
  <si>
    <t>ORD00057</t>
  </si>
  <si>
    <t>ORD00485</t>
  </si>
  <si>
    <t>ORD00365</t>
  </si>
  <si>
    <t>ORD00158</t>
  </si>
  <si>
    <t>ORD00466</t>
  </si>
  <si>
    <t>ORD00382</t>
  </si>
  <si>
    <t>ORD00562</t>
  </si>
  <si>
    <t>ORD00147</t>
  </si>
  <si>
    <t>ORD00644</t>
  </si>
  <si>
    <t>ORD00659</t>
  </si>
  <si>
    <t>ORD00038</t>
  </si>
  <si>
    <t>ORD00917</t>
  </si>
  <si>
    <t>ORD00849</t>
  </si>
  <si>
    <t>ORD00585</t>
  </si>
  <si>
    <t>ORD00889</t>
  </si>
  <si>
    <t>ORD00101</t>
  </si>
  <si>
    <t>ORD00106</t>
  </si>
  <si>
    <t>ORD00258</t>
  </si>
  <si>
    <t>ORD00182</t>
  </si>
  <si>
    <t>ORD00294</t>
  </si>
  <si>
    <t>ORD00526</t>
  </si>
  <si>
    <t>ORD00561</t>
  </si>
  <si>
    <t>ORD00608</t>
  </si>
  <si>
    <t>ORD00218</t>
  </si>
  <si>
    <t>ORD00196</t>
  </si>
  <si>
    <t>ORD00825</t>
  </si>
  <si>
    <t>ORD00076</t>
  </si>
  <si>
    <t>ORD00342</t>
  </si>
  <si>
    <t>ORD00629</t>
  </si>
  <si>
    <t>ORD00075</t>
  </si>
  <si>
    <t>ORD00171</t>
  </si>
  <si>
    <t>ORD00088</t>
  </si>
  <si>
    <t>ORD00111</t>
  </si>
  <si>
    <t>ORD00243</t>
  </si>
  <si>
    <t>ORD00117</t>
  </si>
  <si>
    <t>ORD00223</t>
  </si>
  <si>
    <t>ORD00822</t>
  </si>
  <si>
    <t>ORD01000</t>
  </si>
  <si>
    <t>ORD00139</t>
  </si>
  <si>
    <t>ORD00046</t>
  </si>
  <si>
    <t>ORD00934</t>
  </si>
  <si>
    <t>ORD00982</t>
  </si>
  <si>
    <t>ORD00066</t>
  </si>
  <si>
    <t>ORD00574</t>
  </si>
  <si>
    <t>ORD00928</t>
  </si>
  <si>
    <t>ORD00089</t>
  </si>
  <si>
    <t>ORD00402</t>
  </si>
  <si>
    <t>ORD00207</t>
  </si>
  <si>
    <t>ORD00523</t>
  </si>
  <si>
    <t>ORD00319</t>
  </si>
  <si>
    <t>ORD00056</t>
  </si>
  <si>
    <t>ORD00471</t>
  </si>
  <si>
    <t>ORD00966</t>
  </si>
  <si>
    <t>ORD00409</t>
  </si>
  <si>
    <t>ORD00503</t>
  </si>
  <si>
    <t>ORD00908</t>
  </si>
  <si>
    <t>ORD00233</t>
  </si>
  <si>
    <t>ORD00622</t>
  </si>
  <si>
    <t>ORD00527</t>
  </si>
  <si>
    <t>ORD00649</t>
  </si>
  <si>
    <t>ORD00873</t>
  </si>
  <si>
    <t>ORD00844</t>
  </si>
  <si>
    <t>ORD00637</t>
  </si>
  <si>
    <t>ORD00262</t>
  </si>
  <si>
    <t>ORD00754</t>
  </si>
  <si>
    <t>ORD00636</t>
  </si>
  <si>
    <t>ORD00786</t>
  </si>
  <si>
    <t>ORD00535</t>
  </si>
  <si>
    <t>ORD00951</t>
  </si>
  <si>
    <t>ORD00288</t>
  </si>
  <si>
    <t>ORD00489</t>
  </si>
  <si>
    <t>ORD00115</t>
  </si>
  <si>
    <t>ORD00138</t>
  </si>
  <si>
    <t>ORD00642</t>
  </si>
  <si>
    <t>ORD00857</t>
  </si>
  <si>
    <t>ORD00624</t>
  </si>
  <si>
    <t>ORD00819</t>
  </si>
  <si>
    <t>ORD00177</t>
  </si>
  <si>
    <t>ORD00140</t>
  </si>
  <si>
    <t>ORD00208</t>
  </si>
  <si>
    <t>ORD00373</t>
  </si>
  <si>
    <t>ORD00993</t>
  </si>
  <si>
    <t>ORD00896</t>
  </si>
  <si>
    <t>ORD00691</t>
  </si>
  <si>
    <t>ORD00775</t>
  </si>
  <si>
    <t>ORD00510</t>
  </si>
  <si>
    <t>ORD00718</t>
  </si>
  <si>
    <t>ORD00744</t>
  </si>
  <si>
    <t>ORD00042</t>
  </si>
  <si>
    <t>ORD00576</t>
  </si>
  <si>
    <t>ORD00909</t>
  </si>
  <si>
    <t>ORD00886</t>
  </si>
  <si>
    <t>ORD00306</t>
  </si>
  <si>
    <t>ORD00256</t>
  </si>
  <si>
    <t>ORD00760</t>
  </si>
  <si>
    <t>ORD00831</t>
  </si>
  <si>
    <t>ORD00240</t>
  </si>
  <si>
    <t>ORD00750</t>
  </si>
  <si>
    <t>ORD00829</t>
  </si>
  <si>
    <t>ORD00445</t>
  </si>
  <si>
    <t>ORD00062</t>
  </si>
  <si>
    <t>ORD00518</t>
  </si>
  <si>
    <t>ORD00367</t>
  </si>
  <si>
    <t>ORD00368</t>
  </si>
  <si>
    <t>ORD00457</t>
  </si>
  <si>
    <t>ORD00395</t>
  </si>
  <si>
    <t>ORD00524</t>
  </si>
  <si>
    <t>ORD00878</t>
  </si>
  <si>
    <t>ORD00060</t>
  </si>
  <si>
    <t>ORD00815</t>
  </si>
  <si>
    <t>ORD00980</t>
  </si>
  <si>
    <t>ORD00494</t>
  </si>
  <si>
    <t>ORD00394</t>
  </si>
  <si>
    <t>ORD00396</t>
  </si>
  <si>
    <t>ORD00455</t>
  </si>
  <si>
    <t>ORD00490</t>
  </si>
  <si>
    <t>ORD00682</t>
  </si>
  <si>
    <t>ORD00097</t>
  </si>
  <si>
    <t>ORD00777</t>
  </si>
  <si>
    <t>ORD00081</t>
  </si>
  <si>
    <t>ORD00170</t>
  </si>
  <si>
    <t>ORD00102</t>
  </si>
  <si>
    <t>ORD00201</t>
  </si>
  <si>
    <t>ORD00597</t>
  </si>
  <si>
    <t>ORD00732</t>
  </si>
  <si>
    <t>ORD00554</t>
  </si>
  <si>
    <t>ORD00043</t>
  </si>
  <si>
    <t>ORD00305</t>
  </si>
  <si>
    <t>ORD00927</t>
  </si>
  <si>
    <t>ORD00881</t>
  </si>
  <si>
    <t>ORD00436</t>
  </si>
  <si>
    <t>ORD00694</t>
  </si>
  <si>
    <t>ORD00863</t>
  </si>
  <si>
    <t>ORD00823</t>
  </si>
  <si>
    <t>ORD00991</t>
  </si>
  <si>
    <t>ORD00317</t>
  </si>
  <si>
    <t>ORD00910</t>
  </si>
  <si>
    <t>ORD00078</t>
  </si>
  <si>
    <t>ORD00883</t>
  </si>
  <si>
    <t>ORD00438</t>
  </si>
  <si>
    <t>ORD00079</t>
  </si>
  <si>
    <t>ORD00422</t>
  </si>
  <si>
    <t>ORD00824</t>
  </si>
  <si>
    <t>ORD00246</t>
  </si>
  <si>
    <t>ORD00357</t>
  </si>
  <si>
    <t>ORD00610</t>
  </si>
  <si>
    <t>ORD00763</t>
  </si>
  <si>
    <t>ORD00666</t>
  </si>
  <si>
    <t>ORD00566</t>
  </si>
  <si>
    <t>ORD00658</t>
  </si>
  <si>
    <t>ORD00683</t>
  </si>
  <si>
    <t>ORD00755</t>
  </si>
  <si>
    <t>ORD00351</t>
  </si>
  <si>
    <t>ORD00759</t>
  </si>
  <si>
    <t>ORD00852</t>
  </si>
  <si>
    <t>ORD00988</t>
  </si>
  <si>
    <t>ORD00504</t>
  </si>
  <si>
    <t>ORD00087</t>
  </si>
  <si>
    <t>ORD00241</t>
  </si>
  <si>
    <t>ORD00074</t>
  </si>
  <si>
    <t>ORD00828</t>
  </si>
  <si>
    <t>ORD00157</t>
  </si>
  <si>
    <t>ORD00442</t>
  </si>
  <si>
    <t>ORD00032</t>
  </si>
  <si>
    <t>ORD00260</t>
  </si>
  <si>
    <t>ORD00047</t>
  </si>
  <si>
    <t>ORD00895</t>
  </si>
  <si>
    <t>ORD00332</t>
  </si>
  <si>
    <t>ORD00464</t>
  </si>
  <si>
    <t>ORD00937</t>
  </si>
  <si>
    <t>ORD00344</t>
  </si>
  <si>
    <t>ORD00551</t>
  </si>
  <si>
    <t>ORD00626</t>
  </si>
  <si>
    <t>ORD00321</t>
  </si>
  <si>
    <t>ORD00796</t>
  </si>
  <si>
    <t>ORD00546</t>
  </si>
  <si>
    <t>ORD00871</t>
  </si>
  <si>
    <t>ORD00400</t>
  </si>
  <si>
    <t>ORD00420</t>
  </si>
  <si>
    <t>ORD00448</t>
  </si>
  <si>
    <t>ORD00795</t>
  </si>
  <si>
    <t>ORD00807</t>
  </si>
  <si>
    <t>ORD00149</t>
  </si>
  <si>
    <t>ORD00890</t>
  </si>
  <si>
    <t>ORD00745</t>
  </si>
  <si>
    <t>ORD00547</t>
  </si>
  <si>
    <t>ORD00473</t>
  </si>
  <si>
    <t>ORD00640</t>
  </si>
  <si>
    <t>ORD00953</t>
  </si>
  <si>
    <t>ORD00463</t>
  </si>
  <si>
    <t>ORD00446</t>
  </si>
  <si>
    <t>ORD00516</t>
  </si>
  <si>
    <t>ORD00865</t>
  </si>
  <si>
    <t>ORD00055</t>
  </si>
  <si>
    <t>ORD00130</t>
  </si>
  <si>
    <t>ORD00098</t>
  </si>
  <si>
    <t>ORD00696</t>
  </si>
  <si>
    <t>ORD00722</t>
  </si>
  <si>
    <t>ORD00827</t>
  </si>
  <si>
    <t>ORD00339</t>
  </si>
  <si>
    <t>ORD00470</t>
  </si>
  <si>
    <t>ORD00283</t>
  </si>
  <si>
    <t>ORD00100</t>
  </si>
  <si>
    <t>ORD00231</t>
  </si>
  <si>
    <t>ORD00721</t>
  </si>
  <si>
    <t>ORD00501</t>
  </si>
  <si>
    <t>ORD00813</t>
  </si>
  <si>
    <t>ORD00707</t>
  </si>
  <si>
    <t>ORD00789</t>
  </si>
  <si>
    <t>ORD00002</t>
  </si>
  <si>
    <t>ORD00419</t>
  </si>
  <si>
    <t>ORD00392</t>
  </si>
  <si>
    <t>ORD00604</t>
  </si>
  <si>
    <t>ORD00228</t>
  </si>
  <si>
    <t>ORD00414</t>
  </si>
  <si>
    <t>ORD00730</t>
  </si>
  <si>
    <t>ORD00776</t>
  </si>
  <si>
    <t>ORD00957</t>
  </si>
  <si>
    <t>ORD00986</t>
  </si>
  <si>
    <t>ORD00999</t>
  </si>
  <si>
    <t>ORD00022</t>
  </si>
  <si>
    <t>ORD00641</t>
  </si>
  <si>
    <t>ORD00265</t>
  </si>
  <si>
    <t>ORD00360</t>
  </si>
  <si>
    <t>ORD00853</t>
  </si>
  <si>
    <t>ORD00095</t>
  </si>
  <si>
    <t>ORD00320</t>
  </si>
  <si>
    <t>ORD00854</t>
  </si>
  <si>
    <t>ORD00944</t>
  </si>
  <si>
    <t>ORD00113</t>
  </si>
  <si>
    <t>ORD00431</t>
  </si>
  <si>
    <t>ORD00891</t>
  </si>
  <si>
    <t>ORD00214</t>
  </si>
  <si>
    <t>ORD00592</t>
  </si>
  <si>
    <t>ORD00899</t>
  </si>
  <si>
    <t>ORD00008</t>
  </si>
  <si>
    <t>ORD00126</t>
  </si>
  <si>
    <t>ORD00302</t>
  </si>
  <si>
    <t>ORD00850</t>
  </si>
  <si>
    <t>ORD00860</t>
  </si>
  <si>
    <t>ORD00964</t>
  </si>
  <si>
    <t>ORD00270</t>
  </si>
  <si>
    <t>ORD00705</t>
  </si>
  <si>
    <t>ORD00070</t>
  </si>
  <si>
    <t>ORD00631</t>
  </si>
  <si>
    <t>ORD00238</t>
  </si>
  <si>
    <t>ORD00449</t>
  </si>
  <si>
    <t>ORD00112</t>
  </si>
  <si>
    <t>ORD00782</t>
  </si>
  <si>
    <t>ORD00840</t>
  </si>
  <si>
    <t>ORD00065</t>
  </si>
  <si>
    <t>ORD00247</t>
  </si>
  <si>
    <t>ORD00553</t>
  </si>
  <si>
    <t>ORD00686</t>
  </si>
  <si>
    <t>ORD00151</t>
  </si>
  <si>
    <t>ORD00312</t>
  </si>
  <si>
    <t>ORD00588</t>
  </si>
  <si>
    <t>ORD00664</t>
  </si>
  <si>
    <t>ORD00441</t>
  </si>
  <si>
    <t>ORD00488</t>
  </si>
  <si>
    <t>ORD00297</t>
  </si>
  <si>
    <t>ORD00540</t>
  </si>
  <si>
    <t>ORD00709</t>
  </si>
  <si>
    <t>ORD00897</t>
  </si>
  <si>
    <t>ORD00023</t>
  </si>
  <si>
    <t>ORD00846</t>
  </si>
  <si>
    <t>ORD00539</t>
  </si>
  <si>
    <t>ORD00625</t>
  </si>
  <si>
    <t>ORD00343</t>
  </si>
  <si>
    <t>ORD00845</t>
  </si>
  <si>
    <t>ORD00958</t>
  </si>
  <si>
    <t>ORD00199</t>
  </si>
  <si>
    <t>ORD00692</t>
  </si>
  <si>
    <t>ORD00972</t>
  </si>
  <si>
    <t>ORD00758</t>
  </si>
  <si>
    <t>ORD00898</t>
  </si>
  <si>
    <t>ORD00413</t>
  </si>
  <si>
    <t>ORD00174</t>
  </si>
  <si>
    <t>ORD00868</t>
  </si>
  <si>
    <t>ORD00119</t>
  </si>
  <si>
    <t>ORD00284</t>
  </si>
  <si>
    <t>ORD00014</t>
  </si>
  <si>
    <t>ORD00148</t>
  </si>
  <si>
    <t>ORD00242</t>
  </si>
  <si>
    <t>ORD00403</t>
  </si>
  <si>
    <t>ORD00981</t>
  </si>
  <si>
    <t>ORD00293</t>
  </si>
  <si>
    <t>ORD00967</t>
  </si>
  <si>
    <t>ORD00273</t>
  </si>
  <si>
    <t>ORD00595</t>
  </si>
  <si>
    <t>ORD00004</t>
  </si>
  <si>
    <t>ORD00802</t>
  </si>
  <si>
    <t>ORD00530</t>
  </si>
  <si>
    <t>ORD00041</t>
  </si>
  <si>
    <t>ORD00045</t>
  </si>
  <si>
    <t>ORD00163</t>
  </si>
  <si>
    <t>ORD00275</t>
  </si>
  <si>
    <t>ORD00285</t>
  </si>
  <si>
    <t>ORD00766</t>
  </si>
  <si>
    <t>ORD00892</t>
  </si>
  <si>
    <t>ORD00769</t>
  </si>
  <si>
    <t>ORD00803</t>
  </si>
  <si>
    <t>ORD00188</t>
  </si>
  <si>
    <t>ORD00690</t>
  </si>
  <si>
    <t>ORD00752</t>
  </si>
  <si>
    <t>ORD00779</t>
  </si>
  <si>
    <t>ORD00710</t>
  </si>
  <si>
    <t>ORD00746</t>
  </si>
  <si>
    <t>ORD00879</t>
  </si>
  <si>
    <t>ORD00301</t>
  </si>
  <si>
    <t>ORD00836</t>
  </si>
  <si>
    <t>ORD00135</t>
  </si>
  <si>
    <t>ORD00628</t>
  </si>
  <si>
    <t>ORD00792</t>
  </si>
  <si>
    <t>ORD00146</t>
  </si>
  <si>
    <t>ORD00013</t>
  </si>
  <si>
    <t>ORD00923</t>
  </si>
  <si>
    <t>ORD00580</t>
  </si>
  <si>
    <t>ORD00059</t>
  </si>
  <si>
    <t>ORD00050</t>
  </si>
  <si>
    <t>ORD00781</t>
  </si>
  <si>
    <t>ORD00120</t>
  </si>
  <si>
    <t>ORD00253</t>
  </si>
  <si>
    <t>ORD00632</t>
  </si>
  <si>
    <t>ORD00870</t>
  </si>
  <si>
    <t>ORD00919</t>
  </si>
  <si>
    <t>ORD00800</t>
  </si>
  <si>
    <t>ORD00071</t>
  </si>
  <si>
    <t>ORD00374</t>
  </si>
  <si>
    <t>ORD00418</t>
  </si>
  <si>
    <t>ORD00605</t>
  </si>
  <si>
    <t>ORD00761</t>
  </si>
  <si>
    <t>ORD00799</t>
  </si>
  <si>
    <t>ORD00019</t>
  </si>
  <si>
    <t>ORD00277</t>
  </si>
  <si>
    <t>ORD00739</t>
  </si>
  <si>
    <t>ORD00377</t>
  </si>
  <si>
    <t>ORD00596</t>
  </si>
  <si>
    <t>ORD00011</t>
  </si>
  <si>
    <t>ORD00334</t>
  </si>
  <si>
    <t>ORD00520</t>
  </si>
  <si>
    <t>ORD00176</t>
  </si>
  <si>
    <t>ORD00699</t>
  </si>
  <si>
    <t>ORD00804</t>
  </si>
  <si>
    <t>ORD00318</t>
  </si>
  <si>
    <t>ORD00727</t>
  </si>
  <si>
    <t>laptop</t>
  </si>
  <si>
    <t>ORD00350</t>
  </si>
  <si>
    <t>ORD00405</t>
  </si>
  <si>
    <t>ORD00550</t>
  </si>
  <si>
    <t>ORD00921</t>
  </si>
  <si>
    <t>ORD00203</t>
  </si>
  <si>
    <t>ORD00411</t>
  </si>
  <si>
    <t>ORD00355</t>
  </si>
  <si>
    <t>ORD00735</t>
  </si>
  <si>
    <t>ORD00837</t>
  </si>
  <si>
    <t>ORD00187</t>
  </si>
  <si>
    <t>ORD00389</t>
  </si>
  <si>
    <t>ORD00667</t>
  </si>
  <si>
    <t>ORD00627</t>
  </si>
  <si>
    <t>ORD00143</t>
  </si>
  <si>
    <t>ORD00685</t>
  </si>
  <si>
    <t>ORD00716</t>
  </si>
  <si>
    <t>ORD00555</t>
  </si>
  <si>
    <t>ORD00565</t>
  </si>
  <si>
    <t>ORD00623</t>
  </si>
  <si>
    <t>ORD00003</t>
  </si>
  <si>
    <t>ORD00454</t>
  </si>
  <si>
    <t>ORD00387</t>
  </si>
  <si>
    <t>ORD00531</t>
  </si>
  <si>
    <t>ORD00965</t>
  </si>
  <si>
    <t>ORD00676</t>
  </si>
  <si>
    <t>ORD00693</t>
  </si>
  <si>
    <t>ORD00912</t>
  </si>
  <si>
    <t>ORD00099</t>
  </si>
  <si>
    <t>ORD00290</t>
  </si>
  <si>
    <t>ORD00905</t>
  </si>
  <si>
    <t>ORD00992</t>
  </si>
  <si>
    <t>ORD00816</t>
  </si>
  <si>
    <t>ORD00922</t>
  </si>
  <si>
    <t>ORD00444</t>
  </si>
  <si>
    <t>ORD00469</t>
  </si>
  <si>
    <t>ORD00094</t>
  </si>
  <si>
    <t>ORD00914</t>
  </si>
  <si>
    <t>ORD00985</t>
  </si>
  <si>
    <t>ORD00227</t>
  </si>
  <si>
    <t>ORD00954</t>
  </si>
  <si>
    <t>ORD00021</t>
  </si>
  <si>
    <t>ORD00514</t>
  </si>
  <si>
    <t>ORD00017</t>
  </si>
  <si>
    <t>ORD00651</t>
  </si>
  <si>
    <t>ORD00323</t>
  </si>
  <si>
    <t>ORD00978</t>
  </si>
  <si>
    <t>ORD00103</t>
  </si>
  <si>
    <t>ORD00997</t>
  </si>
  <si>
    <t>ORD00810</t>
  </si>
  <si>
    <t>ORD00946</t>
  </si>
  <si>
    <t>ORD00401</t>
  </si>
  <si>
    <t>ORD00415</t>
  </si>
  <si>
    <t>ORD00615</t>
  </si>
  <si>
    <t>ORD00472</t>
  </si>
  <si>
    <t>ORD00773</t>
  </si>
  <si>
    <t>ORD00569</t>
  </si>
  <si>
    <t>ORD00695</t>
  </si>
  <si>
    <t>ORD00359</t>
  </si>
  <si>
    <t>ORD00584</t>
  </si>
  <si>
    <t>ORD00451</t>
  </si>
  <si>
    <t>ORD00537</t>
  </si>
  <si>
    <t>ORD00083</t>
  </si>
  <si>
    <t>ORD00633</t>
  </si>
  <si>
    <t>ORD00271</t>
  </si>
  <si>
    <t>ORD00983</t>
  </si>
  <si>
    <t>ORD00058</t>
  </si>
  <si>
    <t>ORD00701</t>
  </si>
  <si>
    <t>ORD00165</t>
  </si>
  <si>
    <t>ORD00167</t>
  </si>
  <si>
    <t>ORD00522</t>
  </si>
  <si>
    <t>ORD00543</t>
  </si>
  <si>
    <t>ORD00733</t>
  </si>
  <si>
    <t>ORD00160</t>
  </si>
  <si>
    <t>ORD00938</t>
  </si>
  <si>
    <t>ORD00044</t>
  </si>
  <si>
    <t>ORD00234</t>
  </si>
  <si>
    <t>ORD00603</t>
  </si>
  <si>
    <t>ORD00674</t>
  </si>
  <si>
    <t>ORD00887</t>
  </si>
  <si>
    <t>ORD00885</t>
  </si>
  <si>
    <t>ORD00084</t>
  </si>
  <si>
    <t>ORD00462</t>
  </si>
  <si>
    <t>ORD00560</t>
  </si>
  <si>
    <t>ORD00144</t>
  </si>
  <si>
    <t>ORD00805</t>
  </si>
  <si>
    <t>ORD00048</t>
  </si>
  <si>
    <t>ORD00327</t>
  </si>
  <si>
    <t>ORD00035</t>
  </si>
  <si>
    <t>ORD00508</t>
  </si>
  <si>
    <t>ORD00481</t>
  </si>
  <si>
    <t>ORD00725</t>
  </si>
  <si>
    <t>ORD00172</t>
  </si>
  <si>
    <t>ORD00861</t>
  </si>
  <si>
    <t>ORD00181</t>
  </si>
  <si>
    <t>ORD00309</t>
  </si>
  <si>
    <t>ORD00361</t>
  </si>
  <si>
    <t>ORD00399</t>
  </si>
  <si>
    <t>ORD00061</t>
  </si>
  <si>
    <t>ORD00123</t>
  </si>
  <si>
    <t>ORD00370</t>
  </si>
  <si>
    <t>ORD00362</t>
  </si>
  <si>
    <t>ORD00421</t>
  </si>
  <si>
    <t>ORD00976</t>
  </si>
  <si>
    <t>ORD00990</t>
  </si>
  <si>
    <t>ORD00542</t>
  </si>
  <si>
    <t>ORD00417</t>
  </si>
  <si>
    <t>ORD00614</t>
  </si>
  <si>
    <t>ORD00114</t>
  </si>
  <si>
    <t>ORD00662</t>
  </si>
  <si>
    <t>ORD00817</t>
  </si>
  <si>
    <t>ORD00751</t>
  </si>
  <si>
    <t>ORD00587</t>
  </si>
  <si>
    <t>ORD00363</t>
  </si>
  <si>
    <t>ORD00085</t>
  </si>
  <si>
    <t>ORD00521</t>
  </si>
  <si>
    <t>ORD00558</t>
  </si>
  <si>
    <t>ORD00969</t>
  </si>
  <si>
    <t>ORD00867</t>
  </si>
  <si>
    <t>ORD00947</t>
  </si>
  <si>
    <t>ORD00039</t>
  </si>
  <si>
    <t>ORD00272</t>
  </si>
  <si>
    <t>ORD00599</t>
  </si>
  <si>
    <t>ORD00689</t>
  </si>
  <si>
    <t>ORD00772</t>
  </si>
  <si>
    <t>ORD00657</t>
  </si>
  <si>
    <t>ORD00053</t>
  </si>
  <si>
    <t>ORD00198</t>
  </si>
  <si>
    <t>ORD00276</t>
  </si>
  <si>
    <t>ORD00423</t>
  </si>
  <si>
    <t>ORD00753</t>
  </si>
  <si>
    <t>ORD00279</t>
  </si>
  <si>
    <t>ORD00702</t>
  </si>
  <si>
    <t>ORD00124</t>
  </si>
  <si>
    <t>ORD00029</t>
  </si>
  <si>
    <t>ORD00304</t>
  </si>
  <si>
    <t>ORD00984</t>
  </si>
  <si>
    <t>ORD00757</t>
  </si>
  <si>
    <t>ORD00252</t>
  </si>
  <si>
    <t>ORD00841</t>
  </si>
  <si>
    <t>ORD00498</t>
  </si>
  <si>
    <t>ORD00678</t>
  </si>
  <si>
    <t>ORD00848</t>
  </si>
  <si>
    <t>ORD00164</t>
  </si>
  <si>
    <t>ORD00656</t>
  </si>
  <si>
    <t>ORD00749</t>
  </si>
  <si>
    <t>ORD00787</t>
  </si>
  <si>
    <t>ORD00902</t>
  </si>
  <si>
    <t>ORD00068</t>
  </si>
  <si>
    <t>ORD00222</t>
  </si>
  <si>
    <t>ORD00559</t>
  </si>
  <si>
    <t>ORD00638</t>
  </si>
  <si>
    <t>ORD00538</t>
  </si>
  <si>
    <t>ORD00706</t>
  </si>
  <si>
    <t>ORD00341</t>
  </si>
  <si>
    <t>ORD00082</t>
  </si>
  <si>
    <t>ORD00287</t>
  </si>
  <si>
    <t>ORD00855</t>
  </si>
  <si>
    <t>ORD00941</t>
  </si>
  <si>
    <t>ORD00407</t>
  </si>
  <si>
    <t>ORD00110</t>
  </si>
  <si>
    <t>ORD00219</t>
  </si>
  <si>
    <t>ORD00697</t>
  </si>
  <si>
    <t>ORD00740</t>
  </si>
  <si>
    <t>ORD00933</t>
  </si>
  <si>
    <t>ORD00875</t>
  </si>
  <si>
    <t>ORD00092</t>
  </si>
  <si>
    <t>ORD00216</t>
  </si>
  <si>
    <t>ORD00326</t>
  </si>
  <si>
    <t>ORD00493</t>
  </si>
  <si>
    <t>ORD00973</t>
  </si>
  <si>
    <t>ORD00313</t>
  </si>
  <si>
    <t>ORD00544</t>
  </si>
  <si>
    <t>ORD00901</t>
  </si>
  <si>
    <t>ORD00911</t>
  </si>
  <si>
    <t>ORD00261</t>
  </si>
  <si>
    <t>ORD00790</t>
  </si>
  <si>
    <t>ORD00156</t>
  </si>
  <si>
    <t>ORD00189</t>
  </si>
  <si>
    <t>ORD00552</t>
  </si>
  <si>
    <t>ORD00036</t>
  </si>
  <si>
    <t>ORD00166</t>
  </si>
  <si>
    <t>ORD00714</t>
  </si>
  <si>
    <t>ORD00104</t>
  </si>
  <si>
    <t>ORD00798</t>
  </si>
  <si>
    <t>ORD00747</t>
  </si>
  <si>
    <t>ORD00077</t>
  </si>
  <si>
    <t>ORD00406</t>
  </si>
  <si>
    <t>ORD00907</t>
  </si>
  <si>
    <t>ORD00634</t>
  </si>
  <si>
    <t>ORD00376</t>
  </si>
  <si>
    <t>ORD00515</t>
  </si>
  <si>
    <t>ORD00506</t>
  </si>
  <si>
    <t>ORD00476</t>
  </si>
  <si>
    <t>ORD00500</t>
  </si>
  <si>
    <t>ORD00719</t>
  </si>
  <si>
    <t>ORD00856</t>
  </si>
  <si>
    <t>ORD00031</t>
  </si>
  <si>
    <t>ORD00142</t>
  </si>
  <si>
    <t>ORD00916</t>
  </si>
  <si>
    <t>ORD00067</t>
  </si>
  <si>
    <t>ORD00224</t>
  </si>
  <si>
    <t>ORD00426</t>
  </si>
  <si>
    <t>ORD00808</t>
  </si>
  <si>
    <t>ORD00356</t>
  </si>
  <si>
    <t>ORD00439</t>
  </si>
  <si>
    <t>ORD00811</t>
  </si>
  <si>
    <t>ORD00839</t>
  </si>
  <si>
    <t>ORD00169</t>
  </si>
  <si>
    <t>ORD00347</t>
  </si>
  <si>
    <t>ORD00372</t>
  </si>
  <si>
    <t>ORD00995</t>
  </si>
  <si>
    <t>ORD00322</t>
  </si>
  <si>
    <t>ORD00434</t>
  </si>
  <si>
    <t>ORD00578</t>
  </si>
  <si>
    <t>ORD00742</t>
  </si>
  <si>
    <t>ORD00150</t>
  </si>
  <si>
    <t>ORD00443</t>
  </si>
  <si>
    <t>ORD00549</t>
  </si>
  <si>
    <t>ORD00474</t>
  </si>
  <si>
    <t>ORD00575</t>
  </si>
  <si>
    <t>ORD00015</t>
  </si>
  <si>
    <t>ORD00337</t>
  </si>
  <si>
    <t>ORD00541</t>
  </si>
  <si>
    <t>ORD00393</t>
  </si>
  <si>
    <t>ORD00352</t>
  </si>
  <si>
    <t>ORD00791</t>
  </si>
  <si>
    <t>ORD00375</t>
  </si>
  <si>
    <t>ORD00483</t>
  </si>
  <si>
    <t>ORD00237</t>
  </si>
  <si>
    <t>ORD00475</t>
  </si>
  <si>
    <t>ORD00784</t>
  </si>
  <si>
    <t>ORD00037</t>
  </si>
  <si>
    <t>ORD00851</t>
  </si>
  <si>
    <t>ORD00131</t>
  </si>
  <si>
    <t>ORD00961</t>
  </si>
  <si>
    <t>ORD00049</t>
  </si>
  <si>
    <t>ORD00249</t>
  </si>
  <si>
    <t>ORD00572</t>
  </si>
  <si>
    <t>ORD00162</t>
  </si>
  <si>
    <t>ORD00122</t>
  </si>
  <si>
    <t>ORD00671</t>
  </si>
  <si>
    <t>ORD00880</t>
  </si>
  <si>
    <t>ORD00264</t>
  </si>
  <si>
    <t>ORD00478</t>
  </si>
  <si>
    <t>ORD00507</t>
  </si>
  <si>
    <t>ORD00137</t>
  </si>
  <si>
    <t>ORD00300</t>
  </si>
  <si>
    <t>ORD00308</t>
  </si>
  <si>
    <t>ORD00698</t>
  </si>
  <si>
    <t>ORD00835</t>
  </si>
  <si>
    <t>ORD00225</t>
  </si>
  <si>
    <t>ORD00009</t>
  </si>
  <si>
    <t>ORD00193</t>
  </si>
  <si>
    <t>ORD00335</t>
  </si>
  <si>
    <t>ORD00385</t>
  </si>
  <si>
    <t>ORD00556</t>
  </si>
  <si>
    <t>ORD00245</t>
  </si>
  <si>
    <t>ORD00450</t>
  </si>
  <si>
    <t>ORD00826</t>
  </si>
  <si>
    <t>ORD00918</t>
  </si>
  <si>
    <t>ORD00229</t>
  </si>
  <si>
    <t>ORD00502</t>
  </si>
  <si>
    <t>ORD00996</t>
  </si>
  <si>
    <t>ORD00121</t>
  </si>
  <si>
    <t>ORD00184</t>
  </si>
  <si>
    <t>ORD00390</t>
  </si>
  <si>
    <t>ORD00606</t>
  </si>
  <si>
    <t>ORD00619</t>
  </si>
  <si>
    <t>ORD00874</t>
  </si>
  <si>
    <t>ORD00904</t>
  </si>
  <si>
    <t>ORD00129</t>
  </si>
  <si>
    <t>ORD00404</t>
  </si>
  <si>
    <t>ORD00783</t>
  </si>
  <si>
    <t>ORD00052</t>
  </si>
  <si>
    <t>ORD00670</t>
  </si>
  <si>
    <t>ORD00832</t>
  </si>
  <si>
    <t>ORD00412</t>
  </si>
  <si>
    <t>ORD00945</t>
  </si>
  <si>
    <t>ORD00609</t>
  </si>
  <si>
    <t>ORD00688</t>
  </si>
  <si>
    <t>ORD00785</t>
  </si>
  <si>
    <t>ORD00955</t>
  </si>
  <si>
    <t>ORD00244</t>
  </si>
  <si>
    <t>ORD00936</t>
  </si>
  <si>
    <t>ORD00200</t>
  </si>
  <si>
    <t>ORD00517</t>
  </si>
  <si>
    <t>ORD00679</t>
  </si>
  <si>
    <t>ORD00942</t>
  </si>
  <si>
    <t>ORD00064</t>
  </si>
  <si>
    <t>ORD00809</t>
  </si>
  <si>
    <t>ORD00818</t>
  </si>
  <si>
    <t>ORD00975</t>
  </si>
  <si>
    <t>ORD00235</t>
  </si>
  <si>
    <t>ORD00063</t>
  </si>
  <si>
    <t>ORD00771</t>
  </si>
  <si>
    <t>ORD00266</t>
  </si>
  <si>
    <t>ORD00484</t>
  </si>
  <si>
    <t>ORD00998</t>
  </si>
  <si>
    <t>ORD00864</t>
  </si>
  <si>
    <t>ORD00210</t>
  </si>
  <si>
    <t>ORD00589</t>
  </si>
  <si>
    <t>ORD00703</t>
  </si>
  <si>
    <t>ORD00379</t>
  </si>
  <si>
    <t>ORD00197</t>
  </si>
  <si>
    <t>ORD00027</t>
  </si>
  <si>
    <t>ORD00635</t>
  </si>
  <si>
    <t>ORD00570</t>
  </si>
  <si>
    <t>ORD00669</t>
  </si>
  <si>
    <t>ORD00178</t>
  </si>
  <si>
    <t>ORD00215</t>
  </si>
  <si>
    <t>ORD00617</t>
  </si>
  <si>
    <t>ORD00128</t>
  </si>
  <si>
    <t>ORD00173</t>
  </si>
  <si>
    <t>ORD00663</t>
  </si>
  <si>
    <t>ORD00715</t>
  </si>
  <si>
    <t>ORD00869</t>
  </si>
  <si>
    <t>ORD00026</t>
  </si>
  <si>
    <t>ORD00154</t>
  </si>
  <si>
    <t>ORD00672</t>
  </si>
  <si>
    <t>ORD00278</t>
  </si>
  <si>
    <t>ORD00952</t>
  </si>
  <si>
    <t>ORD00175</t>
  </si>
  <si>
    <t>ORD00186</t>
  </si>
  <si>
    <t>ORD00460</t>
  </si>
  <si>
    <t>ORD00495</t>
  </si>
  <si>
    <t>ORD00888</t>
  </si>
  <si>
    <t>ORD00040</t>
  </si>
  <si>
    <t>ORD00073</t>
  </si>
  <si>
    <t>ORD00613</t>
  </si>
  <si>
    <t>ORD00191</t>
  </si>
  <si>
    <t>ORD00251</t>
  </si>
  <si>
    <t>ORD00296</t>
  </si>
  <si>
    <t>ORD00378</t>
  </si>
  <si>
    <t>ORD00812</t>
  </si>
  <si>
    <t>ORD00913</t>
  </si>
  <si>
    <t>ORD00989</t>
  </si>
  <si>
    <t>ORD00236</t>
  </si>
  <si>
    <t>ORD00788</t>
  </si>
  <si>
    <t>ORD00425</t>
  </si>
  <si>
    <t>ORD00687</t>
  </si>
  <si>
    <t>ORD00939</t>
  </si>
  <si>
    <t>ORD00877</t>
  </si>
  <si>
    <t>ORD00054</t>
  </si>
  <si>
    <t>ORD00298</t>
  </si>
  <si>
    <t>ORD00349</t>
  </si>
  <si>
    <t>ORD00487</t>
  </si>
  <si>
    <t>ORD00492</t>
  </si>
  <si>
    <t>ORD00834</t>
  </si>
  <si>
    <t>ORD00926</t>
  </si>
  <si>
    <t>ORD00090</t>
  </si>
  <si>
    <t>ORD00250</t>
  </si>
  <si>
    <t>ORD00325</t>
  </si>
  <si>
    <t>ORD00528</t>
  </si>
  <si>
    <t>ORD00842</t>
  </si>
  <si>
    <t>ORD00943</t>
  </si>
  <si>
    <t>ORD00700</t>
  </si>
  <si>
    <t>ORD00935</t>
  </si>
  <si>
    <t>ORD00226</t>
  </si>
  <si>
    <t>ORD00259</t>
  </si>
  <si>
    <t>ORD00652</t>
  </si>
  <si>
    <t>ORD00882</t>
  </si>
  <si>
    <t>ORD00155</t>
  </si>
  <si>
    <t>ORD00548</t>
  </si>
  <si>
    <t>ORD00072</t>
  </si>
  <si>
    <t>ORD00513</t>
  </si>
  <si>
    <t>ORD00906</t>
  </si>
  <si>
    <t>ORD00034</t>
  </si>
  <si>
    <t>ORD00713</t>
  </si>
  <si>
    <t>ORD00650</t>
  </si>
  <si>
    <t>ORD00007</t>
  </si>
  <si>
    <t>ORD00257</t>
  </si>
  <si>
    <t>ORD00328</t>
  </si>
  <si>
    <t>Row Labels</t>
  </si>
  <si>
    <t>Grand Total</t>
  </si>
  <si>
    <t>Qtr1</t>
  </si>
  <si>
    <t>Qtr2</t>
  </si>
  <si>
    <t>Qtr3</t>
  </si>
  <si>
    <t>Qtr4</t>
  </si>
  <si>
    <t>Sum of Total_sales</t>
  </si>
  <si>
    <t>Sales trend by month</t>
  </si>
  <si>
    <t>Region wise Performance</t>
  </si>
  <si>
    <r>
      <rPr>
        <sz val="12"/>
        <color theme="1"/>
        <rFont val="Aptos Narrow"/>
        <family val="2"/>
        <scheme val="minor"/>
      </rPr>
      <t xml:space="preserve">              </t>
    </r>
    <r>
      <rPr>
        <sz val="36"/>
        <color theme="1"/>
        <rFont val="Aptos Narrow"/>
        <family val="2"/>
        <scheme val="minor"/>
      </rPr>
      <t xml:space="preserve"> Top Products</t>
    </r>
  </si>
  <si>
    <t>total Quantity</t>
  </si>
  <si>
    <t>Sales Trend analysis for Gadget Store</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</si>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</sst>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2"/>
      <color theme="1"/>
      <name val="Aptos Narrow"/>
      <family val="2"/>
      <scheme val="minor"/>
    </font>
    <font>
      <sz val="28"/>
      <color theme="1"/>
      <name val="Aptos Narrow"/>
      <family val="2"/>
      <scheme val="minor"/>
    </font>
    <font>
      <sz val="36"/>
      <color theme="1"/>
      <name val="Aptos Narrow"/>
      <family val="2"/>
      <scheme val="minor"/>
    </font>
    <font>
      <b/>
      <sz val="48"/>
      <color theme="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tint="0.749992370372631"/>
        <bgColor indexed="64"/>
      </patternFill>
    </fill>
    <fill>
      <patternFill patternType="solid">
        <fgColor theme="4" tint="-0.249977111117893"/>
        <bgColor indexed="64"/>
      </patternFill>
    </fill>
    <fill>
      <patternFill patternType="solid">
        <fgColor theme="4" tint="-0.49998474074526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double">
        <color theme="4"/>
      </top>
      <bottom style="thin">
        <color theme="4" tint="0.39997558519241921"/>
      </bottom>
      <diagonal/>
    </border>
    <border>
      <left/>
      <right style="thin">
        <color theme="4" tint="0.39997558519241921"/>
      </right>
      <top style="double">
        <color theme="4"/>
      </top>
      <bottom style="thin">
        <color theme="4" tint="0.39997558519241921"/>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4" borderId="0" xfId="0" applyFill="1"/>
    <xf numFmtId="0" fontId="19" fillId="34" borderId="0" xfId="0" applyFont="1" applyFill="1"/>
    <xf numFmtId="0" fontId="16" fillId="0" borderId="10" xfId="0" applyFont="1" applyBorder="1"/>
    <xf numFmtId="0" fontId="16" fillId="0" borderId="11" xfId="0" applyFont="1" applyBorder="1"/>
    <xf numFmtId="0" fontId="0" fillId="35" borderId="0" xfId="0" applyFill="1"/>
    <xf numFmtId="0" fontId="0" fillId="35" borderId="12" xfId="0" applyFill="1" applyBorder="1"/>
    <xf numFmtId="0" fontId="21" fillId="35" borderId="12" xfId="0" applyFont="1" applyFill="1" applyBorder="1"/>
    <xf numFmtId="0" fontId="0" fillId="36" borderId="0" xfId="0" applyFill="1"/>
    <xf numFmtId="0" fontId="19" fillId="34" borderId="0" xfId="0" applyFont="1" applyFill="1" applyAlignment="1">
      <alignment horizontal="center" vertical="center"/>
    </xf>
    <xf numFmtId="0" fontId="0" fillId="34" borderId="0" xfId="0" applyFill="1" applyAlignment="1">
      <alignment horizontal="center" vertic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[pivot_table_dashboard.xlsx]pivotsheet!PivotTable1</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6.3496335020322842E-2"/>
              <c:y val="4.82228125098820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5.1624499010857458E-2"/>
              <c:y val="9.641558359421939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4.3260250913279522E-2"/>
              <c:y val="9.239951933719128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5.8999427440979899E-2"/>
              <c:y val="8.0351326566106954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5.836986037987188E-2"/>
              <c:y val="9.239951933719120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dLbl>
          <c:idx val="0"/>
          <c:layout>
            <c:manualLayout>
              <c:x val="-5.6750973651308455E-2"/>
              <c:y val="-0.10037156500015808"/>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5.6750973651308372E-2"/>
              <c:y val="-8.0291243715017557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6.3496335020322842E-2"/>
              <c:y val="-0.10840369351421433"/>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6.1247881230651349E-2"/>
              <c:y val="-8.8323372229073813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4.3260250913279459E-2"/>
              <c:y val="-0.12045188628529871"/>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5935045676227066E-2"/>
              <c:y val="-7.85295894255393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pivotsheet!$B$5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Pt>
            <c:idx val="2"/>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8-1BDE-4331-A20F-B10FDAE54441}"/>
              </c:ext>
            </c:extLst>
          </c:dPt>
          <c:dLbls>
            <c:dLbl>
              <c:idx val="2"/>
              <c:layout>
                <c:manualLayout>
                  <c:x val="-3.5935045676227066E-2"/>
                  <c:y val="-7.85295894255393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BDE-4331-A20F-B10FDAE5444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pivotsheet!$A$6:$A$10</c:f>
              <c:strCache>
                <c:ptCount val="4"/>
                <c:pt idx="0">
                  <c:v>Qtr1</c:v>
                </c:pt>
                <c:pt idx="1">
                  <c:v>Qtr2</c:v>
                </c:pt>
                <c:pt idx="2">
                  <c:v>Qtr3</c:v>
                </c:pt>
                <c:pt idx="3">
                  <c:v>Qtr4</c:v>
                </c:pt>
              </c:strCache>
            </c:strRef>
          </c:cat>
          <c:val>
            <c:numRef>
              <c:f>pivotsheet!$B$6:$B$10</c:f>
              <c:numCache>
                <c:formatCode>General</c:formatCode>
                <c:ptCount val="4"/>
                <c:pt idx="0">
                  <c:v>32416635</c:v>
                </c:pt>
                <c:pt idx="1">
                  <c:v>35285354</c:v>
                </c:pt>
                <c:pt idx="2">
                  <c:v>29995216</c:v>
                </c:pt>
                <c:pt idx="3">
                  <c:v>35313385</c:v>
                </c:pt>
              </c:numCache>
            </c:numRef>
          </c:val>
          <c:smooth val="0"/>
          <c:extLst>
            <c:ext xmlns:c16="http://schemas.microsoft.com/office/drawing/2014/chart" uri="{C3380CC4-5D6E-409C-BE32-E72D297353CC}">
              <c16:uniqueId val="{00000002-1BDE-4331-A20F-B10FDAE54441}"/>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54859791"/>
        <c:axId val="954863151"/>
      </c:lineChart>
      <c:catAx>
        <c:axId val="95485979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954863151"/>
        <c:crosses val="autoZero"/>
        <c:auto val="1"/>
        <c:lblAlgn val="ctr"/>
        <c:lblOffset val="100"/>
        <c:noMultiLvlLbl val="0"/>
      </c:catAx>
      <c:valAx>
        <c:axId val="9548631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5485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[pivot_table_dashboard.xlsx]pivotsheet!PivotTable2</c:name>
    <c:fmtId val="6"/>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a:sp3d/>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pivotsheet!$B$32</c:f>
              <c:strCache>
                <c:ptCount val="1"/>
                <c:pt idx="0">
                  <c:v>Total</c:v>
                </c:pt>
              </c:strCache>
            </c:strRef>
          </c:tx>
          <c:spPr>
            <a:solidFill>
              <a:schemeClr val="accent1">
                <a:lumMod val="20000"/>
                <a:lumOff val="80000"/>
              </a:schemeClr>
            </a:solidFill>
            <a:ln>
              <a:noFill/>
            </a:ln>
            <a:effectLst/>
            <a:sp3d/>
          </c:spPr>
          <c:invertIfNegative val="0"/>
          <c:cat>
            <c:strRef>
              <c:f>pivotsheet!$A$33:$A$38</c:f>
              <c:strCache>
                <c:ptCount val="5"/>
                <c:pt idx="0">
                  <c:v>East</c:v>
                </c:pt>
                <c:pt idx="1">
                  <c:v>North</c:v>
                </c:pt>
                <c:pt idx="2">
                  <c:v>South</c:v>
                </c:pt>
                <c:pt idx="3">
                  <c:v>Unknown</c:v>
                </c:pt>
                <c:pt idx="4">
                  <c:v>West</c:v>
                </c:pt>
              </c:strCache>
            </c:strRef>
          </c:cat>
          <c:val>
            <c:numRef>
              <c:f>pivotsheet!$B$33:$B$38</c:f>
              <c:numCache>
                <c:formatCode>General</c:formatCode>
                <c:ptCount val="5"/>
                <c:pt idx="0">
                  <c:v>31530227</c:v>
                </c:pt>
                <c:pt idx="1">
                  <c:v>32393333</c:v>
                </c:pt>
                <c:pt idx="2">
                  <c:v>32606633</c:v>
                </c:pt>
                <c:pt idx="3">
                  <c:v>2275765</c:v>
                </c:pt>
                <c:pt idx="4">
                  <c:v>34204632</c:v>
                </c:pt>
              </c:numCache>
            </c:numRef>
          </c:val>
          <c:extLst>
            <c:ext xmlns:c16="http://schemas.microsoft.com/office/drawing/2014/chart" uri="{C3380CC4-5D6E-409C-BE32-E72D297353CC}">
              <c16:uniqueId val="{00000000-5C53-4CA2-83BF-412A3FFB7410}"/>
            </c:ext>
          </c:extLst>
        </c:ser>
        <c:dLbls>
          <c:showLegendKey val="0"/>
          <c:showVal val="0"/>
          <c:showCatName val="0"/>
          <c:showSerName val="0"/>
          <c:showPercent val="0"/>
          <c:showBubbleSize val="0"/>
        </c:dLbls>
        <c:gapWidth val="154"/>
        <c:gapDepth val="0"/>
        <c:shape val="box"/>
        <c:axId val="1031378383"/>
        <c:axId val="1031372623"/>
        <c:axId val="0"/>
      </c:bar3DChart>
      <c:catAx>
        <c:axId val="1031378383"/>
        <c:scaling>
          <c:orientation val="minMax"/>
        </c:scaling>
        <c:delete val="0"/>
        <c:axPos val="l"/>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1031372623"/>
        <c:crosses val="autoZero"/>
        <c:auto val="1"/>
        <c:lblAlgn val="ctr"/>
        <c:lblOffset val="100"/>
        <c:noMultiLvlLbl val="0"/>
      </c:catAx>
      <c:valAx>
        <c:axId val="1031372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3137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[pivot_table_dashboard.xlsx]pivotsheet!PivotTable3</c:name>
    <c:fmtId val="3"/>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a:sp3d/>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pivotsheet!$B$57</c:f>
              <c:strCache>
                <c:ptCount val="1"/>
                <c:pt idx="0">
                  <c:v>Total</c:v>
                </c:pt>
              </c:strCache>
            </c:strRef>
          </c:tx>
          <c:spPr>
            <a:solidFill>
              <a:schemeClr val="accent1">
                <a:lumMod val="20000"/>
                <a:lumOff val="80000"/>
              </a:schemeClr>
            </a:solidFill>
            <a:ln>
              <a:noFill/>
            </a:ln>
            <a:effectLst/>
            <a:sp3d/>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pivotsheet!$A$58:$A$63</c:f>
              <c:strCache>
                <c:ptCount val="5"/>
                <c:pt idx="0">
                  <c:v>Tablet</c:v>
                </c:pt>
                <c:pt idx="1">
                  <c:v>Smartphone</c:v>
                </c:pt>
                <c:pt idx="2">
                  <c:v>Monitor</c:v>
                </c:pt>
                <c:pt idx="3">
                  <c:v>Laptop</c:v>
                </c:pt>
                <c:pt idx="4">
                  <c:v>Headphones</c:v>
                </c:pt>
              </c:strCache>
            </c:strRef>
          </c:cat>
          <c:val>
            <c:numRef>
              <c:f>pivotsheet!$B$58:$B$63</c:f>
              <c:numCache>
                <c:formatCode>General</c:formatCode>
                <c:ptCount val="5"/>
                <c:pt idx="0">
                  <c:v>28976334</c:v>
                </c:pt>
                <c:pt idx="1">
                  <c:v>22607583</c:v>
                </c:pt>
                <c:pt idx="2">
                  <c:v>28919998</c:v>
                </c:pt>
                <c:pt idx="3">
                  <c:v>27369035</c:v>
                </c:pt>
                <c:pt idx="4">
                  <c:v>25137640</c:v>
                </c:pt>
              </c:numCache>
            </c:numRef>
          </c:val>
          <c:extLst>
            <c:ext xmlns:c16="http://schemas.microsoft.com/office/drawing/2014/chart" uri="{C3380CC4-5D6E-409C-BE32-E72D297353CC}">
              <c16:uniqueId val="{00000000-6C96-4942-A722-14ADC851574C}"/>
            </c:ext>
          </c:extLst>
        </c:ser>
        <c:dLbls>
          <c:showLegendKey val="0"/>
          <c:showVal val="1"/>
          <c:showCatName val="0"/>
          <c:showSerName val="0"/>
          <c:showPercent val="0"/>
          <c:showBubbleSize val="0"/>
        </c:dLbls>
        <c:gapWidth val="154"/>
        <c:gapDepth val="0"/>
        <c:shape val="box"/>
        <c:axId val="1196467263"/>
        <c:axId val="1196451423"/>
        <c:axId val="0"/>
      </c:bar3DChart>
      <c:catAx>
        <c:axId val="1196467263"/>
        <c:scaling>
          <c:orientation val="minMax"/>
        </c:scaling>
        <c:delete val="0"/>
        <c:axPos val="b"/>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1196451423"/>
        <c:crosses val="autoZero"/>
        <c:auto val="1"/>
        <c:lblAlgn val="ctr"/>
        <c:lblOffset val="100"/>
        <c:noMultiLvlLbl val="0"/>
      </c:catAx>
      <c:valAx>
        <c:axId val="1196451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9646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[pivot_table_dashboard.xlsx]pivotsheet!PivotTable1</c:name>
    <c:fmtId val="2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a:t>
            </a:r>
            <a:r>
              <a:rPr lang="en-US" baseline="0"/>
              <a:t> trend </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6.3496335020322842E-2"/>
              <c:y val="4.82228125098820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5.1624499010857458E-2"/>
              <c:y val="9.641558359421939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4.3260250913279522E-2"/>
              <c:y val="9.239951933719128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5.8999427440979899E-2"/>
              <c:y val="8.0351326566106954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5.836986037987188E-2"/>
              <c:y val="9.239951933719120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dLbl>
          <c:idx val="0"/>
          <c:layout>
            <c:manualLayout>
              <c:x val="-5.6750973651308455E-2"/>
              <c:y val="-0.10037156500015808"/>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5.6750973651308372E-2"/>
              <c:y val="-8.0291243715017557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6.3496335020322842E-2"/>
              <c:y val="-0.10840369351421433"/>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6.1247881230651349E-2"/>
              <c:y val="-8.8323372229073813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4.3260250913279459E-2"/>
              <c:y val="-0.12045188628529871"/>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pivotsheet!$B$5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pivotsheet!$A$6:$A$10</c:f>
              <c:strCache>
                <c:ptCount val="4"/>
                <c:pt idx="0">
                  <c:v>Qtr1</c:v>
                </c:pt>
                <c:pt idx="1">
                  <c:v>Qtr2</c:v>
                </c:pt>
                <c:pt idx="2">
                  <c:v>Qtr3</c:v>
                </c:pt>
                <c:pt idx="3">
                  <c:v>Qtr4</c:v>
                </c:pt>
              </c:strCache>
            </c:strRef>
          </c:cat>
          <c:val>
            <c:numRef>
              <c:f>pivotsheet!$B$6:$B$10</c:f>
              <c:numCache>
                <c:formatCode>General</c:formatCode>
                <c:ptCount val="4"/>
                <c:pt idx="0">
                  <c:v>32416635</c:v>
                </c:pt>
                <c:pt idx="1">
                  <c:v>35285354</c:v>
                </c:pt>
                <c:pt idx="2">
                  <c:v>29995216</c:v>
                </c:pt>
                <c:pt idx="3">
                  <c:v>35313385</c:v>
                </c:pt>
              </c:numCache>
            </c:numRef>
          </c:val>
          <c:smooth val="0"/>
          <c:extLst>
            <c:ext xmlns:c16="http://schemas.microsoft.com/office/drawing/2014/chart" uri="{C3380CC4-5D6E-409C-BE32-E72D297353CC}">
              <c16:uniqueId val="{00000000-C502-4650-AA6B-F9A417C837E8}"/>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54859791"/>
        <c:axId val="954863151"/>
      </c:lineChart>
      <c:catAx>
        <c:axId val="9548597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Quarterly</a:t>
                </a:r>
                <a:r>
                  <a:rPr lang="en-US" baseline="0"/>
                  <a:t> by months</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954863151"/>
        <c:crosses val="autoZero"/>
        <c:auto val="1"/>
        <c:lblAlgn val="ctr"/>
        <c:lblOffset val="100"/>
        <c:noMultiLvlLbl val="0"/>
      </c:catAx>
      <c:valAx>
        <c:axId val="95486315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5485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[pivot_table_dashboard.xlsx]pivotsheet!PivotTable2</c:name>
    <c:fmtId val="1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a:sp3d/>
        </c:spPr>
        <c:marker>
          <c:symbol val="circle"/>
          <c:size val="5"/>
          <c:spPr>
            <a:solidFill>
              <a:schemeClr val="accent1"/>
            </a:solidFill>
            <a:ln w="22225">
              <a:solidFill>
                <a:schemeClr val="lt1"/>
              </a:solidFill>
              <a:round/>
            </a:ln>
            <a:effectLst/>
          </c:spPr>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a:sp3d/>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a:sp3d/>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056128730903383"/>
          <c:y val="0.141749892004401"/>
          <c:w val="0.72695294110492792"/>
          <c:h val="0.71308599048471921"/>
        </c:manualLayout>
      </c:layout>
      <c:bar3DChart>
        <c:barDir val="bar"/>
        <c:grouping val="clustered"/>
        <c:varyColors val="0"/>
        <c:ser>
          <c:idx val="0"/>
          <c:order val="0"/>
          <c:tx>
            <c:strRef>
              <c:f>pivotsheet!$B$32</c:f>
              <c:strCache>
                <c:ptCount val="1"/>
                <c:pt idx="0">
                  <c:v>Total</c:v>
                </c:pt>
              </c:strCache>
            </c:strRef>
          </c:tx>
          <c:spPr>
            <a:solidFill>
              <a:schemeClr val="accent1">
                <a:lumMod val="20000"/>
                <a:lumOff val="80000"/>
              </a:schemeClr>
            </a:solidFill>
            <a:ln>
              <a:noFill/>
            </a:ln>
            <a:effectLst/>
            <a:sp3d/>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pivotsheet!$A$33:$A$38</c:f>
              <c:strCache>
                <c:ptCount val="5"/>
                <c:pt idx="0">
                  <c:v>East</c:v>
                </c:pt>
                <c:pt idx="1">
                  <c:v>North</c:v>
                </c:pt>
                <c:pt idx="2">
                  <c:v>South</c:v>
                </c:pt>
                <c:pt idx="3">
                  <c:v>Unknown</c:v>
                </c:pt>
                <c:pt idx="4">
                  <c:v>West</c:v>
                </c:pt>
              </c:strCache>
            </c:strRef>
          </c:cat>
          <c:val>
            <c:numRef>
              <c:f>pivotsheet!$B$33:$B$38</c:f>
              <c:numCache>
                <c:formatCode>General</c:formatCode>
                <c:ptCount val="5"/>
                <c:pt idx="0">
                  <c:v>31530227</c:v>
                </c:pt>
                <c:pt idx="1">
                  <c:v>32393333</c:v>
                </c:pt>
                <c:pt idx="2">
                  <c:v>32606633</c:v>
                </c:pt>
                <c:pt idx="3">
                  <c:v>2275765</c:v>
                </c:pt>
                <c:pt idx="4">
                  <c:v>34204632</c:v>
                </c:pt>
              </c:numCache>
            </c:numRef>
          </c:val>
          <c:extLst>
            <c:ext xmlns:c16="http://schemas.microsoft.com/office/drawing/2014/chart" uri="{C3380CC4-5D6E-409C-BE32-E72D297353CC}">
              <c16:uniqueId val="{00000000-382C-4EB9-9513-0863BB784816}"/>
            </c:ext>
          </c:extLst>
        </c:ser>
        <c:dLbls>
          <c:showLegendKey val="0"/>
          <c:showVal val="1"/>
          <c:showCatName val="0"/>
          <c:showSerName val="0"/>
          <c:showPercent val="0"/>
          <c:showBubbleSize val="0"/>
        </c:dLbls>
        <c:gapWidth val="154"/>
        <c:gapDepth val="0"/>
        <c:shape val="box"/>
        <c:axId val="1031378383"/>
        <c:axId val="1031372623"/>
        <c:axId val="0"/>
      </c:bar3DChart>
      <c:catAx>
        <c:axId val="1031378383"/>
        <c:scaling>
          <c:orientation val="minMax"/>
        </c:scaling>
        <c:delete val="0"/>
        <c:axPos val="l"/>
        <c:majorGridlines>
          <c:spPr>
            <a:ln w="9525" cap="flat" cmpd="sng" algn="ctr">
              <a:solidFill>
                <a:schemeClr val="lt1">
                  <a:lumMod val="60000"/>
                  <a:lumOff val="40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Region</a:t>
                </a:r>
              </a:p>
            </c:rich>
          </c:tx>
          <c:layout>
            <c:manualLayout>
              <c:xMode val="edge"/>
              <c:yMode val="edge"/>
              <c:x val="0.10757866202022309"/>
              <c:y val="0.4172790836987769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1031372623"/>
        <c:crosses val="autoZero"/>
        <c:auto val="1"/>
        <c:lblAlgn val="ctr"/>
        <c:lblOffset val="100"/>
        <c:noMultiLvlLbl val="0"/>
      </c:catAx>
      <c:valAx>
        <c:axId val="10313726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Total</a:t>
                </a:r>
                <a:r>
                  <a:rPr lang="en-US" baseline="0"/>
                  <a:t> sales</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3137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[pivot_table_dashboard.xlsx]pivotsheet!PivotTable3</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a:t>
            </a:r>
            <a:r>
              <a:rPr lang="en-US" baseline="0"/>
              <a:t> Products Sales</a:t>
            </a:r>
          </a:p>
          <a:p>
            <a:pPr>
              <a:defRPr/>
            </a:pP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a:sp3d/>
        </c:spPr>
        <c:marker>
          <c:symbol val="circle"/>
          <c:size val="5"/>
          <c:spPr>
            <a:solidFill>
              <a:schemeClr val="accent1"/>
            </a:solidFill>
            <a:ln w="22225">
              <a:solidFill>
                <a:schemeClr val="lt1"/>
              </a:solidFill>
              <a:round/>
            </a:ln>
            <a:effectLst/>
          </c:spPr>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a:sp3d/>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a:sp3d/>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468631566287345"/>
          <c:y val="0.22081664064665577"/>
          <c:w val="0.85046663936289579"/>
          <c:h val="0.67143079659148963"/>
        </c:manualLayout>
      </c:layout>
      <c:bar3DChart>
        <c:barDir val="col"/>
        <c:grouping val="clustered"/>
        <c:varyColors val="0"/>
        <c:ser>
          <c:idx val="0"/>
          <c:order val="0"/>
          <c:tx>
            <c:strRef>
              <c:f>pivotsheet!$B$57</c:f>
              <c:strCache>
                <c:ptCount val="1"/>
                <c:pt idx="0">
                  <c:v>Total</c:v>
                </c:pt>
              </c:strCache>
            </c:strRef>
          </c:tx>
          <c:spPr>
            <a:solidFill>
              <a:schemeClr val="accent1">
                <a:lumMod val="20000"/>
                <a:lumOff val="80000"/>
              </a:schemeClr>
            </a:solidFill>
            <a:ln>
              <a:noFill/>
            </a:ln>
            <a:effectLst/>
            <a:sp3d/>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pivotsheet!$A$58:$A$63</c:f>
              <c:strCache>
                <c:ptCount val="5"/>
                <c:pt idx="0">
                  <c:v>Tablet</c:v>
                </c:pt>
                <c:pt idx="1">
                  <c:v>Smartphone</c:v>
                </c:pt>
                <c:pt idx="2">
                  <c:v>Monitor</c:v>
                </c:pt>
                <c:pt idx="3">
                  <c:v>Laptop</c:v>
                </c:pt>
                <c:pt idx="4">
                  <c:v>Headphones</c:v>
                </c:pt>
              </c:strCache>
            </c:strRef>
          </c:cat>
          <c:val>
            <c:numRef>
              <c:f>pivotsheet!$B$58:$B$63</c:f>
              <c:numCache>
                <c:formatCode>General</c:formatCode>
                <c:ptCount val="5"/>
                <c:pt idx="0">
                  <c:v>28976334</c:v>
                </c:pt>
                <c:pt idx="1">
                  <c:v>22607583</c:v>
                </c:pt>
                <c:pt idx="2">
                  <c:v>28919998</c:v>
                </c:pt>
                <c:pt idx="3">
                  <c:v>27369035</c:v>
                </c:pt>
                <c:pt idx="4">
                  <c:v>25137640</c:v>
                </c:pt>
              </c:numCache>
            </c:numRef>
          </c:val>
          <c:extLst>
            <c:ext xmlns:c16="http://schemas.microsoft.com/office/drawing/2014/chart" uri="{C3380CC4-5D6E-409C-BE32-E72D297353CC}">
              <c16:uniqueId val="{00000000-F276-4C04-A401-CF042EEE7B5C}"/>
            </c:ext>
          </c:extLst>
        </c:ser>
        <c:dLbls>
          <c:showLegendKey val="0"/>
          <c:showVal val="1"/>
          <c:showCatName val="0"/>
          <c:showSerName val="0"/>
          <c:showPercent val="0"/>
          <c:showBubbleSize val="0"/>
        </c:dLbls>
        <c:gapWidth val="154"/>
        <c:gapDepth val="0"/>
        <c:shape val="box"/>
        <c:axId val="1196467263"/>
        <c:axId val="1196451423"/>
        <c:axId val="0"/>
      </c:bar3DChart>
      <c:catAx>
        <c:axId val="1196467263"/>
        <c:scaling>
          <c:orientation val="minMax"/>
        </c:scaling>
        <c:delete val="0"/>
        <c:axPos val="b"/>
        <c:majorGridlines>
          <c:spPr>
            <a:ln w="9525" cap="flat" cmpd="sng" algn="ctr">
              <a:solidFill>
                <a:schemeClr val="lt1">
                  <a:lumMod val="60000"/>
                  <a:lumOff val="40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1196451423"/>
        <c:crosses val="autoZero"/>
        <c:auto val="1"/>
        <c:lblAlgn val="ctr"/>
        <c:lblOffset val="100"/>
        <c:noMultiLvlLbl val="0"/>
      </c:catAx>
      <c:valAx>
        <c:axId val="119645142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Total</a:t>
                </a:r>
                <a:r>
                  <a:rPr lang="en-US" baseline="0"/>
                  <a:t> sales</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9646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3174</xdr:colOff>
      <xdr:row>1</xdr:row>
      <xdr:rowOff>114300</xdr:rowOff>
    </xdr:from>
    <xdr:to>
      <xdr:col>16</xdr:col>
      <xdr:colOff>546100</xdr:colOff>
      <xdr:row>25</xdr:row>
      <xdr:rowOff>44450</xdr:rowOff>
    </xdr:to>
    <xdr:graphicFrame macro="">
      <xdr:nvGraphicFramePr>
        <xdr:cNvPr id="2" name="Chart 1">
          <a:extLst>
            <a:ext uri="{FF2B5EF4-FFF2-40B4-BE49-F238E27FC236}">
              <a16:creationId xmlns:a16="http://schemas.microsoft.com/office/drawing/2014/main" id="{ACD8EDC6-F7F9-9B58-6C01-E7C0E18BFAE4}"/>
            </a:ext>
            <a:ext uri="{C183D7F6-B498-43B3-948B-1728B52AA6E4}">
              <adec:decorative xmlns:adec="http://schemas.microsoft.com/office/drawing/2017/decorative" val="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349250</xdr:colOff>
      <xdr:row>0</xdr:row>
      <xdr:rowOff>279400</xdr:rowOff>
    </xdr:from>
    <xdr:ext cx="184731" cy="264560"/>
    <xdr:sp macro="" textlink="">
      <xdr:nvSpPr>
        <xdr:cNvPr id="4" name="TextBox 3">
          <a:extLst>
            <a:ext uri="{FF2B5EF4-FFF2-40B4-BE49-F238E27FC236}">
              <a16:creationId xmlns:a16="http://schemas.microsoft.com/office/drawing/2014/main" id="{D52D6BA6-71B3-D396-5030-FCD47957695F}"/>
            </a:ext>
            <a:ext uri="{C183D7F6-B498-43B3-948B-1728B52AA6E4}">
              <adec:decorative xmlns:adec="http://schemas.microsoft.com/office/drawing/2017/decorative" val="1"/>
            </a:ext>
          </a:extLst>
        </xdr:cNvPr>
        <xdr:cNvSpPr txBox="1"/>
      </xdr:nvSpPr>
      <xdr:spPr>
        <a:xfrm>
          <a:off x="4191000" y="279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3</xdr:col>
      <xdr:colOff>9073</xdr:colOff>
      <xdr:row>30</xdr:row>
      <xdr:rowOff>11792</xdr:rowOff>
    </xdr:from>
    <xdr:to>
      <xdr:col>16</xdr:col>
      <xdr:colOff>517071</xdr:colOff>
      <xdr:row>51</xdr:row>
      <xdr:rowOff>45357</xdr:rowOff>
    </xdr:to>
    <xdr:graphicFrame macro="">
      <xdr:nvGraphicFramePr>
        <xdr:cNvPr id="5" name="Chart 4">
          <a:extLst>
            <a:ext uri="{FF2B5EF4-FFF2-40B4-BE49-F238E27FC236}">
              <a16:creationId xmlns:a16="http://schemas.microsoft.com/office/drawing/2014/main" id="{30580345-D5FC-9394-FF89-957751406424}"/>
            </a:ext>
            <a:ext uri="{C183D7F6-B498-43B3-948B-1728B52AA6E4}">
              <adec:decorative xmlns:adec="http://schemas.microsoft.com/office/drawing/2017/decorative" val="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748393</xdr:colOff>
      <xdr:row>39</xdr:row>
      <xdr:rowOff>85272</xdr:rowOff>
    </xdr:from>
    <xdr:to>
      <xdr:col>2</xdr:col>
      <xdr:colOff>499836</xdr:colOff>
      <xdr:row>49</xdr:row>
      <xdr:rowOff>136071</xdr:rowOff>
    </xdr:to>
    <mc:AlternateContent xmlns:mc="http://schemas.openxmlformats.org/markup-compatibility/2006" xmlns:a14="http://schemas.microsoft.com/office/drawing/2010/main">
      <mc:Choice Requires="a14">
        <xdr:graphicFrame macro="">
          <xdr:nvGraphicFramePr>
            <xdr:cNvPr id="7" name="Product">
              <a:extLst>
                <a:ext uri="{FF2B5EF4-FFF2-40B4-BE49-F238E27FC236}">
                  <a16:creationId xmlns:a16="http://schemas.microsoft.com/office/drawing/2014/main" id="{A3A26AFF-8913-CE5C-E139-C7BD74D25EF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48393" y="8276772"/>
              <a:ext cx="1828800" cy="18650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9073</xdr:colOff>
      <xdr:row>55</xdr:row>
      <xdr:rowOff>75292</xdr:rowOff>
    </xdr:from>
    <xdr:to>
      <xdr:col>16</xdr:col>
      <xdr:colOff>553357</xdr:colOff>
      <xdr:row>77</xdr:row>
      <xdr:rowOff>163284</xdr:rowOff>
    </xdr:to>
    <xdr:graphicFrame macro="">
      <xdr:nvGraphicFramePr>
        <xdr:cNvPr id="9" name="Chart 8">
          <a:extLst>
            <a:ext uri="{FF2B5EF4-FFF2-40B4-BE49-F238E27FC236}">
              <a16:creationId xmlns:a16="http://schemas.microsoft.com/office/drawing/2014/main" id="{A63759AF-E9D2-30EC-0817-198A3304A743}"/>
            </a:ext>
            <a:ext uri="{C183D7F6-B498-43B3-948B-1728B52AA6E4}">
              <adec:decorative xmlns:adec="http://schemas.microsoft.com/office/drawing/2017/decorative" val="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77108</xdr:colOff>
      <xdr:row>10</xdr:row>
      <xdr:rowOff>82549</xdr:rowOff>
    </xdr:from>
    <xdr:to>
      <xdr:col>1</xdr:col>
      <xdr:colOff>971551</xdr:colOff>
      <xdr:row>15</xdr:row>
      <xdr:rowOff>127000</xdr:rowOff>
    </xdr:to>
    <mc:AlternateContent xmlns:mc="http://schemas.openxmlformats.org/markup-compatibility/2006" xmlns:a14="http://schemas.microsoft.com/office/drawing/2010/main">
      <mc:Choice Requires="a14">
        <xdr:graphicFrame macro="">
          <xdr:nvGraphicFramePr>
            <xdr:cNvPr id="10" name="Years (OrderDate)">
              <a:extLst>
                <a:ext uri="{FF2B5EF4-FFF2-40B4-BE49-F238E27FC236}">
                  <a16:creationId xmlns:a16="http://schemas.microsoft.com/office/drawing/2014/main" id="{2435B32A-3ED5-4B95-47F4-FE1282FC9FC6}"/>
                </a:ext>
              </a:extLst>
            </xdr:cNvPr>
            <xdr:cNvGraphicFramePr/>
          </xdr:nvGraphicFramePr>
          <xdr:xfrm>
            <a:off x="0" y="0"/>
            <a:ext cx="0" cy="0"/>
          </xdr:xfrm>
          <a:graphic>
            <a:graphicData uri="http://schemas.microsoft.com/office/drawing/2010/slicer">
              <sle:slicer xmlns:sle="http://schemas.microsoft.com/office/drawing/2010/slicer" name="Years (OrderDate)"/>
            </a:graphicData>
          </a:graphic>
        </xdr:graphicFrame>
      </mc:Choice>
      <mc:Fallback xmlns="">
        <xdr:sp macro="" textlink="">
          <xdr:nvSpPr>
            <xdr:cNvPr id="0" name=""/>
            <xdr:cNvSpPr>
              <a:spLocks noTextEdit="1"/>
            </xdr:cNvSpPr>
          </xdr:nvSpPr>
          <xdr:spPr>
            <a:xfrm>
              <a:off x="77108" y="2232478"/>
              <a:ext cx="1828800" cy="9515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554152</xdr:colOff>
      <xdr:row>9</xdr:row>
      <xdr:rowOff>119588</xdr:rowOff>
    </xdr:from>
    <xdr:to>
      <xdr:col>20</xdr:col>
      <xdr:colOff>1</xdr:colOff>
      <xdr:row>32</xdr:row>
      <xdr:rowOff>168574</xdr:rowOff>
    </xdr:to>
    <xdr:graphicFrame macro="">
      <xdr:nvGraphicFramePr>
        <xdr:cNvPr id="2" name="Chart 1">
          <a:extLst>
            <a:ext uri="{FF2B5EF4-FFF2-40B4-BE49-F238E27FC236}">
              <a16:creationId xmlns:a16="http://schemas.microsoft.com/office/drawing/2014/main" id="{7F45E9B8-3EE7-4FFA-9452-C2FEAF89B175}"/>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532675</xdr:colOff>
      <xdr:row>36</xdr:row>
      <xdr:rowOff>27370</xdr:rowOff>
    </xdr:from>
    <xdr:to>
      <xdr:col>20</xdr:col>
      <xdr:colOff>82592</xdr:colOff>
      <xdr:row>57</xdr:row>
      <xdr:rowOff>24300</xdr:rowOff>
    </xdr:to>
    <xdr:graphicFrame macro="">
      <xdr:nvGraphicFramePr>
        <xdr:cNvPr id="3" name="Chart 2">
          <a:extLst>
            <a:ext uri="{FF2B5EF4-FFF2-40B4-BE49-F238E27FC236}">
              <a16:creationId xmlns:a16="http://schemas.microsoft.com/office/drawing/2014/main" id="{4B54C6B0-2A79-49D9-8EF8-1BD5FD2AFEAF}"/>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472040</xdr:colOff>
      <xdr:row>60</xdr:row>
      <xdr:rowOff>107377</xdr:rowOff>
    </xdr:from>
    <xdr:to>
      <xdr:col>20</xdr:col>
      <xdr:colOff>55716</xdr:colOff>
      <xdr:row>82</xdr:row>
      <xdr:rowOff>156990</xdr:rowOff>
    </xdr:to>
    <xdr:graphicFrame macro="">
      <xdr:nvGraphicFramePr>
        <xdr:cNvPr id="4" name="Chart 3">
          <a:extLst>
            <a:ext uri="{FF2B5EF4-FFF2-40B4-BE49-F238E27FC236}">
              <a16:creationId xmlns:a16="http://schemas.microsoft.com/office/drawing/2014/main" id="{547C5570-539F-4616-98D5-558DF9E8A019}"/>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48846</xdr:colOff>
      <xdr:row>2</xdr:row>
      <xdr:rowOff>134327</xdr:rowOff>
    </xdr:from>
    <xdr:to>
      <xdr:col>12</xdr:col>
      <xdr:colOff>158750</xdr:colOff>
      <xdr:row>8</xdr:row>
      <xdr:rowOff>61058</xdr:rowOff>
    </xdr:to>
    <xdr:sp macro="" textlink="values!A4:B4">
      <xdr:nvSpPr>
        <xdr:cNvPr id="6" name="Rectangle: Rounded Corners 5">
          <a:extLst>
            <a:ext uri="{FF2B5EF4-FFF2-40B4-BE49-F238E27FC236}">
              <a16:creationId xmlns:a16="http://schemas.microsoft.com/office/drawing/2014/main" id="{91E0497C-8CFE-6DC0-0651-4838726CC60B}"/>
            </a:ext>
          </a:extLst>
        </xdr:cNvPr>
        <xdr:cNvSpPr/>
      </xdr:nvSpPr>
      <xdr:spPr>
        <a:xfrm>
          <a:off x="4322884" y="1208942"/>
          <a:ext cx="3162789" cy="102577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173F1664-BAD4-4697-B0EB-EF93C407744E}" type="TxLink">
            <a:rPr lang="en-US" sz="2800" b="0" i="0" u="none" strike="noStrike">
              <a:solidFill>
                <a:schemeClr val="bg1"/>
              </a:solidFill>
              <a:latin typeface="Aptos Narrow"/>
            </a:rPr>
            <a:pPr algn="ctr"/>
            <a:t>133010590</a:t>
          </a:fld>
          <a:endParaRPr lang="en-US" sz="19900">
            <a:solidFill>
              <a:schemeClr val="bg1"/>
            </a:solidFill>
          </a:endParaRPr>
        </a:p>
      </xdr:txBody>
    </xdr:sp>
    <xdr:clientData/>
  </xdr:twoCellAnchor>
  <xdr:twoCellAnchor>
    <xdr:from>
      <xdr:col>14</xdr:col>
      <xdr:colOff>24423</xdr:colOff>
      <xdr:row>2</xdr:row>
      <xdr:rowOff>122115</xdr:rowOff>
    </xdr:from>
    <xdr:to>
      <xdr:col>19</xdr:col>
      <xdr:colOff>134327</xdr:colOff>
      <xdr:row>8</xdr:row>
      <xdr:rowOff>48846</xdr:rowOff>
    </xdr:to>
    <xdr:sp macro="" textlink="values!B4:C4">
      <xdr:nvSpPr>
        <xdr:cNvPr id="8" name="Rectangle: Rounded Corners 7">
          <a:extLst>
            <a:ext uri="{FF2B5EF4-FFF2-40B4-BE49-F238E27FC236}">
              <a16:creationId xmlns:a16="http://schemas.microsoft.com/office/drawing/2014/main" id="{34A442E0-75B0-4A27-A667-7815F4391CA6}"/>
            </a:ext>
          </a:extLst>
        </xdr:cNvPr>
        <xdr:cNvSpPr/>
      </xdr:nvSpPr>
      <xdr:spPr>
        <a:xfrm>
          <a:off x="8572500" y="1196730"/>
          <a:ext cx="3162789" cy="102577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E4943951-3142-4F45-9F5E-DEC04C7BE052}" type="TxLink">
            <a:rPr lang="en-US" sz="3200" b="0" i="0" u="none" strike="noStrike">
              <a:solidFill>
                <a:schemeClr val="bg1"/>
              </a:solidFill>
              <a:latin typeface="Aptos Narrow"/>
            </a:rPr>
            <a:pPr algn="ctr"/>
            <a:t>5538</a:t>
          </a:fld>
          <a:endParaRPr lang="en-US" sz="34400">
            <a:solidFill>
              <a:schemeClr val="bg1"/>
            </a:solidFill>
          </a:endParaRPr>
        </a:p>
      </xdr:txBody>
    </xdr:sp>
    <xdr:clientData/>
  </xdr:twoCellAnchor>
  <xdr:oneCellAnchor>
    <xdr:from>
      <xdr:col>8</xdr:col>
      <xdr:colOff>107227</xdr:colOff>
      <xdr:row>2</xdr:row>
      <xdr:rowOff>48847</xdr:rowOff>
    </xdr:from>
    <xdr:ext cx="2011513" cy="593239"/>
    <xdr:sp macro="" textlink="">
      <xdr:nvSpPr>
        <xdr:cNvPr id="9" name="TextBox 8">
          <a:extLst>
            <a:ext uri="{FF2B5EF4-FFF2-40B4-BE49-F238E27FC236}">
              <a16:creationId xmlns:a16="http://schemas.microsoft.com/office/drawing/2014/main" id="{FA202539-1563-C109-6AB6-F2243A3F80BA}"/>
            </a:ext>
          </a:extLst>
        </xdr:cNvPr>
        <xdr:cNvSpPr txBox="1"/>
      </xdr:nvSpPr>
      <xdr:spPr>
        <a:xfrm>
          <a:off x="4991842" y="1123462"/>
          <a:ext cx="2011513"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3200" b="1">
              <a:solidFill>
                <a:schemeClr val="bg1"/>
              </a:solidFill>
            </a:rPr>
            <a:t>Total_</a:t>
          </a:r>
          <a:r>
            <a:rPr lang="en-US" sz="2800" b="1">
              <a:solidFill>
                <a:schemeClr val="bg1"/>
              </a:solidFill>
            </a:rPr>
            <a:t>Sales</a:t>
          </a:r>
          <a:endParaRPr lang="en-US" sz="3200" b="1">
            <a:solidFill>
              <a:schemeClr val="bg1"/>
            </a:solidFill>
          </a:endParaRPr>
        </a:p>
      </xdr:txBody>
    </xdr:sp>
    <xdr:clientData/>
  </xdr:oneCellAnchor>
  <xdr:oneCellAnchor>
    <xdr:from>
      <xdr:col>15</xdr:col>
      <xdr:colOff>268653</xdr:colOff>
      <xdr:row>2</xdr:row>
      <xdr:rowOff>48847</xdr:rowOff>
    </xdr:from>
    <xdr:ext cx="1456617" cy="530658"/>
    <xdr:sp macro="" textlink="">
      <xdr:nvSpPr>
        <xdr:cNvPr id="10" name="TextBox 9">
          <a:extLst>
            <a:ext uri="{FF2B5EF4-FFF2-40B4-BE49-F238E27FC236}">
              <a16:creationId xmlns:a16="http://schemas.microsoft.com/office/drawing/2014/main" id="{43C9FE07-E0AC-0496-B814-4A53E84E9977}"/>
            </a:ext>
          </a:extLst>
        </xdr:cNvPr>
        <xdr:cNvSpPr txBox="1"/>
      </xdr:nvSpPr>
      <xdr:spPr>
        <a:xfrm>
          <a:off x="9427307" y="1123462"/>
          <a:ext cx="1456617"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chemeClr val="bg1"/>
              </a:solidFill>
            </a:rPr>
            <a:t>Quantity</a:t>
          </a:r>
        </a:p>
      </xdr:txBody>
    </xdr:sp>
    <xdr:clientData/>
  </xdr:oneCellAnchor>
  <xdr:twoCellAnchor editAs="oneCell">
    <xdr:from>
      <xdr:col>21</xdr:col>
      <xdr:colOff>23962</xdr:colOff>
      <xdr:row>18</xdr:row>
      <xdr:rowOff>121059</xdr:rowOff>
    </xdr:from>
    <xdr:to>
      <xdr:col>24</xdr:col>
      <xdr:colOff>27137</xdr:colOff>
      <xdr:row>28</xdr:row>
      <xdr:rowOff>134061</xdr:rowOff>
    </xdr:to>
    <mc:AlternateContent xmlns:mc="http://schemas.openxmlformats.org/markup-compatibility/2006" xmlns:a14="http://schemas.microsoft.com/office/drawing/2010/main">
      <mc:Choice Requires="a14">
        <xdr:graphicFrame macro="">
          <xdr:nvGraphicFramePr>
            <xdr:cNvPr id="12" name="Product 1">
              <a:extLst>
                <a:ext uri="{FF2B5EF4-FFF2-40B4-BE49-F238E27FC236}">
                  <a16:creationId xmlns:a16="http://schemas.microsoft.com/office/drawing/2014/main" id="{019EDA10-28A7-417D-B49E-F3DDBE4436E7}"/>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2855754" y="4062851"/>
              <a:ext cx="1836289" cy="18101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11981</xdr:colOff>
      <xdr:row>13</xdr:row>
      <xdr:rowOff>59905</xdr:rowOff>
    </xdr:from>
    <xdr:to>
      <xdr:col>24</xdr:col>
      <xdr:colOff>3536</xdr:colOff>
      <xdr:row>18</xdr:row>
      <xdr:rowOff>80895</xdr:rowOff>
    </xdr:to>
    <mc:AlternateContent xmlns:mc="http://schemas.openxmlformats.org/markup-compatibility/2006" xmlns:a14="http://schemas.microsoft.com/office/drawing/2010/main">
      <mc:Choice Requires="a14">
        <xdr:graphicFrame macro="">
          <xdr:nvGraphicFramePr>
            <xdr:cNvPr id="14" name="Years (OrderDate) 1">
              <a:extLst>
                <a:ext uri="{FF2B5EF4-FFF2-40B4-BE49-F238E27FC236}">
                  <a16:creationId xmlns:a16="http://schemas.microsoft.com/office/drawing/2014/main" id="{309A6882-3F35-4031-B17E-E1D7A8B8CCBB}"/>
                </a:ext>
              </a:extLst>
            </xdr:cNvPr>
            <xdr:cNvGraphicFramePr/>
          </xdr:nvGraphicFramePr>
          <xdr:xfrm>
            <a:off x="0" y="0"/>
            <a:ext cx="0" cy="0"/>
          </xdr:xfrm>
          <a:graphic>
            <a:graphicData uri="http://schemas.microsoft.com/office/drawing/2010/slicer">
              <sle:slicer xmlns:sle="http://schemas.microsoft.com/office/drawing/2010/slicer" name="Years (OrderDate) 1"/>
            </a:graphicData>
          </a:graphic>
        </xdr:graphicFrame>
      </mc:Choice>
      <mc:Fallback xmlns="">
        <xdr:sp macro="" textlink="">
          <xdr:nvSpPr>
            <xdr:cNvPr id="0" name=""/>
            <xdr:cNvSpPr>
              <a:spLocks noTextEdit="1"/>
            </xdr:cNvSpPr>
          </xdr:nvSpPr>
          <xdr:spPr>
            <a:xfrm>
              <a:off x="12843773" y="3103113"/>
              <a:ext cx="1824669" cy="919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k B" refreshedDate="45903.844856365744" createdVersion="8" refreshedVersion="8" minRefreshableVersion="3" recordCount="1000" xr:uid="{63DDF83B-9CEA-4D73-A88E-B2026DDB9242}">
  <cacheSource type="worksheet">
    <worksheetSource name="Table1"/>
  </cacheSource>
  <cacheFields count="11">
    <cacheField name="OrderID" numFmtId="0">
      <sharedItems/>
    </cacheField>
    <cacheField name="OrderDate" numFmtId="14">
      <sharedItems containsSemiMixedTypes="0" containsNonDate="0" containsDate="1" containsString="0" minDate="2023-01-01T00:00:00" maxDate="2025-01-01T00:00:00" count="548">
        <d v="2023-01-01T00:00:00"/>
        <d v="2023-01-02T00:00:00"/>
        <d v="2023-01-03T00:00:00"/>
        <d v="2023-01-06T00:00:00"/>
        <d v="2023-01-07T00:00:00"/>
        <d v="2023-01-08T00:00:00"/>
        <d v="2023-01-09T00:00:00"/>
        <d v="2023-01-10T00:00:00"/>
        <d v="2023-01-11T00:00:00"/>
        <d v="2023-01-12T00:00:00"/>
        <d v="2023-01-14T00:00:00"/>
        <d v="2023-01-15T00:00:00"/>
        <d v="2023-01-16T00:00:00"/>
        <d v="2023-01-17T00:00:00"/>
        <d v="2023-01-18T00:00:00"/>
        <d v="2023-01-19T00:00:00"/>
        <d v="2023-01-20T00:00:00"/>
        <d v="2023-01-21T00:00:00"/>
        <d v="2023-01-22T00:00:00"/>
        <d v="2023-01-23T00:00:00"/>
        <d v="2023-01-24T00:00:00"/>
        <d v="2023-01-25T00:00:00"/>
        <d v="2023-01-28T00:00:00"/>
        <d v="2023-01-29T00:00:00"/>
        <d v="2023-01-30T00:00:00"/>
        <d v="2023-01-31T00:00:00"/>
        <d v="2023-02-01T00:00:00"/>
        <d v="2023-02-02T00:00:00"/>
        <d v="2023-02-04T00:00:00"/>
        <d v="2023-02-05T00:00:00"/>
        <d v="2023-02-07T00:00:00"/>
        <d v="2023-02-08T00:00:00"/>
        <d v="2023-02-09T00:00:00"/>
        <d v="2023-02-10T00:00:00"/>
        <d v="2023-02-11T00:00:00"/>
        <d v="2023-02-12T00:00:00"/>
        <d v="2023-02-14T00:00:00"/>
        <d v="2023-02-15T00:00:00"/>
        <d v="2023-02-16T00:00:00"/>
        <d v="2023-02-17T00:00:00"/>
        <d v="2023-02-18T00:00:00"/>
        <d v="2023-02-20T00:00:00"/>
        <d v="2023-02-21T00:00:00"/>
        <d v="2023-02-23T00:00:00"/>
        <d v="2023-02-25T00:00:00"/>
        <d v="2023-02-26T00:00:00"/>
        <d v="2023-02-28T00:00:00"/>
        <d v="2023-03-01T00:00:00"/>
        <d v="2023-03-03T00:00:00"/>
        <d v="2023-03-05T00:00:00"/>
        <d v="2023-03-06T00:00:00"/>
        <d v="2023-03-07T00:00:00"/>
        <d v="2023-03-08T00:00:00"/>
        <d v="2023-03-11T00:00:00"/>
        <d v="2023-03-12T00:00:00"/>
        <d v="2023-03-13T00:00:00"/>
        <d v="2023-03-15T00:00:00"/>
        <d v="2023-03-20T00:00:00"/>
        <d v="2023-03-21T00:00:00"/>
        <d v="2023-03-22T00:00:00"/>
        <d v="2023-03-25T00:00:00"/>
        <d v="2023-03-26T00:00:00"/>
        <d v="2023-03-27T00:00:00"/>
        <d v="2023-03-29T00:00:00"/>
        <d v="2023-03-30T00:00:00"/>
        <d v="2023-03-31T00:00:00"/>
        <d v="2023-04-02T00:00:00"/>
        <d v="2023-04-03T00:00:00"/>
        <d v="2023-04-04T00:00:00"/>
        <d v="2023-04-05T00:00:00"/>
        <d v="2023-04-06T00:00:00"/>
        <d v="2023-04-07T00:00:00"/>
        <d v="2023-04-09T00:00:00"/>
        <d v="2023-04-10T00:00:00"/>
        <d v="2023-04-11T00:00:00"/>
        <d v="2023-04-12T00:00:00"/>
        <d v="2023-04-14T00:00:00"/>
        <d v="2023-04-15T00:00:00"/>
        <d v="2023-04-16T00:00:00"/>
        <d v="2023-04-18T00:00:00"/>
        <d v="2023-04-19T00:00:00"/>
        <d v="2023-04-20T00:00:00"/>
        <d v="2023-04-21T00:00:00"/>
        <d v="2023-04-22T00:00:00"/>
        <d v="2023-04-25T00:00:00"/>
        <d v="2023-04-26T00:00:00"/>
        <d v="2023-04-27T00:00:00"/>
        <d v="2023-04-28T00:00:00"/>
        <d v="2023-04-29T00:00:00"/>
        <d v="2023-05-01T00:00:00"/>
        <d v="2023-05-02T00:00:00"/>
        <d v="2023-05-03T00:00:00"/>
        <d v="2023-05-05T00:00:00"/>
        <d v="2023-05-06T00:00:00"/>
        <d v="2023-05-07T00:00:00"/>
        <d v="2023-05-08T00:00:00"/>
        <d v="2023-05-09T00:00:00"/>
        <d v="2023-05-11T00:00:00"/>
        <d v="2023-05-12T00:00:00"/>
        <d v="2023-05-13T00:00:00"/>
        <d v="2023-05-14T00:00:00"/>
        <d v="2023-05-15T00:00:00"/>
        <d v="2023-05-17T00:00:00"/>
        <d v="2023-05-18T00:00:00"/>
        <d v="2023-05-21T00:00:00"/>
        <d v="2023-05-22T00:00:00"/>
        <d v="2023-05-24T00:00:00"/>
        <d v="2023-05-25T00:00:00"/>
        <d v="2023-05-26T00:00:00"/>
        <d v="2023-05-27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3T00:00:00"/>
        <d v="2023-06-14T00:00:00"/>
        <d v="2023-06-15T00:00:00"/>
        <d v="2023-06-17T00:00:00"/>
        <d v="2023-06-18T00:00:00"/>
        <d v="2023-06-19T00:00:00"/>
        <d v="2023-06-20T00:00:00"/>
        <d v="2023-06-21T00:00:00"/>
        <d v="2023-06-22T00:00:00"/>
        <d v="2023-06-25T00:00:00"/>
        <d v="2023-06-27T00:00:00"/>
        <d v="2023-06-29T00:00:00"/>
        <d v="2023-06-30T00:00:00"/>
        <d v="2023-07-01T00:00:00"/>
        <d v="2023-07-02T00:00:00"/>
        <d v="2023-07-03T00:00:00"/>
        <d v="2023-07-05T00:00:00"/>
        <d v="2023-07-06T00:00:00"/>
        <d v="2023-07-08T00:00:00"/>
        <d v="2023-07-09T00:00:00"/>
        <d v="2023-07-10T00:00:00"/>
        <d v="2023-07-11T00:00:00"/>
        <d v="2023-07-12T00:00:00"/>
        <d v="2023-07-13T00:00:00"/>
        <d v="2023-07-15T00:00:00"/>
        <d v="2023-07-16T00:00:00"/>
        <d v="2023-07-17T00:00:00"/>
        <d v="2023-07-18T00:00:00"/>
        <d v="2023-07-19T00:00:00"/>
        <d v="2023-07-22T00:00:00"/>
        <d v="2023-07-24T00:00:00"/>
        <d v="2023-07-25T00:00:00"/>
        <d v="2023-07-27T00:00:00"/>
        <d v="2023-07-28T00:00:00"/>
        <d v="2023-07-29T00:00:00"/>
        <d v="2023-07-30T00:00:00"/>
        <d v="2023-07-31T00:00:00"/>
        <d v="2023-08-01T00:00:00"/>
        <d v="2023-08-02T00:00:00"/>
        <d v="2023-08-03T00:00:00"/>
        <d v="2023-08-05T00:00:00"/>
        <d v="2023-08-06T00:00:00"/>
        <d v="2023-08-07T00:00:00"/>
        <d v="2023-08-08T00:00:00"/>
        <d v="2023-08-09T00:00:00"/>
        <d v="2023-08-10T00:00:00"/>
        <d v="2023-08-11T00:00:00"/>
        <d v="2023-08-12T00:00:00"/>
        <d v="2023-08-13T00:00:00"/>
        <d v="2023-08-14T00:00:00"/>
        <d v="2023-08-15T00:00:00"/>
        <d v="2023-08-16T00:00:00"/>
        <d v="2023-08-17T00:00:00"/>
        <d v="2023-08-20T00:00:00"/>
        <d v="2023-08-22T00:00:00"/>
        <d v="2023-08-23T00:00:00"/>
        <d v="2023-08-24T00:00:00"/>
        <d v="2023-08-25T00:00:00"/>
        <d v="2023-08-26T00:00:00"/>
        <d v="2023-08-27T00:00:00"/>
        <d v="2023-08-28T00:00:00"/>
        <d v="2023-08-30T00:00:00"/>
        <d v="2023-08-31T00:00:00"/>
        <d v="2023-09-02T00:00:00"/>
        <d v="2023-09-03T00:00:00"/>
        <d v="2023-09-04T00:00:00"/>
        <d v="2023-09-05T00:00:00"/>
        <d v="2023-09-06T00:00:00"/>
        <d v="2023-09-07T00:00:00"/>
        <d v="2023-09-08T00:00:00"/>
        <d v="2023-09-09T00:00:00"/>
        <d v="2023-09-10T00:00:00"/>
        <d v="2023-09-11T00:00:00"/>
        <d v="2023-09-12T00:00:00"/>
        <d v="2023-09-13T00:00:00"/>
        <d v="2023-09-14T00:00:00"/>
        <d v="2023-09-16T00:00:00"/>
        <d v="2023-09-18T00:00:00"/>
        <d v="2023-09-19T00:00:00"/>
        <d v="2023-09-20T00:00:00"/>
        <d v="2023-09-23T00:00:00"/>
        <d v="2023-09-25T00:00:00"/>
        <d v="2023-09-26T00:00:00"/>
        <d v="2023-09-27T00:00:00"/>
        <d v="2023-09-28T00:00:00"/>
        <d v="2023-09-29T00:00:00"/>
        <d v="2023-09-30T00:00:00"/>
        <d v="2023-10-01T00:00:00"/>
        <d v="2023-10-02T00:00:00"/>
        <d v="2023-10-03T00:00:00"/>
        <d v="2023-10-04T00:00:00"/>
        <d v="2023-10-06T00:00:00"/>
        <d v="2023-10-07T00:00:00"/>
        <d v="2023-10-08T00:00:00"/>
        <d v="2023-10-09T00:00:00"/>
        <d v="2023-10-10T00:00:00"/>
        <d v="2023-10-11T00:00:00"/>
        <d v="2023-10-12T00:00:00"/>
        <d v="2023-10-13T00:00:00"/>
        <d v="2023-10-14T00:00:00"/>
        <d v="2023-10-15T00:00:00"/>
        <d v="2023-10-17T00:00:00"/>
        <d v="2023-10-18T00:00:00"/>
        <d v="2023-10-19T00:00:00"/>
        <d v="2023-10-21T00:00:00"/>
        <d v="2023-10-23T00:00:00"/>
        <d v="2023-10-24T00:00:00"/>
        <d v="2023-10-27T00:00:00"/>
        <d v="2023-10-28T00:00:00"/>
        <d v="2023-10-31T00:00:00"/>
        <d v="2023-11-01T00:00:00"/>
        <d v="2023-11-02T00:00:00"/>
        <d v="2023-11-03T00:00:00"/>
        <d v="2023-11-04T00:00:00"/>
        <d v="2023-11-05T00:00:00"/>
        <d v="2023-11-07T00:00:00"/>
        <d v="2023-11-08T00:00:00"/>
        <d v="2023-11-09T00:00:00"/>
        <d v="2023-11-10T00:00:00"/>
        <d v="2023-11-11T00:00:00"/>
        <d v="2023-11-12T00:00:00"/>
        <d v="2023-11-13T00:00:00"/>
        <d v="2023-11-14T00:00:00"/>
        <d v="2023-11-15T00:00:00"/>
        <d v="2023-11-16T00:00:00"/>
        <d v="2023-11-17T00:00:00"/>
        <d v="2023-11-19T00:00:00"/>
        <d v="2023-11-20T00:00:00"/>
        <d v="2023-11-21T00:00:00"/>
        <d v="2023-11-22T00:00:00"/>
        <d v="2023-11-24T00:00:00"/>
        <d v="2023-11-26T00:00:00"/>
        <d v="2023-11-27T00:00:00"/>
        <d v="2023-11-28T00:00:00"/>
        <d v="2023-12-01T00:00:00"/>
        <d v="2023-12-02T00:00:00"/>
        <d v="2023-12-05T00:00:00"/>
        <d v="2023-12-06T00:00:00"/>
        <d v="2023-12-07T00:00:00"/>
        <d v="2023-12-08T00:00:00"/>
        <d v="2023-12-09T00:00:00"/>
        <d v="2023-12-11T00:00:00"/>
        <d v="2023-12-12T00:00:00"/>
        <d v="2023-12-16T00:00:00"/>
        <d v="2023-12-17T00:00:00"/>
        <d v="2023-12-18T00:00:00"/>
        <d v="2023-12-20T00:00:00"/>
        <d v="2023-12-21T00:00:00"/>
        <d v="2023-12-22T00:00:00"/>
        <d v="2023-12-23T00:00:00"/>
        <d v="2023-12-24T00:00:00"/>
        <d v="2023-12-25T00:00:00"/>
        <d v="2023-12-26T00:00:00"/>
        <d v="2023-12-28T00:00:00"/>
        <d v="2023-12-30T00:00:00"/>
        <d v="2023-12-31T00:00:00"/>
        <d v="2024-01-02T00:00:00"/>
        <d v="2024-01-03T00:00:00"/>
        <d v="2024-01-05T00:00:00"/>
        <d v="2024-01-06T00:00:00"/>
        <d v="2024-01-08T00:00:00"/>
        <d v="2024-01-10T00:00:00"/>
        <d v="2024-01-11T00:00:00"/>
        <d v="2024-01-12T00:00:00"/>
        <d v="2024-01-14T00:00:00"/>
        <d v="2024-01-15T00:00:00"/>
        <d v="2024-01-17T00:00:00"/>
        <d v="2024-01-19T00:00:00"/>
        <d v="2024-01-20T00:00:00"/>
        <d v="2024-01-21T00:00:00"/>
        <d v="2024-01-22T00:00:00"/>
        <d v="2024-01-23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9T00:00:00"/>
        <d v="2024-02-10T00:00:00"/>
        <d v="2024-02-12T00:00:00"/>
        <d v="2024-02-13T00:00:00"/>
        <d v="2024-02-14T00:00:00"/>
        <d v="2024-02-15T00:00:00"/>
        <d v="2024-02-16T00:00:00"/>
        <d v="2024-02-19T00:00:00"/>
        <d v="2024-02-20T00:00:00"/>
        <d v="2024-02-22T00:00:00"/>
        <d v="2024-02-23T00:00:00"/>
        <d v="2024-02-24T00:00:00"/>
        <d v="2024-02-26T00:00:00"/>
        <d v="2024-02-27T00:00:00"/>
        <d v="2024-02-28T00:00:00"/>
        <d v="2024-03-01T00:00:00"/>
        <d v="2024-03-02T00:00:00"/>
        <d v="2024-03-03T00:00:00"/>
        <d v="2024-03-05T00:00:00"/>
        <d v="2024-03-07T00:00:00"/>
        <d v="2024-03-08T00:00:00"/>
        <d v="2024-03-10T00:00:00"/>
        <d v="2024-03-11T00:00:00"/>
        <d v="2024-03-12T00:00:00"/>
        <d v="2024-03-13T00:00:00"/>
        <d v="2024-03-16T00:00:00"/>
        <d v="2024-03-18T00:00:00"/>
        <d v="2024-03-19T00:00:00"/>
        <d v="2024-03-20T00:00:00"/>
        <d v="2024-03-22T00:00:00"/>
        <d v="2024-03-23T00:00:00"/>
        <d v="2024-03-24T00:00:00"/>
        <d v="2024-03-25T00:00:00"/>
        <d v="2024-03-26T00:00:00"/>
        <d v="2024-03-27T00:00:00"/>
        <d v="2024-03-28T00:00:00"/>
        <d v="2024-03-30T00:00:00"/>
        <d v="2024-03-31T00:00:00"/>
        <d v="2024-04-01T00:00:00"/>
        <d v="2024-04-03T00:00:00"/>
        <d v="2024-04-04T00:00:00"/>
        <d v="2024-04-07T00:00:00"/>
        <d v="2024-04-08T00:00:00"/>
        <d v="2024-04-09T00:00:00"/>
        <d v="2024-04-11T00:00:00"/>
        <d v="2024-04-13T00:00:00"/>
        <d v="2024-04-14T00:00:00"/>
        <d v="2024-04-15T00:00:00"/>
        <d v="2024-04-16T00:00:00"/>
        <d v="2024-04-17T00:00:00"/>
        <d v="2024-04-18T00:00:00"/>
        <d v="2024-04-19T00:00:00"/>
        <d v="2024-04-20T00:00:00"/>
        <d v="2024-04-22T00:00:00"/>
        <d v="2024-04-24T00:00:00"/>
        <d v="2024-04-25T00:00:00"/>
        <d v="2024-04-26T00:00:00"/>
        <d v="2024-04-27T00:00:00"/>
        <d v="2024-04-28T00:00:00"/>
        <d v="2024-04-30T00:00:00"/>
        <d v="2024-05-01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20T00:00:00"/>
        <d v="2024-05-21T00:00:00"/>
        <d v="2024-05-22T00:00:00"/>
        <d v="2024-05-23T00:00:00"/>
        <d v="2024-05-24T00:00:00"/>
        <d v="2024-05-25T00:00:00"/>
        <d v="2024-05-26T00:00:00"/>
        <d v="2024-05-29T00:00:00"/>
        <d v="2024-05-31T00:00:00"/>
        <d v="2024-06-01T00:00:00"/>
        <d v="2024-06-02T00:00:00"/>
        <d v="2024-06-03T00:00:00"/>
        <d v="2024-06-04T00:00:00"/>
        <d v="2024-06-05T00:00:00"/>
        <d v="2024-06-06T00:00:00"/>
        <d v="2024-06-08T00:00:00"/>
        <d v="2024-06-10T00:00:00"/>
        <d v="2024-06-11T00:00:00"/>
        <d v="2024-06-12T00:00:00"/>
        <d v="2024-06-13T00:00:00"/>
        <d v="2024-06-14T00:00:00"/>
        <d v="2024-06-16T00:00:00"/>
        <d v="2024-06-17T00:00:00"/>
        <d v="2024-06-18T00:00:00"/>
        <d v="2024-06-19T00:00:00"/>
        <d v="2024-06-20T00:00:00"/>
        <d v="2024-06-22T00:00:00"/>
        <d v="2024-06-23T00:00:00"/>
        <d v="2024-06-24T00:00:00"/>
        <d v="2024-06-25T00:00:00"/>
        <d v="2024-06-27T00:00:00"/>
        <d v="2024-06-28T00:00:00"/>
        <d v="2024-06-29T00:00:00"/>
        <d v="2024-06-30T00:00:00"/>
        <d v="2024-07-01T00:00:00"/>
        <d v="2024-07-02T00:00:00"/>
        <d v="2024-07-05T00:00:00"/>
        <d v="2024-07-06T00:00:00"/>
        <d v="2024-07-09T00:00:00"/>
        <d v="2024-07-11T00:00:00"/>
        <d v="2024-07-12T00:00:00"/>
        <d v="2024-07-13T00:00:00"/>
        <d v="2024-07-15T00:00:00"/>
        <d v="2024-07-16T00:00:00"/>
        <d v="2024-07-18T00:00:00"/>
        <d v="2024-07-19T00:00:00"/>
        <d v="2024-07-21T00:00:00"/>
        <d v="2024-07-22T00:00:00"/>
        <d v="2024-07-23T00:00:00"/>
        <d v="2024-07-25T00:00:00"/>
        <d v="2024-07-26T00:00:00"/>
        <d v="2024-07-27T00:00:00"/>
        <d v="2024-07-28T00:00:00"/>
        <d v="2024-07-30T00:00:00"/>
        <d v="2024-08-04T00:00:00"/>
        <d v="2024-08-05T00:00:00"/>
        <d v="2024-08-06T00:00:00"/>
        <d v="2024-08-08T00:00:00"/>
        <d v="2024-08-09T00:00:00"/>
        <d v="2024-08-10T00:00:00"/>
        <d v="2024-08-11T00:00:00"/>
        <d v="2024-08-12T00:00:00"/>
        <d v="2024-08-13T00:00:00"/>
        <d v="2024-08-14T00:00:00"/>
        <d v="2024-08-15T00:00:00"/>
        <d v="2024-08-16T00:00:00"/>
        <d v="2024-08-18T00:00:00"/>
        <d v="2024-08-19T00:00:00"/>
        <d v="2024-08-21T00:00:00"/>
        <d v="2024-08-23T00:00:00"/>
        <d v="2024-08-24T00:00:00"/>
        <d v="2024-08-25T00:00:00"/>
        <d v="2024-08-28T00:00:00"/>
        <d v="2024-08-29T00:00:00"/>
        <d v="2024-08-30T00:00:00"/>
        <d v="2024-09-02T00:00:00"/>
        <d v="2024-09-03T00:00:00"/>
        <d v="2024-09-05T00:00:00"/>
        <d v="2024-09-06T00:00:00"/>
        <d v="2024-09-07T00:00:00"/>
        <d v="2024-09-08T00:00:00"/>
        <d v="2024-09-09T00:00:00"/>
        <d v="2024-09-10T00:00:00"/>
        <d v="2024-09-11T00:00:00"/>
        <d v="2024-09-12T00:00:00"/>
        <d v="2024-09-13T00:00:00"/>
        <d v="2024-09-14T00:00:00"/>
        <d v="2024-09-15T00:00:00"/>
        <d v="2024-09-16T00:00:00"/>
        <d v="2024-09-18T00:00:00"/>
        <d v="2024-09-19T00:00:00"/>
        <d v="2024-09-20T00:00:00"/>
        <d v="2024-09-21T00:00:00"/>
        <d v="2024-09-22T00:00:00"/>
        <d v="2024-09-23T00:00:00"/>
        <d v="2024-09-24T00:00:00"/>
        <d v="2024-09-26T00:00:00"/>
        <d v="2024-09-30T00:00:00"/>
        <d v="2024-10-01T00:00:00"/>
        <d v="2024-10-02T00:00:00"/>
        <d v="2024-10-03T00:00:00"/>
        <d v="2024-10-04T00:00:00"/>
        <d v="2024-10-05T00:00:00"/>
        <d v="2024-10-06T00:00:00"/>
        <d v="2024-10-07T00:00:00"/>
        <d v="2024-10-08T00:00:00"/>
        <d v="2024-10-14T00:00:00"/>
        <d v="2024-10-16T00:00:00"/>
        <d v="2024-10-17T00:00:00"/>
        <d v="2024-10-18T00:00:00"/>
        <d v="2024-10-19T00:00:00"/>
        <d v="2024-10-21T00:00:00"/>
        <d v="2024-10-22T00:00:00"/>
        <d v="2024-10-23T00:00:00"/>
        <d v="2024-10-25T00:00:00"/>
        <d v="2024-10-28T00:00:00"/>
        <d v="2024-10-30T00:00:00"/>
        <d v="2024-10-31T00:00:00"/>
        <d v="2024-11-03T00:00:00"/>
        <d v="2024-11-04T00:00:00"/>
        <d v="2024-11-05T00:00:00"/>
        <d v="2024-11-06T00:00:00"/>
        <d v="2024-11-07T00:00:00"/>
        <d v="2024-11-08T00:00:00"/>
        <d v="2024-11-09T00:00:00"/>
        <d v="2024-11-10T00:00:00"/>
        <d v="2024-11-12T00:00:00"/>
        <d v="2024-11-13T00:00:00"/>
        <d v="2024-11-14T00:00:00"/>
        <d v="2024-11-15T00:00:00"/>
        <d v="2024-11-16T00:00:00"/>
        <d v="2024-11-18T00:00:00"/>
        <d v="2024-11-19T00:00:00"/>
        <d v="2024-11-22T00:00:00"/>
        <d v="2024-11-23T00:00:00"/>
        <d v="2024-11-24T00:00:00"/>
        <d v="2024-11-25T00:00:00"/>
        <d v="2024-11-26T00:00:00"/>
        <d v="2024-11-27T00:00:00"/>
        <d v="2024-11-29T00:00:00"/>
        <d v="2024-12-01T00:00:00"/>
        <d v="2024-12-02T00:00:00"/>
        <d v="2024-12-04T00:00:00"/>
        <d v="2024-12-07T00:00:00"/>
        <d v="2024-12-08T00:00:00"/>
        <d v="2024-12-09T00:00:00"/>
        <d v="2024-12-11T00:00:00"/>
        <d v="2024-12-12T00:00:00"/>
        <d v="2024-12-13T00:00:00"/>
        <d v="2024-12-15T00:00:00"/>
        <d v="2024-12-16T00:00:00"/>
        <d v="2024-12-17T00:00:00"/>
        <d v="2024-12-22T00:00:00"/>
        <d v="2024-12-23T00:00:00"/>
        <d v="2024-12-24T00:00:00"/>
        <d v="2024-12-25T00:00:00"/>
        <d v="2024-12-26T00:00:00"/>
        <d v="2024-12-27T00:00:00"/>
        <d v="2024-12-28T00:00:00"/>
        <d v="2024-12-30T00:00:00"/>
        <d v="2024-12-31T00:00:00"/>
      </sharedItems>
      <fieldGroup par="10"/>
    </cacheField>
    <cacheField name="Customer_ID" numFmtId="0">
      <sharedItems/>
    </cacheField>
    <cacheField name="Region" numFmtId="0">
      <sharedItems count="5">
        <s v="South"/>
        <s v="East"/>
        <s v="North"/>
        <s v="Unknown"/>
        <s v="West"/>
      </sharedItems>
    </cacheField>
    <cacheField name="Product" numFmtId="0">
      <sharedItems count="5">
        <s v="Laptop"/>
        <s v="Tablet"/>
        <s v="Headphones"/>
        <s v="Monitor"/>
        <s v="Smartphone"/>
      </sharedItems>
    </cacheField>
    <cacheField name="Quantity" numFmtId="0">
      <sharedItems containsSemiMixedTypes="0" containsString="0" containsNumber="1" containsInteger="1" minValue="1" maxValue="10"/>
    </cacheField>
    <cacheField name="UnitPrice" numFmtId="0">
      <sharedItems containsSemiMixedTypes="0" containsString="0" containsNumber="1" containsInteger="1" minValue="1519" maxValue="74904"/>
    </cacheField>
    <cacheField name="Total_sales" numFmtId="0">
      <sharedItems containsSemiMixedTypes="0" containsString="0" containsNumber="1" containsInteger="1" minValue="1554" maxValue="743190"/>
    </cacheField>
    <cacheField name="Months (OrderDate)" numFmtId="0" databaseField="0">
      <fieldGroup base="1">
        <rangePr groupBy="months" startDate="2023-01-01T00:00:00" endDate="2025-01-01T00:00:00"/>
        <groupItems count="14">
          <s v="&lt;1/1/2023"/>
          <s v="Jan"/>
          <s v="Feb"/>
          <s v="Mar"/>
          <s v="Apr"/>
          <s v="May"/>
          <s v="Jun"/>
          <s v="Jul"/>
          <s v="Aug"/>
          <s v="Sep"/>
          <s v="Oct"/>
          <s v="Nov"/>
          <s v="Dec"/>
          <s v="&gt;1/1/2025"/>
        </groupItems>
      </fieldGroup>
    </cacheField>
    <cacheField name="Quarters (OrderDate)" numFmtId="0" databaseField="0">
      <fieldGroup base="1">
        <rangePr groupBy="quarters" startDate="2023-01-01T00:00:00" endDate="2025-01-01T00:00:00"/>
        <groupItems count="6">
          <s v="&lt;1/1/2023"/>
          <s v="Qtr1"/>
          <s v="Qtr2"/>
          <s v="Qtr3"/>
          <s v="Qtr4"/>
          <s v="&gt;1/1/2025"/>
        </groupItems>
      </fieldGroup>
    </cacheField>
    <cacheField name="Years (OrderDate)" numFmtId="0" databaseField="0">
      <fieldGroup base="1">
        <rangePr groupBy="years" startDate="2023-01-01T00:00:00" endDate="2025-01-01T00:00:00"/>
        <groupItems count="5">
          <s v="&lt;1/1/2023"/>
          <s v="2023"/>
          <s v="2024"/>
          <s v="2025"/>
          <s v="&gt;1/1/2025"/>
        </groupItems>
      </fieldGroup>
    </cacheField>
  </cacheFields>
  <extLst>
    <ext xmlns:x14="http://schemas.microsoft.com/office/spreadsheetml/2009/9/main" uri="{725AE2AE-9491-48be-B2B4-4EB974FC3084}">
      <x14:pivotCacheDefinition pivotCacheId="4652006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ORD00030"/>
    <x v="0"/>
    <s v="CUST004"/>
    <x v="0"/>
    <x v="0"/>
    <n v="1"/>
    <n v="63410"/>
    <n v="63410"/>
  </r>
  <r>
    <s v="ORD00416"/>
    <x v="1"/>
    <s v="CUST006"/>
    <x v="0"/>
    <x v="1"/>
    <n v="5"/>
    <n v="16979"/>
    <n v="84895"/>
  </r>
  <r>
    <s v="ORD00660"/>
    <x v="2"/>
    <s v="CUST005"/>
    <x v="1"/>
    <x v="2"/>
    <n v="10"/>
    <n v="15144"/>
    <n v="151440"/>
  </r>
  <r>
    <s v="ORD00383"/>
    <x v="3"/>
    <s v="CUST013"/>
    <x v="2"/>
    <x v="0"/>
    <n v="6"/>
    <n v="8104"/>
    <n v="48624"/>
  </r>
  <r>
    <s v="ORD00647"/>
    <x v="4"/>
    <s v="CUST005"/>
    <x v="1"/>
    <x v="1"/>
    <n v="8"/>
    <n v="58031"/>
    <n v="464248"/>
  </r>
  <r>
    <s v="ORD00194"/>
    <x v="5"/>
    <s v="CUST012"/>
    <x v="3"/>
    <x v="3"/>
    <n v="10"/>
    <n v="64636"/>
    <n v="646360"/>
  </r>
  <r>
    <s v="ORD00315"/>
    <x v="5"/>
    <s v="CUST002"/>
    <x v="2"/>
    <x v="3"/>
    <n v="9"/>
    <n v="21850"/>
    <n v="196650"/>
  </r>
  <r>
    <s v="ORD00579"/>
    <x v="6"/>
    <s v="CUST020"/>
    <x v="0"/>
    <x v="3"/>
    <n v="4"/>
    <n v="12836"/>
    <n v="51344"/>
  </r>
  <r>
    <s v="ORD00132"/>
    <x v="7"/>
    <s v="CUST022"/>
    <x v="0"/>
    <x v="1"/>
    <n v="10"/>
    <n v="9499"/>
    <n v="94990"/>
  </r>
  <r>
    <s v="ORD00447"/>
    <x v="7"/>
    <s v="CUST027"/>
    <x v="0"/>
    <x v="1"/>
    <n v="7"/>
    <n v="18126"/>
    <n v="126882"/>
  </r>
  <r>
    <s v="ORD00001"/>
    <x v="8"/>
    <s v="CUST022"/>
    <x v="4"/>
    <x v="0"/>
    <n v="1"/>
    <n v="18485"/>
    <n v="18485"/>
  </r>
  <r>
    <s v="ORD00932"/>
    <x v="8"/>
    <s v="CUST047"/>
    <x v="1"/>
    <x v="3"/>
    <n v="6"/>
    <n v="3396"/>
    <n v="20376"/>
  </r>
  <r>
    <s v="ORD00734"/>
    <x v="9"/>
    <s v="CUST049"/>
    <x v="0"/>
    <x v="0"/>
    <n v="1"/>
    <n v="3330"/>
    <n v="3330"/>
  </r>
  <r>
    <s v="ORD00601"/>
    <x v="10"/>
    <s v="CUST050"/>
    <x v="0"/>
    <x v="3"/>
    <n v="9"/>
    <n v="25091"/>
    <n v="225819"/>
  </r>
  <r>
    <s v="ORD00618"/>
    <x v="10"/>
    <s v="CUST021"/>
    <x v="1"/>
    <x v="4"/>
    <n v="5"/>
    <n v="17065"/>
    <n v="85325"/>
  </r>
  <r>
    <s v="ORD00712"/>
    <x v="11"/>
    <s v="CUST001"/>
    <x v="0"/>
    <x v="4"/>
    <n v="10"/>
    <n v="19819"/>
    <n v="198190"/>
  </r>
  <r>
    <s v="ORD00525"/>
    <x v="12"/>
    <s v="CUST043"/>
    <x v="2"/>
    <x v="0"/>
    <n v="5"/>
    <n v="26775"/>
    <n v="133875"/>
  </r>
  <r>
    <s v="ORD00794"/>
    <x v="13"/>
    <s v="CUST034"/>
    <x v="1"/>
    <x v="3"/>
    <n v="6"/>
    <n v="1616"/>
    <n v="9696"/>
  </r>
  <r>
    <s v="ORD00105"/>
    <x v="14"/>
    <s v="CUST046"/>
    <x v="1"/>
    <x v="0"/>
    <n v="3"/>
    <n v="11068"/>
    <n v="33204"/>
  </r>
  <r>
    <s v="ORD00499"/>
    <x v="14"/>
    <s v="CUST013"/>
    <x v="2"/>
    <x v="2"/>
    <n v="1"/>
    <n v="10505"/>
    <n v="10505"/>
  </r>
  <r>
    <s v="ORD00717"/>
    <x v="15"/>
    <s v="CUST047"/>
    <x v="1"/>
    <x v="0"/>
    <n v="10"/>
    <n v="2268"/>
    <n v="22680"/>
  </r>
  <r>
    <s v="ORD00793"/>
    <x v="15"/>
    <s v="CUST034"/>
    <x v="4"/>
    <x v="3"/>
    <n v="5"/>
    <n v="49615"/>
    <n v="248075"/>
  </r>
  <r>
    <s v="ORD00482"/>
    <x v="16"/>
    <s v="CUST045"/>
    <x v="4"/>
    <x v="2"/>
    <n v="7"/>
    <n v="1986"/>
    <n v="13902"/>
  </r>
  <r>
    <s v="ORD00581"/>
    <x v="17"/>
    <s v="CUST034"/>
    <x v="4"/>
    <x v="0"/>
    <n v="6"/>
    <n v="26515"/>
    <n v="159090"/>
  </r>
  <r>
    <s v="ORD00655"/>
    <x v="17"/>
    <s v="CUST050"/>
    <x v="0"/>
    <x v="3"/>
    <n v="4"/>
    <n v="60065"/>
    <n v="240260"/>
  </r>
  <r>
    <s v="ORD00765"/>
    <x v="17"/>
    <s v="CUST049"/>
    <x v="2"/>
    <x v="4"/>
    <n v="9"/>
    <n v="2525"/>
    <n v="22725"/>
  </r>
  <r>
    <s v="ORD00806"/>
    <x v="17"/>
    <s v="CUST044"/>
    <x v="2"/>
    <x v="3"/>
    <n v="8"/>
    <n v="4503"/>
    <n v="36024"/>
  </r>
  <r>
    <s v="ORD00281"/>
    <x v="18"/>
    <s v="CUST015"/>
    <x v="0"/>
    <x v="0"/>
    <n v="1"/>
    <n v="19734"/>
    <n v="19734"/>
  </r>
  <r>
    <s v="ORD00900"/>
    <x v="18"/>
    <s v="CUST027"/>
    <x v="1"/>
    <x v="4"/>
    <n v="7"/>
    <n v="29616"/>
    <n v="207312"/>
  </r>
  <r>
    <s v="ORD00206"/>
    <x v="19"/>
    <s v="CUST032"/>
    <x v="1"/>
    <x v="2"/>
    <n v="8"/>
    <n v="60810"/>
    <n v="486480"/>
  </r>
  <r>
    <s v="ORD00291"/>
    <x v="19"/>
    <s v="CUST003"/>
    <x v="0"/>
    <x v="4"/>
    <n v="3"/>
    <n v="50211"/>
    <n v="150633"/>
  </r>
  <r>
    <s v="ORD00568"/>
    <x v="19"/>
    <s v="CUST032"/>
    <x v="2"/>
    <x v="4"/>
    <n v="4"/>
    <n v="26143"/>
    <n v="104572"/>
  </r>
  <r>
    <s v="ORD00005"/>
    <x v="20"/>
    <s v="CUST012"/>
    <x v="4"/>
    <x v="0"/>
    <n v="6"/>
    <n v="24361"/>
    <n v="146166"/>
  </r>
  <r>
    <s v="ORD00872"/>
    <x v="21"/>
    <s v="CUST042"/>
    <x v="1"/>
    <x v="3"/>
    <n v="10"/>
    <n v="23000"/>
    <n v="230000"/>
  </r>
  <r>
    <s v="ORD00069"/>
    <x v="22"/>
    <s v="CUST027"/>
    <x v="2"/>
    <x v="1"/>
    <n v="6"/>
    <n v="64906"/>
    <n v="389436"/>
  </r>
  <r>
    <s v="ORD00600"/>
    <x v="23"/>
    <s v="CUST017"/>
    <x v="4"/>
    <x v="4"/>
    <n v="2"/>
    <n v="28958"/>
    <n v="57916"/>
  </r>
  <r>
    <s v="ORD00267"/>
    <x v="24"/>
    <s v="CUST003"/>
    <x v="2"/>
    <x v="1"/>
    <n v="3"/>
    <n v="71457"/>
    <n v="214371"/>
  </r>
  <r>
    <s v="ORD00876"/>
    <x v="24"/>
    <s v="CUST035"/>
    <x v="2"/>
    <x v="3"/>
    <n v="1"/>
    <n v="59035"/>
    <n v="59035"/>
  </r>
  <r>
    <s v="ORD00598"/>
    <x v="25"/>
    <s v="CUST003"/>
    <x v="4"/>
    <x v="3"/>
    <n v="1"/>
    <n v="60032"/>
    <n v="60032"/>
  </r>
  <r>
    <s v="ORD00136"/>
    <x v="26"/>
    <s v="CUST046"/>
    <x v="4"/>
    <x v="4"/>
    <n v="4"/>
    <n v="27625"/>
    <n v="110500"/>
  </r>
  <r>
    <s v="ORD00185"/>
    <x v="26"/>
    <s v="CUST034"/>
    <x v="4"/>
    <x v="1"/>
    <n v="5"/>
    <n v="5235"/>
    <n v="26175"/>
  </r>
  <r>
    <s v="ORD00209"/>
    <x v="26"/>
    <s v="CUST011"/>
    <x v="1"/>
    <x v="1"/>
    <n v="4"/>
    <n v="18136"/>
    <n v="72544"/>
  </r>
  <r>
    <s v="ORD00577"/>
    <x v="27"/>
    <s v="CUST034"/>
    <x v="4"/>
    <x v="3"/>
    <n v="6"/>
    <n v="12880"/>
    <n v="77280"/>
  </r>
  <r>
    <s v="ORD00677"/>
    <x v="27"/>
    <s v="CUST034"/>
    <x v="2"/>
    <x v="0"/>
    <n v="9"/>
    <n v="11556"/>
    <n v="104004"/>
  </r>
  <r>
    <s v="ORD00255"/>
    <x v="28"/>
    <s v="CUST014"/>
    <x v="4"/>
    <x v="0"/>
    <n v="4"/>
    <n v="22269"/>
    <n v="89076"/>
  </r>
  <r>
    <s v="ORD00741"/>
    <x v="29"/>
    <s v="CUST049"/>
    <x v="2"/>
    <x v="1"/>
    <n v="3"/>
    <n v="23708"/>
    <n v="71124"/>
  </r>
  <r>
    <s v="ORD00467"/>
    <x v="30"/>
    <s v="CUST006"/>
    <x v="0"/>
    <x v="2"/>
    <n v="5"/>
    <n v="29797"/>
    <n v="148985"/>
  </r>
  <r>
    <s v="ORD00563"/>
    <x v="31"/>
    <s v="CUST004"/>
    <x v="4"/>
    <x v="2"/>
    <n v="4"/>
    <n v="1973"/>
    <n v="7892"/>
  </r>
  <r>
    <s v="ORD00567"/>
    <x v="31"/>
    <s v="CUST049"/>
    <x v="0"/>
    <x v="1"/>
    <n v="4"/>
    <n v="16819"/>
    <n v="67276"/>
  </r>
  <r>
    <s v="ORD00748"/>
    <x v="31"/>
    <s v="CUST038"/>
    <x v="2"/>
    <x v="0"/>
    <n v="5"/>
    <n v="5549"/>
    <n v="27745"/>
  </r>
  <r>
    <s v="ORD00820"/>
    <x v="31"/>
    <s v="CUST022"/>
    <x v="4"/>
    <x v="3"/>
    <n v="2"/>
    <n v="72713"/>
    <n v="145426"/>
  </r>
  <r>
    <s v="ORD00012"/>
    <x v="32"/>
    <s v="CUST047"/>
    <x v="1"/>
    <x v="2"/>
    <n v="8"/>
    <n v="50331"/>
    <n v="402648"/>
  </r>
  <r>
    <s v="ORD00311"/>
    <x v="32"/>
    <s v="CUST035"/>
    <x v="0"/>
    <x v="2"/>
    <n v="3"/>
    <n v="10493"/>
    <n v="31479"/>
  </r>
  <r>
    <s v="ORD00930"/>
    <x v="32"/>
    <s v="CUST036"/>
    <x v="1"/>
    <x v="0"/>
    <n v="10"/>
    <n v="74319"/>
    <n v="743190"/>
  </r>
  <r>
    <s v="ORD00161"/>
    <x v="33"/>
    <s v="CUST030"/>
    <x v="2"/>
    <x v="3"/>
    <n v="10"/>
    <n v="71140"/>
    <n v="711400"/>
  </r>
  <r>
    <s v="ORD00437"/>
    <x v="34"/>
    <s v="CUST013"/>
    <x v="4"/>
    <x v="2"/>
    <n v="4"/>
    <n v="57748"/>
    <n v="230992"/>
  </r>
  <r>
    <s v="ORD00736"/>
    <x v="34"/>
    <s v="CUST003"/>
    <x v="2"/>
    <x v="3"/>
    <n v="1"/>
    <n v="26902"/>
    <n v="26902"/>
  </r>
  <r>
    <s v="ORD00893"/>
    <x v="34"/>
    <s v="CUST003"/>
    <x v="1"/>
    <x v="4"/>
    <n v="4"/>
    <n v="3115"/>
    <n v="12460"/>
  </r>
  <r>
    <s v="ORD00929"/>
    <x v="35"/>
    <s v="CUST034"/>
    <x v="1"/>
    <x v="1"/>
    <n v="3"/>
    <n v="21738"/>
    <n v="65214"/>
  </r>
  <r>
    <s v="ORD00987"/>
    <x v="35"/>
    <s v="CUST011"/>
    <x v="0"/>
    <x v="0"/>
    <n v="1"/>
    <n v="27705"/>
    <n v="27705"/>
  </r>
  <r>
    <s v="ORD00016"/>
    <x v="36"/>
    <s v="CUST042"/>
    <x v="4"/>
    <x v="4"/>
    <n v="7"/>
    <n v="17684"/>
    <n v="123788"/>
  </r>
  <r>
    <s v="ORD00118"/>
    <x v="37"/>
    <s v="CUST015"/>
    <x v="0"/>
    <x v="3"/>
    <n v="3"/>
    <n v="5329"/>
    <n v="15987"/>
  </r>
  <r>
    <s v="ORD00364"/>
    <x v="37"/>
    <s v="CUST017"/>
    <x v="4"/>
    <x v="1"/>
    <n v="3"/>
    <n v="8986"/>
    <n v="26958"/>
  </r>
  <r>
    <s v="ORD00190"/>
    <x v="38"/>
    <s v="CUST017"/>
    <x v="1"/>
    <x v="3"/>
    <n v="9"/>
    <n v="8723"/>
    <n v="78507"/>
  </r>
  <r>
    <s v="ORD00940"/>
    <x v="38"/>
    <s v="CUST039"/>
    <x v="2"/>
    <x v="4"/>
    <n v="7"/>
    <n v="18793"/>
    <n v="131551"/>
  </r>
  <r>
    <s v="ORD00371"/>
    <x v="39"/>
    <s v="CUST019"/>
    <x v="4"/>
    <x v="4"/>
    <n v="10"/>
    <n v="29293"/>
    <n v="292930"/>
  </r>
  <r>
    <s v="ORD00680"/>
    <x v="40"/>
    <s v="CUST029"/>
    <x v="4"/>
    <x v="0"/>
    <n v="5"/>
    <n v="14192"/>
    <n v="70960"/>
  </r>
  <r>
    <s v="ORD00051"/>
    <x v="41"/>
    <s v="CUST037"/>
    <x v="4"/>
    <x v="0"/>
    <n v="8"/>
    <n v="64301"/>
    <n v="514408"/>
  </r>
  <r>
    <s v="ORD00107"/>
    <x v="41"/>
    <s v="CUST049"/>
    <x v="4"/>
    <x v="1"/>
    <n v="1"/>
    <n v="27431"/>
    <n v="27431"/>
  </r>
  <r>
    <s v="ORD00133"/>
    <x v="41"/>
    <s v="CUST003"/>
    <x v="0"/>
    <x v="2"/>
    <n v="2"/>
    <n v="2312"/>
    <n v="4624"/>
  </r>
  <r>
    <s v="ORD00179"/>
    <x v="41"/>
    <s v="CUST048"/>
    <x v="0"/>
    <x v="1"/>
    <n v="5"/>
    <n v="5343"/>
    <n v="26715"/>
  </r>
  <r>
    <s v="ORD00728"/>
    <x v="42"/>
    <s v="CUST024"/>
    <x v="4"/>
    <x v="4"/>
    <n v="1"/>
    <n v="61777"/>
    <n v="61777"/>
  </r>
  <r>
    <s v="ORD00086"/>
    <x v="43"/>
    <s v="CUST005"/>
    <x v="0"/>
    <x v="0"/>
    <n v="5"/>
    <n v="47313"/>
    <n v="236565"/>
  </r>
  <r>
    <s v="ORD00440"/>
    <x v="43"/>
    <s v="CUST012"/>
    <x v="0"/>
    <x v="2"/>
    <n v="6"/>
    <n v="67767"/>
    <n v="406602"/>
  </r>
  <r>
    <s v="ORD00456"/>
    <x v="43"/>
    <s v="CUST049"/>
    <x v="4"/>
    <x v="4"/>
    <n v="3"/>
    <n v="21447"/>
    <n v="64341"/>
  </r>
  <r>
    <s v="ORD00509"/>
    <x v="44"/>
    <s v="CUST030"/>
    <x v="2"/>
    <x v="4"/>
    <n v="6"/>
    <n v="48670"/>
    <n v="292020"/>
  </r>
  <r>
    <s v="ORD00668"/>
    <x v="44"/>
    <s v="CUST016"/>
    <x v="0"/>
    <x v="1"/>
    <n v="1"/>
    <n v="17781"/>
    <n v="17781"/>
  </r>
  <r>
    <s v="ORD00611"/>
    <x v="45"/>
    <s v="CUST032"/>
    <x v="1"/>
    <x v="1"/>
    <n v="5"/>
    <n v="69944"/>
    <n v="349720"/>
  </r>
  <r>
    <s v="ORD00452"/>
    <x v="46"/>
    <s v="CUST008"/>
    <x v="2"/>
    <x v="0"/>
    <n v="3"/>
    <n v="68408"/>
    <n v="205224"/>
  </r>
  <r>
    <s v="ORD00435"/>
    <x v="47"/>
    <s v="CUST045"/>
    <x v="2"/>
    <x v="0"/>
    <n v="8"/>
    <n v="2002"/>
    <n v="16016"/>
  </r>
  <r>
    <s v="ORD00862"/>
    <x v="47"/>
    <s v="CUST036"/>
    <x v="2"/>
    <x v="3"/>
    <n v="2"/>
    <n v="1653"/>
    <n v="3306"/>
  </r>
  <r>
    <s v="ORD00903"/>
    <x v="47"/>
    <s v="CUST019"/>
    <x v="2"/>
    <x v="2"/>
    <n v="3"/>
    <n v="18395"/>
    <n v="55185"/>
  </r>
  <r>
    <s v="ORD00024"/>
    <x v="48"/>
    <s v="CUST011"/>
    <x v="0"/>
    <x v="1"/>
    <n v="10"/>
    <n v="17452"/>
    <n v="174520"/>
  </r>
  <r>
    <s v="ORD00654"/>
    <x v="48"/>
    <s v="CUST033"/>
    <x v="0"/>
    <x v="3"/>
    <n v="6"/>
    <n v="15571"/>
    <n v="93426"/>
  </r>
  <r>
    <s v="ORD00673"/>
    <x v="49"/>
    <s v="CUST001"/>
    <x v="2"/>
    <x v="0"/>
    <n v="1"/>
    <n v="11876"/>
    <n v="11876"/>
  </r>
  <r>
    <s v="ORD00971"/>
    <x v="49"/>
    <s v="CUST001"/>
    <x v="2"/>
    <x v="2"/>
    <n v="1"/>
    <n v="48045"/>
    <n v="48045"/>
  </r>
  <r>
    <s v="ORD00386"/>
    <x v="50"/>
    <s v="CUST040"/>
    <x v="2"/>
    <x v="1"/>
    <n v="6"/>
    <n v="3131"/>
    <n v="18786"/>
  </r>
  <r>
    <s v="ORD00459"/>
    <x v="50"/>
    <s v="CUST028"/>
    <x v="0"/>
    <x v="1"/>
    <n v="3"/>
    <n v="46800"/>
    <n v="140400"/>
  </r>
  <r>
    <s v="ORD00398"/>
    <x v="51"/>
    <s v="CUST046"/>
    <x v="0"/>
    <x v="3"/>
    <n v="3"/>
    <n v="16719"/>
    <n v="50157"/>
  </r>
  <r>
    <s v="ORD00486"/>
    <x v="52"/>
    <s v="CUST037"/>
    <x v="1"/>
    <x v="0"/>
    <n v="8"/>
    <n v="3916"/>
    <n v="31328"/>
  </r>
  <r>
    <s v="ORD00192"/>
    <x v="53"/>
    <s v="CUST046"/>
    <x v="1"/>
    <x v="1"/>
    <n v="7"/>
    <n v="3494"/>
    <n v="24458"/>
  </r>
  <r>
    <s v="ORD00767"/>
    <x v="53"/>
    <s v="CUST041"/>
    <x v="4"/>
    <x v="4"/>
    <n v="9"/>
    <n v="3164"/>
    <n v="28476"/>
  </r>
  <r>
    <s v="ORD00925"/>
    <x v="53"/>
    <s v="CUST037"/>
    <x v="4"/>
    <x v="0"/>
    <n v="7"/>
    <n v="29846"/>
    <n v="208922"/>
  </r>
  <r>
    <s v="ORD00977"/>
    <x v="53"/>
    <s v="CUST007"/>
    <x v="0"/>
    <x v="3"/>
    <n v="6"/>
    <n v="5967"/>
    <n v="35802"/>
  </r>
  <r>
    <s v="ORD00340"/>
    <x v="54"/>
    <s v="CUST016"/>
    <x v="4"/>
    <x v="0"/>
    <n v="3"/>
    <n v="28992"/>
    <n v="86976"/>
  </r>
  <r>
    <s v="ORD00968"/>
    <x v="54"/>
    <s v="CUST044"/>
    <x v="1"/>
    <x v="0"/>
    <n v="6"/>
    <n v="25359"/>
    <n v="152154"/>
  </r>
  <r>
    <s v="ORD00033"/>
    <x v="55"/>
    <s v="CUST024"/>
    <x v="1"/>
    <x v="1"/>
    <n v="3"/>
    <n v="5101"/>
    <n v="15303"/>
  </r>
  <r>
    <s v="ORD00108"/>
    <x v="55"/>
    <s v="CUST035"/>
    <x v="2"/>
    <x v="2"/>
    <n v="9"/>
    <n v="3698"/>
    <n v="33282"/>
  </r>
  <r>
    <s v="ORD00280"/>
    <x v="56"/>
    <s v="CUST050"/>
    <x v="2"/>
    <x v="3"/>
    <n v="10"/>
    <n v="51524"/>
    <n v="515240"/>
  </r>
  <r>
    <s v="ORD00724"/>
    <x v="56"/>
    <s v="CUST046"/>
    <x v="1"/>
    <x v="1"/>
    <n v="6"/>
    <n v="26534"/>
    <n v="159204"/>
  </r>
  <r>
    <s v="ORD00018"/>
    <x v="57"/>
    <s v="CUST024"/>
    <x v="2"/>
    <x v="2"/>
    <n v="8"/>
    <n v="29595"/>
    <n v="236760"/>
  </r>
  <r>
    <s v="ORD00684"/>
    <x v="57"/>
    <s v="CUST008"/>
    <x v="4"/>
    <x v="3"/>
    <n v="4"/>
    <n v="29618"/>
    <n v="118472"/>
  </r>
  <r>
    <s v="ORD00180"/>
    <x v="58"/>
    <s v="CUST047"/>
    <x v="0"/>
    <x v="4"/>
    <n v="6"/>
    <n v="23908"/>
    <n v="143448"/>
  </r>
  <r>
    <s v="ORD00949"/>
    <x v="58"/>
    <s v="CUST034"/>
    <x v="2"/>
    <x v="3"/>
    <n v="10"/>
    <n v="16257"/>
    <n v="162570"/>
  </r>
  <r>
    <s v="ORD00859"/>
    <x v="59"/>
    <s v="CUST005"/>
    <x v="0"/>
    <x v="1"/>
    <n v="8"/>
    <n v="58536"/>
    <n v="468288"/>
  </r>
  <r>
    <s v="ORD00109"/>
    <x v="60"/>
    <s v="CUST033"/>
    <x v="2"/>
    <x v="0"/>
    <n v="8"/>
    <n v="4073"/>
    <n v="32584"/>
  </r>
  <r>
    <s v="ORD00884"/>
    <x v="60"/>
    <s v="CUST039"/>
    <x v="0"/>
    <x v="2"/>
    <n v="6"/>
    <n v="20321"/>
    <n v="121926"/>
  </r>
  <r>
    <s v="ORD00675"/>
    <x v="61"/>
    <s v="CUST001"/>
    <x v="4"/>
    <x v="4"/>
    <n v="9"/>
    <n v="5616"/>
    <n v="50544"/>
  </r>
  <r>
    <s v="ORD00477"/>
    <x v="62"/>
    <s v="CUST009"/>
    <x v="0"/>
    <x v="3"/>
    <n v="7"/>
    <n v="50306"/>
    <n v="352142"/>
  </r>
  <r>
    <s v="ORD00557"/>
    <x v="62"/>
    <s v="CUST007"/>
    <x v="2"/>
    <x v="0"/>
    <n v="3"/>
    <n v="26374"/>
    <n v="79122"/>
  </r>
  <r>
    <s v="ORD00737"/>
    <x v="62"/>
    <s v="CUST046"/>
    <x v="1"/>
    <x v="2"/>
    <n v="9"/>
    <n v="45725"/>
    <n v="411525"/>
  </r>
  <r>
    <s v="ORD00116"/>
    <x v="63"/>
    <s v="CUST013"/>
    <x v="4"/>
    <x v="2"/>
    <n v="9"/>
    <n v="11306"/>
    <n v="101754"/>
  </r>
  <r>
    <s v="ORD00221"/>
    <x v="63"/>
    <s v="CUST035"/>
    <x v="1"/>
    <x v="4"/>
    <n v="1"/>
    <n v="19200"/>
    <n v="19200"/>
  </r>
  <r>
    <s v="ORD00858"/>
    <x v="63"/>
    <s v="CUST029"/>
    <x v="2"/>
    <x v="3"/>
    <n v="8"/>
    <n v="17227"/>
    <n v="137816"/>
  </r>
  <r>
    <s v="ORD00583"/>
    <x v="64"/>
    <s v="CUST028"/>
    <x v="2"/>
    <x v="2"/>
    <n v="9"/>
    <n v="9268"/>
    <n v="83412"/>
  </r>
  <r>
    <s v="ORD00212"/>
    <x v="65"/>
    <s v="CUST001"/>
    <x v="0"/>
    <x v="3"/>
    <n v="2"/>
    <n v="4029"/>
    <n v="8058"/>
  </r>
  <r>
    <s v="ORD00639"/>
    <x v="65"/>
    <s v="CUST042"/>
    <x v="4"/>
    <x v="4"/>
    <n v="3"/>
    <n v="23466"/>
    <n v="70398"/>
  </r>
  <r>
    <s v="ORD00970"/>
    <x v="65"/>
    <s v="CUST016"/>
    <x v="0"/>
    <x v="3"/>
    <n v="7"/>
    <n v="10390"/>
    <n v="72730"/>
  </r>
  <r>
    <s v="ORD00286"/>
    <x v="66"/>
    <s v="CUST007"/>
    <x v="0"/>
    <x v="0"/>
    <n v="3"/>
    <n v="3247"/>
    <n v="9741"/>
  </r>
  <r>
    <s v="ORD00573"/>
    <x v="66"/>
    <s v="CUST019"/>
    <x v="1"/>
    <x v="3"/>
    <n v="3"/>
    <n v="16514"/>
    <n v="49542"/>
  </r>
  <r>
    <s v="ORD00369"/>
    <x v="67"/>
    <s v="CUST026"/>
    <x v="0"/>
    <x v="1"/>
    <n v="10"/>
    <n v="15946"/>
    <n v="159460"/>
  </r>
  <r>
    <s v="ORD00959"/>
    <x v="67"/>
    <s v="CUST006"/>
    <x v="2"/>
    <x v="3"/>
    <n v="7"/>
    <n v="10962"/>
    <n v="76734"/>
  </r>
  <r>
    <s v="ORD00091"/>
    <x v="68"/>
    <s v="CUST024"/>
    <x v="0"/>
    <x v="2"/>
    <n v="3"/>
    <n v="8722"/>
    <n v="26166"/>
  </r>
  <r>
    <s v="ORD00843"/>
    <x v="69"/>
    <s v="CUST045"/>
    <x v="1"/>
    <x v="2"/>
    <n v="9"/>
    <n v="20559"/>
    <n v="185031"/>
  </r>
  <r>
    <s v="ORD00646"/>
    <x v="70"/>
    <s v="CUST004"/>
    <x v="0"/>
    <x v="2"/>
    <n v="9"/>
    <n v="16840"/>
    <n v="151560"/>
  </r>
  <r>
    <s v="ORD00979"/>
    <x v="70"/>
    <s v="CUST016"/>
    <x v="4"/>
    <x v="0"/>
    <n v="4"/>
    <n v="24357"/>
    <n v="97428"/>
  </r>
  <r>
    <s v="ORD00607"/>
    <x v="71"/>
    <s v="CUST030"/>
    <x v="2"/>
    <x v="2"/>
    <n v="5"/>
    <n v="3709"/>
    <n v="18545"/>
  </r>
  <r>
    <s v="ORD00338"/>
    <x v="72"/>
    <s v="CUST030"/>
    <x v="4"/>
    <x v="1"/>
    <n v="1"/>
    <n v="23184"/>
    <n v="23184"/>
  </r>
  <r>
    <s v="ORD00354"/>
    <x v="72"/>
    <s v="CUST050"/>
    <x v="4"/>
    <x v="3"/>
    <n v="9"/>
    <n v="68341"/>
    <n v="615069"/>
  </r>
  <r>
    <s v="ORD00239"/>
    <x v="73"/>
    <s v="CUST022"/>
    <x v="0"/>
    <x v="1"/>
    <n v="2"/>
    <n v="3535"/>
    <n v="7070"/>
  </r>
  <r>
    <s v="ORD00461"/>
    <x v="73"/>
    <s v="CUST019"/>
    <x v="4"/>
    <x v="2"/>
    <n v="6"/>
    <n v="17771"/>
    <n v="106626"/>
  </r>
  <r>
    <s v="ORD00195"/>
    <x v="74"/>
    <s v="CUST045"/>
    <x v="0"/>
    <x v="1"/>
    <n v="6"/>
    <n v="18457"/>
    <n v="110742"/>
  </r>
  <r>
    <s v="ORD00292"/>
    <x v="75"/>
    <s v="CUST014"/>
    <x v="1"/>
    <x v="4"/>
    <n v="1"/>
    <n v="5349"/>
    <n v="5349"/>
  </r>
  <r>
    <s v="ORD00533"/>
    <x v="75"/>
    <s v="CUST041"/>
    <x v="1"/>
    <x v="2"/>
    <n v="9"/>
    <n v="9542"/>
    <n v="85878"/>
  </r>
  <r>
    <s v="ORD00307"/>
    <x v="76"/>
    <s v="CUST018"/>
    <x v="1"/>
    <x v="2"/>
    <n v="1"/>
    <n v="3233"/>
    <n v="3233"/>
  </r>
  <r>
    <s v="ORD00616"/>
    <x v="77"/>
    <s v="CUST036"/>
    <x v="1"/>
    <x v="0"/>
    <n v="2"/>
    <n v="27292"/>
    <n v="54584"/>
  </r>
  <r>
    <s v="ORD00353"/>
    <x v="78"/>
    <s v="CUST030"/>
    <x v="2"/>
    <x v="0"/>
    <n v="5"/>
    <n v="20912"/>
    <n v="104560"/>
  </r>
  <r>
    <s v="ORD00453"/>
    <x v="78"/>
    <s v="CUST012"/>
    <x v="0"/>
    <x v="2"/>
    <n v="3"/>
    <n v="60460"/>
    <n v="181380"/>
  </r>
  <r>
    <s v="ORD00743"/>
    <x v="78"/>
    <s v="CUST004"/>
    <x v="0"/>
    <x v="4"/>
    <n v="5"/>
    <n v="14564"/>
    <n v="72820"/>
  </r>
  <r>
    <s v="ORD00770"/>
    <x v="78"/>
    <s v="CUST045"/>
    <x v="2"/>
    <x v="3"/>
    <n v="10"/>
    <n v="53346"/>
    <n v="533460"/>
  </r>
  <r>
    <s v="ORD00974"/>
    <x v="79"/>
    <s v="CUST023"/>
    <x v="1"/>
    <x v="0"/>
    <n v="7"/>
    <n v="16905"/>
    <n v="118335"/>
  </r>
  <r>
    <s v="ORD00232"/>
    <x v="80"/>
    <s v="CUST002"/>
    <x v="4"/>
    <x v="2"/>
    <n v="9"/>
    <n v="3408"/>
    <n v="30672"/>
  </r>
  <r>
    <s v="ORD00316"/>
    <x v="80"/>
    <s v="CUST038"/>
    <x v="0"/>
    <x v="3"/>
    <n v="9"/>
    <n v="2303"/>
    <n v="20727"/>
  </r>
  <r>
    <s v="ORD00391"/>
    <x v="80"/>
    <s v="CUST016"/>
    <x v="4"/>
    <x v="4"/>
    <n v="3"/>
    <n v="25600"/>
    <n v="76800"/>
  </r>
  <r>
    <s v="ORD00480"/>
    <x v="80"/>
    <s v="CUST023"/>
    <x v="4"/>
    <x v="1"/>
    <n v="10"/>
    <n v="73345"/>
    <n v="733450"/>
  </r>
  <r>
    <s v="ORD00780"/>
    <x v="80"/>
    <s v="CUST019"/>
    <x v="2"/>
    <x v="0"/>
    <n v="5"/>
    <n v="25956"/>
    <n v="129780"/>
  </r>
  <r>
    <s v="ORD00295"/>
    <x v="81"/>
    <s v="CUST009"/>
    <x v="0"/>
    <x v="1"/>
    <n v="7"/>
    <n v="64197"/>
    <n v="449379"/>
  </r>
  <r>
    <s v="ORD00571"/>
    <x v="81"/>
    <s v="CUST024"/>
    <x v="4"/>
    <x v="2"/>
    <n v="1"/>
    <n v="10243"/>
    <n v="10243"/>
  </r>
  <r>
    <s v="ORD00738"/>
    <x v="81"/>
    <s v="CUST028"/>
    <x v="4"/>
    <x v="1"/>
    <n v="8"/>
    <n v="18909"/>
    <n v="151272"/>
  </r>
  <r>
    <s v="ORD00931"/>
    <x v="82"/>
    <s v="CUST005"/>
    <x v="2"/>
    <x v="1"/>
    <n v="3"/>
    <n v="49147"/>
    <n v="147441"/>
  </r>
  <r>
    <s v="ORD00458"/>
    <x v="83"/>
    <s v="CUST042"/>
    <x v="0"/>
    <x v="0"/>
    <n v="2"/>
    <n v="66793"/>
    <n v="133586"/>
  </r>
  <r>
    <s v="ORD00643"/>
    <x v="84"/>
    <s v="CUST020"/>
    <x v="4"/>
    <x v="4"/>
    <n v="1"/>
    <n v="15916"/>
    <n v="15916"/>
  </r>
  <r>
    <s v="ORD00545"/>
    <x v="85"/>
    <s v="CUST018"/>
    <x v="0"/>
    <x v="2"/>
    <n v="9"/>
    <n v="26976"/>
    <n v="242784"/>
  </r>
  <r>
    <s v="ORD00653"/>
    <x v="85"/>
    <s v="CUST047"/>
    <x v="0"/>
    <x v="4"/>
    <n v="5"/>
    <n v="26664"/>
    <n v="133320"/>
  </r>
  <r>
    <s v="ORD00821"/>
    <x v="86"/>
    <s v="CUST006"/>
    <x v="1"/>
    <x v="0"/>
    <n v="9"/>
    <n v="2019"/>
    <n v="18171"/>
  </r>
  <r>
    <s v="ORD00830"/>
    <x v="86"/>
    <s v="CUST031"/>
    <x v="0"/>
    <x v="0"/>
    <n v="5"/>
    <n v="61078"/>
    <n v="305390"/>
  </r>
  <r>
    <s v="ORD00324"/>
    <x v="87"/>
    <s v="CUST040"/>
    <x v="2"/>
    <x v="4"/>
    <n v="10"/>
    <n v="14722"/>
    <n v="147220"/>
  </r>
  <r>
    <s v="ORD00330"/>
    <x v="88"/>
    <s v="CUST031"/>
    <x v="2"/>
    <x v="4"/>
    <n v="4"/>
    <n v="12758"/>
    <n v="51032"/>
  </r>
  <r>
    <s v="ORD00432"/>
    <x v="88"/>
    <s v="CUST002"/>
    <x v="0"/>
    <x v="1"/>
    <n v="4"/>
    <n v="27292"/>
    <n v="109168"/>
  </r>
  <r>
    <s v="ORD00388"/>
    <x v="89"/>
    <s v="CUST019"/>
    <x v="0"/>
    <x v="0"/>
    <n v="9"/>
    <n v="47960"/>
    <n v="431640"/>
  </r>
  <r>
    <s v="ORD00704"/>
    <x v="89"/>
    <s v="CUST047"/>
    <x v="0"/>
    <x v="0"/>
    <n v="8"/>
    <n v="16433"/>
    <n v="131464"/>
  </r>
  <r>
    <s v="ORD00963"/>
    <x v="90"/>
    <s v="CUST021"/>
    <x v="2"/>
    <x v="3"/>
    <n v="9"/>
    <n v="16720"/>
    <n v="150480"/>
  </r>
  <r>
    <s v="ORD00152"/>
    <x v="91"/>
    <s v="CUST006"/>
    <x v="2"/>
    <x v="3"/>
    <n v="1"/>
    <n v="74374"/>
    <n v="74374"/>
  </r>
  <r>
    <s v="ORD00397"/>
    <x v="91"/>
    <s v="CUST009"/>
    <x v="2"/>
    <x v="2"/>
    <n v="2"/>
    <n v="19585"/>
    <n v="39170"/>
  </r>
  <r>
    <s v="ORD00602"/>
    <x v="91"/>
    <s v="CUST030"/>
    <x v="4"/>
    <x v="0"/>
    <n v="4"/>
    <n v="13565"/>
    <n v="54260"/>
  </r>
  <r>
    <s v="ORD00894"/>
    <x v="91"/>
    <s v="CUST007"/>
    <x v="2"/>
    <x v="4"/>
    <n v="7"/>
    <n v="19669"/>
    <n v="137683"/>
  </r>
  <r>
    <s v="ORD00960"/>
    <x v="91"/>
    <s v="CUST049"/>
    <x v="0"/>
    <x v="0"/>
    <n v="10"/>
    <n v="10044"/>
    <n v="100440"/>
  </r>
  <r>
    <s v="ORD00366"/>
    <x v="92"/>
    <s v="CUST009"/>
    <x v="0"/>
    <x v="4"/>
    <n v="5"/>
    <n v="8975"/>
    <n v="44875"/>
  </r>
  <r>
    <s v="ORD00299"/>
    <x v="93"/>
    <s v="CUST042"/>
    <x v="2"/>
    <x v="0"/>
    <n v="1"/>
    <n v="8728"/>
    <n v="8728"/>
  </r>
  <r>
    <s v="ORD00380"/>
    <x v="93"/>
    <s v="CUST013"/>
    <x v="3"/>
    <x v="4"/>
    <n v="5"/>
    <n v="17341"/>
    <n v="86705"/>
  </r>
  <r>
    <s v="ORD00994"/>
    <x v="93"/>
    <s v="CUST033"/>
    <x v="0"/>
    <x v="3"/>
    <n v="5"/>
    <n v="5047"/>
    <n v="25235"/>
  </r>
  <r>
    <s v="ORD00801"/>
    <x v="94"/>
    <s v="CUST033"/>
    <x v="0"/>
    <x v="4"/>
    <n v="10"/>
    <n v="2279"/>
    <n v="22790"/>
  </r>
  <r>
    <s v="ORD00080"/>
    <x v="95"/>
    <s v="CUST045"/>
    <x v="1"/>
    <x v="2"/>
    <n v="9"/>
    <n v="5926"/>
    <n v="53334"/>
  </r>
  <r>
    <s v="ORD00125"/>
    <x v="96"/>
    <s v="CUST035"/>
    <x v="1"/>
    <x v="3"/>
    <n v="8"/>
    <n v="2689"/>
    <n v="21512"/>
  </r>
  <r>
    <s v="ORD00153"/>
    <x v="96"/>
    <s v="CUST014"/>
    <x v="1"/>
    <x v="4"/>
    <n v="8"/>
    <n v="11294"/>
    <n v="90352"/>
  </r>
  <r>
    <s v="ORD00263"/>
    <x v="96"/>
    <s v="CUST003"/>
    <x v="4"/>
    <x v="2"/>
    <n v="1"/>
    <n v="17687"/>
    <n v="17687"/>
  </r>
  <r>
    <s v="ORD00582"/>
    <x v="96"/>
    <s v="CUST015"/>
    <x v="2"/>
    <x v="2"/>
    <n v="1"/>
    <n v="14929"/>
    <n v="14929"/>
  </r>
  <r>
    <s v="ORD00204"/>
    <x v="97"/>
    <s v="CUST050"/>
    <x v="4"/>
    <x v="2"/>
    <n v="2"/>
    <n v="16275"/>
    <n v="32550"/>
  </r>
  <r>
    <s v="ORD00511"/>
    <x v="97"/>
    <s v="CUST029"/>
    <x v="1"/>
    <x v="4"/>
    <n v="1"/>
    <n v="20600"/>
    <n v="20600"/>
  </r>
  <r>
    <s v="ORD00205"/>
    <x v="98"/>
    <s v="CUST037"/>
    <x v="0"/>
    <x v="1"/>
    <n v="4"/>
    <n v="29112"/>
    <n v="116448"/>
  </r>
  <r>
    <s v="ORD00141"/>
    <x v="99"/>
    <s v="CUST032"/>
    <x v="1"/>
    <x v="3"/>
    <n v="10"/>
    <n v="68690"/>
    <n v="686900"/>
  </r>
  <r>
    <s v="ORD00183"/>
    <x v="100"/>
    <s v="CUST002"/>
    <x v="4"/>
    <x v="4"/>
    <n v="10"/>
    <n v="22260"/>
    <n v="222600"/>
  </r>
  <r>
    <s v="ORD00127"/>
    <x v="101"/>
    <s v="CUST038"/>
    <x v="4"/>
    <x v="2"/>
    <n v="5"/>
    <n v="25854"/>
    <n v="129270"/>
  </r>
  <r>
    <s v="ORD00254"/>
    <x v="101"/>
    <s v="CUST024"/>
    <x v="4"/>
    <x v="4"/>
    <n v="9"/>
    <n v="4149"/>
    <n v="37341"/>
  </r>
  <r>
    <s v="ORD00762"/>
    <x v="102"/>
    <s v="CUST028"/>
    <x v="2"/>
    <x v="0"/>
    <n v="9"/>
    <n v="29698"/>
    <n v="267282"/>
  </r>
  <r>
    <s v="ORD00797"/>
    <x v="102"/>
    <s v="CUST043"/>
    <x v="1"/>
    <x v="2"/>
    <n v="1"/>
    <n v="46719"/>
    <n v="46719"/>
  </r>
  <r>
    <s v="ORD00496"/>
    <x v="103"/>
    <s v="CUST032"/>
    <x v="4"/>
    <x v="1"/>
    <n v="2"/>
    <n v="71515"/>
    <n v="143030"/>
  </r>
  <r>
    <s v="ORD00491"/>
    <x v="104"/>
    <s v="CUST045"/>
    <x v="2"/>
    <x v="0"/>
    <n v="1"/>
    <n v="1554"/>
    <n v="1554"/>
  </r>
  <r>
    <s v="ORD00764"/>
    <x v="104"/>
    <s v="CUST038"/>
    <x v="4"/>
    <x v="1"/>
    <n v="8"/>
    <n v="2452"/>
    <n v="19616"/>
  </r>
  <r>
    <s v="ORD00814"/>
    <x v="104"/>
    <s v="CUST039"/>
    <x v="0"/>
    <x v="1"/>
    <n v="7"/>
    <n v="8993"/>
    <n v="62951"/>
  </r>
  <r>
    <s v="ORD00010"/>
    <x v="105"/>
    <s v="CUST032"/>
    <x v="0"/>
    <x v="1"/>
    <n v="5"/>
    <n v="20106"/>
    <n v="100530"/>
  </r>
  <r>
    <s v="ORD00025"/>
    <x v="105"/>
    <s v="CUST038"/>
    <x v="0"/>
    <x v="0"/>
    <n v="4"/>
    <n v="18626"/>
    <n v="74504"/>
  </r>
  <r>
    <s v="ORD00594"/>
    <x v="105"/>
    <s v="CUST011"/>
    <x v="1"/>
    <x v="0"/>
    <n v="7"/>
    <n v="16297"/>
    <n v="114079"/>
  </r>
  <r>
    <s v="ORD00711"/>
    <x v="105"/>
    <s v="CUST043"/>
    <x v="2"/>
    <x v="2"/>
    <n v="7"/>
    <n v="10508"/>
    <n v="73556"/>
  </r>
  <r>
    <s v="ORD00593"/>
    <x v="106"/>
    <s v="CUST028"/>
    <x v="2"/>
    <x v="2"/>
    <n v="4"/>
    <n v="19355"/>
    <n v="77420"/>
  </r>
  <r>
    <s v="ORD00665"/>
    <x v="106"/>
    <s v="CUST030"/>
    <x v="3"/>
    <x v="1"/>
    <n v="7"/>
    <n v="4333"/>
    <n v="30331"/>
  </r>
  <r>
    <s v="ORD00159"/>
    <x v="107"/>
    <s v="CUST030"/>
    <x v="1"/>
    <x v="1"/>
    <n v="10"/>
    <n v="22737"/>
    <n v="227370"/>
  </r>
  <r>
    <s v="ORD00211"/>
    <x v="107"/>
    <s v="CUST041"/>
    <x v="2"/>
    <x v="0"/>
    <n v="6"/>
    <n v="45942"/>
    <n v="275652"/>
  </r>
  <r>
    <s v="ORD00915"/>
    <x v="107"/>
    <s v="CUST001"/>
    <x v="0"/>
    <x v="3"/>
    <n v="10"/>
    <n v="9685"/>
    <n v="96850"/>
  </r>
  <r>
    <s v="ORD00956"/>
    <x v="108"/>
    <s v="CUST015"/>
    <x v="1"/>
    <x v="0"/>
    <n v="5"/>
    <n v="50687"/>
    <n v="253435"/>
  </r>
  <r>
    <s v="ORD00586"/>
    <x v="109"/>
    <s v="CUST016"/>
    <x v="0"/>
    <x v="1"/>
    <n v="1"/>
    <n v="28588"/>
    <n v="28588"/>
  </r>
  <r>
    <s v="ORD00590"/>
    <x v="110"/>
    <s v="CUST001"/>
    <x v="4"/>
    <x v="3"/>
    <n v="5"/>
    <n v="26430"/>
    <n v="132150"/>
  </r>
  <r>
    <s v="ORD00331"/>
    <x v="111"/>
    <s v="CUST015"/>
    <x v="4"/>
    <x v="4"/>
    <n v="4"/>
    <n v="5595"/>
    <n v="22380"/>
  </r>
  <r>
    <s v="ORD00778"/>
    <x v="112"/>
    <s v="CUST043"/>
    <x v="4"/>
    <x v="0"/>
    <n v="5"/>
    <n v="1655"/>
    <n v="8275"/>
  </r>
  <r>
    <s v="ORD00289"/>
    <x v="113"/>
    <s v="CUST015"/>
    <x v="4"/>
    <x v="0"/>
    <n v="6"/>
    <n v="28688"/>
    <n v="172128"/>
  </r>
  <r>
    <s v="ORD00962"/>
    <x v="114"/>
    <s v="CUST013"/>
    <x v="0"/>
    <x v="3"/>
    <n v="7"/>
    <n v="5476"/>
    <n v="38332"/>
  </r>
  <r>
    <s v="ORD00428"/>
    <x v="115"/>
    <s v="CUST003"/>
    <x v="3"/>
    <x v="0"/>
    <n v="2"/>
    <n v="64707"/>
    <n v="129414"/>
  </r>
  <r>
    <s v="ORD00833"/>
    <x v="115"/>
    <s v="CUST006"/>
    <x v="1"/>
    <x v="4"/>
    <n v="6"/>
    <n v="1937"/>
    <n v="11622"/>
  </r>
  <r>
    <s v="ORD00303"/>
    <x v="116"/>
    <s v="CUST012"/>
    <x v="2"/>
    <x v="0"/>
    <n v="8"/>
    <n v="21082"/>
    <n v="168656"/>
  </r>
  <r>
    <s v="ORD00847"/>
    <x v="117"/>
    <s v="CUST022"/>
    <x v="1"/>
    <x v="4"/>
    <n v="8"/>
    <n v="15737"/>
    <n v="125896"/>
  </r>
  <r>
    <s v="ORD00329"/>
    <x v="118"/>
    <s v="CUST014"/>
    <x v="0"/>
    <x v="3"/>
    <n v="3"/>
    <n v="73059"/>
    <n v="219177"/>
  </r>
  <r>
    <s v="ORD00756"/>
    <x v="119"/>
    <s v="CUST039"/>
    <x v="2"/>
    <x v="3"/>
    <n v="2"/>
    <n v="10292"/>
    <n v="20584"/>
  </r>
  <r>
    <s v="ORD00720"/>
    <x v="120"/>
    <s v="CUST011"/>
    <x v="4"/>
    <x v="3"/>
    <n v="7"/>
    <n v="70001"/>
    <n v="490007"/>
  </r>
  <r>
    <s v="ORD00220"/>
    <x v="121"/>
    <s v="CUST044"/>
    <x v="2"/>
    <x v="2"/>
    <n v="5"/>
    <n v="21719"/>
    <n v="108595"/>
  </r>
  <r>
    <s v="ORD00282"/>
    <x v="121"/>
    <s v="CUST040"/>
    <x v="0"/>
    <x v="4"/>
    <n v="5"/>
    <n v="13775"/>
    <n v="68875"/>
  </r>
  <r>
    <s v="ORD00532"/>
    <x v="121"/>
    <s v="CUST042"/>
    <x v="0"/>
    <x v="0"/>
    <n v="3"/>
    <n v="2723"/>
    <n v="8169"/>
  </r>
  <r>
    <s v="ORD00731"/>
    <x v="122"/>
    <s v="CUST045"/>
    <x v="1"/>
    <x v="2"/>
    <n v="5"/>
    <n v="15668"/>
    <n v="78340"/>
  </r>
  <r>
    <s v="ORD00838"/>
    <x v="122"/>
    <s v="CUST050"/>
    <x v="1"/>
    <x v="2"/>
    <n v="5"/>
    <n v="24920"/>
    <n v="124600"/>
  </r>
  <r>
    <s v="ORD00028"/>
    <x v="123"/>
    <s v="CUST049"/>
    <x v="4"/>
    <x v="4"/>
    <n v="5"/>
    <n v="69574"/>
    <n v="347870"/>
  </r>
  <r>
    <s v="ORD00591"/>
    <x v="123"/>
    <s v="CUST036"/>
    <x v="1"/>
    <x v="3"/>
    <n v="2"/>
    <n v="5253"/>
    <n v="10506"/>
  </r>
  <r>
    <s v="ORD00661"/>
    <x v="123"/>
    <s v="CUST049"/>
    <x v="2"/>
    <x v="1"/>
    <n v="4"/>
    <n v="23219"/>
    <n v="92876"/>
  </r>
  <r>
    <s v="ORD00248"/>
    <x v="124"/>
    <s v="CUST018"/>
    <x v="2"/>
    <x v="3"/>
    <n v="2"/>
    <n v="15975"/>
    <n v="31950"/>
  </r>
  <r>
    <s v="ORD00345"/>
    <x v="124"/>
    <s v="CUST019"/>
    <x v="1"/>
    <x v="2"/>
    <n v="8"/>
    <n v="11646"/>
    <n v="93168"/>
  </r>
  <r>
    <s v="ORD00168"/>
    <x v="125"/>
    <s v="CUST008"/>
    <x v="3"/>
    <x v="3"/>
    <n v="4"/>
    <n v="3021"/>
    <n v="12084"/>
  </r>
  <r>
    <s v="ORD00512"/>
    <x v="125"/>
    <s v="CUST050"/>
    <x v="2"/>
    <x v="2"/>
    <n v="4"/>
    <n v="8131"/>
    <n v="32524"/>
  </r>
  <r>
    <s v="ORD00427"/>
    <x v="126"/>
    <s v="CUST033"/>
    <x v="0"/>
    <x v="0"/>
    <n v="1"/>
    <n v="26853"/>
    <n v="26853"/>
  </r>
  <r>
    <s v="ORD00145"/>
    <x v="127"/>
    <s v="CUST026"/>
    <x v="0"/>
    <x v="0"/>
    <n v="10"/>
    <n v="4126"/>
    <n v="41260"/>
  </r>
  <r>
    <s v="ORD00268"/>
    <x v="127"/>
    <s v="CUST010"/>
    <x v="4"/>
    <x v="1"/>
    <n v="8"/>
    <n v="68323"/>
    <n v="546584"/>
  </r>
  <r>
    <s v="ORD00314"/>
    <x v="127"/>
    <s v="CUST030"/>
    <x v="0"/>
    <x v="2"/>
    <n v="6"/>
    <n v="27010"/>
    <n v="162060"/>
  </r>
  <r>
    <s v="ORD00681"/>
    <x v="127"/>
    <s v="CUST039"/>
    <x v="2"/>
    <x v="1"/>
    <n v="7"/>
    <n v="16741"/>
    <n v="117187"/>
  </r>
  <r>
    <s v="ORD00336"/>
    <x v="128"/>
    <s v="CUST027"/>
    <x v="1"/>
    <x v="0"/>
    <n v="9"/>
    <n v="16231"/>
    <n v="146079"/>
  </r>
  <r>
    <s v="ORD00723"/>
    <x v="128"/>
    <s v="CUST038"/>
    <x v="4"/>
    <x v="3"/>
    <n v="4"/>
    <n v="4904"/>
    <n v="19616"/>
  </r>
  <r>
    <s v="ORD00536"/>
    <x v="129"/>
    <s v="CUST011"/>
    <x v="4"/>
    <x v="4"/>
    <n v="10"/>
    <n v="57073"/>
    <n v="570730"/>
  </r>
  <r>
    <s v="ORD00948"/>
    <x v="129"/>
    <s v="CUST021"/>
    <x v="4"/>
    <x v="3"/>
    <n v="5"/>
    <n v="2926"/>
    <n v="14630"/>
  </r>
  <r>
    <s v="ORD00096"/>
    <x v="130"/>
    <s v="CUST019"/>
    <x v="0"/>
    <x v="4"/>
    <n v="8"/>
    <n v="57014"/>
    <n v="456112"/>
  </r>
  <r>
    <s v="ORD00093"/>
    <x v="131"/>
    <s v="CUST028"/>
    <x v="4"/>
    <x v="1"/>
    <n v="3"/>
    <n v="19229"/>
    <n v="57687"/>
  </r>
  <r>
    <s v="ORD00708"/>
    <x v="131"/>
    <s v="CUST005"/>
    <x v="1"/>
    <x v="2"/>
    <n v="5"/>
    <n v="57959"/>
    <n v="289795"/>
  </r>
  <r>
    <s v="ORD00924"/>
    <x v="131"/>
    <s v="CUST036"/>
    <x v="2"/>
    <x v="0"/>
    <n v="5"/>
    <n v="29444"/>
    <n v="147220"/>
  </r>
  <r>
    <s v="ORD00729"/>
    <x v="132"/>
    <s v="CUST034"/>
    <x v="1"/>
    <x v="2"/>
    <n v="6"/>
    <n v="20548"/>
    <n v="123288"/>
  </r>
  <r>
    <s v="ORD00564"/>
    <x v="133"/>
    <s v="CUST032"/>
    <x v="1"/>
    <x v="3"/>
    <n v="9"/>
    <n v="15350"/>
    <n v="138150"/>
  </r>
  <r>
    <s v="ORD00768"/>
    <x v="133"/>
    <s v="CUST047"/>
    <x v="0"/>
    <x v="1"/>
    <n v="3"/>
    <n v="21902"/>
    <n v="65706"/>
  </r>
  <r>
    <s v="ORD00950"/>
    <x v="133"/>
    <s v="CUST030"/>
    <x v="0"/>
    <x v="3"/>
    <n v="8"/>
    <n v="62154"/>
    <n v="497232"/>
  </r>
  <r>
    <s v="ORD00465"/>
    <x v="134"/>
    <s v="CUST004"/>
    <x v="2"/>
    <x v="2"/>
    <n v="7"/>
    <n v="73494"/>
    <n v="514458"/>
  </r>
  <r>
    <s v="ORD00648"/>
    <x v="134"/>
    <s v="CUST042"/>
    <x v="2"/>
    <x v="2"/>
    <n v="9"/>
    <n v="28236"/>
    <n v="254124"/>
  </r>
  <r>
    <s v="ORD00230"/>
    <x v="135"/>
    <s v="CUST022"/>
    <x v="0"/>
    <x v="1"/>
    <n v="8"/>
    <n v="52157"/>
    <n v="417256"/>
  </r>
  <r>
    <s v="ORD00408"/>
    <x v="135"/>
    <s v="CUST002"/>
    <x v="1"/>
    <x v="4"/>
    <n v="7"/>
    <n v="5770"/>
    <n v="40390"/>
  </r>
  <r>
    <s v="ORD00497"/>
    <x v="135"/>
    <s v="CUST023"/>
    <x v="1"/>
    <x v="3"/>
    <n v="2"/>
    <n v="8716"/>
    <n v="17432"/>
  </r>
  <r>
    <s v="ORD00505"/>
    <x v="135"/>
    <s v="CUST005"/>
    <x v="4"/>
    <x v="2"/>
    <n v="7"/>
    <n v="14063"/>
    <n v="98441"/>
  </r>
  <r>
    <s v="ORD00217"/>
    <x v="136"/>
    <s v="CUST029"/>
    <x v="2"/>
    <x v="3"/>
    <n v="9"/>
    <n v="14517"/>
    <n v="130653"/>
  </r>
  <r>
    <s v="ORD00358"/>
    <x v="136"/>
    <s v="CUST050"/>
    <x v="2"/>
    <x v="0"/>
    <n v="5"/>
    <n v="50293"/>
    <n v="251465"/>
  </r>
  <r>
    <s v="ORD00621"/>
    <x v="136"/>
    <s v="CUST010"/>
    <x v="1"/>
    <x v="4"/>
    <n v="8"/>
    <n v="15933"/>
    <n v="127464"/>
  </r>
  <r>
    <s v="ORD00213"/>
    <x v="137"/>
    <s v="CUST025"/>
    <x v="2"/>
    <x v="0"/>
    <n v="1"/>
    <n v="20382"/>
    <n v="20382"/>
  </r>
  <r>
    <s v="ORD00430"/>
    <x v="137"/>
    <s v="CUST047"/>
    <x v="1"/>
    <x v="1"/>
    <n v="2"/>
    <n v="52755"/>
    <n v="105510"/>
  </r>
  <r>
    <s v="ORD00519"/>
    <x v="137"/>
    <s v="CUST002"/>
    <x v="2"/>
    <x v="4"/>
    <n v="4"/>
    <n v="24573"/>
    <n v="98292"/>
  </r>
  <r>
    <s v="ORD00202"/>
    <x v="138"/>
    <s v="CUST013"/>
    <x v="4"/>
    <x v="4"/>
    <n v="6"/>
    <n v="45649"/>
    <n v="273894"/>
  </r>
  <r>
    <s v="ORD00645"/>
    <x v="139"/>
    <s v="CUST002"/>
    <x v="1"/>
    <x v="1"/>
    <n v="1"/>
    <n v="11062"/>
    <n v="11062"/>
  </r>
  <r>
    <s v="ORD00410"/>
    <x v="140"/>
    <s v="CUST031"/>
    <x v="2"/>
    <x v="2"/>
    <n v="3"/>
    <n v="1995"/>
    <n v="5985"/>
  </r>
  <r>
    <s v="ORD00620"/>
    <x v="140"/>
    <s v="CUST030"/>
    <x v="4"/>
    <x v="3"/>
    <n v="4"/>
    <n v="4770"/>
    <n v="19080"/>
  </r>
  <r>
    <s v="ORD00310"/>
    <x v="141"/>
    <s v="CUST048"/>
    <x v="1"/>
    <x v="4"/>
    <n v="8"/>
    <n v="3448"/>
    <n v="27584"/>
  </r>
  <r>
    <s v="ORD00348"/>
    <x v="142"/>
    <s v="CUST034"/>
    <x v="1"/>
    <x v="4"/>
    <n v="2"/>
    <n v="29579"/>
    <n v="59158"/>
  </r>
  <r>
    <s v="ORD00429"/>
    <x v="142"/>
    <s v="CUST042"/>
    <x v="2"/>
    <x v="1"/>
    <n v="4"/>
    <n v="13627"/>
    <n v="54508"/>
  </r>
  <r>
    <s v="ORD00774"/>
    <x v="142"/>
    <s v="CUST001"/>
    <x v="2"/>
    <x v="1"/>
    <n v="2"/>
    <n v="5392"/>
    <n v="10784"/>
  </r>
  <r>
    <s v="ORD00424"/>
    <x v="143"/>
    <s v="CUST004"/>
    <x v="2"/>
    <x v="1"/>
    <n v="5"/>
    <n v="2426"/>
    <n v="12130"/>
  </r>
  <r>
    <s v="ORD00866"/>
    <x v="143"/>
    <s v="CUST050"/>
    <x v="1"/>
    <x v="0"/>
    <n v="3"/>
    <n v="12130"/>
    <n v="36390"/>
  </r>
  <r>
    <s v="ORD00920"/>
    <x v="143"/>
    <s v="CUST042"/>
    <x v="0"/>
    <x v="4"/>
    <n v="9"/>
    <n v="5478"/>
    <n v="49302"/>
  </r>
  <r>
    <s v="ORD00274"/>
    <x v="144"/>
    <s v="CUST025"/>
    <x v="0"/>
    <x v="3"/>
    <n v="8"/>
    <n v="29791"/>
    <n v="238328"/>
  </r>
  <r>
    <s v="ORD00134"/>
    <x v="145"/>
    <s v="CUST028"/>
    <x v="0"/>
    <x v="3"/>
    <n v="8"/>
    <n v="20451"/>
    <n v="163608"/>
  </r>
  <r>
    <s v="ORD00269"/>
    <x v="145"/>
    <s v="CUST045"/>
    <x v="1"/>
    <x v="1"/>
    <n v="8"/>
    <n v="19934"/>
    <n v="159472"/>
  </r>
  <r>
    <s v="ORD00468"/>
    <x v="145"/>
    <s v="CUST027"/>
    <x v="2"/>
    <x v="2"/>
    <n v="1"/>
    <n v="16912"/>
    <n v="16912"/>
  </r>
  <r>
    <s v="ORD00346"/>
    <x v="146"/>
    <s v="CUST005"/>
    <x v="2"/>
    <x v="4"/>
    <n v="5"/>
    <n v="26453"/>
    <n v="132265"/>
  </r>
  <r>
    <s v="ORD00333"/>
    <x v="147"/>
    <s v="CUST016"/>
    <x v="1"/>
    <x v="0"/>
    <n v="7"/>
    <n v="4038"/>
    <n v="28266"/>
  </r>
  <r>
    <s v="ORD00479"/>
    <x v="147"/>
    <s v="CUST045"/>
    <x v="1"/>
    <x v="3"/>
    <n v="8"/>
    <n v="8725"/>
    <n v="69800"/>
  </r>
  <r>
    <s v="ORD00534"/>
    <x v="147"/>
    <s v="CUST027"/>
    <x v="1"/>
    <x v="2"/>
    <n v="9"/>
    <n v="5296"/>
    <n v="47664"/>
  </r>
  <r>
    <s v="ORD00612"/>
    <x v="148"/>
    <s v="CUST020"/>
    <x v="2"/>
    <x v="4"/>
    <n v="10"/>
    <n v="16245"/>
    <n v="162450"/>
  </r>
  <r>
    <s v="ORD00006"/>
    <x v="149"/>
    <s v="CUST006"/>
    <x v="4"/>
    <x v="0"/>
    <n v="5"/>
    <n v="16240"/>
    <n v="81200"/>
  </r>
  <r>
    <s v="ORD00529"/>
    <x v="150"/>
    <s v="CUST028"/>
    <x v="2"/>
    <x v="2"/>
    <n v="7"/>
    <n v="10863"/>
    <n v="76041"/>
  </r>
  <r>
    <s v="ORD00630"/>
    <x v="150"/>
    <s v="CUST048"/>
    <x v="1"/>
    <x v="4"/>
    <n v="7"/>
    <n v="16727"/>
    <n v="117089"/>
  </r>
  <r>
    <s v="ORD00020"/>
    <x v="151"/>
    <s v="CUST003"/>
    <x v="1"/>
    <x v="3"/>
    <n v="7"/>
    <n v="26112"/>
    <n v="182784"/>
  </r>
  <r>
    <s v="ORD00381"/>
    <x v="152"/>
    <s v="CUST047"/>
    <x v="2"/>
    <x v="1"/>
    <n v="6"/>
    <n v="23319"/>
    <n v="139914"/>
  </r>
  <r>
    <s v="ORD00384"/>
    <x v="153"/>
    <s v="CUST046"/>
    <x v="2"/>
    <x v="2"/>
    <n v="3"/>
    <n v="16559"/>
    <n v="49677"/>
  </r>
  <r>
    <s v="ORD00433"/>
    <x v="153"/>
    <s v="CUST011"/>
    <x v="4"/>
    <x v="1"/>
    <n v="7"/>
    <n v="70777"/>
    <n v="495439"/>
  </r>
  <r>
    <s v="ORD00726"/>
    <x v="153"/>
    <s v="CUST007"/>
    <x v="2"/>
    <x v="1"/>
    <n v="8"/>
    <n v="20361"/>
    <n v="162888"/>
  </r>
  <r>
    <s v="ORD00057"/>
    <x v="154"/>
    <s v="CUST013"/>
    <x v="2"/>
    <x v="1"/>
    <n v="2"/>
    <n v="12346"/>
    <n v="24692"/>
  </r>
  <r>
    <s v="ORD00485"/>
    <x v="154"/>
    <s v="CUST007"/>
    <x v="4"/>
    <x v="1"/>
    <n v="10"/>
    <n v="15184"/>
    <n v="151840"/>
  </r>
  <r>
    <s v="ORD00365"/>
    <x v="155"/>
    <s v="CUST021"/>
    <x v="4"/>
    <x v="0"/>
    <n v="7"/>
    <n v="9803"/>
    <n v="68621"/>
  </r>
  <r>
    <s v="ORD00158"/>
    <x v="156"/>
    <s v="CUST045"/>
    <x v="4"/>
    <x v="3"/>
    <n v="8"/>
    <n v="48957"/>
    <n v="391656"/>
  </r>
  <r>
    <s v="ORD00466"/>
    <x v="157"/>
    <s v="CUST033"/>
    <x v="3"/>
    <x v="3"/>
    <n v="2"/>
    <n v="17155"/>
    <n v="34310"/>
  </r>
  <r>
    <s v="ORD00382"/>
    <x v="158"/>
    <s v="CUST030"/>
    <x v="2"/>
    <x v="1"/>
    <n v="8"/>
    <n v="15687"/>
    <n v="125496"/>
  </r>
  <r>
    <s v="ORD00562"/>
    <x v="158"/>
    <s v="CUST026"/>
    <x v="1"/>
    <x v="1"/>
    <n v="8"/>
    <n v="50930"/>
    <n v="407440"/>
  </r>
  <r>
    <s v="ORD00147"/>
    <x v="159"/>
    <s v="CUST009"/>
    <x v="4"/>
    <x v="0"/>
    <n v="4"/>
    <n v="14057"/>
    <n v="56228"/>
  </r>
  <r>
    <s v="ORD00644"/>
    <x v="159"/>
    <s v="CUST037"/>
    <x v="1"/>
    <x v="2"/>
    <n v="5"/>
    <n v="28576"/>
    <n v="142880"/>
  </r>
  <r>
    <s v="ORD00659"/>
    <x v="160"/>
    <s v="CUST038"/>
    <x v="1"/>
    <x v="3"/>
    <n v="1"/>
    <n v="22523"/>
    <n v="22523"/>
  </r>
  <r>
    <s v="ORD00038"/>
    <x v="161"/>
    <s v="CUST014"/>
    <x v="1"/>
    <x v="0"/>
    <n v="9"/>
    <n v="3452"/>
    <n v="31068"/>
  </r>
  <r>
    <s v="ORD00917"/>
    <x v="161"/>
    <s v="CUST025"/>
    <x v="2"/>
    <x v="3"/>
    <n v="4"/>
    <n v="29466"/>
    <n v="117864"/>
  </r>
  <r>
    <s v="ORD00849"/>
    <x v="162"/>
    <s v="CUST012"/>
    <x v="4"/>
    <x v="3"/>
    <n v="6"/>
    <n v="22294"/>
    <n v="133764"/>
  </r>
  <r>
    <s v="ORD00585"/>
    <x v="163"/>
    <s v="CUST026"/>
    <x v="0"/>
    <x v="3"/>
    <n v="6"/>
    <n v="25855"/>
    <n v="155130"/>
  </r>
  <r>
    <s v="ORD00889"/>
    <x v="163"/>
    <s v="CUST041"/>
    <x v="2"/>
    <x v="1"/>
    <n v="10"/>
    <n v="23327"/>
    <n v="233270"/>
  </r>
  <r>
    <s v="ORD00101"/>
    <x v="164"/>
    <s v="CUST002"/>
    <x v="0"/>
    <x v="1"/>
    <n v="4"/>
    <n v="65823"/>
    <n v="263292"/>
  </r>
  <r>
    <s v="ORD00106"/>
    <x v="165"/>
    <s v="CUST003"/>
    <x v="4"/>
    <x v="2"/>
    <n v="10"/>
    <n v="69829"/>
    <n v="698290"/>
  </r>
  <r>
    <s v="ORD00258"/>
    <x v="165"/>
    <s v="CUST047"/>
    <x v="1"/>
    <x v="2"/>
    <n v="8"/>
    <n v="22702"/>
    <n v="181616"/>
  </r>
  <r>
    <s v="ORD00182"/>
    <x v="166"/>
    <s v="CUST023"/>
    <x v="2"/>
    <x v="1"/>
    <n v="5"/>
    <n v="17433"/>
    <n v="87165"/>
  </r>
  <r>
    <s v="ORD00294"/>
    <x v="166"/>
    <s v="CUST011"/>
    <x v="0"/>
    <x v="1"/>
    <n v="7"/>
    <n v="16776"/>
    <n v="117432"/>
  </r>
  <r>
    <s v="ORD00526"/>
    <x v="166"/>
    <s v="CUST005"/>
    <x v="2"/>
    <x v="4"/>
    <n v="4"/>
    <n v="47188"/>
    <n v="188752"/>
  </r>
  <r>
    <s v="ORD00561"/>
    <x v="166"/>
    <s v="CUST006"/>
    <x v="4"/>
    <x v="3"/>
    <n v="3"/>
    <n v="16413"/>
    <n v="49239"/>
  </r>
  <r>
    <s v="ORD00608"/>
    <x v="166"/>
    <s v="CUST040"/>
    <x v="2"/>
    <x v="2"/>
    <n v="4"/>
    <n v="4544"/>
    <n v="18176"/>
  </r>
  <r>
    <s v="ORD00218"/>
    <x v="167"/>
    <s v="CUST005"/>
    <x v="2"/>
    <x v="1"/>
    <n v="1"/>
    <n v="71379"/>
    <n v="71379"/>
  </r>
  <r>
    <s v="ORD00196"/>
    <x v="168"/>
    <s v="CUST032"/>
    <x v="0"/>
    <x v="2"/>
    <n v="5"/>
    <n v="1738"/>
    <n v="8690"/>
  </r>
  <r>
    <s v="ORD00825"/>
    <x v="169"/>
    <s v="CUST031"/>
    <x v="0"/>
    <x v="0"/>
    <n v="7"/>
    <n v="4270"/>
    <n v="29890"/>
  </r>
  <r>
    <s v="ORD00076"/>
    <x v="170"/>
    <s v="CUST039"/>
    <x v="0"/>
    <x v="0"/>
    <n v="9"/>
    <n v="24509"/>
    <n v="220581"/>
  </r>
  <r>
    <s v="ORD00342"/>
    <x v="170"/>
    <s v="CUST032"/>
    <x v="3"/>
    <x v="0"/>
    <n v="6"/>
    <n v="22453"/>
    <n v="134718"/>
  </r>
  <r>
    <s v="ORD00629"/>
    <x v="171"/>
    <s v="CUST026"/>
    <x v="4"/>
    <x v="1"/>
    <n v="8"/>
    <n v="5983"/>
    <n v="47864"/>
  </r>
  <r>
    <s v="ORD00075"/>
    <x v="172"/>
    <s v="CUST003"/>
    <x v="4"/>
    <x v="1"/>
    <n v="7"/>
    <n v="20589"/>
    <n v="144123"/>
  </r>
  <r>
    <s v="ORD00171"/>
    <x v="172"/>
    <s v="CUST033"/>
    <x v="4"/>
    <x v="2"/>
    <n v="3"/>
    <n v="5899"/>
    <n v="17697"/>
  </r>
  <r>
    <s v="ORD00088"/>
    <x v="173"/>
    <s v="CUST031"/>
    <x v="1"/>
    <x v="0"/>
    <n v="2"/>
    <n v="2040"/>
    <n v="4080"/>
  </r>
  <r>
    <s v="ORD00111"/>
    <x v="173"/>
    <s v="CUST041"/>
    <x v="0"/>
    <x v="0"/>
    <n v="4"/>
    <n v="16625"/>
    <n v="66500"/>
  </r>
  <r>
    <s v="ORD00243"/>
    <x v="174"/>
    <s v="CUST002"/>
    <x v="0"/>
    <x v="0"/>
    <n v="5"/>
    <n v="13211"/>
    <n v="66055"/>
  </r>
  <r>
    <s v="ORD00117"/>
    <x v="175"/>
    <s v="CUST023"/>
    <x v="0"/>
    <x v="1"/>
    <n v="10"/>
    <n v="12158"/>
    <n v="121580"/>
  </r>
  <r>
    <s v="ORD00223"/>
    <x v="175"/>
    <s v="CUST002"/>
    <x v="0"/>
    <x v="3"/>
    <n v="5"/>
    <n v="70812"/>
    <n v="354060"/>
  </r>
  <r>
    <s v="ORD00822"/>
    <x v="175"/>
    <s v="CUST024"/>
    <x v="4"/>
    <x v="4"/>
    <n v="6"/>
    <n v="20712"/>
    <n v="124272"/>
  </r>
  <r>
    <s v="ORD01000"/>
    <x v="175"/>
    <s v="CUST026"/>
    <x v="4"/>
    <x v="2"/>
    <n v="2"/>
    <n v="26399"/>
    <n v="52798"/>
  </r>
  <r>
    <s v="ORD00139"/>
    <x v="176"/>
    <s v="CUST046"/>
    <x v="2"/>
    <x v="4"/>
    <n v="5"/>
    <n v="4946"/>
    <n v="24730"/>
  </r>
  <r>
    <s v="ORD00046"/>
    <x v="177"/>
    <s v="CUST025"/>
    <x v="3"/>
    <x v="1"/>
    <n v="1"/>
    <n v="14770"/>
    <n v="14770"/>
  </r>
  <r>
    <s v="ORD00934"/>
    <x v="177"/>
    <s v="CUST008"/>
    <x v="0"/>
    <x v="0"/>
    <n v="5"/>
    <n v="2977"/>
    <n v="14885"/>
  </r>
  <r>
    <s v="ORD00982"/>
    <x v="178"/>
    <s v="CUST021"/>
    <x v="2"/>
    <x v="2"/>
    <n v="7"/>
    <n v="15424"/>
    <n v="107968"/>
  </r>
  <r>
    <s v="ORD00066"/>
    <x v="179"/>
    <s v="CUST039"/>
    <x v="0"/>
    <x v="4"/>
    <n v="3"/>
    <n v="10340"/>
    <n v="31020"/>
  </r>
  <r>
    <s v="ORD00574"/>
    <x v="179"/>
    <s v="CUST020"/>
    <x v="4"/>
    <x v="0"/>
    <n v="8"/>
    <n v="21831"/>
    <n v="174648"/>
  </r>
  <r>
    <s v="ORD00928"/>
    <x v="179"/>
    <s v="CUST007"/>
    <x v="4"/>
    <x v="3"/>
    <n v="2"/>
    <n v="13337"/>
    <n v="26674"/>
  </r>
  <r>
    <s v="ORD00089"/>
    <x v="180"/>
    <s v="CUST039"/>
    <x v="1"/>
    <x v="1"/>
    <n v="6"/>
    <n v="74886"/>
    <n v="449316"/>
  </r>
  <r>
    <s v="ORD00402"/>
    <x v="180"/>
    <s v="CUST042"/>
    <x v="4"/>
    <x v="4"/>
    <n v="1"/>
    <n v="13120"/>
    <n v="13120"/>
  </r>
  <r>
    <s v="ORD00207"/>
    <x v="181"/>
    <s v="CUST019"/>
    <x v="1"/>
    <x v="0"/>
    <n v="1"/>
    <n v="24823"/>
    <n v="24823"/>
  </r>
  <r>
    <s v="ORD00523"/>
    <x v="181"/>
    <s v="CUST050"/>
    <x v="4"/>
    <x v="3"/>
    <n v="4"/>
    <n v="13419"/>
    <n v="53676"/>
  </r>
  <r>
    <s v="ORD00319"/>
    <x v="182"/>
    <s v="CUST041"/>
    <x v="2"/>
    <x v="1"/>
    <n v="1"/>
    <n v="54932"/>
    <n v="54932"/>
  </r>
  <r>
    <s v="ORD00056"/>
    <x v="183"/>
    <s v="CUST026"/>
    <x v="2"/>
    <x v="0"/>
    <n v="8"/>
    <n v="74329"/>
    <n v="594632"/>
  </r>
  <r>
    <s v="ORD00471"/>
    <x v="184"/>
    <s v="CUST007"/>
    <x v="2"/>
    <x v="2"/>
    <n v="4"/>
    <n v="73937"/>
    <n v="295748"/>
  </r>
  <r>
    <s v="ORD00966"/>
    <x v="184"/>
    <s v="CUST050"/>
    <x v="1"/>
    <x v="3"/>
    <n v="1"/>
    <n v="10828"/>
    <n v="10828"/>
  </r>
  <r>
    <s v="ORD00409"/>
    <x v="185"/>
    <s v="CUST045"/>
    <x v="1"/>
    <x v="4"/>
    <n v="7"/>
    <n v="71066"/>
    <n v="497462"/>
  </r>
  <r>
    <s v="ORD00503"/>
    <x v="185"/>
    <s v="CUST041"/>
    <x v="4"/>
    <x v="0"/>
    <n v="4"/>
    <n v="57524"/>
    <n v="230096"/>
  </r>
  <r>
    <s v="ORD00908"/>
    <x v="185"/>
    <s v="CUST049"/>
    <x v="4"/>
    <x v="0"/>
    <n v="5"/>
    <n v="15734"/>
    <n v="78670"/>
  </r>
  <r>
    <s v="ORD00233"/>
    <x v="186"/>
    <s v="CUST017"/>
    <x v="0"/>
    <x v="0"/>
    <n v="10"/>
    <n v="23466"/>
    <n v="234660"/>
  </r>
  <r>
    <s v="ORD00622"/>
    <x v="186"/>
    <s v="CUST048"/>
    <x v="2"/>
    <x v="4"/>
    <n v="1"/>
    <n v="61034"/>
    <n v="61034"/>
  </r>
  <r>
    <s v="ORD00527"/>
    <x v="187"/>
    <s v="CUST044"/>
    <x v="1"/>
    <x v="2"/>
    <n v="6"/>
    <n v="1785"/>
    <n v="10710"/>
  </r>
  <r>
    <s v="ORD00649"/>
    <x v="188"/>
    <s v="CUST048"/>
    <x v="0"/>
    <x v="1"/>
    <n v="1"/>
    <n v="48288"/>
    <n v="48288"/>
  </r>
  <r>
    <s v="ORD00873"/>
    <x v="189"/>
    <s v="CUST037"/>
    <x v="1"/>
    <x v="1"/>
    <n v="10"/>
    <n v="17678"/>
    <n v="176780"/>
  </r>
  <r>
    <s v="ORD00844"/>
    <x v="190"/>
    <s v="CUST027"/>
    <x v="0"/>
    <x v="4"/>
    <n v="10"/>
    <n v="2491"/>
    <n v="24910"/>
  </r>
  <r>
    <s v="ORD00637"/>
    <x v="191"/>
    <s v="CUST013"/>
    <x v="0"/>
    <x v="1"/>
    <n v="9"/>
    <n v="3903"/>
    <n v="35127"/>
  </r>
  <r>
    <s v="ORD00262"/>
    <x v="192"/>
    <s v="CUST024"/>
    <x v="2"/>
    <x v="2"/>
    <n v="8"/>
    <n v="23006"/>
    <n v="184048"/>
  </r>
  <r>
    <s v="ORD00754"/>
    <x v="193"/>
    <s v="CUST050"/>
    <x v="2"/>
    <x v="1"/>
    <n v="6"/>
    <n v="1966"/>
    <n v="11796"/>
  </r>
  <r>
    <s v="ORD00636"/>
    <x v="194"/>
    <s v="CUST043"/>
    <x v="2"/>
    <x v="1"/>
    <n v="6"/>
    <n v="28179"/>
    <n v="169074"/>
  </r>
  <r>
    <s v="ORD00786"/>
    <x v="194"/>
    <s v="CUST029"/>
    <x v="4"/>
    <x v="2"/>
    <n v="2"/>
    <n v="5325"/>
    <n v="10650"/>
  </r>
  <r>
    <s v="ORD00535"/>
    <x v="195"/>
    <s v="CUST031"/>
    <x v="2"/>
    <x v="1"/>
    <n v="2"/>
    <n v="52605"/>
    <n v="105210"/>
  </r>
  <r>
    <s v="ORD00951"/>
    <x v="195"/>
    <s v="CUST050"/>
    <x v="4"/>
    <x v="0"/>
    <n v="2"/>
    <n v="57919"/>
    <n v="115838"/>
  </r>
  <r>
    <s v="ORD00288"/>
    <x v="196"/>
    <s v="CUST006"/>
    <x v="4"/>
    <x v="1"/>
    <n v="2"/>
    <n v="2632"/>
    <n v="5264"/>
  </r>
  <r>
    <s v="ORD00489"/>
    <x v="196"/>
    <s v="CUST014"/>
    <x v="3"/>
    <x v="2"/>
    <n v="5"/>
    <n v="73466"/>
    <n v="367330"/>
  </r>
  <r>
    <s v="ORD00115"/>
    <x v="197"/>
    <s v="CUST001"/>
    <x v="0"/>
    <x v="3"/>
    <n v="2"/>
    <n v="15965"/>
    <n v="31930"/>
  </r>
  <r>
    <s v="ORD00138"/>
    <x v="198"/>
    <s v="CUST020"/>
    <x v="4"/>
    <x v="0"/>
    <n v="7"/>
    <n v="16328"/>
    <n v="114296"/>
  </r>
  <r>
    <s v="ORD00642"/>
    <x v="198"/>
    <s v="CUST037"/>
    <x v="0"/>
    <x v="4"/>
    <n v="9"/>
    <n v="2202"/>
    <n v="19818"/>
  </r>
  <r>
    <s v="ORD00857"/>
    <x v="198"/>
    <s v="CUST034"/>
    <x v="0"/>
    <x v="1"/>
    <n v="4"/>
    <n v="24265"/>
    <n v="97060"/>
  </r>
  <r>
    <s v="ORD00624"/>
    <x v="199"/>
    <s v="CUST008"/>
    <x v="2"/>
    <x v="4"/>
    <n v="4"/>
    <n v="55157"/>
    <n v="220628"/>
  </r>
  <r>
    <s v="ORD00819"/>
    <x v="199"/>
    <s v="CUST040"/>
    <x v="4"/>
    <x v="1"/>
    <n v="5"/>
    <n v="66133"/>
    <n v="330665"/>
  </r>
  <r>
    <s v="ORD00177"/>
    <x v="200"/>
    <s v="CUST001"/>
    <x v="0"/>
    <x v="4"/>
    <n v="8"/>
    <n v="73606"/>
    <n v="588848"/>
  </r>
  <r>
    <s v="ORD00140"/>
    <x v="201"/>
    <s v="CUST042"/>
    <x v="2"/>
    <x v="0"/>
    <n v="6"/>
    <n v="16341"/>
    <n v="98046"/>
  </r>
  <r>
    <s v="ORD00208"/>
    <x v="202"/>
    <s v="CUST024"/>
    <x v="1"/>
    <x v="2"/>
    <n v="10"/>
    <n v="24049"/>
    <n v="240490"/>
  </r>
  <r>
    <s v="ORD00373"/>
    <x v="202"/>
    <s v="CUST031"/>
    <x v="1"/>
    <x v="2"/>
    <n v="9"/>
    <n v="4522"/>
    <n v="40698"/>
  </r>
  <r>
    <s v="ORD00993"/>
    <x v="202"/>
    <s v="CUST015"/>
    <x v="1"/>
    <x v="0"/>
    <n v="3"/>
    <n v="22085"/>
    <n v="66255"/>
  </r>
  <r>
    <s v="ORD00896"/>
    <x v="203"/>
    <s v="CUST026"/>
    <x v="2"/>
    <x v="0"/>
    <n v="7"/>
    <n v="60498"/>
    <n v="423486"/>
  </r>
  <r>
    <s v="ORD00691"/>
    <x v="204"/>
    <s v="CUST042"/>
    <x v="1"/>
    <x v="2"/>
    <n v="8"/>
    <n v="27552"/>
    <n v="220416"/>
  </r>
  <r>
    <s v="ORD00775"/>
    <x v="205"/>
    <s v="CUST030"/>
    <x v="1"/>
    <x v="2"/>
    <n v="4"/>
    <n v="4617"/>
    <n v="18468"/>
  </r>
  <r>
    <s v="ORD00510"/>
    <x v="206"/>
    <s v="CUST035"/>
    <x v="1"/>
    <x v="4"/>
    <n v="8"/>
    <n v="23791"/>
    <n v="190328"/>
  </r>
  <r>
    <s v="ORD00718"/>
    <x v="206"/>
    <s v="CUST043"/>
    <x v="2"/>
    <x v="4"/>
    <n v="8"/>
    <n v="20858"/>
    <n v="166864"/>
  </r>
  <r>
    <s v="ORD00744"/>
    <x v="206"/>
    <s v="CUST047"/>
    <x v="2"/>
    <x v="3"/>
    <n v="7"/>
    <n v="2688"/>
    <n v="18816"/>
  </r>
  <r>
    <s v="ORD00042"/>
    <x v="207"/>
    <s v="CUST036"/>
    <x v="1"/>
    <x v="4"/>
    <n v="4"/>
    <n v="24333"/>
    <n v="97332"/>
  </r>
  <r>
    <s v="ORD00576"/>
    <x v="207"/>
    <s v="CUST047"/>
    <x v="4"/>
    <x v="4"/>
    <n v="5"/>
    <n v="3147"/>
    <n v="15735"/>
  </r>
  <r>
    <s v="ORD00909"/>
    <x v="208"/>
    <s v="CUST011"/>
    <x v="2"/>
    <x v="1"/>
    <n v="7"/>
    <n v="1574"/>
    <n v="11018"/>
  </r>
  <r>
    <s v="ORD00886"/>
    <x v="209"/>
    <s v="CUST040"/>
    <x v="0"/>
    <x v="0"/>
    <n v="9"/>
    <n v="1638"/>
    <n v="14742"/>
  </r>
  <r>
    <s v="ORD00306"/>
    <x v="210"/>
    <s v="CUST020"/>
    <x v="2"/>
    <x v="0"/>
    <n v="5"/>
    <n v="3201"/>
    <n v="16005"/>
  </r>
  <r>
    <s v="ORD00256"/>
    <x v="211"/>
    <s v="CUST046"/>
    <x v="0"/>
    <x v="3"/>
    <n v="4"/>
    <n v="70797"/>
    <n v="283188"/>
  </r>
  <r>
    <s v="ORD00760"/>
    <x v="211"/>
    <s v="CUST005"/>
    <x v="2"/>
    <x v="3"/>
    <n v="8"/>
    <n v="63855"/>
    <n v="510840"/>
  </r>
  <r>
    <s v="ORD00831"/>
    <x v="211"/>
    <s v="CUST035"/>
    <x v="2"/>
    <x v="0"/>
    <n v="5"/>
    <n v="29141"/>
    <n v="145705"/>
  </r>
  <r>
    <s v="ORD00240"/>
    <x v="212"/>
    <s v="CUST024"/>
    <x v="1"/>
    <x v="4"/>
    <n v="6"/>
    <n v="66193"/>
    <n v="397158"/>
  </r>
  <r>
    <s v="ORD00750"/>
    <x v="212"/>
    <s v="CUST001"/>
    <x v="4"/>
    <x v="2"/>
    <n v="10"/>
    <n v="28555"/>
    <n v="285550"/>
  </r>
  <r>
    <s v="ORD00829"/>
    <x v="213"/>
    <s v="CUST011"/>
    <x v="2"/>
    <x v="1"/>
    <n v="3"/>
    <n v="18445"/>
    <n v="55335"/>
  </r>
  <r>
    <s v="ORD00445"/>
    <x v="214"/>
    <s v="CUST041"/>
    <x v="2"/>
    <x v="1"/>
    <n v="6"/>
    <n v="15612"/>
    <n v="93672"/>
  </r>
  <r>
    <s v="ORD00062"/>
    <x v="215"/>
    <s v="CUST014"/>
    <x v="4"/>
    <x v="2"/>
    <n v="8"/>
    <n v="45719"/>
    <n v="365752"/>
  </r>
  <r>
    <s v="ORD00518"/>
    <x v="215"/>
    <s v="CUST007"/>
    <x v="4"/>
    <x v="0"/>
    <n v="9"/>
    <n v="1796"/>
    <n v="16164"/>
  </r>
  <r>
    <s v="ORD00367"/>
    <x v="216"/>
    <s v="CUST003"/>
    <x v="0"/>
    <x v="2"/>
    <n v="9"/>
    <n v="17861"/>
    <n v="160749"/>
  </r>
  <r>
    <s v="ORD00368"/>
    <x v="217"/>
    <s v="CUST020"/>
    <x v="0"/>
    <x v="4"/>
    <n v="9"/>
    <n v="16116"/>
    <n v="145044"/>
  </r>
  <r>
    <s v="ORD00457"/>
    <x v="217"/>
    <s v="CUST049"/>
    <x v="4"/>
    <x v="1"/>
    <n v="5"/>
    <n v="20840"/>
    <n v="104200"/>
  </r>
  <r>
    <s v="ORD00395"/>
    <x v="218"/>
    <s v="CUST006"/>
    <x v="4"/>
    <x v="0"/>
    <n v="8"/>
    <n v="58740"/>
    <n v="469920"/>
  </r>
  <r>
    <s v="ORD00524"/>
    <x v="219"/>
    <s v="CUST035"/>
    <x v="4"/>
    <x v="4"/>
    <n v="4"/>
    <n v="11130"/>
    <n v="44520"/>
  </r>
  <r>
    <s v="ORD00878"/>
    <x v="220"/>
    <s v="CUST018"/>
    <x v="0"/>
    <x v="2"/>
    <n v="10"/>
    <n v="26569"/>
    <n v="265690"/>
  </r>
  <r>
    <s v="ORD00060"/>
    <x v="221"/>
    <s v="CUST023"/>
    <x v="0"/>
    <x v="1"/>
    <n v="10"/>
    <n v="14005"/>
    <n v="140050"/>
  </r>
  <r>
    <s v="ORD00815"/>
    <x v="221"/>
    <s v="CUST009"/>
    <x v="1"/>
    <x v="1"/>
    <n v="7"/>
    <n v="10751"/>
    <n v="75257"/>
  </r>
  <r>
    <s v="ORD00980"/>
    <x v="221"/>
    <s v="CUST046"/>
    <x v="0"/>
    <x v="3"/>
    <n v="3"/>
    <n v="70670"/>
    <n v="212010"/>
  </r>
  <r>
    <s v="ORD00494"/>
    <x v="222"/>
    <s v="CUST043"/>
    <x v="0"/>
    <x v="4"/>
    <n v="6"/>
    <n v="22738"/>
    <n v="136428"/>
  </r>
  <r>
    <s v="ORD00394"/>
    <x v="223"/>
    <s v="CUST037"/>
    <x v="1"/>
    <x v="4"/>
    <n v="3"/>
    <n v="46223"/>
    <n v="138669"/>
  </r>
  <r>
    <s v="ORD00396"/>
    <x v="224"/>
    <s v="CUST024"/>
    <x v="1"/>
    <x v="2"/>
    <n v="9"/>
    <n v="4668"/>
    <n v="42012"/>
  </r>
  <r>
    <s v="ORD00455"/>
    <x v="224"/>
    <s v="CUST008"/>
    <x v="1"/>
    <x v="4"/>
    <n v="3"/>
    <n v="2091"/>
    <n v="6273"/>
  </r>
  <r>
    <s v="ORD00490"/>
    <x v="224"/>
    <s v="CUST018"/>
    <x v="2"/>
    <x v="2"/>
    <n v="4"/>
    <n v="13978"/>
    <n v="55912"/>
  </r>
  <r>
    <s v="ORD00682"/>
    <x v="224"/>
    <s v="CUST016"/>
    <x v="1"/>
    <x v="3"/>
    <n v="9"/>
    <n v="56316"/>
    <n v="506844"/>
  </r>
  <r>
    <s v="ORD00097"/>
    <x v="225"/>
    <s v="CUST006"/>
    <x v="1"/>
    <x v="2"/>
    <n v="5"/>
    <n v="17100"/>
    <n v="85500"/>
  </r>
  <r>
    <s v="ORD00777"/>
    <x v="226"/>
    <s v="CUST009"/>
    <x v="1"/>
    <x v="3"/>
    <n v="2"/>
    <n v="46783"/>
    <n v="93566"/>
  </r>
  <r>
    <s v="ORD00081"/>
    <x v="227"/>
    <s v="CUST050"/>
    <x v="4"/>
    <x v="2"/>
    <n v="1"/>
    <n v="24572"/>
    <n v="24572"/>
  </r>
  <r>
    <s v="ORD00170"/>
    <x v="227"/>
    <s v="CUST026"/>
    <x v="1"/>
    <x v="3"/>
    <n v="3"/>
    <n v="21804"/>
    <n v="65412"/>
  </r>
  <r>
    <s v="ORD00102"/>
    <x v="228"/>
    <s v="CUST024"/>
    <x v="2"/>
    <x v="1"/>
    <n v="8"/>
    <n v="50811"/>
    <n v="406488"/>
  </r>
  <r>
    <s v="ORD00201"/>
    <x v="228"/>
    <s v="CUST001"/>
    <x v="1"/>
    <x v="4"/>
    <n v="6"/>
    <n v="15906"/>
    <n v="95436"/>
  </r>
  <r>
    <s v="ORD00597"/>
    <x v="228"/>
    <s v="CUST013"/>
    <x v="2"/>
    <x v="3"/>
    <n v="3"/>
    <n v="8800"/>
    <n v="26400"/>
  </r>
  <r>
    <s v="ORD00732"/>
    <x v="228"/>
    <s v="CUST048"/>
    <x v="0"/>
    <x v="0"/>
    <n v="7"/>
    <n v="22043"/>
    <n v="154301"/>
  </r>
  <r>
    <s v="ORD00554"/>
    <x v="229"/>
    <s v="CUST005"/>
    <x v="3"/>
    <x v="2"/>
    <n v="8"/>
    <n v="16520"/>
    <n v="132160"/>
  </r>
  <r>
    <s v="ORD00043"/>
    <x v="230"/>
    <s v="CUST038"/>
    <x v="4"/>
    <x v="3"/>
    <n v="1"/>
    <n v="13056"/>
    <n v="13056"/>
  </r>
  <r>
    <s v="ORD00305"/>
    <x v="230"/>
    <s v="CUST021"/>
    <x v="4"/>
    <x v="2"/>
    <n v="1"/>
    <n v="2992"/>
    <n v="2992"/>
  </r>
  <r>
    <s v="ORD00927"/>
    <x v="230"/>
    <s v="CUST009"/>
    <x v="0"/>
    <x v="4"/>
    <n v="3"/>
    <n v="66480"/>
    <n v="199440"/>
  </r>
  <r>
    <s v="ORD00881"/>
    <x v="231"/>
    <s v="CUST028"/>
    <x v="0"/>
    <x v="4"/>
    <n v="3"/>
    <n v="9412"/>
    <n v="28236"/>
  </r>
  <r>
    <s v="ORD00436"/>
    <x v="232"/>
    <s v="CUST032"/>
    <x v="4"/>
    <x v="0"/>
    <n v="1"/>
    <n v="29954"/>
    <n v="29954"/>
  </r>
  <r>
    <s v="ORD00694"/>
    <x v="233"/>
    <s v="CUST019"/>
    <x v="2"/>
    <x v="4"/>
    <n v="9"/>
    <n v="28859"/>
    <n v="259731"/>
  </r>
  <r>
    <s v="ORD00863"/>
    <x v="233"/>
    <s v="CUST021"/>
    <x v="1"/>
    <x v="3"/>
    <n v="6"/>
    <n v="18828"/>
    <n v="112968"/>
  </r>
  <r>
    <s v="ORD00823"/>
    <x v="234"/>
    <s v="CUST039"/>
    <x v="0"/>
    <x v="0"/>
    <n v="4"/>
    <n v="26635"/>
    <n v="106540"/>
  </r>
  <r>
    <s v="ORD00991"/>
    <x v="234"/>
    <s v="CUST050"/>
    <x v="2"/>
    <x v="3"/>
    <n v="7"/>
    <n v="18222"/>
    <n v="127554"/>
  </r>
  <r>
    <s v="ORD00317"/>
    <x v="235"/>
    <s v="CUST044"/>
    <x v="2"/>
    <x v="3"/>
    <n v="10"/>
    <n v="2423"/>
    <n v="24230"/>
  </r>
  <r>
    <s v="ORD00910"/>
    <x v="235"/>
    <s v="CUST048"/>
    <x v="4"/>
    <x v="4"/>
    <n v="5"/>
    <n v="1960"/>
    <n v="9800"/>
  </r>
  <r>
    <s v="ORD00078"/>
    <x v="236"/>
    <s v="CUST038"/>
    <x v="0"/>
    <x v="0"/>
    <n v="7"/>
    <n v="4147"/>
    <n v="29029"/>
  </r>
  <r>
    <s v="ORD00883"/>
    <x v="237"/>
    <s v="CUST019"/>
    <x v="1"/>
    <x v="4"/>
    <n v="9"/>
    <n v="15647"/>
    <n v="140823"/>
  </r>
  <r>
    <s v="ORD00438"/>
    <x v="238"/>
    <s v="CUST009"/>
    <x v="2"/>
    <x v="1"/>
    <n v="8"/>
    <n v="5901"/>
    <n v="47208"/>
  </r>
  <r>
    <s v="ORD00079"/>
    <x v="239"/>
    <s v="CUST014"/>
    <x v="4"/>
    <x v="0"/>
    <n v="7"/>
    <n v="18232"/>
    <n v="127624"/>
  </r>
  <r>
    <s v="ORD00422"/>
    <x v="239"/>
    <s v="CUST016"/>
    <x v="1"/>
    <x v="2"/>
    <n v="5"/>
    <n v="27641"/>
    <n v="138205"/>
  </r>
  <r>
    <s v="ORD00824"/>
    <x v="239"/>
    <s v="CUST020"/>
    <x v="0"/>
    <x v="2"/>
    <n v="1"/>
    <n v="18828"/>
    <n v="18828"/>
  </r>
  <r>
    <s v="ORD00246"/>
    <x v="240"/>
    <s v="CUST047"/>
    <x v="0"/>
    <x v="2"/>
    <n v="5"/>
    <n v="14980"/>
    <n v="74900"/>
  </r>
  <r>
    <s v="ORD00357"/>
    <x v="240"/>
    <s v="CUST043"/>
    <x v="2"/>
    <x v="1"/>
    <n v="9"/>
    <n v="58054"/>
    <n v="522486"/>
  </r>
  <r>
    <s v="ORD00610"/>
    <x v="240"/>
    <s v="CUST003"/>
    <x v="2"/>
    <x v="2"/>
    <n v="4"/>
    <n v="64390"/>
    <n v="257560"/>
  </r>
  <r>
    <s v="ORD00763"/>
    <x v="240"/>
    <s v="CUST038"/>
    <x v="0"/>
    <x v="0"/>
    <n v="7"/>
    <n v="22489"/>
    <n v="157423"/>
  </r>
  <r>
    <s v="ORD00666"/>
    <x v="241"/>
    <s v="CUST045"/>
    <x v="2"/>
    <x v="4"/>
    <n v="3"/>
    <n v="29942"/>
    <n v="89826"/>
  </r>
  <r>
    <s v="ORD00566"/>
    <x v="242"/>
    <s v="CUST027"/>
    <x v="0"/>
    <x v="1"/>
    <n v="8"/>
    <n v="17436"/>
    <n v="139488"/>
  </r>
  <r>
    <s v="ORD00658"/>
    <x v="242"/>
    <s v="CUST012"/>
    <x v="2"/>
    <x v="3"/>
    <n v="5"/>
    <n v="16089"/>
    <n v="80445"/>
  </r>
  <r>
    <s v="ORD00683"/>
    <x v="242"/>
    <s v="CUST028"/>
    <x v="0"/>
    <x v="2"/>
    <n v="2"/>
    <n v="16001"/>
    <n v="32002"/>
  </r>
  <r>
    <s v="ORD00755"/>
    <x v="242"/>
    <s v="CUST026"/>
    <x v="0"/>
    <x v="0"/>
    <n v="10"/>
    <n v="3304"/>
    <n v="33040"/>
  </r>
  <r>
    <s v="ORD00351"/>
    <x v="243"/>
    <s v="CUST045"/>
    <x v="0"/>
    <x v="0"/>
    <n v="10"/>
    <n v="58366"/>
    <n v="583660"/>
  </r>
  <r>
    <s v="ORD00759"/>
    <x v="243"/>
    <s v="CUST028"/>
    <x v="0"/>
    <x v="3"/>
    <n v="7"/>
    <n v="67951"/>
    <n v="475657"/>
  </r>
  <r>
    <s v="ORD00852"/>
    <x v="244"/>
    <s v="CUST035"/>
    <x v="1"/>
    <x v="1"/>
    <n v="8"/>
    <n v="5441"/>
    <n v="43528"/>
  </r>
  <r>
    <s v="ORD00988"/>
    <x v="244"/>
    <s v="CUST037"/>
    <x v="0"/>
    <x v="2"/>
    <n v="4"/>
    <n v="29300"/>
    <n v="117200"/>
  </r>
  <r>
    <s v="ORD00504"/>
    <x v="245"/>
    <s v="CUST040"/>
    <x v="1"/>
    <x v="3"/>
    <n v="8"/>
    <n v="29960"/>
    <n v="239680"/>
  </r>
  <r>
    <s v="ORD00087"/>
    <x v="246"/>
    <s v="CUST017"/>
    <x v="4"/>
    <x v="2"/>
    <n v="1"/>
    <n v="5927"/>
    <n v="5927"/>
  </r>
  <r>
    <s v="ORD00241"/>
    <x v="247"/>
    <s v="CUST001"/>
    <x v="3"/>
    <x v="1"/>
    <n v="1"/>
    <n v="58210"/>
    <n v="58210"/>
  </r>
  <r>
    <s v="ORD00074"/>
    <x v="248"/>
    <s v="CUST017"/>
    <x v="2"/>
    <x v="0"/>
    <n v="8"/>
    <n v="56568"/>
    <n v="452544"/>
  </r>
  <r>
    <s v="ORD00828"/>
    <x v="248"/>
    <s v="CUST033"/>
    <x v="1"/>
    <x v="3"/>
    <n v="7"/>
    <n v="20224"/>
    <n v="141568"/>
  </r>
  <r>
    <s v="ORD00157"/>
    <x v="249"/>
    <s v="CUST049"/>
    <x v="0"/>
    <x v="3"/>
    <n v="5"/>
    <n v="21328"/>
    <n v="106640"/>
  </r>
  <r>
    <s v="ORD00442"/>
    <x v="249"/>
    <s v="CUST027"/>
    <x v="1"/>
    <x v="0"/>
    <n v="6"/>
    <n v="15511"/>
    <n v="93066"/>
  </r>
  <r>
    <s v="ORD00032"/>
    <x v="250"/>
    <s v="CUST042"/>
    <x v="2"/>
    <x v="1"/>
    <n v="7"/>
    <n v="9922"/>
    <n v="69454"/>
  </r>
  <r>
    <s v="ORD00260"/>
    <x v="250"/>
    <s v="CUST010"/>
    <x v="4"/>
    <x v="1"/>
    <n v="1"/>
    <n v="29623"/>
    <n v="29623"/>
  </r>
  <r>
    <s v="ORD00047"/>
    <x v="251"/>
    <s v="CUST032"/>
    <x v="4"/>
    <x v="1"/>
    <n v="4"/>
    <n v="10239"/>
    <n v="40956"/>
  </r>
  <r>
    <s v="ORD00895"/>
    <x v="252"/>
    <s v="CUST020"/>
    <x v="1"/>
    <x v="0"/>
    <n v="2"/>
    <n v="28216"/>
    <n v="56432"/>
  </r>
  <r>
    <s v="ORD00332"/>
    <x v="253"/>
    <s v="CUST040"/>
    <x v="2"/>
    <x v="0"/>
    <n v="1"/>
    <n v="26123"/>
    <n v="26123"/>
  </r>
  <r>
    <s v="ORD00464"/>
    <x v="253"/>
    <s v="CUST028"/>
    <x v="4"/>
    <x v="1"/>
    <n v="1"/>
    <n v="16526"/>
    <n v="16526"/>
  </r>
  <r>
    <s v="ORD00937"/>
    <x v="253"/>
    <s v="CUST040"/>
    <x v="4"/>
    <x v="0"/>
    <n v="2"/>
    <n v="54569"/>
    <n v="109138"/>
  </r>
  <r>
    <s v="ORD00344"/>
    <x v="254"/>
    <s v="CUST012"/>
    <x v="1"/>
    <x v="2"/>
    <n v="2"/>
    <n v="4477"/>
    <n v="8954"/>
  </r>
  <r>
    <s v="ORD00551"/>
    <x v="254"/>
    <s v="CUST017"/>
    <x v="0"/>
    <x v="1"/>
    <n v="10"/>
    <n v="22130"/>
    <n v="221300"/>
  </r>
  <r>
    <s v="ORD00626"/>
    <x v="254"/>
    <s v="CUST009"/>
    <x v="2"/>
    <x v="2"/>
    <n v="10"/>
    <n v="21239"/>
    <n v="212390"/>
  </r>
  <r>
    <s v="ORD00321"/>
    <x v="255"/>
    <s v="CUST034"/>
    <x v="4"/>
    <x v="2"/>
    <n v="1"/>
    <n v="27393"/>
    <n v="27393"/>
  </r>
  <r>
    <s v="ORD00796"/>
    <x v="255"/>
    <s v="CUST048"/>
    <x v="2"/>
    <x v="1"/>
    <n v="1"/>
    <n v="29288"/>
    <n v="29288"/>
  </r>
  <r>
    <s v="ORD00546"/>
    <x v="256"/>
    <s v="CUST019"/>
    <x v="1"/>
    <x v="3"/>
    <n v="9"/>
    <n v="59757"/>
    <n v="537813"/>
  </r>
  <r>
    <s v="ORD00871"/>
    <x v="256"/>
    <s v="CUST026"/>
    <x v="0"/>
    <x v="1"/>
    <n v="3"/>
    <n v="22680"/>
    <n v="68040"/>
  </r>
  <r>
    <s v="ORD00400"/>
    <x v="257"/>
    <s v="CUST013"/>
    <x v="0"/>
    <x v="4"/>
    <n v="4"/>
    <n v="48640"/>
    <n v="194560"/>
  </r>
  <r>
    <s v="ORD00420"/>
    <x v="257"/>
    <s v="CUST012"/>
    <x v="2"/>
    <x v="2"/>
    <n v="10"/>
    <n v="5300"/>
    <n v="53000"/>
  </r>
  <r>
    <s v="ORD00448"/>
    <x v="257"/>
    <s v="CUST040"/>
    <x v="3"/>
    <x v="3"/>
    <n v="5"/>
    <n v="54557"/>
    <n v="272785"/>
  </r>
  <r>
    <s v="ORD00795"/>
    <x v="257"/>
    <s v="CUST048"/>
    <x v="0"/>
    <x v="1"/>
    <n v="2"/>
    <n v="23764"/>
    <n v="47528"/>
  </r>
  <r>
    <s v="ORD00807"/>
    <x v="257"/>
    <s v="CUST033"/>
    <x v="1"/>
    <x v="3"/>
    <n v="7"/>
    <n v="28978"/>
    <n v="202846"/>
  </r>
  <r>
    <s v="ORD00149"/>
    <x v="258"/>
    <s v="CUST008"/>
    <x v="1"/>
    <x v="4"/>
    <n v="1"/>
    <n v="4509"/>
    <n v="4509"/>
  </r>
  <r>
    <s v="ORD00890"/>
    <x v="258"/>
    <s v="CUST041"/>
    <x v="0"/>
    <x v="0"/>
    <n v="10"/>
    <n v="10460"/>
    <n v="104600"/>
  </r>
  <r>
    <s v="ORD00745"/>
    <x v="259"/>
    <s v="CUST032"/>
    <x v="4"/>
    <x v="0"/>
    <n v="5"/>
    <n v="1519"/>
    <n v="7595"/>
  </r>
  <r>
    <s v="ORD00547"/>
    <x v="260"/>
    <s v="CUST012"/>
    <x v="1"/>
    <x v="1"/>
    <n v="2"/>
    <n v="3254"/>
    <n v="6508"/>
  </r>
  <r>
    <s v="ORD00473"/>
    <x v="261"/>
    <s v="CUST023"/>
    <x v="2"/>
    <x v="2"/>
    <n v="2"/>
    <n v="10362"/>
    <n v="20724"/>
  </r>
  <r>
    <s v="ORD00640"/>
    <x v="261"/>
    <s v="CUST008"/>
    <x v="0"/>
    <x v="3"/>
    <n v="3"/>
    <n v="5427"/>
    <n v="16281"/>
  </r>
  <r>
    <s v="ORD00953"/>
    <x v="261"/>
    <s v="CUST037"/>
    <x v="2"/>
    <x v="2"/>
    <n v="10"/>
    <n v="4100"/>
    <n v="41000"/>
  </r>
  <r>
    <s v="ORD00463"/>
    <x v="262"/>
    <s v="CUST018"/>
    <x v="4"/>
    <x v="4"/>
    <n v="6"/>
    <n v="4158"/>
    <n v="24948"/>
  </r>
  <r>
    <s v="ORD00446"/>
    <x v="263"/>
    <s v="CUST045"/>
    <x v="4"/>
    <x v="3"/>
    <n v="8"/>
    <n v="3871"/>
    <n v="30968"/>
  </r>
  <r>
    <s v="ORD00516"/>
    <x v="263"/>
    <s v="CUST035"/>
    <x v="0"/>
    <x v="0"/>
    <n v="10"/>
    <n v="20957"/>
    <n v="209570"/>
  </r>
  <r>
    <s v="ORD00865"/>
    <x v="263"/>
    <s v="CUST006"/>
    <x v="4"/>
    <x v="1"/>
    <n v="9"/>
    <n v="50241"/>
    <n v="452169"/>
  </r>
  <r>
    <s v="ORD00055"/>
    <x v="264"/>
    <s v="CUST034"/>
    <x v="2"/>
    <x v="0"/>
    <n v="9"/>
    <n v="23284"/>
    <n v="209556"/>
  </r>
  <r>
    <s v="ORD00130"/>
    <x v="264"/>
    <s v="CUST019"/>
    <x v="3"/>
    <x v="2"/>
    <n v="9"/>
    <n v="15112"/>
    <n v="136008"/>
  </r>
  <r>
    <s v="ORD00098"/>
    <x v="265"/>
    <s v="CUST007"/>
    <x v="1"/>
    <x v="2"/>
    <n v="2"/>
    <n v="12355"/>
    <n v="24710"/>
  </r>
  <r>
    <s v="ORD00696"/>
    <x v="265"/>
    <s v="CUST030"/>
    <x v="1"/>
    <x v="0"/>
    <n v="3"/>
    <n v="9266"/>
    <n v="27798"/>
  </r>
  <r>
    <s v="ORD00722"/>
    <x v="265"/>
    <s v="CUST040"/>
    <x v="4"/>
    <x v="3"/>
    <n v="6"/>
    <n v="18271"/>
    <n v="109626"/>
  </r>
  <r>
    <s v="ORD00827"/>
    <x v="265"/>
    <s v="CUST013"/>
    <x v="0"/>
    <x v="3"/>
    <n v="7"/>
    <n v="61888"/>
    <n v="433216"/>
  </r>
  <r>
    <s v="ORD00339"/>
    <x v="266"/>
    <s v="CUST044"/>
    <x v="0"/>
    <x v="4"/>
    <n v="4"/>
    <n v="1979"/>
    <n v="7916"/>
  </r>
  <r>
    <s v="ORD00470"/>
    <x v="267"/>
    <s v="CUST020"/>
    <x v="4"/>
    <x v="2"/>
    <n v="8"/>
    <n v="23819"/>
    <n v="190552"/>
  </r>
  <r>
    <s v="ORD00283"/>
    <x v="268"/>
    <s v="CUST027"/>
    <x v="4"/>
    <x v="3"/>
    <n v="7"/>
    <n v="26546"/>
    <n v="185822"/>
  </r>
  <r>
    <s v="ORD00100"/>
    <x v="269"/>
    <s v="CUST011"/>
    <x v="1"/>
    <x v="4"/>
    <n v="1"/>
    <n v="23651"/>
    <n v="23651"/>
  </r>
  <r>
    <s v="ORD00231"/>
    <x v="269"/>
    <s v="CUST033"/>
    <x v="4"/>
    <x v="1"/>
    <n v="8"/>
    <n v="54038"/>
    <n v="432304"/>
  </r>
  <r>
    <s v="ORD00721"/>
    <x v="269"/>
    <s v="CUST021"/>
    <x v="4"/>
    <x v="1"/>
    <n v="6"/>
    <n v="62165"/>
    <n v="372990"/>
  </r>
  <r>
    <s v="ORD00501"/>
    <x v="270"/>
    <s v="CUST046"/>
    <x v="0"/>
    <x v="3"/>
    <n v="3"/>
    <n v="62980"/>
    <n v="188940"/>
  </r>
  <r>
    <s v="ORD00813"/>
    <x v="270"/>
    <s v="CUST032"/>
    <x v="4"/>
    <x v="3"/>
    <n v="2"/>
    <n v="4968"/>
    <n v="9936"/>
  </r>
  <r>
    <s v="ORD00707"/>
    <x v="271"/>
    <s v="CUST039"/>
    <x v="2"/>
    <x v="2"/>
    <n v="10"/>
    <n v="3251"/>
    <n v="32510"/>
  </r>
  <r>
    <s v="ORD00789"/>
    <x v="271"/>
    <s v="CUST037"/>
    <x v="1"/>
    <x v="4"/>
    <n v="9"/>
    <n v="55211"/>
    <n v="496899"/>
  </r>
  <r>
    <s v="ORD00002"/>
    <x v="272"/>
    <s v="CUST025"/>
    <x v="0"/>
    <x v="3"/>
    <n v="4"/>
    <n v="10021"/>
    <n v="40084"/>
  </r>
  <r>
    <s v="ORD00419"/>
    <x v="272"/>
    <s v="CUST002"/>
    <x v="1"/>
    <x v="2"/>
    <n v="4"/>
    <n v="2952"/>
    <n v="11808"/>
  </r>
  <r>
    <s v="ORD00392"/>
    <x v="273"/>
    <s v="CUST001"/>
    <x v="4"/>
    <x v="3"/>
    <n v="6"/>
    <n v="24837"/>
    <n v="149022"/>
  </r>
  <r>
    <s v="ORD00604"/>
    <x v="273"/>
    <s v="CUST042"/>
    <x v="4"/>
    <x v="1"/>
    <n v="10"/>
    <n v="16275"/>
    <n v="162750"/>
  </r>
  <r>
    <s v="ORD00228"/>
    <x v="274"/>
    <s v="CUST025"/>
    <x v="2"/>
    <x v="0"/>
    <n v="10"/>
    <n v="27294"/>
    <n v="272940"/>
  </r>
  <r>
    <s v="ORD00414"/>
    <x v="274"/>
    <s v="CUST030"/>
    <x v="1"/>
    <x v="1"/>
    <n v="8"/>
    <n v="13755"/>
    <n v="110040"/>
  </r>
  <r>
    <s v="ORD00730"/>
    <x v="274"/>
    <s v="CUST025"/>
    <x v="4"/>
    <x v="1"/>
    <n v="5"/>
    <n v="18142"/>
    <n v="90710"/>
  </r>
  <r>
    <s v="ORD00776"/>
    <x v="274"/>
    <s v="CUST033"/>
    <x v="1"/>
    <x v="3"/>
    <n v="10"/>
    <n v="5649"/>
    <n v="56490"/>
  </r>
  <r>
    <s v="ORD00957"/>
    <x v="274"/>
    <s v="CUST003"/>
    <x v="2"/>
    <x v="1"/>
    <n v="2"/>
    <n v="46369"/>
    <n v="92738"/>
  </r>
  <r>
    <s v="ORD00986"/>
    <x v="274"/>
    <s v="CUST020"/>
    <x v="2"/>
    <x v="0"/>
    <n v="5"/>
    <n v="15773"/>
    <n v="78865"/>
  </r>
  <r>
    <s v="ORD00999"/>
    <x v="274"/>
    <s v="CUST030"/>
    <x v="4"/>
    <x v="0"/>
    <n v="1"/>
    <n v="48306"/>
    <n v="48306"/>
  </r>
  <r>
    <s v="ORD00022"/>
    <x v="275"/>
    <s v="CUST050"/>
    <x v="1"/>
    <x v="0"/>
    <n v="8"/>
    <n v="71636"/>
    <n v="573088"/>
  </r>
  <r>
    <s v="ORD00641"/>
    <x v="276"/>
    <s v="CUST026"/>
    <x v="2"/>
    <x v="2"/>
    <n v="8"/>
    <n v="8391"/>
    <n v="67128"/>
  </r>
  <r>
    <s v="ORD00265"/>
    <x v="277"/>
    <s v="CUST025"/>
    <x v="4"/>
    <x v="2"/>
    <n v="5"/>
    <n v="2437"/>
    <n v="12185"/>
  </r>
  <r>
    <s v="ORD00360"/>
    <x v="277"/>
    <s v="CUST036"/>
    <x v="0"/>
    <x v="0"/>
    <n v="10"/>
    <n v="2388"/>
    <n v="23880"/>
  </r>
  <r>
    <s v="ORD00853"/>
    <x v="277"/>
    <s v="CUST035"/>
    <x v="4"/>
    <x v="3"/>
    <n v="2"/>
    <n v="2300"/>
    <n v="4600"/>
  </r>
  <r>
    <s v="ORD00095"/>
    <x v="278"/>
    <s v="CUST029"/>
    <x v="0"/>
    <x v="4"/>
    <n v="6"/>
    <n v="16293"/>
    <n v="97758"/>
  </r>
  <r>
    <s v="ORD00320"/>
    <x v="279"/>
    <s v="CUST042"/>
    <x v="2"/>
    <x v="4"/>
    <n v="9"/>
    <n v="22719"/>
    <n v="204471"/>
  </r>
  <r>
    <s v="ORD00854"/>
    <x v="279"/>
    <s v="CUST006"/>
    <x v="4"/>
    <x v="1"/>
    <n v="5"/>
    <n v="19564"/>
    <n v="97820"/>
  </r>
  <r>
    <s v="ORD00944"/>
    <x v="279"/>
    <s v="CUST028"/>
    <x v="1"/>
    <x v="4"/>
    <n v="9"/>
    <n v="23795"/>
    <n v="214155"/>
  </r>
  <r>
    <s v="ORD00113"/>
    <x v="280"/>
    <s v="CUST006"/>
    <x v="1"/>
    <x v="1"/>
    <n v="7"/>
    <n v="5583"/>
    <n v="39081"/>
  </r>
  <r>
    <s v="ORD00431"/>
    <x v="280"/>
    <s v="CUST028"/>
    <x v="0"/>
    <x v="1"/>
    <n v="10"/>
    <n v="3550"/>
    <n v="35500"/>
  </r>
  <r>
    <s v="ORD00891"/>
    <x v="280"/>
    <s v="CUST033"/>
    <x v="2"/>
    <x v="3"/>
    <n v="9"/>
    <n v="18797"/>
    <n v="169173"/>
  </r>
  <r>
    <s v="ORD00214"/>
    <x v="281"/>
    <s v="CUST002"/>
    <x v="1"/>
    <x v="1"/>
    <n v="6"/>
    <n v="23579"/>
    <n v="141474"/>
  </r>
  <r>
    <s v="ORD00592"/>
    <x v="282"/>
    <s v="CUST017"/>
    <x v="1"/>
    <x v="4"/>
    <n v="9"/>
    <n v="50086"/>
    <n v="450774"/>
  </r>
  <r>
    <s v="ORD00899"/>
    <x v="282"/>
    <s v="CUST023"/>
    <x v="4"/>
    <x v="2"/>
    <n v="10"/>
    <n v="15559"/>
    <n v="155590"/>
  </r>
  <r>
    <s v="ORD00008"/>
    <x v="283"/>
    <s v="CUST009"/>
    <x v="1"/>
    <x v="4"/>
    <n v="1"/>
    <n v="46145"/>
    <n v="46145"/>
  </r>
  <r>
    <s v="ORD00126"/>
    <x v="283"/>
    <s v="CUST015"/>
    <x v="1"/>
    <x v="4"/>
    <n v="6"/>
    <n v="20825"/>
    <n v="124950"/>
  </r>
  <r>
    <s v="ORD00302"/>
    <x v="284"/>
    <s v="CUST008"/>
    <x v="0"/>
    <x v="3"/>
    <n v="7"/>
    <n v="70496"/>
    <n v="493472"/>
  </r>
  <r>
    <s v="ORD00850"/>
    <x v="284"/>
    <s v="CUST026"/>
    <x v="0"/>
    <x v="3"/>
    <n v="8"/>
    <n v="48909"/>
    <n v="391272"/>
  </r>
  <r>
    <s v="ORD00860"/>
    <x v="284"/>
    <s v="CUST004"/>
    <x v="2"/>
    <x v="4"/>
    <n v="8"/>
    <n v="1616"/>
    <n v="12928"/>
  </r>
  <r>
    <s v="ORD00964"/>
    <x v="284"/>
    <s v="CUST049"/>
    <x v="1"/>
    <x v="3"/>
    <n v="5"/>
    <n v="9325"/>
    <n v="46625"/>
  </r>
  <r>
    <s v="ORD00270"/>
    <x v="285"/>
    <s v="CUST050"/>
    <x v="0"/>
    <x v="1"/>
    <n v="7"/>
    <n v="24806"/>
    <n v="173642"/>
  </r>
  <r>
    <s v="ORD00705"/>
    <x v="285"/>
    <s v="CUST001"/>
    <x v="4"/>
    <x v="3"/>
    <n v="2"/>
    <n v="74199"/>
    <n v="148398"/>
  </r>
  <r>
    <s v="ORD00070"/>
    <x v="286"/>
    <s v="CUST012"/>
    <x v="1"/>
    <x v="2"/>
    <n v="6"/>
    <n v="20956"/>
    <n v="125736"/>
  </r>
  <r>
    <s v="ORD00631"/>
    <x v="287"/>
    <s v="CUST015"/>
    <x v="2"/>
    <x v="0"/>
    <n v="6"/>
    <n v="5245"/>
    <n v="31470"/>
  </r>
  <r>
    <s v="ORD00238"/>
    <x v="288"/>
    <s v="CUST010"/>
    <x v="1"/>
    <x v="4"/>
    <n v="5"/>
    <n v="15018"/>
    <n v="75090"/>
  </r>
  <r>
    <s v="ORD00449"/>
    <x v="288"/>
    <s v="CUST018"/>
    <x v="4"/>
    <x v="4"/>
    <n v="8"/>
    <n v="4008"/>
    <n v="32064"/>
  </r>
  <r>
    <s v="ORD00112"/>
    <x v="289"/>
    <s v="CUST049"/>
    <x v="2"/>
    <x v="3"/>
    <n v="9"/>
    <n v="14844"/>
    <n v="133596"/>
  </r>
  <r>
    <s v="ORD00782"/>
    <x v="289"/>
    <s v="CUST007"/>
    <x v="4"/>
    <x v="4"/>
    <n v="7"/>
    <n v="15852"/>
    <n v="110964"/>
  </r>
  <r>
    <s v="ORD00840"/>
    <x v="289"/>
    <s v="CUST015"/>
    <x v="1"/>
    <x v="3"/>
    <n v="4"/>
    <n v="52015"/>
    <n v="208060"/>
  </r>
  <r>
    <s v="ORD00065"/>
    <x v="290"/>
    <s v="CUST039"/>
    <x v="1"/>
    <x v="1"/>
    <n v="7"/>
    <n v="3191"/>
    <n v="22337"/>
  </r>
  <r>
    <s v="ORD00247"/>
    <x v="290"/>
    <s v="CUST032"/>
    <x v="2"/>
    <x v="3"/>
    <n v="7"/>
    <n v="2351"/>
    <n v="16457"/>
  </r>
  <r>
    <s v="ORD00553"/>
    <x v="290"/>
    <s v="CUST024"/>
    <x v="2"/>
    <x v="2"/>
    <n v="6"/>
    <n v="25854"/>
    <n v="155124"/>
  </r>
  <r>
    <s v="ORD00686"/>
    <x v="290"/>
    <s v="CUST003"/>
    <x v="2"/>
    <x v="4"/>
    <n v="3"/>
    <n v="23300"/>
    <n v="69900"/>
  </r>
  <r>
    <s v="ORD00151"/>
    <x v="291"/>
    <s v="CUST027"/>
    <x v="4"/>
    <x v="0"/>
    <n v="6"/>
    <n v="25930"/>
    <n v="155580"/>
  </r>
  <r>
    <s v="ORD00312"/>
    <x v="291"/>
    <s v="CUST015"/>
    <x v="4"/>
    <x v="4"/>
    <n v="7"/>
    <n v="23824"/>
    <n v="166768"/>
  </r>
  <r>
    <s v="ORD00588"/>
    <x v="291"/>
    <s v="CUST015"/>
    <x v="2"/>
    <x v="0"/>
    <n v="10"/>
    <n v="4449"/>
    <n v="44490"/>
  </r>
  <r>
    <s v="ORD00664"/>
    <x v="292"/>
    <s v="CUST010"/>
    <x v="1"/>
    <x v="2"/>
    <n v="7"/>
    <n v="26194"/>
    <n v="183358"/>
  </r>
  <r>
    <s v="ORD00441"/>
    <x v="293"/>
    <s v="CUST022"/>
    <x v="0"/>
    <x v="0"/>
    <n v="9"/>
    <n v="1593"/>
    <n v="14337"/>
  </r>
  <r>
    <s v="ORD00488"/>
    <x v="293"/>
    <s v="CUST036"/>
    <x v="2"/>
    <x v="0"/>
    <n v="9"/>
    <n v="67210"/>
    <n v="604890"/>
  </r>
  <r>
    <s v="ORD00297"/>
    <x v="294"/>
    <s v="CUST039"/>
    <x v="4"/>
    <x v="1"/>
    <n v="8"/>
    <n v="1692"/>
    <n v="13536"/>
  </r>
  <r>
    <s v="ORD00540"/>
    <x v="294"/>
    <s v="CUST025"/>
    <x v="0"/>
    <x v="4"/>
    <n v="1"/>
    <n v="29585"/>
    <n v="29585"/>
  </r>
  <r>
    <s v="ORD00709"/>
    <x v="295"/>
    <s v="CUST025"/>
    <x v="0"/>
    <x v="3"/>
    <n v="5"/>
    <n v="4253"/>
    <n v="21265"/>
  </r>
  <r>
    <s v="ORD00897"/>
    <x v="295"/>
    <s v="CUST004"/>
    <x v="1"/>
    <x v="2"/>
    <n v="4"/>
    <n v="8781"/>
    <n v="35124"/>
  </r>
  <r>
    <s v="ORD00023"/>
    <x v="296"/>
    <s v="CUST029"/>
    <x v="1"/>
    <x v="2"/>
    <n v="9"/>
    <n v="19157"/>
    <n v="172413"/>
  </r>
  <r>
    <s v="ORD00846"/>
    <x v="296"/>
    <s v="CUST004"/>
    <x v="0"/>
    <x v="2"/>
    <n v="6"/>
    <n v="66012"/>
    <n v="396072"/>
  </r>
  <r>
    <s v="ORD00539"/>
    <x v="297"/>
    <s v="CUST036"/>
    <x v="1"/>
    <x v="2"/>
    <n v="10"/>
    <n v="2720"/>
    <n v="27200"/>
  </r>
  <r>
    <s v="ORD00625"/>
    <x v="297"/>
    <s v="CUST031"/>
    <x v="1"/>
    <x v="4"/>
    <n v="5"/>
    <n v="15947"/>
    <n v="79735"/>
  </r>
  <r>
    <s v="ORD00343"/>
    <x v="298"/>
    <s v="CUST030"/>
    <x v="2"/>
    <x v="4"/>
    <n v="2"/>
    <n v="18595"/>
    <n v="37190"/>
  </r>
  <r>
    <s v="ORD00845"/>
    <x v="298"/>
    <s v="CUST018"/>
    <x v="1"/>
    <x v="2"/>
    <n v="3"/>
    <n v="9172"/>
    <n v="27516"/>
  </r>
  <r>
    <s v="ORD00958"/>
    <x v="298"/>
    <s v="CUST018"/>
    <x v="2"/>
    <x v="1"/>
    <n v="10"/>
    <n v="4636"/>
    <n v="46360"/>
  </r>
  <r>
    <s v="ORD00199"/>
    <x v="299"/>
    <s v="CUST025"/>
    <x v="4"/>
    <x v="3"/>
    <n v="6"/>
    <n v="4245"/>
    <n v="25470"/>
  </r>
  <r>
    <s v="ORD00692"/>
    <x v="299"/>
    <s v="CUST019"/>
    <x v="0"/>
    <x v="0"/>
    <n v="9"/>
    <n v="4932"/>
    <n v="44388"/>
  </r>
  <r>
    <s v="ORD00972"/>
    <x v="300"/>
    <s v="CUST033"/>
    <x v="0"/>
    <x v="1"/>
    <n v="6"/>
    <n v="25291"/>
    <n v="151746"/>
  </r>
  <r>
    <s v="ORD00758"/>
    <x v="301"/>
    <s v="CUST027"/>
    <x v="2"/>
    <x v="3"/>
    <n v="2"/>
    <n v="62545"/>
    <n v="125090"/>
  </r>
  <r>
    <s v="ORD00898"/>
    <x v="301"/>
    <s v="CUST046"/>
    <x v="0"/>
    <x v="3"/>
    <n v="5"/>
    <n v="19625"/>
    <n v="98125"/>
  </r>
  <r>
    <s v="ORD00413"/>
    <x v="302"/>
    <s v="CUST035"/>
    <x v="4"/>
    <x v="4"/>
    <n v="7"/>
    <n v="66231"/>
    <n v="463617"/>
  </r>
  <r>
    <s v="ORD00174"/>
    <x v="303"/>
    <s v="CUST006"/>
    <x v="1"/>
    <x v="2"/>
    <n v="10"/>
    <n v="14995"/>
    <n v="149950"/>
  </r>
  <r>
    <s v="ORD00868"/>
    <x v="303"/>
    <s v="CUST001"/>
    <x v="4"/>
    <x v="1"/>
    <n v="7"/>
    <n v="14290"/>
    <n v="100030"/>
  </r>
  <r>
    <s v="ORD00119"/>
    <x v="304"/>
    <s v="CUST019"/>
    <x v="2"/>
    <x v="2"/>
    <n v="3"/>
    <n v="22517"/>
    <n v="67551"/>
  </r>
  <r>
    <s v="ORD00284"/>
    <x v="304"/>
    <s v="CUST016"/>
    <x v="2"/>
    <x v="4"/>
    <n v="5"/>
    <n v="5388"/>
    <n v="26940"/>
  </r>
  <r>
    <s v="ORD00014"/>
    <x v="305"/>
    <s v="CUST029"/>
    <x v="1"/>
    <x v="4"/>
    <n v="8"/>
    <n v="12359"/>
    <n v="98872"/>
  </r>
  <r>
    <s v="ORD00148"/>
    <x v="305"/>
    <s v="CUST028"/>
    <x v="0"/>
    <x v="3"/>
    <n v="3"/>
    <n v="2339"/>
    <n v="7017"/>
  </r>
  <r>
    <s v="ORD00242"/>
    <x v="306"/>
    <s v="CUST019"/>
    <x v="1"/>
    <x v="0"/>
    <n v="9"/>
    <n v="23807"/>
    <n v="214263"/>
  </r>
  <r>
    <s v="ORD00403"/>
    <x v="307"/>
    <s v="CUST049"/>
    <x v="1"/>
    <x v="1"/>
    <n v="4"/>
    <n v="28006"/>
    <n v="112024"/>
  </r>
  <r>
    <s v="ORD00981"/>
    <x v="307"/>
    <s v="CUST041"/>
    <x v="1"/>
    <x v="2"/>
    <n v="7"/>
    <n v="19288"/>
    <n v="135016"/>
  </r>
  <r>
    <s v="ORD00293"/>
    <x v="308"/>
    <s v="CUST028"/>
    <x v="4"/>
    <x v="2"/>
    <n v="3"/>
    <n v="20996"/>
    <n v="62988"/>
  </r>
  <r>
    <s v="ORD00967"/>
    <x v="308"/>
    <s v="CUST020"/>
    <x v="2"/>
    <x v="3"/>
    <n v="9"/>
    <n v="51634"/>
    <n v="464706"/>
  </r>
  <r>
    <s v="ORD00273"/>
    <x v="309"/>
    <s v="CUST048"/>
    <x v="0"/>
    <x v="2"/>
    <n v="2"/>
    <n v="2974"/>
    <n v="5948"/>
  </r>
  <r>
    <s v="ORD00595"/>
    <x v="309"/>
    <s v="CUST011"/>
    <x v="0"/>
    <x v="3"/>
    <n v="7"/>
    <n v="2390"/>
    <n v="16730"/>
  </r>
  <r>
    <s v="ORD00004"/>
    <x v="310"/>
    <s v="CUST030"/>
    <x v="4"/>
    <x v="3"/>
    <n v="5"/>
    <n v="14789"/>
    <n v="73945"/>
  </r>
  <r>
    <s v="ORD00802"/>
    <x v="311"/>
    <s v="CUST024"/>
    <x v="4"/>
    <x v="4"/>
    <n v="4"/>
    <n v="50108"/>
    <n v="200432"/>
  </r>
  <r>
    <s v="ORD00530"/>
    <x v="312"/>
    <s v="CUST012"/>
    <x v="0"/>
    <x v="4"/>
    <n v="6"/>
    <n v="8939"/>
    <n v="53634"/>
  </r>
  <r>
    <s v="ORD00041"/>
    <x v="313"/>
    <s v="CUST024"/>
    <x v="1"/>
    <x v="2"/>
    <n v="6"/>
    <n v="14294"/>
    <n v="85764"/>
  </r>
  <r>
    <s v="ORD00045"/>
    <x v="314"/>
    <s v="CUST045"/>
    <x v="4"/>
    <x v="4"/>
    <n v="9"/>
    <n v="11076"/>
    <n v="99684"/>
  </r>
  <r>
    <s v="ORD00163"/>
    <x v="314"/>
    <s v="CUST038"/>
    <x v="0"/>
    <x v="0"/>
    <n v="6"/>
    <n v="25993"/>
    <n v="155958"/>
  </r>
  <r>
    <s v="ORD00275"/>
    <x v="314"/>
    <s v="CUST024"/>
    <x v="0"/>
    <x v="3"/>
    <n v="8"/>
    <n v="17014"/>
    <n v="136112"/>
  </r>
  <r>
    <s v="ORD00285"/>
    <x v="314"/>
    <s v="CUST050"/>
    <x v="3"/>
    <x v="3"/>
    <n v="3"/>
    <n v="3432"/>
    <n v="10296"/>
  </r>
  <r>
    <s v="ORD00766"/>
    <x v="314"/>
    <s v="CUST042"/>
    <x v="2"/>
    <x v="4"/>
    <n v="7"/>
    <n v="62894"/>
    <n v="440258"/>
  </r>
  <r>
    <s v="ORD00892"/>
    <x v="314"/>
    <s v="CUST019"/>
    <x v="1"/>
    <x v="4"/>
    <n v="2"/>
    <n v="3298"/>
    <n v="6596"/>
  </r>
  <r>
    <s v="ORD00769"/>
    <x v="315"/>
    <s v="CUST027"/>
    <x v="1"/>
    <x v="1"/>
    <n v="5"/>
    <n v="5136"/>
    <n v="25680"/>
  </r>
  <r>
    <s v="ORD00803"/>
    <x v="316"/>
    <s v="CUST050"/>
    <x v="1"/>
    <x v="1"/>
    <n v="10"/>
    <n v="26514"/>
    <n v="265140"/>
  </r>
  <r>
    <s v="ORD00188"/>
    <x v="317"/>
    <s v="CUST046"/>
    <x v="1"/>
    <x v="2"/>
    <n v="2"/>
    <n v="13047"/>
    <n v="26094"/>
  </r>
  <r>
    <s v="ORD00690"/>
    <x v="317"/>
    <s v="CUST049"/>
    <x v="4"/>
    <x v="3"/>
    <n v="9"/>
    <n v="15039"/>
    <n v="135351"/>
  </r>
  <r>
    <s v="ORD00752"/>
    <x v="317"/>
    <s v="CUST030"/>
    <x v="2"/>
    <x v="1"/>
    <n v="10"/>
    <n v="17843"/>
    <n v="178430"/>
  </r>
  <r>
    <s v="ORD00779"/>
    <x v="318"/>
    <s v="CUST022"/>
    <x v="4"/>
    <x v="1"/>
    <n v="2"/>
    <n v="73633"/>
    <n v="147266"/>
  </r>
  <r>
    <s v="ORD00710"/>
    <x v="319"/>
    <s v="CUST022"/>
    <x v="0"/>
    <x v="3"/>
    <n v="7"/>
    <n v="68020"/>
    <n v="476140"/>
  </r>
  <r>
    <s v="ORD00746"/>
    <x v="319"/>
    <s v="CUST008"/>
    <x v="4"/>
    <x v="3"/>
    <n v="6"/>
    <n v="12916"/>
    <n v="77496"/>
  </r>
  <r>
    <s v="ORD00879"/>
    <x v="319"/>
    <s v="CUST046"/>
    <x v="1"/>
    <x v="3"/>
    <n v="6"/>
    <n v="10172"/>
    <n v="61032"/>
  </r>
  <r>
    <s v="ORD00301"/>
    <x v="320"/>
    <s v="CUST018"/>
    <x v="1"/>
    <x v="1"/>
    <n v="4"/>
    <n v="12823"/>
    <n v="51292"/>
  </r>
  <r>
    <s v="ORD00836"/>
    <x v="320"/>
    <s v="CUST044"/>
    <x v="0"/>
    <x v="2"/>
    <n v="7"/>
    <n v="5509"/>
    <n v="38563"/>
  </r>
  <r>
    <s v="ORD00135"/>
    <x v="321"/>
    <s v="CUST023"/>
    <x v="2"/>
    <x v="2"/>
    <n v="6"/>
    <n v="62962"/>
    <n v="377772"/>
  </r>
  <r>
    <s v="ORD00628"/>
    <x v="321"/>
    <s v="CUST030"/>
    <x v="4"/>
    <x v="1"/>
    <n v="1"/>
    <n v="8121"/>
    <n v="8121"/>
  </r>
  <r>
    <s v="ORD00792"/>
    <x v="321"/>
    <s v="CUST037"/>
    <x v="1"/>
    <x v="0"/>
    <n v="2"/>
    <n v="29858"/>
    <n v="59716"/>
  </r>
  <r>
    <s v="ORD00146"/>
    <x v="322"/>
    <s v="CUST028"/>
    <x v="0"/>
    <x v="1"/>
    <n v="1"/>
    <n v="13739"/>
    <n v="13739"/>
  </r>
  <r>
    <s v="ORD00013"/>
    <x v="323"/>
    <s v="CUST001"/>
    <x v="0"/>
    <x v="2"/>
    <n v="9"/>
    <n v="10799"/>
    <n v="97191"/>
  </r>
  <r>
    <s v="ORD00923"/>
    <x v="323"/>
    <s v="CUST041"/>
    <x v="2"/>
    <x v="4"/>
    <n v="7"/>
    <n v="28031"/>
    <n v="196217"/>
  </r>
  <r>
    <s v="ORD00580"/>
    <x v="324"/>
    <s v="CUST031"/>
    <x v="0"/>
    <x v="2"/>
    <n v="10"/>
    <n v="20257"/>
    <n v="202570"/>
  </r>
  <r>
    <s v="ORD00059"/>
    <x v="325"/>
    <s v="CUST033"/>
    <x v="2"/>
    <x v="1"/>
    <n v="1"/>
    <n v="13549"/>
    <n v="13549"/>
  </r>
  <r>
    <s v="ORD00050"/>
    <x v="326"/>
    <s v="CUST006"/>
    <x v="0"/>
    <x v="2"/>
    <n v="2"/>
    <n v="57165"/>
    <n v="114330"/>
  </r>
  <r>
    <s v="ORD00781"/>
    <x v="326"/>
    <s v="CUST034"/>
    <x v="1"/>
    <x v="0"/>
    <n v="9"/>
    <n v="16026"/>
    <n v="144234"/>
  </r>
  <r>
    <s v="ORD00120"/>
    <x v="327"/>
    <s v="CUST039"/>
    <x v="1"/>
    <x v="4"/>
    <n v="2"/>
    <n v="28193"/>
    <n v="56386"/>
  </r>
  <r>
    <s v="ORD00253"/>
    <x v="327"/>
    <s v="CUST001"/>
    <x v="0"/>
    <x v="0"/>
    <n v="3"/>
    <n v="17761"/>
    <n v="53283"/>
  </r>
  <r>
    <s v="ORD00632"/>
    <x v="327"/>
    <s v="CUST045"/>
    <x v="2"/>
    <x v="1"/>
    <n v="7"/>
    <n v="15634"/>
    <n v="109438"/>
  </r>
  <r>
    <s v="ORD00870"/>
    <x v="327"/>
    <s v="CUST040"/>
    <x v="2"/>
    <x v="4"/>
    <n v="6"/>
    <n v="4828"/>
    <n v="28968"/>
  </r>
  <r>
    <s v="ORD00919"/>
    <x v="328"/>
    <s v="CUST047"/>
    <x v="0"/>
    <x v="2"/>
    <n v="4"/>
    <n v="4488"/>
    <n v="17952"/>
  </r>
  <r>
    <s v="ORD00800"/>
    <x v="329"/>
    <s v="CUST038"/>
    <x v="1"/>
    <x v="4"/>
    <n v="9"/>
    <n v="14614"/>
    <n v="131526"/>
  </r>
  <r>
    <s v="ORD00071"/>
    <x v="330"/>
    <s v="CUST045"/>
    <x v="1"/>
    <x v="2"/>
    <n v="2"/>
    <n v="1646"/>
    <n v="3292"/>
  </r>
  <r>
    <s v="ORD00374"/>
    <x v="330"/>
    <s v="CUST019"/>
    <x v="0"/>
    <x v="2"/>
    <n v="7"/>
    <n v="29538"/>
    <n v="206766"/>
  </r>
  <r>
    <s v="ORD00418"/>
    <x v="330"/>
    <s v="CUST014"/>
    <x v="4"/>
    <x v="2"/>
    <n v="9"/>
    <n v="17602"/>
    <n v="158418"/>
  </r>
  <r>
    <s v="ORD00605"/>
    <x v="331"/>
    <s v="CUST026"/>
    <x v="0"/>
    <x v="4"/>
    <n v="7"/>
    <n v="25026"/>
    <n v="175182"/>
  </r>
  <r>
    <s v="ORD00761"/>
    <x v="332"/>
    <s v="CUST043"/>
    <x v="2"/>
    <x v="2"/>
    <n v="4"/>
    <n v="16978"/>
    <n v="67912"/>
  </r>
  <r>
    <s v="ORD00799"/>
    <x v="332"/>
    <s v="CUST003"/>
    <x v="0"/>
    <x v="1"/>
    <n v="2"/>
    <n v="59100"/>
    <n v="118200"/>
  </r>
  <r>
    <s v="ORD00019"/>
    <x v="333"/>
    <s v="CUST004"/>
    <x v="1"/>
    <x v="3"/>
    <n v="10"/>
    <n v="68848"/>
    <n v="688480"/>
  </r>
  <r>
    <s v="ORD00277"/>
    <x v="334"/>
    <s v="CUST020"/>
    <x v="1"/>
    <x v="4"/>
    <n v="7"/>
    <n v="25526"/>
    <n v="178682"/>
  </r>
  <r>
    <s v="ORD00739"/>
    <x v="335"/>
    <s v="CUST027"/>
    <x v="0"/>
    <x v="1"/>
    <n v="9"/>
    <n v="23716"/>
    <n v="213444"/>
  </r>
  <r>
    <s v="ORD00377"/>
    <x v="336"/>
    <s v="CUST040"/>
    <x v="1"/>
    <x v="0"/>
    <n v="7"/>
    <n v="10078"/>
    <n v="70546"/>
  </r>
  <r>
    <s v="ORD00596"/>
    <x v="336"/>
    <s v="CUST007"/>
    <x v="1"/>
    <x v="1"/>
    <n v="3"/>
    <n v="8310"/>
    <n v="24930"/>
  </r>
  <r>
    <s v="ORD00011"/>
    <x v="337"/>
    <s v="CUST024"/>
    <x v="0"/>
    <x v="4"/>
    <n v="7"/>
    <n v="25174"/>
    <n v="176218"/>
  </r>
  <r>
    <s v="ORD00334"/>
    <x v="338"/>
    <s v="CUST006"/>
    <x v="2"/>
    <x v="0"/>
    <n v="6"/>
    <n v="20392"/>
    <n v="122352"/>
  </r>
  <r>
    <s v="ORD00520"/>
    <x v="338"/>
    <s v="CUST049"/>
    <x v="1"/>
    <x v="0"/>
    <n v="8"/>
    <n v="16507"/>
    <n v="132056"/>
  </r>
  <r>
    <s v="ORD00176"/>
    <x v="339"/>
    <s v="CUST043"/>
    <x v="1"/>
    <x v="3"/>
    <n v="9"/>
    <n v="24334"/>
    <n v="219006"/>
  </r>
  <r>
    <s v="ORD00699"/>
    <x v="339"/>
    <s v="CUST016"/>
    <x v="1"/>
    <x v="4"/>
    <n v="7"/>
    <n v="20544"/>
    <n v="143808"/>
  </r>
  <r>
    <s v="ORD00804"/>
    <x v="340"/>
    <s v="CUST047"/>
    <x v="4"/>
    <x v="4"/>
    <n v="2"/>
    <n v="4154"/>
    <n v="8308"/>
  </r>
  <r>
    <s v="ORD00318"/>
    <x v="341"/>
    <s v="CUST002"/>
    <x v="0"/>
    <x v="0"/>
    <n v="10"/>
    <n v="3397"/>
    <n v="33970"/>
  </r>
  <r>
    <s v="ORD00727"/>
    <x v="341"/>
    <s v="CUST024"/>
    <x v="0"/>
    <x v="0"/>
    <n v="4"/>
    <n v="18984"/>
    <n v="75936"/>
  </r>
  <r>
    <s v="ORD00350"/>
    <x v="342"/>
    <s v="CUST048"/>
    <x v="4"/>
    <x v="0"/>
    <n v="2"/>
    <n v="18214"/>
    <n v="36428"/>
  </r>
  <r>
    <s v="ORD00405"/>
    <x v="342"/>
    <s v="CUST020"/>
    <x v="0"/>
    <x v="4"/>
    <n v="2"/>
    <n v="26681"/>
    <n v="53362"/>
  </r>
  <r>
    <s v="ORD00550"/>
    <x v="342"/>
    <s v="CUST007"/>
    <x v="0"/>
    <x v="4"/>
    <n v="1"/>
    <n v="45626"/>
    <n v="45626"/>
  </r>
  <r>
    <s v="ORD00921"/>
    <x v="342"/>
    <s v="CUST020"/>
    <x v="2"/>
    <x v="2"/>
    <n v="9"/>
    <n v="17785"/>
    <n v="160065"/>
  </r>
  <r>
    <s v="ORD00203"/>
    <x v="343"/>
    <s v="CUST042"/>
    <x v="2"/>
    <x v="2"/>
    <n v="2"/>
    <n v="53082"/>
    <n v="106164"/>
  </r>
  <r>
    <s v="ORD00411"/>
    <x v="344"/>
    <s v="CUST013"/>
    <x v="4"/>
    <x v="0"/>
    <n v="3"/>
    <n v="28774"/>
    <n v="86322"/>
  </r>
  <r>
    <s v="ORD00355"/>
    <x v="345"/>
    <s v="CUST016"/>
    <x v="1"/>
    <x v="3"/>
    <n v="5"/>
    <n v="18254"/>
    <n v="91270"/>
  </r>
  <r>
    <s v="ORD00735"/>
    <x v="345"/>
    <s v="CUST009"/>
    <x v="1"/>
    <x v="2"/>
    <n v="2"/>
    <n v="26181"/>
    <n v="52362"/>
  </r>
  <r>
    <s v="ORD00837"/>
    <x v="345"/>
    <s v="CUST014"/>
    <x v="4"/>
    <x v="1"/>
    <n v="4"/>
    <n v="18513"/>
    <n v="74052"/>
  </r>
  <r>
    <s v="ORD00187"/>
    <x v="346"/>
    <s v="CUST012"/>
    <x v="0"/>
    <x v="0"/>
    <n v="7"/>
    <n v="26951"/>
    <n v="188657"/>
  </r>
  <r>
    <s v="ORD00389"/>
    <x v="347"/>
    <s v="CUST040"/>
    <x v="4"/>
    <x v="3"/>
    <n v="7"/>
    <n v="18680"/>
    <n v="130760"/>
  </r>
  <r>
    <s v="ORD00667"/>
    <x v="347"/>
    <s v="CUST023"/>
    <x v="2"/>
    <x v="4"/>
    <n v="7"/>
    <n v="15798"/>
    <n v="110586"/>
  </r>
  <r>
    <s v="ORD00627"/>
    <x v="348"/>
    <s v="CUST005"/>
    <x v="4"/>
    <x v="2"/>
    <n v="4"/>
    <n v="4188"/>
    <n v="16752"/>
  </r>
  <r>
    <s v="ORD00143"/>
    <x v="349"/>
    <s v="CUST024"/>
    <x v="4"/>
    <x v="2"/>
    <n v="8"/>
    <n v="24090"/>
    <n v="192720"/>
  </r>
  <r>
    <s v="ORD00685"/>
    <x v="350"/>
    <s v="CUST035"/>
    <x v="4"/>
    <x v="2"/>
    <n v="9"/>
    <n v="14477"/>
    <n v="130293"/>
  </r>
  <r>
    <s v="ORD00716"/>
    <x v="351"/>
    <s v="CUST049"/>
    <x v="4"/>
    <x v="4"/>
    <n v="4"/>
    <n v="5607"/>
    <n v="22428"/>
  </r>
  <r>
    <s v="ORD00555"/>
    <x v="352"/>
    <s v="CUST007"/>
    <x v="0"/>
    <x v="2"/>
    <n v="5"/>
    <n v="20180"/>
    <n v="100900"/>
  </r>
  <r>
    <s v="ORD00565"/>
    <x v="352"/>
    <s v="CUST012"/>
    <x v="2"/>
    <x v="2"/>
    <n v="4"/>
    <n v="4999"/>
    <n v="19996"/>
  </r>
  <r>
    <s v="ORD00623"/>
    <x v="352"/>
    <s v="CUST026"/>
    <x v="4"/>
    <x v="4"/>
    <n v="7"/>
    <n v="26232"/>
    <n v="183624"/>
  </r>
  <r>
    <s v="ORD00003"/>
    <x v="353"/>
    <s v="CUST027"/>
    <x v="1"/>
    <x v="3"/>
    <n v="1"/>
    <n v="3519"/>
    <n v="3519"/>
  </r>
  <r>
    <s v="ORD00454"/>
    <x v="354"/>
    <s v="CUST005"/>
    <x v="4"/>
    <x v="1"/>
    <n v="6"/>
    <n v="23482"/>
    <n v="140892"/>
  </r>
  <r>
    <s v="ORD00387"/>
    <x v="355"/>
    <s v="CUST035"/>
    <x v="0"/>
    <x v="4"/>
    <n v="5"/>
    <n v="12355"/>
    <n v="61775"/>
  </r>
  <r>
    <s v="ORD00531"/>
    <x v="355"/>
    <s v="CUST025"/>
    <x v="4"/>
    <x v="1"/>
    <n v="9"/>
    <n v="71753"/>
    <n v="645777"/>
  </r>
  <r>
    <s v="ORD00965"/>
    <x v="355"/>
    <s v="CUST020"/>
    <x v="2"/>
    <x v="4"/>
    <n v="3"/>
    <n v="14818"/>
    <n v="44454"/>
  </r>
  <r>
    <s v="ORD00676"/>
    <x v="356"/>
    <s v="CUST035"/>
    <x v="4"/>
    <x v="1"/>
    <n v="7"/>
    <n v="18182"/>
    <n v="127274"/>
  </r>
  <r>
    <s v="ORD00693"/>
    <x v="356"/>
    <s v="CUST035"/>
    <x v="4"/>
    <x v="1"/>
    <n v="4"/>
    <n v="17657"/>
    <n v="70628"/>
  </r>
  <r>
    <s v="ORD00912"/>
    <x v="357"/>
    <s v="CUST028"/>
    <x v="2"/>
    <x v="4"/>
    <n v="9"/>
    <n v="16798"/>
    <n v="151182"/>
  </r>
  <r>
    <s v="ORD00099"/>
    <x v="358"/>
    <s v="CUST021"/>
    <x v="1"/>
    <x v="0"/>
    <n v="3"/>
    <n v="28825"/>
    <n v="86475"/>
  </r>
  <r>
    <s v="ORD00290"/>
    <x v="358"/>
    <s v="CUST027"/>
    <x v="2"/>
    <x v="4"/>
    <n v="4"/>
    <n v="12335"/>
    <n v="49340"/>
  </r>
  <r>
    <s v="ORD00905"/>
    <x v="358"/>
    <s v="CUST017"/>
    <x v="2"/>
    <x v="1"/>
    <n v="5"/>
    <n v="12000"/>
    <n v="60000"/>
  </r>
  <r>
    <s v="ORD00992"/>
    <x v="358"/>
    <s v="CUST006"/>
    <x v="4"/>
    <x v="1"/>
    <n v="8"/>
    <n v="11699"/>
    <n v="93592"/>
  </r>
  <r>
    <s v="ORD00816"/>
    <x v="359"/>
    <s v="CUST026"/>
    <x v="4"/>
    <x v="0"/>
    <n v="10"/>
    <n v="5440"/>
    <n v="54400"/>
  </r>
  <r>
    <s v="ORD00922"/>
    <x v="359"/>
    <s v="CUST020"/>
    <x v="0"/>
    <x v="3"/>
    <n v="5"/>
    <n v="19269"/>
    <n v="96345"/>
  </r>
  <r>
    <s v="ORD00444"/>
    <x v="360"/>
    <s v="CUST045"/>
    <x v="4"/>
    <x v="1"/>
    <n v="5"/>
    <n v="70316"/>
    <n v="351580"/>
  </r>
  <r>
    <s v="ORD00469"/>
    <x v="360"/>
    <s v="CUST005"/>
    <x v="2"/>
    <x v="3"/>
    <n v="8"/>
    <n v="28557"/>
    <n v="228456"/>
  </r>
  <r>
    <s v="ORD00094"/>
    <x v="361"/>
    <s v="CUST031"/>
    <x v="0"/>
    <x v="2"/>
    <n v="1"/>
    <n v="5465"/>
    <n v="5465"/>
  </r>
  <r>
    <s v="ORD00914"/>
    <x v="361"/>
    <s v="CUST027"/>
    <x v="4"/>
    <x v="3"/>
    <n v="9"/>
    <n v="17871"/>
    <n v="160839"/>
  </r>
  <r>
    <s v="ORD00985"/>
    <x v="361"/>
    <s v="CUST048"/>
    <x v="0"/>
    <x v="1"/>
    <n v="9"/>
    <n v="12492"/>
    <n v="112428"/>
  </r>
  <r>
    <s v="ORD00227"/>
    <x v="362"/>
    <s v="CUST026"/>
    <x v="4"/>
    <x v="2"/>
    <n v="3"/>
    <n v="14884"/>
    <n v="44652"/>
  </r>
  <r>
    <s v="ORD00954"/>
    <x v="363"/>
    <s v="CUST048"/>
    <x v="0"/>
    <x v="1"/>
    <n v="1"/>
    <n v="16705"/>
    <n v="16705"/>
  </r>
  <r>
    <s v="ORD00021"/>
    <x v="364"/>
    <s v="CUST017"/>
    <x v="0"/>
    <x v="2"/>
    <n v="10"/>
    <n v="29555"/>
    <n v="295550"/>
  </r>
  <r>
    <s v="ORD00514"/>
    <x v="364"/>
    <s v="CUST036"/>
    <x v="2"/>
    <x v="4"/>
    <n v="10"/>
    <n v="25727"/>
    <n v="257270"/>
  </r>
  <r>
    <s v="ORD00017"/>
    <x v="365"/>
    <s v="CUST020"/>
    <x v="1"/>
    <x v="1"/>
    <n v="3"/>
    <n v="46265"/>
    <n v="138795"/>
  </r>
  <r>
    <s v="ORD00651"/>
    <x v="365"/>
    <s v="CUST044"/>
    <x v="0"/>
    <x v="0"/>
    <n v="3"/>
    <n v="24159"/>
    <n v="72477"/>
  </r>
  <r>
    <s v="ORD00323"/>
    <x v="366"/>
    <s v="CUST011"/>
    <x v="4"/>
    <x v="2"/>
    <n v="5"/>
    <n v="62758"/>
    <n v="313790"/>
  </r>
  <r>
    <s v="ORD00978"/>
    <x v="366"/>
    <s v="CUST040"/>
    <x v="2"/>
    <x v="1"/>
    <n v="8"/>
    <n v="17413"/>
    <n v="139304"/>
  </r>
  <r>
    <s v="ORD00103"/>
    <x v="367"/>
    <s v="CUST031"/>
    <x v="2"/>
    <x v="4"/>
    <n v="5"/>
    <n v="13514"/>
    <n v="67570"/>
  </r>
  <r>
    <s v="ORD00997"/>
    <x v="367"/>
    <s v="CUST008"/>
    <x v="1"/>
    <x v="2"/>
    <n v="6"/>
    <n v="29312"/>
    <n v="175872"/>
  </r>
  <r>
    <s v="ORD00810"/>
    <x v="368"/>
    <s v="CUST015"/>
    <x v="4"/>
    <x v="2"/>
    <n v="2"/>
    <n v="63635"/>
    <n v="127270"/>
  </r>
  <r>
    <s v="ORD00946"/>
    <x v="369"/>
    <s v="CUST026"/>
    <x v="1"/>
    <x v="4"/>
    <n v="7"/>
    <n v="22280"/>
    <n v="155960"/>
  </r>
  <r>
    <s v="ORD00401"/>
    <x v="370"/>
    <s v="CUST022"/>
    <x v="1"/>
    <x v="0"/>
    <n v="2"/>
    <n v="27307"/>
    <n v="54614"/>
  </r>
  <r>
    <s v="ORD00415"/>
    <x v="370"/>
    <s v="CUST032"/>
    <x v="4"/>
    <x v="1"/>
    <n v="3"/>
    <n v="49852"/>
    <n v="149556"/>
  </r>
  <r>
    <s v="ORD00615"/>
    <x v="370"/>
    <s v="CUST032"/>
    <x v="3"/>
    <x v="0"/>
    <n v="1"/>
    <n v="16290"/>
    <n v="16290"/>
  </r>
  <r>
    <s v="ORD00472"/>
    <x v="371"/>
    <s v="CUST031"/>
    <x v="0"/>
    <x v="2"/>
    <n v="8"/>
    <n v="8329"/>
    <n v="66632"/>
  </r>
  <r>
    <s v="ORD00773"/>
    <x v="371"/>
    <s v="CUST027"/>
    <x v="2"/>
    <x v="4"/>
    <n v="10"/>
    <n v="3069"/>
    <n v="30690"/>
  </r>
  <r>
    <s v="ORD00569"/>
    <x v="372"/>
    <s v="CUST025"/>
    <x v="0"/>
    <x v="1"/>
    <n v="8"/>
    <n v="17614"/>
    <n v="140912"/>
  </r>
  <r>
    <s v="ORD00695"/>
    <x v="372"/>
    <s v="CUST018"/>
    <x v="2"/>
    <x v="3"/>
    <n v="10"/>
    <n v="2974"/>
    <n v="29740"/>
  </r>
  <r>
    <s v="ORD00359"/>
    <x v="373"/>
    <s v="CUST015"/>
    <x v="0"/>
    <x v="0"/>
    <n v="3"/>
    <n v="16683"/>
    <n v="50049"/>
  </r>
  <r>
    <s v="ORD00584"/>
    <x v="373"/>
    <s v="CUST036"/>
    <x v="1"/>
    <x v="1"/>
    <n v="3"/>
    <n v="29112"/>
    <n v="87336"/>
  </r>
  <r>
    <s v="ORD00451"/>
    <x v="374"/>
    <s v="CUST037"/>
    <x v="4"/>
    <x v="3"/>
    <n v="7"/>
    <n v="60865"/>
    <n v="426055"/>
  </r>
  <r>
    <s v="ORD00537"/>
    <x v="375"/>
    <s v="CUST030"/>
    <x v="4"/>
    <x v="1"/>
    <n v="2"/>
    <n v="3706"/>
    <n v="7412"/>
  </r>
  <r>
    <s v="ORD00083"/>
    <x v="376"/>
    <s v="CUST048"/>
    <x v="0"/>
    <x v="3"/>
    <n v="2"/>
    <n v="8431"/>
    <n v="16862"/>
  </r>
  <r>
    <s v="ORD00633"/>
    <x v="376"/>
    <s v="CUST032"/>
    <x v="0"/>
    <x v="0"/>
    <n v="5"/>
    <n v="3338"/>
    <n v="16690"/>
  </r>
  <r>
    <s v="ORD00271"/>
    <x v="377"/>
    <s v="CUST026"/>
    <x v="0"/>
    <x v="2"/>
    <n v="8"/>
    <n v="66293"/>
    <n v="530344"/>
  </r>
  <r>
    <s v="ORD00983"/>
    <x v="378"/>
    <s v="CUST033"/>
    <x v="2"/>
    <x v="0"/>
    <n v="9"/>
    <n v="21364"/>
    <n v="192276"/>
  </r>
  <r>
    <s v="ORD00058"/>
    <x v="379"/>
    <s v="CUST033"/>
    <x v="0"/>
    <x v="2"/>
    <n v="10"/>
    <n v="13652"/>
    <n v="136520"/>
  </r>
  <r>
    <s v="ORD00701"/>
    <x v="379"/>
    <s v="CUST029"/>
    <x v="2"/>
    <x v="0"/>
    <n v="7"/>
    <n v="17537"/>
    <n v="122759"/>
  </r>
  <r>
    <s v="ORD00165"/>
    <x v="380"/>
    <s v="CUST023"/>
    <x v="4"/>
    <x v="4"/>
    <n v="6"/>
    <n v="63142"/>
    <n v="378852"/>
  </r>
  <r>
    <s v="ORD00167"/>
    <x v="380"/>
    <s v="CUST010"/>
    <x v="1"/>
    <x v="3"/>
    <n v="8"/>
    <n v="11755"/>
    <n v="94040"/>
  </r>
  <r>
    <s v="ORD00522"/>
    <x v="380"/>
    <s v="CUST011"/>
    <x v="4"/>
    <x v="2"/>
    <n v="6"/>
    <n v="10855"/>
    <n v="65130"/>
  </r>
  <r>
    <s v="ORD00543"/>
    <x v="381"/>
    <s v="CUST016"/>
    <x v="4"/>
    <x v="2"/>
    <n v="7"/>
    <n v="13120"/>
    <n v="91840"/>
  </r>
  <r>
    <s v="ORD00733"/>
    <x v="382"/>
    <s v="CUST048"/>
    <x v="1"/>
    <x v="2"/>
    <n v="8"/>
    <n v="28804"/>
    <n v="230432"/>
  </r>
  <r>
    <s v="ORD00160"/>
    <x v="383"/>
    <s v="CUST046"/>
    <x v="1"/>
    <x v="0"/>
    <n v="7"/>
    <n v="54116"/>
    <n v="378812"/>
  </r>
  <r>
    <s v="ORD00938"/>
    <x v="383"/>
    <s v="CUST016"/>
    <x v="4"/>
    <x v="0"/>
    <n v="8"/>
    <n v="26032"/>
    <n v="208256"/>
  </r>
  <r>
    <s v="ORD00044"/>
    <x v="384"/>
    <s v="CUST017"/>
    <x v="2"/>
    <x v="3"/>
    <n v="4"/>
    <n v="18299"/>
    <n v="73196"/>
  </r>
  <r>
    <s v="ORD00234"/>
    <x v="385"/>
    <s v="CUST048"/>
    <x v="2"/>
    <x v="2"/>
    <n v="1"/>
    <n v="60339"/>
    <n v="60339"/>
  </r>
  <r>
    <s v="ORD00603"/>
    <x v="385"/>
    <s v="CUST038"/>
    <x v="2"/>
    <x v="1"/>
    <n v="8"/>
    <n v="14101"/>
    <n v="112808"/>
  </r>
  <r>
    <s v="ORD00674"/>
    <x v="385"/>
    <s v="CUST025"/>
    <x v="2"/>
    <x v="3"/>
    <n v="4"/>
    <n v="24667"/>
    <n v="98668"/>
  </r>
  <r>
    <s v="ORD00887"/>
    <x v="385"/>
    <s v="CUST029"/>
    <x v="1"/>
    <x v="4"/>
    <n v="2"/>
    <n v="4796"/>
    <n v="9592"/>
  </r>
  <r>
    <s v="ORD00885"/>
    <x v="386"/>
    <s v="CUST013"/>
    <x v="0"/>
    <x v="3"/>
    <n v="8"/>
    <n v="3740"/>
    <n v="29920"/>
  </r>
  <r>
    <s v="ORD00084"/>
    <x v="387"/>
    <s v="CUST021"/>
    <x v="0"/>
    <x v="3"/>
    <n v="9"/>
    <n v="15186"/>
    <n v="136674"/>
  </r>
  <r>
    <s v="ORD00462"/>
    <x v="387"/>
    <s v="CUST039"/>
    <x v="1"/>
    <x v="0"/>
    <n v="4"/>
    <n v="14433"/>
    <n v="57732"/>
  </r>
  <r>
    <s v="ORD00560"/>
    <x v="387"/>
    <s v="CUST021"/>
    <x v="2"/>
    <x v="4"/>
    <n v="6"/>
    <n v="3644"/>
    <n v="21864"/>
  </r>
  <r>
    <s v="ORD00144"/>
    <x v="388"/>
    <s v="CUST008"/>
    <x v="1"/>
    <x v="4"/>
    <n v="5"/>
    <n v="18106"/>
    <n v="90530"/>
  </r>
  <r>
    <s v="ORD00805"/>
    <x v="389"/>
    <s v="CUST024"/>
    <x v="0"/>
    <x v="2"/>
    <n v="4"/>
    <n v="11339"/>
    <n v="45356"/>
  </r>
  <r>
    <s v="ORD00048"/>
    <x v="390"/>
    <s v="CUST036"/>
    <x v="4"/>
    <x v="2"/>
    <n v="7"/>
    <n v="63062"/>
    <n v="441434"/>
  </r>
  <r>
    <s v="ORD00327"/>
    <x v="391"/>
    <s v="CUST032"/>
    <x v="2"/>
    <x v="4"/>
    <n v="6"/>
    <n v="2860"/>
    <n v="17160"/>
  </r>
  <r>
    <s v="ORD00035"/>
    <x v="392"/>
    <s v="CUST002"/>
    <x v="0"/>
    <x v="0"/>
    <n v="5"/>
    <n v="18780"/>
    <n v="93900"/>
  </r>
  <r>
    <s v="ORD00508"/>
    <x v="392"/>
    <s v="CUST027"/>
    <x v="4"/>
    <x v="3"/>
    <n v="8"/>
    <n v="47679"/>
    <n v="381432"/>
  </r>
  <r>
    <s v="ORD00481"/>
    <x v="393"/>
    <s v="CUST036"/>
    <x v="0"/>
    <x v="0"/>
    <n v="10"/>
    <n v="13356"/>
    <n v="133560"/>
  </r>
  <r>
    <s v="ORD00725"/>
    <x v="393"/>
    <s v="CUST026"/>
    <x v="1"/>
    <x v="3"/>
    <n v="10"/>
    <n v="63151"/>
    <n v="631510"/>
  </r>
  <r>
    <s v="ORD00172"/>
    <x v="394"/>
    <s v="CUST020"/>
    <x v="1"/>
    <x v="2"/>
    <n v="2"/>
    <n v="8317"/>
    <n v="16634"/>
  </r>
  <r>
    <s v="ORD00861"/>
    <x v="394"/>
    <s v="CUST038"/>
    <x v="4"/>
    <x v="0"/>
    <n v="3"/>
    <n v="18875"/>
    <n v="56625"/>
  </r>
  <r>
    <s v="ORD00181"/>
    <x v="395"/>
    <s v="CUST049"/>
    <x v="0"/>
    <x v="0"/>
    <n v="7"/>
    <n v="17985"/>
    <n v="125895"/>
  </r>
  <r>
    <s v="ORD00309"/>
    <x v="395"/>
    <s v="CUST001"/>
    <x v="1"/>
    <x v="4"/>
    <n v="3"/>
    <n v="16724"/>
    <n v="50172"/>
  </r>
  <r>
    <s v="ORD00361"/>
    <x v="395"/>
    <s v="CUST001"/>
    <x v="1"/>
    <x v="3"/>
    <n v="2"/>
    <n v="15520"/>
    <n v="31040"/>
  </r>
  <r>
    <s v="ORD00399"/>
    <x v="396"/>
    <s v="CUST048"/>
    <x v="0"/>
    <x v="0"/>
    <n v="8"/>
    <n v="8939"/>
    <n v="71512"/>
  </r>
  <r>
    <s v="ORD00061"/>
    <x v="397"/>
    <s v="CUST050"/>
    <x v="2"/>
    <x v="3"/>
    <n v="5"/>
    <n v="23634"/>
    <n v="118170"/>
  </r>
  <r>
    <s v="ORD00123"/>
    <x v="397"/>
    <s v="CUST007"/>
    <x v="0"/>
    <x v="3"/>
    <n v="3"/>
    <n v="57423"/>
    <n v="172269"/>
  </r>
  <r>
    <s v="ORD00370"/>
    <x v="397"/>
    <s v="CUST033"/>
    <x v="0"/>
    <x v="2"/>
    <n v="6"/>
    <n v="23140"/>
    <n v="138840"/>
  </r>
  <r>
    <s v="ORD00362"/>
    <x v="398"/>
    <s v="CUST025"/>
    <x v="1"/>
    <x v="1"/>
    <n v="4"/>
    <n v="4970"/>
    <n v="19880"/>
  </r>
  <r>
    <s v="ORD00421"/>
    <x v="399"/>
    <s v="CUST007"/>
    <x v="1"/>
    <x v="1"/>
    <n v="9"/>
    <n v="25027"/>
    <n v="225243"/>
  </r>
  <r>
    <s v="ORD00976"/>
    <x v="399"/>
    <s v="CUST033"/>
    <x v="2"/>
    <x v="3"/>
    <n v="1"/>
    <n v="4022"/>
    <n v="4022"/>
  </r>
  <r>
    <s v="ORD00990"/>
    <x v="399"/>
    <s v="CUST030"/>
    <x v="2"/>
    <x v="2"/>
    <n v="2"/>
    <n v="45560"/>
    <n v="91120"/>
  </r>
  <r>
    <s v="ORD00542"/>
    <x v="400"/>
    <s v="CUST007"/>
    <x v="4"/>
    <x v="0"/>
    <n v="1"/>
    <n v="3517"/>
    <n v="3517"/>
  </r>
  <r>
    <s v="ORD00417"/>
    <x v="401"/>
    <s v="CUST048"/>
    <x v="1"/>
    <x v="1"/>
    <n v="6"/>
    <n v="59272"/>
    <n v="355632"/>
  </r>
  <r>
    <s v="ORD00614"/>
    <x v="402"/>
    <s v="CUST038"/>
    <x v="4"/>
    <x v="1"/>
    <n v="3"/>
    <n v="5038"/>
    <n v="15114"/>
  </r>
  <r>
    <s v="ORD00114"/>
    <x v="403"/>
    <s v="CUST003"/>
    <x v="4"/>
    <x v="1"/>
    <n v="6"/>
    <n v="10478"/>
    <n v="62868"/>
  </r>
  <r>
    <s v="ORD00662"/>
    <x v="404"/>
    <s v="CUST045"/>
    <x v="4"/>
    <x v="0"/>
    <n v="6"/>
    <n v="3208"/>
    <n v="19248"/>
  </r>
  <r>
    <s v="ORD00817"/>
    <x v="404"/>
    <s v="CUST048"/>
    <x v="1"/>
    <x v="3"/>
    <n v="9"/>
    <n v="28250"/>
    <n v="254250"/>
  </r>
  <r>
    <s v="ORD00751"/>
    <x v="405"/>
    <s v="CUST018"/>
    <x v="2"/>
    <x v="2"/>
    <n v="4"/>
    <n v="26371"/>
    <n v="105484"/>
  </r>
  <r>
    <s v="ORD00587"/>
    <x v="406"/>
    <s v="CUST010"/>
    <x v="2"/>
    <x v="1"/>
    <n v="7"/>
    <n v="2666"/>
    <n v="18662"/>
  </r>
  <r>
    <s v="ORD00363"/>
    <x v="407"/>
    <s v="CUST038"/>
    <x v="4"/>
    <x v="2"/>
    <n v="1"/>
    <n v="19077"/>
    <n v="19077"/>
  </r>
  <r>
    <s v="ORD00085"/>
    <x v="408"/>
    <s v="CUST016"/>
    <x v="1"/>
    <x v="3"/>
    <n v="6"/>
    <n v="22668"/>
    <n v="136008"/>
  </r>
  <r>
    <s v="ORD00521"/>
    <x v="408"/>
    <s v="CUST036"/>
    <x v="4"/>
    <x v="0"/>
    <n v="7"/>
    <n v="27370"/>
    <n v="191590"/>
  </r>
  <r>
    <s v="ORD00558"/>
    <x v="408"/>
    <s v="CUST034"/>
    <x v="4"/>
    <x v="4"/>
    <n v="1"/>
    <n v="16144"/>
    <n v="16144"/>
  </r>
  <r>
    <s v="ORD00969"/>
    <x v="408"/>
    <s v="CUST029"/>
    <x v="4"/>
    <x v="1"/>
    <n v="8"/>
    <n v="61673"/>
    <n v="493384"/>
  </r>
  <r>
    <s v="ORD00867"/>
    <x v="409"/>
    <s v="CUST019"/>
    <x v="0"/>
    <x v="0"/>
    <n v="4"/>
    <n v="15820"/>
    <n v="63280"/>
  </r>
  <r>
    <s v="ORD00947"/>
    <x v="409"/>
    <s v="CUST026"/>
    <x v="4"/>
    <x v="4"/>
    <n v="8"/>
    <n v="15580"/>
    <n v="124640"/>
  </r>
  <r>
    <s v="ORD00039"/>
    <x v="410"/>
    <s v="CUST039"/>
    <x v="2"/>
    <x v="0"/>
    <n v="7"/>
    <n v="50483"/>
    <n v="353381"/>
  </r>
  <r>
    <s v="ORD00272"/>
    <x v="410"/>
    <s v="CUST030"/>
    <x v="2"/>
    <x v="3"/>
    <n v="5"/>
    <n v="74126"/>
    <n v="370630"/>
  </r>
  <r>
    <s v="ORD00599"/>
    <x v="410"/>
    <s v="CUST040"/>
    <x v="1"/>
    <x v="4"/>
    <n v="5"/>
    <n v="3327"/>
    <n v="16635"/>
  </r>
  <r>
    <s v="ORD00689"/>
    <x v="410"/>
    <s v="CUST030"/>
    <x v="1"/>
    <x v="2"/>
    <n v="1"/>
    <n v="4508"/>
    <n v="4508"/>
  </r>
  <r>
    <s v="ORD00772"/>
    <x v="411"/>
    <s v="CUST027"/>
    <x v="0"/>
    <x v="3"/>
    <n v="9"/>
    <n v="15631"/>
    <n v="140679"/>
  </r>
  <r>
    <s v="ORD00657"/>
    <x v="412"/>
    <s v="CUST027"/>
    <x v="0"/>
    <x v="4"/>
    <n v="3"/>
    <n v="71601"/>
    <n v="214803"/>
  </r>
  <r>
    <s v="ORD00053"/>
    <x v="413"/>
    <s v="CUST029"/>
    <x v="0"/>
    <x v="3"/>
    <n v="2"/>
    <n v="27045"/>
    <n v="54090"/>
  </r>
  <r>
    <s v="ORD00198"/>
    <x v="413"/>
    <s v="CUST044"/>
    <x v="2"/>
    <x v="0"/>
    <n v="3"/>
    <n v="56991"/>
    <n v="170973"/>
  </r>
  <r>
    <s v="ORD00276"/>
    <x v="413"/>
    <s v="CUST033"/>
    <x v="0"/>
    <x v="3"/>
    <n v="3"/>
    <n v="9243"/>
    <n v="27729"/>
  </r>
  <r>
    <s v="ORD00423"/>
    <x v="413"/>
    <s v="CUST001"/>
    <x v="0"/>
    <x v="1"/>
    <n v="7"/>
    <n v="5482"/>
    <n v="38374"/>
  </r>
  <r>
    <s v="ORD00753"/>
    <x v="414"/>
    <s v="CUST027"/>
    <x v="4"/>
    <x v="0"/>
    <n v="5"/>
    <n v="11481"/>
    <n v="57405"/>
  </r>
  <r>
    <s v="ORD00279"/>
    <x v="415"/>
    <s v="CUST015"/>
    <x v="0"/>
    <x v="1"/>
    <n v="10"/>
    <n v="15828"/>
    <n v="158280"/>
  </r>
  <r>
    <s v="ORD00702"/>
    <x v="415"/>
    <s v="CUST015"/>
    <x v="2"/>
    <x v="1"/>
    <n v="4"/>
    <n v="17874"/>
    <n v="71496"/>
  </r>
  <r>
    <s v="ORD00124"/>
    <x v="416"/>
    <s v="CUST035"/>
    <x v="1"/>
    <x v="4"/>
    <n v="9"/>
    <n v="2460"/>
    <n v="22140"/>
  </r>
  <r>
    <s v="ORD00029"/>
    <x v="417"/>
    <s v="CUST015"/>
    <x v="0"/>
    <x v="1"/>
    <n v="6"/>
    <n v="45302"/>
    <n v="271812"/>
  </r>
  <r>
    <s v="ORD00304"/>
    <x v="417"/>
    <s v="CUST034"/>
    <x v="1"/>
    <x v="4"/>
    <n v="4"/>
    <n v="47605"/>
    <n v="190420"/>
  </r>
  <r>
    <s v="ORD00984"/>
    <x v="417"/>
    <s v="CUST003"/>
    <x v="4"/>
    <x v="3"/>
    <n v="9"/>
    <n v="27473"/>
    <n v="247257"/>
  </r>
  <r>
    <s v="ORD00757"/>
    <x v="418"/>
    <s v="CUST027"/>
    <x v="1"/>
    <x v="2"/>
    <n v="10"/>
    <n v="29657"/>
    <n v="296570"/>
  </r>
  <r>
    <s v="ORD00252"/>
    <x v="419"/>
    <s v="CUST039"/>
    <x v="0"/>
    <x v="1"/>
    <n v="9"/>
    <n v="22973"/>
    <n v="206757"/>
  </r>
  <r>
    <s v="ORD00841"/>
    <x v="419"/>
    <s v="CUST036"/>
    <x v="0"/>
    <x v="3"/>
    <n v="1"/>
    <n v="27946"/>
    <n v="27946"/>
  </r>
  <r>
    <s v="ORD00498"/>
    <x v="420"/>
    <s v="CUST001"/>
    <x v="4"/>
    <x v="1"/>
    <n v="2"/>
    <n v="18248"/>
    <n v="36496"/>
  </r>
  <r>
    <s v="ORD00678"/>
    <x v="420"/>
    <s v="CUST002"/>
    <x v="2"/>
    <x v="1"/>
    <n v="6"/>
    <n v="24629"/>
    <n v="147774"/>
  </r>
  <r>
    <s v="ORD00848"/>
    <x v="420"/>
    <s v="CUST048"/>
    <x v="1"/>
    <x v="0"/>
    <n v="2"/>
    <n v="8512"/>
    <n v="17024"/>
  </r>
  <r>
    <s v="ORD00164"/>
    <x v="421"/>
    <s v="CUST014"/>
    <x v="0"/>
    <x v="1"/>
    <n v="3"/>
    <n v="4310"/>
    <n v="12930"/>
  </r>
  <r>
    <s v="ORD00656"/>
    <x v="421"/>
    <s v="CUST048"/>
    <x v="4"/>
    <x v="1"/>
    <n v="2"/>
    <n v="14715"/>
    <n v="29430"/>
  </r>
  <r>
    <s v="ORD00749"/>
    <x v="421"/>
    <s v="CUST012"/>
    <x v="2"/>
    <x v="0"/>
    <n v="8"/>
    <n v="17268"/>
    <n v="138144"/>
  </r>
  <r>
    <s v="ORD00787"/>
    <x v="421"/>
    <s v="CUST045"/>
    <x v="4"/>
    <x v="0"/>
    <n v="7"/>
    <n v="27358"/>
    <n v="191506"/>
  </r>
  <r>
    <s v="ORD00902"/>
    <x v="421"/>
    <s v="CUST038"/>
    <x v="2"/>
    <x v="1"/>
    <n v="10"/>
    <n v="5694"/>
    <n v="56940"/>
  </r>
  <r>
    <s v="ORD00068"/>
    <x v="422"/>
    <s v="CUST032"/>
    <x v="1"/>
    <x v="0"/>
    <n v="2"/>
    <n v="9224"/>
    <n v="18448"/>
  </r>
  <r>
    <s v="ORD00222"/>
    <x v="423"/>
    <s v="CUST048"/>
    <x v="3"/>
    <x v="3"/>
    <n v="6"/>
    <n v="11779"/>
    <n v="70674"/>
  </r>
  <r>
    <s v="ORD00559"/>
    <x v="423"/>
    <s v="CUST038"/>
    <x v="0"/>
    <x v="0"/>
    <n v="1"/>
    <n v="52324"/>
    <n v="52324"/>
  </r>
  <r>
    <s v="ORD00638"/>
    <x v="423"/>
    <s v="CUST011"/>
    <x v="2"/>
    <x v="1"/>
    <n v="7"/>
    <n v="17693"/>
    <n v="123851"/>
  </r>
  <r>
    <s v="ORD00538"/>
    <x v="424"/>
    <s v="CUST009"/>
    <x v="4"/>
    <x v="4"/>
    <n v="3"/>
    <n v="74904"/>
    <n v="224712"/>
  </r>
  <r>
    <s v="ORD00706"/>
    <x v="424"/>
    <s v="CUST043"/>
    <x v="1"/>
    <x v="4"/>
    <n v="10"/>
    <n v="70134"/>
    <n v="701340"/>
  </r>
  <r>
    <s v="ORD00341"/>
    <x v="425"/>
    <s v="CUST004"/>
    <x v="1"/>
    <x v="2"/>
    <n v="3"/>
    <n v="16068"/>
    <n v="48204"/>
  </r>
  <r>
    <s v="ORD00082"/>
    <x v="426"/>
    <s v="CUST001"/>
    <x v="0"/>
    <x v="1"/>
    <n v="1"/>
    <n v="72568"/>
    <n v="72568"/>
  </r>
  <r>
    <s v="ORD00287"/>
    <x v="426"/>
    <s v="CUST026"/>
    <x v="2"/>
    <x v="1"/>
    <n v="9"/>
    <n v="67082"/>
    <n v="603738"/>
  </r>
  <r>
    <s v="ORD00855"/>
    <x v="427"/>
    <s v="CUST048"/>
    <x v="1"/>
    <x v="1"/>
    <n v="2"/>
    <n v="3558"/>
    <n v="7116"/>
  </r>
  <r>
    <s v="ORD00941"/>
    <x v="428"/>
    <s v="CUST019"/>
    <x v="1"/>
    <x v="4"/>
    <n v="1"/>
    <n v="4651"/>
    <n v="4651"/>
  </r>
  <r>
    <s v="ORD00407"/>
    <x v="429"/>
    <s v="CUST008"/>
    <x v="2"/>
    <x v="1"/>
    <n v="10"/>
    <n v="60679"/>
    <n v="606790"/>
  </r>
  <r>
    <s v="ORD00110"/>
    <x v="430"/>
    <s v="CUST010"/>
    <x v="3"/>
    <x v="4"/>
    <n v="10"/>
    <n v="12332"/>
    <n v="123320"/>
  </r>
  <r>
    <s v="ORD00219"/>
    <x v="430"/>
    <s v="CUST007"/>
    <x v="1"/>
    <x v="0"/>
    <n v="5"/>
    <n v="19281"/>
    <n v="96405"/>
  </r>
  <r>
    <s v="ORD00697"/>
    <x v="430"/>
    <s v="CUST012"/>
    <x v="2"/>
    <x v="3"/>
    <n v="9"/>
    <n v="3524"/>
    <n v="31716"/>
  </r>
  <r>
    <s v="ORD00740"/>
    <x v="430"/>
    <s v="CUST001"/>
    <x v="4"/>
    <x v="2"/>
    <n v="9"/>
    <n v="10012"/>
    <n v="90108"/>
  </r>
  <r>
    <s v="ORD00933"/>
    <x v="430"/>
    <s v="CUST016"/>
    <x v="4"/>
    <x v="3"/>
    <n v="5"/>
    <n v="55768"/>
    <n v="278840"/>
  </r>
  <r>
    <s v="ORD00875"/>
    <x v="431"/>
    <s v="CUST047"/>
    <x v="1"/>
    <x v="4"/>
    <n v="6"/>
    <n v="12901"/>
    <n v="77406"/>
  </r>
  <r>
    <s v="ORD00092"/>
    <x v="432"/>
    <s v="CUST046"/>
    <x v="2"/>
    <x v="2"/>
    <n v="9"/>
    <n v="17046"/>
    <n v="153414"/>
  </r>
  <r>
    <s v="ORD00216"/>
    <x v="432"/>
    <s v="CUST010"/>
    <x v="2"/>
    <x v="2"/>
    <n v="5"/>
    <n v="30000"/>
    <n v="150000"/>
  </r>
  <r>
    <s v="ORD00326"/>
    <x v="433"/>
    <s v="CUST041"/>
    <x v="0"/>
    <x v="1"/>
    <n v="7"/>
    <n v="17459"/>
    <n v="122213"/>
  </r>
  <r>
    <s v="ORD00493"/>
    <x v="433"/>
    <s v="CUST033"/>
    <x v="2"/>
    <x v="2"/>
    <n v="6"/>
    <n v="5586"/>
    <n v="33516"/>
  </r>
  <r>
    <s v="ORD00973"/>
    <x v="433"/>
    <s v="CUST010"/>
    <x v="4"/>
    <x v="0"/>
    <n v="9"/>
    <n v="13614"/>
    <n v="122526"/>
  </r>
  <r>
    <s v="ORD00313"/>
    <x v="434"/>
    <s v="CUST042"/>
    <x v="2"/>
    <x v="2"/>
    <n v="6"/>
    <n v="26428"/>
    <n v="158568"/>
  </r>
  <r>
    <s v="ORD00544"/>
    <x v="434"/>
    <s v="CUST041"/>
    <x v="0"/>
    <x v="1"/>
    <n v="9"/>
    <n v="18296"/>
    <n v="164664"/>
  </r>
  <r>
    <s v="ORD00901"/>
    <x v="434"/>
    <s v="CUST003"/>
    <x v="1"/>
    <x v="0"/>
    <n v="8"/>
    <n v="14361"/>
    <n v="114888"/>
  </r>
  <r>
    <s v="ORD00911"/>
    <x v="435"/>
    <s v="CUST030"/>
    <x v="0"/>
    <x v="4"/>
    <n v="8"/>
    <n v="22992"/>
    <n v="183936"/>
  </r>
  <r>
    <s v="ORD00261"/>
    <x v="436"/>
    <s v="CUST027"/>
    <x v="2"/>
    <x v="4"/>
    <n v="7"/>
    <n v="21327"/>
    <n v="149289"/>
  </r>
  <r>
    <s v="ORD00790"/>
    <x v="436"/>
    <s v="CUST016"/>
    <x v="0"/>
    <x v="2"/>
    <n v="7"/>
    <n v="14699"/>
    <n v="102893"/>
  </r>
  <r>
    <s v="ORD00156"/>
    <x v="437"/>
    <s v="CUST003"/>
    <x v="4"/>
    <x v="0"/>
    <n v="3"/>
    <n v="5044"/>
    <n v="15132"/>
  </r>
  <r>
    <s v="ORD00189"/>
    <x v="437"/>
    <s v="CUST016"/>
    <x v="0"/>
    <x v="2"/>
    <n v="5"/>
    <n v="14904"/>
    <n v="74520"/>
  </r>
  <r>
    <s v="ORD00552"/>
    <x v="437"/>
    <s v="CUST027"/>
    <x v="4"/>
    <x v="3"/>
    <n v="6"/>
    <n v="13310"/>
    <n v="79860"/>
  </r>
  <r>
    <s v="ORD00036"/>
    <x v="438"/>
    <s v="CUST038"/>
    <x v="0"/>
    <x v="1"/>
    <n v="9"/>
    <n v="2243"/>
    <n v="20187"/>
  </r>
  <r>
    <s v="ORD00166"/>
    <x v="439"/>
    <s v="CUST028"/>
    <x v="1"/>
    <x v="1"/>
    <n v="8"/>
    <n v="29616"/>
    <n v="236928"/>
  </r>
  <r>
    <s v="ORD00714"/>
    <x v="439"/>
    <s v="CUST007"/>
    <x v="4"/>
    <x v="0"/>
    <n v="5"/>
    <n v="2342"/>
    <n v="11710"/>
  </r>
  <r>
    <s v="ORD00104"/>
    <x v="440"/>
    <s v="CUST046"/>
    <x v="4"/>
    <x v="4"/>
    <n v="5"/>
    <n v="18010"/>
    <n v="90050"/>
  </r>
  <r>
    <s v="ORD00798"/>
    <x v="440"/>
    <s v="CUST014"/>
    <x v="2"/>
    <x v="3"/>
    <n v="5"/>
    <n v="1680"/>
    <n v="8400"/>
  </r>
  <r>
    <s v="ORD00747"/>
    <x v="441"/>
    <s v="CUST040"/>
    <x v="0"/>
    <x v="3"/>
    <n v="6"/>
    <n v="8602"/>
    <n v="51612"/>
  </r>
  <r>
    <s v="ORD00077"/>
    <x v="442"/>
    <s v="CUST009"/>
    <x v="2"/>
    <x v="4"/>
    <n v="2"/>
    <n v="15180"/>
    <n v="30360"/>
  </r>
  <r>
    <s v="ORD00406"/>
    <x v="442"/>
    <s v="CUST015"/>
    <x v="4"/>
    <x v="3"/>
    <n v="9"/>
    <n v="27095"/>
    <n v="243855"/>
  </r>
  <r>
    <s v="ORD00907"/>
    <x v="442"/>
    <s v="CUST017"/>
    <x v="2"/>
    <x v="1"/>
    <n v="10"/>
    <n v="56412"/>
    <n v="564120"/>
  </r>
  <r>
    <s v="ORD00634"/>
    <x v="443"/>
    <s v="CUST032"/>
    <x v="4"/>
    <x v="1"/>
    <n v="2"/>
    <n v="15334"/>
    <n v="30668"/>
  </r>
  <r>
    <s v="ORD00376"/>
    <x v="444"/>
    <s v="CUST048"/>
    <x v="2"/>
    <x v="0"/>
    <n v="8"/>
    <n v="26464"/>
    <n v="211712"/>
  </r>
  <r>
    <s v="ORD00515"/>
    <x v="444"/>
    <s v="CUST036"/>
    <x v="1"/>
    <x v="1"/>
    <n v="1"/>
    <n v="22916"/>
    <n v="22916"/>
  </r>
  <r>
    <s v="ORD00506"/>
    <x v="445"/>
    <s v="CUST043"/>
    <x v="4"/>
    <x v="2"/>
    <n v="1"/>
    <n v="15105"/>
    <n v="15105"/>
  </r>
  <r>
    <s v="ORD00476"/>
    <x v="446"/>
    <s v="CUST031"/>
    <x v="1"/>
    <x v="1"/>
    <n v="4"/>
    <n v="45080"/>
    <n v="180320"/>
  </r>
  <r>
    <s v="ORD00500"/>
    <x v="446"/>
    <s v="CUST048"/>
    <x v="0"/>
    <x v="0"/>
    <n v="9"/>
    <n v="21161"/>
    <n v="190449"/>
  </r>
  <r>
    <s v="ORD00719"/>
    <x v="447"/>
    <s v="CUST031"/>
    <x v="2"/>
    <x v="0"/>
    <n v="3"/>
    <n v="54908"/>
    <n v="164724"/>
  </r>
  <r>
    <s v="ORD00856"/>
    <x v="447"/>
    <s v="CUST004"/>
    <x v="4"/>
    <x v="1"/>
    <n v="3"/>
    <n v="5899"/>
    <n v="17697"/>
  </r>
  <r>
    <s v="ORD00031"/>
    <x v="448"/>
    <s v="CUST048"/>
    <x v="4"/>
    <x v="0"/>
    <n v="9"/>
    <n v="74795"/>
    <n v="673155"/>
  </r>
  <r>
    <s v="ORD00142"/>
    <x v="448"/>
    <s v="CUST014"/>
    <x v="2"/>
    <x v="2"/>
    <n v="4"/>
    <n v="18373"/>
    <n v="73492"/>
  </r>
  <r>
    <s v="ORD00916"/>
    <x v="448"/>
    <s v="CUST003"/>
    <x v="1"/>
    <x v="1"/>
    <n v="8"/>
    <n v="16699"/>
    <n v="133592"/>
  </r>
  <r>
    <s v="ORD00067"/>
    <x v="449"/>
    <s v="CUST012"/>
    <x v="1"/>
    <x v="4"/>
    <n v="8"/>
    <n v="11265"/>
    <n v="90120"/>
  </r>
  <r>
    <s v="ORD00224"/>
    <x v="449"/>
    <s v="CUST034"/>
    <x v="4"/>
    <x v="2"/>
    <n v="1"/>
    <n v="23978"/>
    <n v="23978"/>
  </r>
  <r>
    <s v="ORD00426"/>
    <x v="450"/>
    <s v="CUST009"/>
    <x v="4"/>
    <x v="3"/>
    <n v="6"/>
    <n v="55997"/>
    <n v="335982"/>
  </r>
  <r>
    <s v="ORD00808"/>
    <x v="450"/>
    <s v="CUST006"/>
    <x v="1"/>
    <x v="2"/>
    <n v="9"/>
    <n v="66871"/>
    <n v="601839"/>
  </r>
  <r>
    <s v="ORD00356"/>
    <x v="451"/>
    <s v="CUST039"/>
    <x v="4"/>
    <x v="2"/>
    <n v="10"/>
    <n v="5671"/>
    <n v="56710"/>
  </r>
  <r>
    <s v="ORD00439"/>
    <x v="452"/>
    <s v="CUST025"/>
    <x v="4"/>
    <x v="1"/>
    <n v="10"/>
    <n v="16156"/>
    <n v="161560"/>
  </r>
  <r>
    <s v="ORD00811"/>
    <x v="453"/>
    <s v="CUST004"/>
    <x v="0"/>
    <x v="1"/>
    <n v="5"/>
    <n v="11788"/>
    <n v="58940"/>
  </r>
  <r>
    <s v="ORD00839"/>
    <x v="453"/>
    <s v="CUST022"/>
    <x v="1"/>
    <x v="1"/>
    <n v="6"/>
    <n v="20069"/>
    <n v="120414"/>
  </r>
  <r>
    <s v="ORD00169"/>
    <x v="454"/>
    <s v="CUST035"/>
    <x v="4"/>
    <x v="3"/>
    <n v="4"/>
    <n v="4171"/>
    <n v="16684"/>
  </r>
  <r>
    <s v="ORD00347"/>
    <x v="454"/>
    <s v="CUST030"/>
    <x v="2"/>
    <x v="2"/>
    <n v="7"/>
    <n v="21300"/>
    <n v="149100"/>
  </r>
  <r>
    <s v="ORD00372"/>
    <x v="454"/>
    <s v="CUST010"/>
    <x v="4"/>
    <x v="2"/>
    <n v="9"/>
    <n v="3951"/>
    <n v="35559"/>
  </r>
  <r>
    <s v="ORD00995"/>
    <x v="454"/>
    <s v="CUST015"/>
    <x v="1"/>
    <x v="2"/>
    <n v="10"/>
    <n v="24563"/>
    <n v="245630"/>
  </r>
  <r>
    <s v="ORD00322"/>
    <x v="455"/>
    <s v="CUST021"/>
    <x v="1"/>
    <x v="3"/>
    <n v="2"/>
    <n v="17168"/>
    <n v="34336"/>
  </r>
  <r>
    <s v="ORD00434"/>
    <x v="456"/>
    <s v="CUST048"/>
    <x v="1"/>
    <x v="2"/>
    <n v="9"/>
    <n v="13069"/>
    <n v="117621"/>
  </r>
  <r>
    <s v="ORD00578"/>
    <x v="456"/>
    <s v="CUST030"/>
    <x v="4"/>
    <x v="1"/>
    <n v="3"/>
    <n v="20098"/>
    <n v="60294"/>
  </r>
  <r>
    <s v="ORD00742"/>
    <x v="456"/>
    <s v="CUST008"/>
    <x v="0"/>
    <x v="4"/>
    <n v="1"/>
    <n v="5476"/>
    <n v="5476"/>
  </r>
  <r>
    <s v="ORD00150"/>
    <x v="457"/>
    <s v="CUST037"/>
    <x v="1"/>
    <x v="0"/>
    <n v="2"/>
    <n v="18173"/>
    <n v="36346"/>
  </r>
  <r>
    <s v="ORD00443"/>
    <x v="458"/>
    <s v="CUST043"/>
    <x v="1"/>
    <x v="4"/>
    <n v="5"/>
    <n v="2349"/>
    <n v="11745"/>
  </r>
  <r>
    <s v="ORD00549"/>
    <x v="458"/>
    <s v="CUST005"/>
    <x v="4"/>
    <x v="2"/>
    <n v="8"/>
    <n v="5871"/>
    <n v="46968"/>
  </r>
  <r>
    <s v="ORD00474"/>
    <x v="459"/>
    <s v="CUST005"/>
    <x v="0"/>
    <x v="4"/>
    <n v="9"/>
    <n v="15906"/>
    <n v="143154"/>
  </r>
  <r>
    <s v="ORD00575"/>
    <x v="460"/>
    <s v="CUST020"/>
    <x v="1"/>
    <x v="3"/>
    <n v="2"/>
    <n v="50110"/>
    <n v="100220"/>
  </r>
  <r>
    <s v="ORD00015"/>
    <x v="461"/>
    <s v="CUST028"/>
    <x v="2"/>
    <x v="1"/>
    <n v="1"/>
    <n v="10237"/>
    <n v="10237"/>
  </r>
  <r>
    <s v="ORD00337"/>
    <x v="461"/>
    <s v="CUST048"/>
    <x v="1"/>
    <x v="0"/>
    <n v="10"/>
    <n v="15976"/>
    <n v="159760"/>
  </r>
  <r>
    <s v="ORD00541"/>
    <x v="462"/>
    <s v="CUST001"/>
    <x v="4"/>
    <x v="2"/>
    <n v="5"/>
    <n v="61925"/>
    <n v="309625"/>
  </r>
  <r>
    <s v="ORD00393"/>
    <x v="463"/>
    <s v="CUST023"/>
    <x v="4"/>
    <x v="0"/>
    <n v="10"/>
    <n v="23555"/>
    <n v="235550"/>
  </r>
  <r>
    <s v="ORD00352"/>
    <x v="464"/>
    <s v="CUST016"/>
    <x v="2"/>
    <x v="2"/>
    <n v="4"/>
    <n v="17122"/>
    <n v="68488"/>
  </r>
  <r>
    <s v="ORD00791"/>
    <x v="464"/>
    <s v="CUST019"/>
    <x v="2"/>
    <x v="3"/>
    <n v="4"/>
    <n v="18874"/>
    <n v="75496"/>
  </r>
  <r>
    <s v="ORD00375"/>
    <x v="465"/>
    <s v="CUST018"/>
    <x v="4"/>
    <x v="2"/>
    <n v="6"/>
    <n v="22499"/>
    <n v="134994"/>
  </r>
  <r>
    <s v="ORD00483"/>
    <x v="465"/>
    <s v="CUST030"/>
    <x v="0"/>
    <x v="4"/>
    <n v="8"/>
    <n v="16203"/>
    <n v="129624"/>
  </r>
  <r>
    <s v="ORD00237"/>
    <x v="466"/>
    <s v="CUST039"/>
    <x v="2"/>
    <x v="0"/>
    <n v="10"/>
    <n v="16009"/>
    <n v="160090"/>
  </r>
  <r>
    <s v="ORD00475"/>
    <x v="466"/>
    <s v="CUST012"/>
    <x v="4"/>
    <x v="0"/>
    <n v="1"/>
    <n v="16445"/>
    <n v="16445"/>
  </r>
  <r>
    <s v="ORD00784"/>
    <x v="467"/>
    <s v="CUST041"/>
    <x v="1"/>
    <x v="0"/>
    <n v="6"/>
    <n v="15177"/>
    <n v="91062"/>
  </r>
  <r>
    <s v="ORD00037"/>
    <x v="468"/>
    <s v="CUST017"/>
    <x v="1"/>
    <x v="0"/>
    <n v="1"/>
    <n v="14763"/>
    <n v="14763"/>
  </r>
  <r>
    <s v="ORD00851"/>
    <x v="468"/>
    <s v="CUST006"/>
    <x v="0"/>
    <x v="0"/>
    <n v="3"/>
    <n v="65186"/>
    <n v="195558"/>
  </r>
  <r>
    <s v="ORD00131"/>
    <x v="469"/>
    <s v="CUST021"/>
    <x v="1"/>
    <x v="3"/>
    <n v="1"/>
    <n v="9246"/>
    <n v="9246"/>
  </r>
  <r>
    <s v="ORD00961"/>
    <x v="469"/>
    <s v="CUST006"/>
    <x v="2"/>
    <x v="1"/>
    <n v="8"/>
    <n v="13835"/>
    <n v="110680"/>
  </r>
  <r>
    <s v="ORD00049"/>
    <x v="470"/>
    <s v="CUST023"/>
    <x v="0"/>
    <x v="3"/>
    <n v="1"/>
    <n v="16179"/>
    <n v="16179"/>
  </r>
  <r>
    <s v="ORD00249"/>
    <x v="471"/>
    <s v="CUST050"/>
    <x v="1"/>
    <x v="4"/>
    <n v="3"/>
    <n v="20848"/>
    <n v="62544"/>
  </r>
  <r>
    <s v="ORD00572"/>
    <x v="471"/>
    <s v="CUST022"/>
    <x v="1"/>
    <x v="2"/>
    <n v="4"/>
    <n v="55572"/>
    <n v="222288"/>
  </r>
  <r>
    <s v="ORD00162"/>
    <x v="472"/>
    <s v="CUST030"/>
    <x v="4"/>
    <x v="4"/>
    <n v="9"/>
    <n v="57343"/>
    <n v="516087"/>
  </r>
  <r>
    <s v="ORD00122"/>
    <x v="473"/>
    <s v="CUST021"/>
    <x v="1"/>
    <x v="3"/>
    <n v="8"/>
    <n v="24005"/>
    <n v="192040"/>
  </r>
  <r>
    <s v="ORD00671"/>
    <x v="474"/>
    <s v="CUST042"/>
    <x v="0"/>
    <x v="0"/>
    <n v="5"/>
    <n v="28179"/>
    <n v="140895"/>
  </r>
  <r>
    <s v="ORD00880"/>
    <x v="475"/>
    <s v="CUST033"/>
    <x v="0"/>
    <x v="1"/>
    <n v="8"/>
    <n v="21150"/>
    <n v="169200"/>
  </r>
  <r>
    <s v="ORD00264"/>
    <x v="476"/>
    <s v="CUST037"/>
    <x v="2"/>
    <x v="3"/>
    <n v="8"/>
    <n v="22194"/>
    <n v="177552"/>
  </r>
  <r>
    <s v="ORD00478"/>
    <x v="476"/>
    <s v="CUST031"/>
    <x v="0"/>
    <x v="3"/>
    <n v="9"/>
    <n v="8251"/>
    <n v="74259"/>
  </r>
  <r>
    <s v="ORD00507"/>
    <x v="477"/>
    <s v="CUST017"/>
    <x v="4"/>
    <x v="2"/>
    <n v="2"/>
    <n v="27693"/>
    <n v="55386"/>
  </r>
  <r>
    <s v="ORD00137"/>
    <x v="478"/>
    <s v="CUST025"/>
    <x v="4"/>
    <x v="4"/>
    <n v="1"/>
    <n v="15858"/>
    <n v="15858"/>
  </r>
  <r>
    <s v="ORD00300"/>
    <x v="479"/>
    <s v="CUST042"/>
    <x v="1"/>
    <x v="1"/>
    <n v="3"/>
    <n v="22165"/>
    <n v="66495"/>
  </r>
  <r>
    <s v="ORD00308"/>
    <x v="480"/>
    <s v="CUST043"/>
    <x v="0"/>
    <x v="2"/>
    <n v="3"/>
    <n v="11900"/>
    <n v="35700"/>
  </r>
  <r>
    <s v="ORD00698"/>
    <x v="480"/>
    <s v="CUST016"/>
    <x v="1"/>
    <x v="3"/>
    <n v="2"/>
    <n v="17092"/>
    <n v="34184"/>
  </r>
  <r>
    <s v="ORD00835"/>
    <x v="481"/>
    <s v="CUST011"/>
    <x v="4"/>
    <x v="1"/>
    <n v="10"/>
    <n v="1649"/>
    <n v="16490"/>
  </r>
  <r>
    <s v="ORD00225"/>
    <x v="482"/>
    <s v="CUST018"/>
    <x v="0"/>
    <x v="3"/>
    <n v="6"/>
    <n v="10481"/>
    <n v="62886"/>
  </r>
  <r>
    <s v="ORD00009"/>
    <x v="483"/>
    <s v="CUST032"/>
    <x v="4"/>
    <x v="3"/>
    <n v="5"/>
    <n v="18467"/>
    <n v="92335"/>
  </r>
  <r>
    <s v="ORD00193"/>
    <x v="484"/>
    <s v="CUST024"/>
    <x v="4"/>
    <x v="3"/>
    <n v="2"/>
    <n v="19681"/>
    <n v="39362"/>
  </r>
  <r>
    <s v="ORD00335"/>
    <x v="485"/>
    <s v="CUST021"/>
    <x v="1"/>
    <x v="3"/>
    <n v="10"/>
    <n v="3866"/>
    <n v="38660"/>
  </r>
  <r>
    <s v="ORD00385"/>
    <x v="486"/>
    <s v="CUST002"/>
    <x v="1"/>
    <x v="3"/>
    <n v="5"/>
    <n v="12478"/>
    <n v="62390"/>
  </r>
  <r>
    <s v="ORD00556"/>
    <x v="486"/>
    <s v="CUST049"/>
    <x v="4"/>
    <x v="4"/>
    <n v="6"/>
    <n v="4242"/>
    <n v="25452"/>
  </r>
  <r>
    <s v="ORD00245"/>
    <x v="487"/>
    <s v="CUST023"/>
    <x v="4"/>
    <x v="0"/>
    <n v="1"/>
    <n v="14311"/>
    <n v="14311"/>
  </r>
  <r>
    <s v="ORD00450"/>
    <x v="487"/>
    <s v="CUST042"/>
    <x v="0"/>
    <x v="4"/>
    <n v="8"/>
    <n v="52731"/>
    <n v="421848"/>
  </r>
  <r>
    <s v="ORD00826"/>
    <x v="487"/>
    <s v="CUST027"/>
    <x v="0"/>
    <x v="4"/>
    <n v="9"/>
    <n v="21475"/>
    <n v="193275"/>
  </r>
  <r>
    <s v="ORD00918"/>
    <x v="487"/>
    <s v="CUST009"/>
    <x v="4"/>
    <x v="4"/>
    <n v="4"/>
    <n v="20467"/>
    <n v="81868"/>
  </r>
  <r>
    <s v="ORD00229"/>
    <x v="488"/>
    <s v="CUST044"/>
    <x v="0"/>
    <x v="4"/>
    <n v="9"/>
    <n v="21915"/>
    <n v="197235"/>
  </r>
  <r>
    <s v="ORD00502"/>
    <x v="489"/>
    <s v="CUST034"/>
    <x v="4"/>
    <x v="0"/>
    <n v="6"/>
    <n v="51265"/>
    <n v="307590"/>
  </r>
  <r>
    <s v="ORD00996"/>
    <x v="489"/>
    <s v="CUST044"/>
    <x v="1"/>
    <x v="0"/>
    <n v="10"/>
    <n v="10782"/>
    <n v="107820"/>
  </r>
  <r>
    <s v="ORD00121"/>
    <x v="490"/>
    <s v="CUST027"/>
    <x v="4"/>
    <x v="3"/>
    <n v="6"/>
    <n v="25844"/>
    <n v="155064"/>
  </r>
  <r>
    <s v="ORD00184"/>
    <x v="490"/>
    <s v="CUST015"/>
    <x v="2"/>
    <x v="2"/>
    <n v="3"/>
    <n v="24339"/>
    <n v="73017"/>
  </r>
  <r>
    <s v="ORD00390"/>
    <x v="490"/>
    <s v="CUST019"/>
    <x v="2"/>
    <x v="4"/>
    <n v="8"/>
    <n v="17879"/>
    <n v="143032"/>
  </r>
  <r>
    <s v="ORD00606"/>
    <x v="491"/>
    <s v="CUST007"/>
    <x v="2"/>
    <x v="3"/>
    <n v="7"/>
    <n v="70976"/>
    <n v="496832"/>
  </r>
  <r>
    <s v="ORD00619"/>
    <x v="491"/>
    <s v="CUST013"/>
    <x v="4"/>
    <x v="3"/>
    <n v="1"/>
    <n v="66671"/>
    <n v="66671"/>
  </r>
  <r>
    <s v="ORD00874"/>
    <x v="491"/>
    <s v="CUST001"/>
    <x v="4"/>
    <x v="1"/>
    <n v="5"/>
    <n v="3341"/>
    <n v="16705"/>
  </r>
  <r>
    <s v="ORD00904"/>
    <x v="492"/>
    <s v="CUST024"/>
    <x v="0"/>
    <x v="0"/>
    <n v="10"/>
    <n v="8970"/>
    <n v="89700"/>
  </r>
  <r>
    <s v="ORD00129"/>
    <x v="493"/>
    <s v="CUST027"/>
    <x v="4"/>
    <x v="0"/>
    <n v="5"/>
    <n v="5433"/>
    <n v="27165"/>
  </r>
  <r>
    <s v="ORD00404"/>
    <x v="493"/>
    <s v="CUST023"/>
    <x v="1"/>
    <x v="0"/>
    <n v="6"/>
    <n v="18686"/>
    <n v="112116"/>
  </r>
  <r>
    <s v="ORD00783"/>
    <x v="494"/>
    <s v="CUST033"/>
    <x v="1"/>
    <x v="0"/>
    <n v="8"/>
    <n v="45521"/>
    <n v="364168"/>
  </r>
  <r>
    <s v="ORD00052"/>
    <x v="495"/>
    <s v="CUST050"/>
    <x v="4"/>
    <x v="0"/>
    <n v="9"/>
    <n v="28915"/>
    <n v="260235"/>
  </r>
  <r>
    <s v="ORD00670"/>
    <x v="496"/>
    <s v="CUST006"/>
    <x v="2"/>
    <x v="4"/>
    <n v="2"/>
    <n v="3621"/>
    <n v="7242"/>
  </r>
  <r>
    <s v="ORD00832"/>
    <x v="496"/>
    <s v="CUST007"/>
    <x v="0"/>
    <x v="2"/>
    <n v="5"/>
    <n v="72103"/>
    <n v="360515"/>
  </r>
  <r>
    <s v="ORD00412"/>
    <x v="497"/>
    <s v="CUST031"/>
    <x v="2"/>
    <x v="3"/>
    <n v="9"/>
    <n v="16172"/>
    <n v="145548"/>
  </r>
  <r>
    <s v="ORD00945"/>
    <x v="498"/>
    <s v="CUST007"/>
    <x v="4"/>
    <x v="0"/>
    <n v="2"/>
    <n v="25280"/>
    <n v="50560"/>
  </r>
  <r>
    <s v="ORD00609"/>
    <x v="499"/>
    <s v="CUST044"/>
    <x v="2"/>
    <x v="4"/>
    <n v="3"/>
    <n v="27431"/>
    <n v="82293"/>
  </r>
  <r>
    <s v="ORD00688"/>
    <x v="500"/>
    <s v="CUST049"/>
    <x v="1"/>
    <x v="0"/>
    <n v="3"/>
    <n v="61607"/>
    <n v="184821"/>
  </r>
  <r>
    <s v="ORD00785"/>
    <x v="501"/>
    <s v="CUST022"/>
    <x v="2"/>
    <x v="2"/>
    <n v="6"/>
    <n v="25382"/>
    <n v="152292"/>
  </r>
  <r>
    <s v="ORD00955"/>
    <x v="501"/>
    <s v="CUST008"/>
    <x v="2"/>
    <x v="4"/>
    <n v="2"/>
    <n v="17444"/>
    <n v="34888"/>
  </r>
  <r>
    <s v="ORD00244"/>
    <x v="502"/>
    <s v="CUST026"/>
    <x v="4"/>
    <x v="4"/>
    <n v="2"/>
    <n v="21643"/>
    <n v="43286"/>
  </r>
  <r>
    <s v="ORD00936"/>
    <x v="503"/>
    <s v="CUST010"/>
    <x v="0"/>
    <x v="2"/>
    <n v="2"/>
    <n v="20749"/>
    <n v="41498"/>
  </r>
  <r>
    <s v="ORD00200"/>
    <x v="504"/>
    <s v="CUST034"/>
    <x v="1"/>
    <x v="0"/>
    <n v="8"/>
    <n v="74651"/>
    <n v="597208"/>
  </r>
  <r>
    <s v="ORD00517"/>
    <x v="504"/>
    <s v="CUST025"/>
    <x v="1"/>
    <x v="4"/>
    <n v="1"/>
    <n v="9021"/>
    <n v="9021"/>
  </r>
  <r>
    <s v="ORD00679"/>
    <x v="504"/>
    <s v="CUST034"/>
    <x v="1"/>
    <x v="1"/>
    <n v="3"/>
    <n v="9985"/>
    <n v="29955"/>
  </r>
  <r>
    <s v="ORD00942"/>
    <x v="504"/>
    <s v="CUST050"/>
    <x v="4"/>
    <x v="1"/>
    <n v="10"/>
    <n v="29909"/>
    <n v="299090"/>
  </r>
  <r>
    <s v="ORD00064"/>
    <x v="505"/>
    <s v="CUST048"/>
    <x v="0"/>
    <x v="3"/>
    <n v="3"/>
    <n v="14308"/>
    <n v="42924"/>
  </r>
  <r>
    <s v="ORD00809"/>
    <x v="505"/>
    <s v="CUST043"/>
    <x v="4"/>
    <x v="4"/>
    <n v="7"/>
    <n v="21667"/>
    <n v="151669"/>
  </r>
  <r>
    <s v="ORD00818"/>
    <x v="505"/>
    <s v="CUST001"/>
    <x v="0"/>
    <x v="1"/>
    <n v="2"/>
    <n v="3600"/>
    <n v="7200"/>
  </r>
  <r>
    <s v="ORD00975"/>
    <x v="505"/>
    <s v="CUST033"/>
    <x v="0"/>
    <x v="0"/>
    <n v="6"/>
    <n v="20459"/>
    <n v="122754"/>
  </r>
  <r>
    <s v="ORD00235"/>
    <x v="506"/>
    <s v="CUST023"/>
    <x v="0"/>
    <x v="0"/>
    <n v="2"/>
    <n v="3442"/>
    <n v="6884"/>
  </r>
  <r>
    <s v="ORD00063"/>
    <x v="507"/>
    <s v="CUST044"/>
    <x v="0"/>
    <x v="3"/>
    <n v="5"/>
    <n v="14680"/>
    <n v="73400"/>
  </r>
  <r>
    <s v="ORD00771"/>
    <x v="507"/>
    <s v="CUST031"/>
    <x v="4"/>
    <x v="2"/>
    <n v="3"/>
    <n v="29684"/>
    <n v="89052"/>
  </r>
  <r>
    <s v="ORD00266"/>
    <x v="508"/>
    <s v="CUST010"/>
    <x v="2"/>
    <x v="1"/>
    <n v="2"/>
    <n v="51698"/>
    <n v="103396"/>
  </r>
  <r>
    <s v="ORD00484"/>
    <x v="509"/>
    <s v="CUST018"/>
    <x v="4"/>
    <x v="4"/>
    <n v="2"/>
    <n v="60813"/>
    <n v="121626"/>
  </r>
  <r>
    <s v="ORD00998"/>
    <x v="509"/>
    <s v="CUST024"/>
    <x v="1"/>
    <x v="4"/>
    <n v="4"/>
    <n v="2117"/>
    <n v="8468"/>
  </r>
  <r>
    <s v="ORD00864"/>
    <x v="510"/>
    <s v="CUST026"/>
    <x v="2"/>
    <x v="4"/>
    <n v="2"/>
    <n v="29274"/>
    <n v="58548"/>
  </r>
  <r>
    <s v="ORD00210"/>
    <x v="511"/>
    <s v="CUST023"/>
    <x v="2"/>
    <x v="3"/>
    <n v="5"/>
    <n v="9562"/>
    <n v="47810"/>
  </r>
  <r>
    <s v="ORD00589"/>
    <x v="511"/>
    <s v="CUST019"/>
    <x v="4"/>
    <x v="0"/>
    <n v="9"/>
    <n v="29490"/>
    <n v="265410"/>
  </r>
  <r>
    <s v="ORD00703"/>
    <x v="511"/>
    <s v="CUST002"/>
    <x v="1"/>
    <x v="1"/>
    <n v="3"/>
    <n v="71343"/>
    <n v="214029"/>
  </r>
  <r>
    <s v="ORD00379"/>
    <x v="512"/>
    <s v="CUST029"/>
    <x v="0"/>
    <x v="0"/>
    <n v="6"/>
    <n v="17010"/>
    <n v="102060"/>
  </r>
  <r>
    <s v="ORD00197"/>
    <x v="513"/>
    <s v="CUST021"/>
    <x v="4"/>
    <x v="1"/>
    <n v="3"/>
    <n v="17755"/>
    <n v="53265"/>
  </r>
  <r>
    <s v="ORD00027"/>
    <x v="514"/>
    <s v="CUST036"/>
    <x v="1"/>
    <x v="2"/>
    <n v="4"/>
    <n v="15057"/>
    <n v="60228"/>
  </r>
  <r>
    <s v="ORD00635"/>
    <x v="515"/>
    <s v="CUST042"/>
    <x v="2"/>
    <x v="4"/>
    <n v="2"/>
    <n v="50187"/>
    <n v="100374"/>
  </r>
  <r>
    <s v="ORD00570"/>
    <x v="516"/>
    <s v="CUST045"/>
    <x v="2"/>
    <x v="0"/>
    <n v="1"/>
    <n v="14127"/>
    <n v="14127"/>
  </r>
  <r>
    <s v="ORD00669"/>
    <x v="516"/>
    <s v="CUST040"/>
    <x v="4"/>
    <x v="4"/>
    <n v="2"/>
    <n v="4392"/>
    <n v="8784"/>
  </r>
  <r>
    <s v="ORD00178"/>
    <x v="517"/>
    <s v="CUST016"/>
    <x v="4"/>
    <x v="1"/>
    <n v="7"/>
    <n v="60240"/>
    <n v="421680"/>
  </r>
  <r>
    <s v="ORD00215"/>
    <x v="518"/>
    <s v="CUST020"/>
    <x v="4"/>
    <x v="3"/>
    <n v="8"/>
    <n v="52526"/>
    <n v="420208"/>
  </r>
  <r>
    <s v="ORD00617"/>
    <x v="518"/>
    <s v="CUST042"/>
    <x v="4"/>
    <x v="1"/>
    <n v="7"/>
    <n v="51056"/>
    <n v="357392"/>
  </r>
  <r>
    <s v="ORD00128"/>
    <x v="519"/>
    <s v="CUST017"/>
    <x v="4"/>
    <x v="4"/>
    <n v="3"/>
    <n v="28546"/>
    <n v="85638"/>
  </r>
  <r>
    <s v="ORD00173"/>
    <x v="519"/>
    <s v="CUST036"/>
    <x v="4"/>
    <x v="2"/>
    <n v="1"/>
    <n v="21036"/>
    <n v="21036"/>
  </r>
  <r>
    <s v="ORD00663"/>
    <x v="519"/>
    <s v="CUST006"/>
    <x v="1"/>
    <x v="4"/>
    <n v="4"/>
    <n v="19553"/>
    <n v="78212"/>
  </r>
  <r>
    <s v="ORD00715"/>
    <x v="520"/>
    <s v="CUST009"/>
    <x v="0"/>
    <x v="2"/>
    <n v="3"/>
    <n v="69088"/>
    <n v="207264"/>
  </r>
  <r>
    <s v="ORD00869"/>
    <x v="520"/>
    <s v="CUST029"/>
    <x v="1"/>
    <x v="1"/>
    <n v="5"/>
    <n v="29797"/>
    <n v="148985"/>
  </r>
  <r>
    <s v="ORD00026"/>
    <x v="521"/>
    <s v="CUST039"/>
    <x v="4"/>
    <x v="2"/>
    <n v="2"/>
    <n v="60361"/>
    <n v="120722"/>
  </r>
  <r>
    <s v="ORD00154"/>
    <x v="521"/>
    <s v="CUST002"/>
    <x v="0"/>
    <x v="1"/>
    <n v="1"/>
    <n v="15660"/>
    <n v="15660"/>
  </r>
  <r>
    <s v="ORD00672"/>
    <x v="521"/>
    <s v="CUST005"/>
    <x v="0"/>
    <x v="4"/>
    <n v="5"/>
    <n v="28749"/>
    <n v="143745"/>
  </r>
  <r>
    <s v="ORD00278"/>
    <x v="522"/>
    <s v="CUST025"/>
    <x v="0"/>
    <x v="4"/>
    <n v="1"/>
    <n v="15562"/>
    <n v="15562"/>
  </r>
  <r>
    <s v="ORD00952"/>
    <x v="523"/>
    <s v="CUST025"/>
    <x v="2"/>
    <x v="4"/>
    <n v="2"/>
    <n v="13894"/>
    <n v="27788"/>
  </r>
  <r>
    <s v="ORD00175"/>
    <x v="524"/>
    <s v="CUST044"/>
    <x v="1"/>
    <x v="3"/>
    <n v="2"/>
    <n v="17528"/>
    <n v="35056"/>
  </r>
  <r>
    <s v="ORD00186"/>
    <x v="524"/>
    <s v="CUST035"/>
    <x v="4"/>
    <x v="0"/>
    <n v="4"/>
    <n v="68444"/>
    <n v="273776"/>
  </r>
  <r>
    <s v="ORD00460"/>
    <x v="524"/>
    <s v="CUST012"/>
    <x v="2"/>
    <x v="0"/>
    <n v="2"/>
    <n v="17679"/>
    <n v="35358"/>
  </r>
  <r>
    <s v="ORD00495"/>
    <x v="524"/>
    <s v="CUST028"/>
    <x v="0"/>
    <x v="3"/>
    <n v="3"/>
    <n v="2243"/>
    <n v="6729"/>
  </r>
  <r>
    <s v="ORD00888"/>
    <x v="524"/>
    <s v="CUST036"/>
    <x v="4"/>
    <x v="1"/>
    <n v="3"/>
    <n v="25890"/>
    <n v="77670"/>
  </r>
  <r>
    <s v="ORD00040"/>
    <x v="525"/>
    <s v="CUST030"/>
    <x v="0"/>
    <x v="1"/>
    <n v="4"/>
    <n v="16404"/>
    <n v="65616"/>
  </r>
  <r>
    <s v="ORD00073"/>
    <x v="526"/>
    <s v="CUST039"/>
    <x v="0"/>
    <x v="0"/>
    <n v="2"/>
    <n v="54945"/>
    <n v="109890"/>
  </r>
  <r>
    <s v="ORD00613"/>
    <x v="526"/>
    <s v="CUST027"/>
    <x v="4"/>
    <x v="4"/>
    <n v="10"/>
    <n v="15761"/>
    <n v="157610"/>
  </r>
  <r>
    <s v="ORD00191"/>
    <x v="527"/>
    <s v="CUST010"/>
    <x v="4"/>
    <x v="1"/>
    <n v="1"/>
    <n v="22729"/>
    <n v="22729"/>
  </r>
  <r>
    <s v="ORD00251"/>
    <x v="527"/>
    <s v="CUST031"/>
    <x v="2"/>
    <x v="1"/>
    <n v="9"/>
    <n v="8786"/>
    <n v="79074"/>
  </r>
  <r>
    <s v="ORD00296"/>
    <x v="527"/>
    <s v="CUST017"/>
    <x v="2"/>
    <x v="1"/>
    <n v="6"/>
    <n v="48288"/>
    <n v="289728"/>
  </r>
  <r>
    <s v="ORD00378"/>
    <x v="527"/>
    <s v="CUST042"/>
    <x v="4"/>
    <x v="1"/>
    <n v="6"/>
    <n v="28301"/>
    <n v="169806"/>
  </r>
  <r>
    <s v="ORD00812"/>
    <x v="528"/>
    <s v="CUST026"/>
    <x v="0"/>
    <x v="2"/>
    <n v="6"/>
    <n v="15396"/>
    <n v="92376"/>
  </r>
  <r>
    <s v="ORD00913"/>
    <x v="528"/>
    <s v="CUST013"/>
    <x v="0"/>
    <x v="0"/>
    <n v="4"/>
    <n v="13184"/>
    <n v="52736"/>
  </r>
  <r>
    <s v="ORD00989"/>
    <x v="528"/>
    <s v="CUST010"/>
    <x v="2"/>
    <x v="4"/>
    <n v="8"/>
    <n v="13609"/>
    <n v="108872"/>
  </r>
  <r>
    <s v="ORD00236"/>
    <x v="529"/>
    <s v="CUST015"/>
    <x v="0"/>
    <x v="1"/>
    <n v="5"/>
    <n v="20777"/>
    <n v="103885"/>
  </r>
  <r>
    <s v="ORD00788"/>
    <x v="529"/>
    <s v="CUST030"/>
    <x v="0"/>
    <x v="3"/>
    <n v="8"/>
    <n v="16505"/>
    <n v="132040"/>
  </r>
  <r>
    <s v="ORD00425"/>
    <x v="530"/>
    <s v="CUST029"/>
    <x v="0"/>
    <x v="1"/>
    <n v="6"/>
    <n v="17965"/>
    <n v="107790"/>
  </r>
  <r>
    <s v="ORD00687"/>
    <x v="530"/>
    <s v="CUST007"/>
    <x v="4"/>
    <x v="4"/>
    <n v="5"/>
    <n v="52766"/>
    <n v="263830"/>
  </r>
  <r>
    <s v="ORD00939"/>
    <x v="531"/>
    <s v="CUST044"/>
    <x v="1"/>
    <x v="0"/>
    <n v="2"/>
    <n v="29833"/>
    <n v="59666"/>
  </r>
  <r>
    <s v="ORD00877"/>
    <x v="532"/>
    <s v="CUST027"/>
    <x v="2"/>
    <x v="1"/>
    <n v="2"/>
    <n v="17921"/>
    <n v="35842"/>
  </r>
  <r>
    <s v="ORD00054"/>
    <x v="533"/>
    <s v="CUST046"/>
    <x v="0"/>
    <x v="0"/>
    <n v="4"/>
    <n v="5671"/>
    <n v="22684"/>
  </r>
  <r>
    <s v="ORD00298"/>
    <x v="533"/>
    <s v="CUST031"/>
    <x v="2"/>
    <x v="0"/>
    <n v="2"/>
    <n v="19095"/>
    <n v="38190"/>
  </r>
  <r>
    <s v="ORD00349"/>
    <x v="533"/>
    <s v="CUST008"/>
    <x v="0"/>
    <x v="2"/>
    <n v="3"/>
    <n v="61629"/>
    <n v="184887"/>
  </r>
  <r>
    <s v="ORD00487"/>
    <x v="534"/>
    <s v="CUST018"/>
    <x v="1"/>
    <x v="0"/>
    <n v="9"/>
    <n v="65683"/>
    <n v="591147"/>
  </r>
  <r>
    <s v="ORD00492"/>
    <x v="534"/>
    <s v="CUST015"/>
    <x v="2"/>
    <x v="3"/>
    <n v="2"/>
    <n v="69231"/>
    <n v="138462"/>
  </r>
  <r>
    <s v="ORD00834"/>
    <x v="534"/>
    <s v="CUST010"/>
    <x v="2"/>
    <x v="3"/>
    <n v="7"/>
    <n v="14095"/>
    <n v="98665"/>
  </r>
  <r>
    <s v="ORD00926"/>
    <x v="535"/>
    <s v="CUST008"/>
    <x v="2"/>
    <x v="2"/>
    <n v="10"/>
    <n v="11518"/>
    <n v="115180"/>
  </r>
  <r>
    <s v="ORD00090"/>
    <x v="536"/>
    <s v="CUST013"/>
    <x v="0"/>
    <x v="2"/>
    <n v="2"/>
    <n v="28854"/>
    <n v="57708"/>
  </r>
  <r>
    <s v="ORD00250"/>
    <x v="536"/>
    <s v="CUST049"/>
    <x v="0"/>
    <x v="0"/>
    <n v="9"/>
    <n v="57532"/>
    <n v="517788"/>
  </r>
  <r>
    <s v="ORD00325"/>
    <x v="537"/>
    <s v="CUST047"/>
    <x v="2"/>
    <x v="3"/>
    <n v="9"/>
    <n v="10156"/>
    <n v="91404"/>
  </r>
  <r>
    <s v="ORD00528"/>
    <x v="538"/>
    <s v="CUST036"/>
    <x v="0"/>
    <x v="3"/>
    <n v="10"/>
    <n v="2838"/>
    <n v="28380"/>
  </r>
  <r>
    <s v="ORD00842"/>
    <x v="538"/>
    <s v="CUST003"/>
    <x v="0"/>
    <x v="4"/>
    <n v="2"/>
    <n v="1595"/>
    <n v="3190"/>
  </r>
  <r>
    <s v="ORD00943"/>
    <x v="538"/>
    <s v="CUST046"/>
    <x v="2"/>
    <x v="0"/>
    <n v="5"/>
    <n v="68794"/>
    <n v="343970"/>
  </r>
  <r>
    <s v="ORD00700"/>
    <x v="539"/>
    <s v="CUST049"/>
    <x v="4"/>
    <x v="1"/>
    <n v="6"/>
    <n v="15301"/>
    <n v="91806"/>
  </r>
  <r>
    <s v="ORD00935"/>
    <x v="539"/>
    <s v="CUST015"/>
    <x v="4"/>
    <x v="3"/>
    <n v="4"/>
    <n v="18919"/>
    <n v="75676"/>
  </r>
  <r>
    <s v="ORD00226"/>
    <x v="540"/>
    <s v="CUST022"/>
    <x v="4"/>
    <x v="4"/>
    <n v="1"/>
    <n v="56329"/>
    <n v="56329"/>
  </r>
  <r>
    <s v="ORD00259"/>
    <x v="540"/>
    <s v="CUST022"/>
    <x v="2"/>
    <x v="2"/>
    <n v="10"/>
    <n v="73358"/>
    <n v="733580"/>
  </r>
  <r>
    <s v="ORD00652"/>
    <x v="540"/>
    <s v="CUST014"/>
    <x v="1"/>
    <x v="3"/>
    <n v="10"/>
    <n v="3164"/>
    <n v="31640"/>
  </r>
  <r>
    <s v="ORD00882"/>
    <x v="540"/>
    <s v="CUST049"/>
    <x v="0"/>
    <x v="2"/>
    <n v="10"/>
    <n v="17548"/>
    <n v="175480"/>
  </r>
  <r>
    <s v="ORD00155"/>
    <x v="541"/>
    <s v="CUST020"/>
    <x v="4"/>
    <x v="2"/>
    <n v="4"/>
    <n v="3777"/>
    <n v="15108"/>
  </r>
  <r>
    <s v="ORD00548"/>
    <x v="541"/>
    <s v="CUST047"/>
    <x v="0"/>
    <x v="0"/>
    <n v="9"/>
    <n v="17794"/>
    <n v="160146"/>
  </r>
  <r>
    <s v="ORD00072"/>
    <x v="542"/>
    <s v="CUST013"/>
    <x v="0"/>
    <x v="0"/>
    <n v="9"/>
    <n v="29512"/>
    <n v="265608"/>
  </r>
  <r>
    <s v="ORD00513"/>
    <x v="543"/>
    <s v="CUST003"/>
    <x v="0"/>
    <x v="2"/>
    <n v="5"/>
    <n v="57059"/>
    <n v="285295"/>
  </r>
  <r>
    <s v="ORD00906"/>
    <x v="543"/>
    <s v="CUST039"/>
    <x v="4"/>
    <x v="1"/>
    <n v="6"/>
    <n v="10048"/>
    <n v="60288"/>
  </r>
  <r>
    <s v="ORD00034"/>
    <x v="544"/>
    <s v="CUST008"/>
    <x v="4"/>
    <x v="1"/>
    <n v="8"/>
    <n v="3989"/>
    <n v="31912"/>
  </r>
  <r>
    <s v="ORD00713"/>
    <x v="544"/>
    <s v="CUST045"/>
    <x v="0"/>
    <x v="3"/>
    <n v="3"/>
    <n v="50597"/>
    <n v="151791"/>
  </r>
  <r>
    <s v="ORD00650"/>
    <x v="545"/>
    <s v="CUST011"/>
    <x v="2"/>
    <x v="3"/>
    <n v="7"/>
    <n v="1915"/>
    <n v="13405"/>
  </r>
  <r>
    <s v="ORD00007"/>
    <x v="546"/>
    <s v="CUST034"/>
    <x v="2"/>
    <x v="1"/>
    <n v="10"/>
    <n v="26878"/>
    <n v="268780"/>
  </r>
  <r>
    <s v="ORD00257"/>
    <x v="546"/>
    <s v="CUST024"/>
    <x v="0"/>
    <x v="2"/>
    <n v="1"/>
    <n v="59966"/>
    <n v="59966"/>
  </r>
  <r>
    <s v="ORD00328"/>
    <x v="547"/>
    <s v="CUST028"/>
    <x v="1"/>
    <x v="0"/>
    <n v="4"/>
    <n v="4858"/>
    <n v="194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EB3F97-EB70-4E55-B58E-70BFD56185A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5:B10" firstHeaderRow="1" firstDataRow="1" firstDataCol="1"/>
  <pivotFields count="11">
    <pivotField showAll="0"/>
    <pivotField numFmtId="14" showAll="0">
      <items count="5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t="default"/>
      </items>
    </pivotField>
    <pivotField showAll="0"/>
    <pivotField showAll="0"/>
    <pivotField showAll="0">
      <items count="6">
        <item x="2"/>
        <item x="0"/>
        <item x="3"/>
        <item x="4"/>
        <item x="1"/>
        <item t="default"/>
      </items>
    </pivotField>
    <pivotField showAll="0"/>
    <pivotField showAll="0"/>
    <pivotField dataField="1" showAll="0"/>
    <pivotField axis="axisRow" showAll="0">
      <items count="15">
        <item sd="0" x="0"/>
        <item sd="0" x="1"/>
        <item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3">
    <field x="9"/>
    <field x="8"/>
    <field x="10"/>
  </rowFields>
  <rowItems count="5">
    <i>
      <x v="1"/>
    </i>
    <i>
      <x v="2"/>
    </i>
    <i>
      <x v="3"/>
    </i>
    <i>
      <x v="4"/>
    </i>
    <i t="grand">
      <x/>
    </i>
  </rowItems>
  <colItems count="1">
    <i/>
  </colItems>
  <dataFields count="1">
    <dataField name="Sum of Total_sales" fld="7" baseField="0" baseItem="0"/>
  </dataFields>
  <chartFormats count="20">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8" count="1" selected="0">
            <x v="7"/>
          </reference>
        </references>
      </pivotArea>
    </chartFormat>
    <chartFormat chart="0" format="3">
      <pivotArea type="data" outline="0" fieldPosition="0">
        <references count="2">
          <reference field="4294967294" count="1" selected="0">
            <x v="0"/>
          </reference>
          <reference field="8" count="1" selected="0">
            <x v="9"/>
          </reference>
        </references>
      </pivotArea>
    </chartFormat>
    <chartFormat chart="0" format="4">
      <pivotArea type="data" outline="0" fieldPosition="0">
        <references count="2">
          <reference field="4294967294" count="1" selected="0">
            <x v="0"/>
          </reference>
          <reference field="8" count="1" selected="0">
            <x v="11"/>
          </reference>
        </references>
      </pivotArea>
    </chartFormat>
    <chartFormat chart="0" format="5">
      <pivotArea type="data" outline="0" fieldPosition="0">
        <references count="2">
          <reference field="4294967294" count="1" selected="0">
            <x v="0"/>
          </reference>
          <reference field="8" count="1" selected="0">
            <x v="5"/>
          </reference>
        </references>
      </pivotArea>
    </chartFormat>
    <chartFormat chart="0" format="6">
      <pivotArea type="data" outline="0" fieldPosition="0">
        <references count="2">
          <reference field="4294967294" count="1" selected="0">
            <x v="0"/>
          </reference>
          <reference field="8" count="1" selected="0">
            <x v="3"/>
          </reference>
        </references>
      </pivotArea>
    </chartFormat>
    <chartFormat chart="0" format="7">
      <pivotArea type="data" outline="0" fieldPosition="0">
        <references count="3">
          <reference field="4294967294" count="1" selected="0">
            <x v="0"/>
          </reference>
          <reference field="8" count="1" selected="0">
            <x v="2"/>
          </reference>
          <reference field="10" count="1" selected="0">
            <x v="2"/>
          </reference>
        </references>
      </pivotArea>
    </chartFormat>
    <chartFormat chart="0" format="8">
      <pivotArea type="data" outline="0" fieldPosition="0">
        <references count="3">
          <reference field="4294967294" count="1" selected="0">
            <x v="0"/>
          </reference>
          <reference field="8" count="1" selected="0">
            <x v="2"/>
          </reference>
          <reference field="10" count="1" selected="0">
            <x v="1"/>
          </reference>
        </references>
      </pivotArea>
    </chartFormat>
    <chartFormat chart="0" format="9">
      <pivotArea type="data" outline="0" fieldPosition="0">
        <references count="2">
          <reference field="4294967294" count="1" selected="0">
            <x v="0"/>
          </reference>
          <reference field="8" count="1" selected="0">
            <x v="8"/>
          </reference>
        </references>
      </pivotArea>
    </chartFormat>
    <chartFormat chart="0" format="10">
      <pivotArea type="data" outline="0" fieldPosition="0">
        <references count="2">
          <reference field="4294967294" count="1" selected="0">
            <x v="0"/>
          </reference>
          <reference field="8" count="1" selected="0">
            <x v="12"/>
          </reference>
        </references>
      </pivotArea>
    </chartFormat>
    <chartFormat chart="0" format="11">
      <pivotArea type="data" outline="0" fieldPosition="0">
        <references count="2">
          <reference field="4294967294" count="1" selected="0">
            <x v="0"/>
          </reference>
          <reference field="8" count="1" selected="0">
            <x v="10"/>
          </reference>
        </references>
      </pivotArea>
    </chartFormat>
    <chartFormat chart="0" format="12">
      <pivotArea type="data" outline="0" fieldPosition="0">
        <references count="2">
          <reference field="4294967294" count="1" selected="0">
            <x v="0"/>
          </reference>
          <reference field="8" count="1" selected="0">
            <x v="4"/>
          </reference>
        </references>
      </pivotArea>
    </chartFormat>
    <chartFormat chart="0" format="13">
      <pivotArea type="data" outline="0" fieldPosition="0">
        <references count="2">
          <reference field="4294967294" count="1" selected="0">
            <x v="0"/>
          </reference>
          <reference field="8" count="1" selected="0">
            <x v="2"/>
          </reference>
        </references>
      </pivotArea>
    </chartFormat>
    <chartFormat chart="0" format="14">
      <pivotArea type="data" outline="0" fieldPosition="0">
        <references count="3">
          <reference field="4294967294" count="1" selected="0">
            <x v="0"/>
          </reference>
          <reference field="8" count="1" selected="0">
            <x v="3"/>
          </reference>
          <reference field="10" count="1" selected="0">
            <x v="1"/>
          </reference>
        </references>
      </pivotArea>
    </chartFormat>
    <chartFormat chart="0" format="15">
      <pivotArea type="data" outline="0" fieldPosition="0">
        <references count="3">
          <reference field="4294967294" count="1" selected="0">
            <x v="0"/>
          </reference>
          <reference field="8" count="1" selected="0">
            <x v="5"/>
          </reference>
          <reference field="10" count="1" selected="0">
            <x v="1"/>
          </reference>
        </references>
      </pivotArea>
    </chartFormat>
    <chartFormat chart="0" format="16">
      <pivotArea type="data" outline="0" fieldPosition="0">
        <references count="3">
          <reference field="4294967294" count="1" selected="0">
            <x v="0"/>
          </reference>
          <reference field="8" count="1" selected="0">
            <x v="7"/>
          </reference>
          <reference field="10" count="1" selected="0">
            <x v="1"/>
          </reference>
        </references>
      </pivotArea>
    </chartFormat>
    <chartFormat chart="0" format="17">
      <pivotArea type="data" outline="0" fieldPosition="0">
        <references count="3">
          <reference field="4294967294" count="1" selected="0">
            <x v="0"/>
          </reference>
          <reference field="8" count="1" selected="0">
            <x v="1"/>
          </reference>
          <reference field="10" count="1" selected="0">
            <x v="1"/>
          </reference>
        </references>
      </pivotArea>
    </chartFormat>
    <chartFormat chart="20" format="19" series="1">
      <pivotArea type="data" outline="0" fieldPosition="0">
        <references count="1">
          <reference field="4294967294" count="1" selected="0">
            <x v="0"/>
          </reference>
        </references>
      </pivotArea>
    </chartFormat>
    <chartFormat chart="0" format="18">
      <pivotArea type="data" outline="0" fieldPosition="0">
        <references count="2">
          <reference field="4294967294" count="1" selected="0">
            <x v="0"/>
          </reference>
          <reference field="9" count="1" selected="0">
            <x v="3"/>
          </reference>
        </references>
      </pivotArea>
    </chartFormat>
    <chartFormat chart="20" format="20">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C1521A-3C36-4869-9733-C152F1F95C6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7:B63" firstHeaderRow="1" firstDataRow="1" firstDataCol="1"/>
  <pivotFields count="11">
    <pivotField showAll="0"/>
    <pivotField numFmtId="14" showAll="0">
      <items count="5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t="default"/>
      </items>
    </pivotField>
    <pivotField showAll="0"/>
    <pivotField showAll="0"/>
    <pivotField axis="axisRow" showAll="0" sortType="descending">
      <items count="6">
        <item x="1"/>
        <item x="4"/>
        <item x="3"/>
        <item x="0"/>
        <item x="2"/>
        <item t="default"/>
      </items>
    </pivotField>
    <pivotField showAll="0"/>
    <pivotField showAll="0"/>
    <pivotField dataField="1" showAll="0"/>
    <pivotField showAll="0" defaultSubtotal="0"/>
    <pivotField showAll="0" defaultSubtotal="0"/>
    <pivotField showAll="0" defaultSubtotal="0">
      <items count="5">
        <item x="0"/>
        <item x="1"/>
        <item x="2"/>
        <item x="3"/>
        <item x="4"/>
      </items>
    </pivotField>
  </pivotFields>
  <rowFields count="1">
    <field x="4"/>
  </rowFields>
  <rowItems count="6">
    <i>
      <x/>
    </i>
    <i>
      <x v="1"/>
    </i>
    <i>
      <x v="2"/>
    </i>
    <i>
      <x v="3"/>
    </i>
    <i>
      <x v="4"/>
    </i>
    <i t="grand">
      <x/>
    </i>
  </rowItems>
  <colItems count="1">
    <i/>
  </colItems>
  <dataFields count="1">
    <dataField name="Sum of Total_sales" fld="7" baseField="0" baseItem="0"/>
  </dataFields>
  <chartFormats count="2">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1B856F-8199-4377-BB54-35E5A754623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2:B38" firstHeaderRow="1" firstDataRow="1" firstDataCol="1"/>
  <pivotFields count="11">
    <pivotField showAll="0"/>
    <pivotField numFmtId="14" showAll="0">
      <items count="5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t="default"/>
      </items>
    </pivotField>
    <pivotField showAll="0"/>
    <pivotField axis="axisRow" showAll="0">
      <items count="6">
        <item x="1"/>
        <item x="2"/>
        <item x="0"/>
        <item x="3"/>
        <item x="4"/>
        <item t="default"/>
      </items>
    </pivotField>
    <pivotField showAll="0">
      <items count="6">
        <item x="2"/>
        <item x="0"/>
        <item x="3"/>
        <item x="4"/>
        <item x="1"/>
        <item t="default"/>
      </items>
    </pivotField>
    <pivotField showAll="0"/>
    <pivotField showAll="0"/>
    <pivotField dataField="1" showAll="0"/>
    <pivotField showAll="0" defaultSubtotal="0"/>
    <pivotField showAll="0" defaultSubtotal="0"/>
    <pivotField showAll="0" defaultSubtotal="0">
      <items count="5">
        <item x="0"/>
        <item x="1"/>
        <item x="2"/>
        <item x="3"/>
        <item x="4"/>
      </items>
    </pivotField>
  </pivotFields>
  <rowFields count="1">
    <field x="3"/>
  </rowFields>
  <rowItems count="6">
    <i>
      <x/>
    </i>
    <i>
      <x v="1"/>
    </i>
    <i>
      <x v="2"/>
    </i>
    <i>
      <x v="3"/>
    </i>
    <i>
      <x v="4"/>
    </i>
    <i t="grand">
      <x/>
    </i>
  </rowItems>
  <colItems count="1">
    <i/>
  </colItems>
  <dataFields count="1">
    <dataField name="Sum of Total_sales" fld="7" baseField="0" baseItem="0"/>
  </dataFields>
  <chartFormats count="2">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59A690-C67F-4B4F-90D9-3D8095C9A10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11">
    <pivotField showAll="0"/>
    <pivotField numFmtId="14" showAll="0">
      <items count="5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t="default"/>
      </items>
    </pivotField>
    <pivotField showAll="0"/>
    <pivotField showAll="0"/>
    <pivotField showAll="0">
      <items count="6">
        <item x="2"/>
        <item x="0"/>
        <item x="3"/>
        <item x="4"/>
        <item x="1"/>
        <item t="default"/>
      </items>
    </pivotField>
    <pivotField dataField="1" showAll="0"/>
    <pivotField showAll="0"/>
    <pivotField dataField="1" showAll="0"/>
    <pivotField showAll="0" defaultSubtotal="0"/>
    <pivotField showAll="0" defaultSubtotal="0"/>
    <pivotField showAll="0" defaultSubtotal="0">
      <items count="5">
        <item x="0"/>
        <item x="1"/>
        <item x="2"/>
        <item x="3"/>
        <item x="4"/>
      </items>
    </pivotField>
  </pivotFields>
  <rowItems count="1">
    <i/>
  </rowItems>
  <colFields count="1">
    <field x="-2"/>
  </colFields>
  <colItems count="2">
    <i>
      <x/>
    </i>
    <i i="1">
      <x v="1"/>
    </i>
  </colItems>
  <dataFields count="2">
    <dataField name="Sum of Total_sales" fld="7" baseField="0" baseItem="0"/>
    <dataField name="Sum of Quanti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12C8BEE-E27F-4912-A7EB-E62826CE503B}" sourceName="Product">
  <pivotTables>
    <pivotTable tabId="2" name="PivotTable2"/>
    <pivotTable tabId="2" name="PivotTable1"/>
    <pivotTable tabId="2" name="PivotTable3"/>
    <pivotTable tabId="5" name="PivotTable4"/>
  </pivotTables>
  <data>
    <tabular pivotCacheId="465200691">
      <items count="5">
        <i x="2" s="1"/>
        <i x="0" s="1"/>
        <i x="3"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Date" xr10:uid="{071095C8-7F21-47DF-A3AA-AAD295EB7368}" sourceName="Years (OrderDate)">
  <pivotTables>
    <pivotTable tabId="2" name="PivotTable1"/>
    <pivotTable tabId="2" name="PivotTable2"/>
    <pivotTable tabId="2" name="PivotTable3"/>
    <pivotTable tabId="5" name="PivotTable4"/>
  </pivotTables>
  <data>
    <tabular pivotCacheId="465200691">
      <items count="5">
        <i x="1" s="1"/>
        <i x="2" s="1"/>
        <i x="0" s="1" nd="1"/>
        <i x="4"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1AF99258-FE19-4800-BA2E-6A767551B5AC}" cache="Slicer_Product" caption="Product" rowHeight="251883"/>
  <slicer name="Years (OrderDate)" xr10:uid="{C1DC8EAE-D21B-46DE-8C3D-011FB1512BEA}" cache="Slicer_Years__OrderDate" caption="Years (OrderDate)" startItem="3"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D15842D8-2674-4AD8-95F0-D05AC5FB93FE}" cache="Slicer_Product" caption="Product" rowHeight="251883"/>
  <slicer name="Years (OrderDate) 1" xr10:uid="{90D75D7C-E0A5-453C-9A33-4524F95AD40C}" cache="Slicer_Years__OrderDate" caption="Years (OrderDat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EFD38E-868D-4277-82DA-F7164FC85877}" name="Table1" displayName="Table1" ref="A1:H1002" totalsRowCount="1">
  <autoFilter ref="A1:H1001" xr:uid="{BAEFD38E-868D-4277-82DA-F7164FC85877}"/>
  <tableColumns count="8">
    <tableColumn id="1" xr3:uid="{0291896C-A133-43E8-9482-372135D42322}" name="OrderID"/>
    <tableColumn id="2" xr3:uid="{DDF32690-1C26-4D3B-8D10-59358678C220}" name="OrderDate" dataDxfId="1" totalsRowDxfId="0"/>
    <tableColumn id="3" xr3:uid="{798C71B5-74B6-4388-82FE-3ED974E5854C}" name="Customer_ID"/>
    <tableColumn id="4" xr3:uid="{9A9DFE2F-4836-4D8A-A3D3-891E856B3091}" name="Region"/>
    <tableColumn id="5" xr3:uid="{4A8688D3-D657-425D-9E7A-1122E2B4C842}" name="Product"/>
    <tableColumn id="6" xr3:uid="{03B8D127-17A0-4AF2-A385-3A1F0323BBD4}" name="Quantity" totalsRowFunction="sum"/>
    <tableColumn id="7" xr3:uid="{F0B60E75-0BED-45EF-8C4A-D6ABB46A8C1D}" name="UnitPrice"/>
    <tableColumn id="8" xr3:uid="{3367D3D3-4679-4715-BBD0-3DB4056D46D9}" name="Total_sales" totalsRowFunction="su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7A214-ABCA-477F-9E64-4862842185B7}">
  <dimension ref="A1:H1002"/>
  <sheetViews>
    <sheetView topLeftCell="A2" workbookViewId="0">
      <selection activeCell="B986" sqref="B986"/>
    </sheetView>
  </sheetViews>
  <sheetFormatPr defaultRowHeight="14.5" x14ac:dyDescent="0.35"/>
  <cols>
    <col min="1" max="1" width="9.54296875" bestFit="1" customWidth="1"/>
    <col min="2" max="2" width="11.36328125" customWidth="1"/>
    <col min="3" max="3" width="13.6328125" customWidth="1"/>
    <col min="4" max="4" width="8.54296875" customWidth="1"/>
    <col min="5" max="5" width="11" bestFit="1" customWidth="1"/>
    <col min="6" max="6" width="10" customWidth="1"/>
    <col min="7" max="7" width="10.6328125" customWidth="1"/>
    <col min="8" max="8" width="12.08984375" customWidth="1"/>
  </cols>
  <sheetData>
    <row r="1" spans="1:8" x14ac:dyDescent="0.35">
      <c r="A1" t="s">
        <v>0</v>
      </c>
      <c r="B1" t="s">
        <v>1</v>
      </c>
      <c r="C1" t="s">
        <v>2</v>
      </c>
      <c r="D1" t="s">
        <v>3</v>
      </c>
      <c r="E1" t="s">
        <v>4</v>
      </c>
      <c r="F1" t="s">
        <v>5</v>
      </c>
      <c r="G1" t="s">
        <v>6</v>
      </c>
      <c r="H1" t="s">
        <v>7</v>
      </c>
    </row>
    <row r="2" spans="1:8" x14ac:dyDescent="0.35">
      <c r="A2" t="s">
        <v>8</v>
      </c>
      <c r="B2" s="1">
        <v>44927</v>
      </c>
      <c r="C2" t="s">
        <v>9</v>
      </c>
      <c r="D2" t="s">
        <v>10</v>
      </c>
      <c r="E2" t="s">
        <v>11</v>
      </c>
      <c r="F2">
        <v>1</v>
      </c>
      <c r="G2">
        <v>63410</v>
      </c>
      <c r="H2">
        <v>63410</v>
      </c>
    </row>
    <row r="3" spans="1:8" x14ac:dyDescent="0.35">
      <c r="A3" t="s">
        <v>12</v>
      </c>
      <c r="B3" s="1">
        <v>44928</v>
      </c>
      <c r="C3" t="s">
        <v>13</v>
      </c>
      <c r="D3" t="s">
        <v>10</v>
      </c>
      <c r="E3" t="s">
        <v>14</v>
      </c>
      <c r="F3">
        <v>5</v>
      </c>
      <c r="G3">
        <v>16979</v>
      </c>
      <c r="H3">
        <v>84895</v>
      </c>
    </row>
    <row r="4" spans="1:8" x14ac:dyDescent="0.35">
      <c r="A4" t="s">
        <v>15</v>
      </c>
      <c r="B4" s="1">
        <v>44929</v>
      </c>
      <c r="C4" t="s">
        <v>16</v>
      </c>
      <c r="D4" t="s">
        <v>17</v>
      </c>
      <c r="E4" t="s">
        <v>18</v>
      </c>
      <c r="F4">
        <v>10</v>
      </c>
      <c r="G4">
        <v>15144</v>
      </c>
      <c r="H4">
        <v>151440</v>
      </c>
    </row>
    <row r="5" spans="1:8" x14ac:dyDescent="0.35">
      <c r="A5" t="s">
        <v>19</v>
      </c>
      <c r="B5" s="1">
        <v>44932</v>
      </c>
      <c r="C5" t="s">
        <v>20</v>
      </c>
      <c r="D5" t="s">
        <v>21</v>
      </c>
      <c r="E5" t="s">
        <v>11</v>
      </c>
      <c r="F5">
        <v>6</v>
      </c>
      <c r="G5">
        <v>8104</v>
      </c>
      <c r="H5">
        <v>48624</v>
      </c>
    </row>
    <row r="6" spans="1:8" x14ac:dyDescent="0.35">
      <c r="A6" t="s">
        <v>22</v>
      </c>
      <c r="B6" s="1">
        <v>44933</v>
      </c>
      <c r="C6" t="s">
        <v>16</v>
      </c>
      <c r="D6" t="s">
        <v>17</v>
      </c>
      <c r="E6" t="s">
        <v>14</v>
      </c>
      <c r="F6">
        <v>8</v>
      </c>
      <c r="G6">
        <v>58031</v>
      </c>
      <c r="H6">
        <v>464248</v>
      </c>
    </row>
    <row r="7" spans="1:8" x14ac:dyDescent="0.35">
      <c r="A7" t="s">
        <v>23</v>
      </c>
      <c r="B7" s="1">
        <v>44934</v>
      </c>
      <c r="C7" t="s">
        <v>24</v>
      </c>
      <c r="D7" t="s">
        <v>25</v>
      </c>
      <c r="E7" t="s">
        <v>26</v>
      </c>
      <c r="F7">
        <v>10</v>
      </c>
      <c r="G7">
        <v>64636</v>
      </c>
      <c r="H7">
        <v>646360</v>
      </c>
    </row>
    <row r="8" spans="1:8" x14ac:dyDescent="0.35">
      <c r="A8" t="s">
        <v>27</v>
      </c>
      <c r="B8" s="1">
        <v>44934</v>
      </c>
      <c r="C8" t="s">
        <v>28</v>
      </c>
      <c r="D8" t="s">
        <v>21</v>
      </c>
      <c r="E8" t="s">
        <v>26</v>
      </c>
      <c r="F8">
        <v>9</v>
      </c>
      <c r="G8">
        <v>21850</v>
      </c>
      <c r="H8">
        <v>196650</v>
      </c>
    </row>
    <row r="9" spans="1:8" x14ac:dyDescent="0.35">
      <c r="A9" t="s">
        <v>29</v>
      </c>
      <c r="B9" s="1">
        <v>44935</v>
      </c>
      <c r="C9" t="s">
        <v>30</v>
      </c>
      <c r="D9" t="s">
        <v>10</v>
      </c>
      <c r="E9" t="s">
        <v>26</v>
      </c>
      <c r="F9">
        <v>4</v>
      </c>
      <c r="G9">
        <v>12836</v>
      </c>
      <c r="H9">
        <v>51344</v>
      </c>
    </row>
    <row r="10" spans="1:8" x14ac:dyDescent="0.35">
      <c r="A10" t="s">
        <v>31</v>
      </c>
      <c r="B10" s="1">
        <v>44936</v>
      </c>
      <c r="C10" t="s">
        <v>32</v>
      </c>
      <c r="D10" t="s">
        <v>10</v>
      </c>
      <c r="E10" t="s">
        <v>14</v>
      </c>
      <c r="F10">
        <v>10</v>
      </c>
      <c r="G10">
        <v>9499</v>
      </c>
      <c r="H10">
        <v>94990</v>
      </c>
    </row>
    <row r="11" spans="1:8" x14ac:dyDescent="0.35">
      <c r="A11" t="s">
        <v>33</v>
      </c>
      <c r="B11" s="1">
        <v>44936</v>
      </c>
      <c r="C11" t="s">
        <v>34</v>
      </c>
      <c r="D11" t="s">
        <v>10</v>
      </c>
      <c r="E11" t="s">
        <v>14</v>
      </c>
      <c r="F11">
        <v>7</v>
      </c>
      <c r="G11">
        <v>18126</v>
      </c>
      <c r="H11">
        <v>126882</v>
      </c>
    </row>
    <row r="12" spans="1:8" x14ac:dyDescent="0.35">
      <c r="A12" t="s">
        <v>35</v>
      </c>
      <c r="B12" s="1">
        <v>44937</v>
      </c>
      <c r="C12" t="s">
        <v>32</v>
      </c>
      <c r="D12" t="s">
        <v>36</v>
      </c>
      <c r="E12" t="s">
        <v>11</v>
      </c>
      <c r="F12">
        <v>1</v>
      </c>
      <c r="G12">
        <v>18485</v>
      </c>
      <c r="H12">
        <v>18485</v>
      </c>
    </row>
    <row r="13" spans="1:8" x14ac:dyDescent="0.35">
      <c r="A13" t="s">
        <v>37</v>
      </c>
      <c r="B13" s="1">
        <v>44937</v>
      </c>
      <c r="C13" t="s">
        <v>38</v>
      </c>
      <c r="D13" t="s">
        <v>17</v>
      </c>
      <c r="E13" t="s">
        <v>26</v>
      </c>
      <c r="F13">
        <v>6</v>
      </c>
      <c r="G13">
        <v>3396</v>
      </c>
      <c r="H13">
        <v>20376</v>
      </c>
    </row>
    <row r="14" spans="1:8" x14ac:dyDescent="0.35">
      <c r="A14" t="s">
        <v>39</v>
      </c>
      <c r="B14" s="1">
        <v>44938</v>
      </c>
      <c r="C14" t="s">
        <v>40</v>
      </c>
      <c r="D14" t="s">
        <v>10</v>
      </c>
      <c r="E14" t="s">
        <v>11</v>
      </c>
      <c r="F14">
        <v>1</v>
      </c>
      <c r="G14">
        <v>3330</v>
      </c>
      <c r="H14">
        <v>3330</v>
      </c>
    </row>
    <row r="15" spans="1:8" x14ac:dyDescent="0.35">
      <c r="A15" t="s">
        <v>41</v>
      </c>
      <c r="B15" s="1">
        <v>44940</v>
      </c>
      <c r="C15" t="s">
        <v>42</v>
      </c>
      <c r="D15" t="s">
        <v>10</v>
      </c>
      <c r="E15" t="s">
        <v>26</v>
      </c>
      <c r="F15">
        <v>9</v>
      </c>
      <c r="G15">
        <v>25091</v>
      </c>
      <c r="H15">
        <v>225819</v>
      </c>
    </row>
    <row r="16" spans="1:8" x14ac:dyDescent="0.35">
      <c r="A16" t="s">
        <v>43</v>
      </c>
      <c r="B16" s="1">
        <v>44940</v>
      </c>
      <c r="C16" t="s">
        <v>44</v>
      </c>
      <c r="D16" t="s">
        <v>17</v>
      </c>
      <c r="E16" t="s">
        <v>45</v>
      </c>
      <c r="F16">
        <v>5</v>
      </c>
      <c r="G16">
        <v>17065</v>
      </c>
      <c r="H16">
        <v>85325</v>
      </c>
    </row>
    <row r="17" spans="1:8" x14ac:dyDescent="0.35">
      <c r="A17" t="s">
        <v>46</v>
      </c>
      <c r="B17" s="1">
        <v>44941</v>
      </c>
      <c r="C17" t="s">
        <v>47</v>
      </c>
      <c r="D17" t="s">
        <v>10</v>
      </c>
      <c r="E17" t="s">
        <v>45</v>
      </c>
      <c r="F17">
        <v>10</v>
      </c>
      <c r="G17">
        <v>19819</v>
      </c>
      <c r="H17">
        <v>198190</v>
      </c>
    </row>
    <row r="18" spans="1:8" x14ac:dyDescent="0.35">
      <c r="A18" t="s">
        <v>48</v>
      </c>
      <c r="B18" s="1">
        <v>44942</v>
      </c>
      <c r="C18" t="s">
        <v>49</v>
      </c>
      <c r="D18" t="s">
        <v>21</v>
      </c>
      <c r="E18" t="s">
        <v>11</v>
      </c>
      <c r="F18">
        <v>5</v>
      </c>
      <c r="G18">
        <v>26775</v>
      </c>
      <c r="H18">
        <v>133875</v>
      </c>
    </row>
    <row r="19" spans="1:8" x14ac:dyDescent="0.35">
      <c r="A19" t="s">
        <v>50</v>
      </c>
      <c r="B19" s="1">
        <v>44943</v>
      </c>
      <c r="C19" t="s">
        <v>51</v>
      </c>
      <c r="D19" t="s">
        <v>17</v>
      </c>
      <c r="E19" t="s">
        <v>26</v>
      </c>
      <c r="F19">
        <v>6</v>
      </c>
      <c r="G19">
        <v>1616</v>
      </c>
      <c r="H19">
        <v>9696</v>
      </c>
    </row>
    <row r="20" spans="1:8" x14ac:dyDescent="0.35">
      <c r="A20" t="s">
        <v>52</v>
      </c>
      <c r="B20" s="1">
        <v>44944</v>
      </c>
      <c r="C20" t="s">
        <v>53</v>
      </c>
      <c r="D20" t="s">
        <v>17</v>
      </c>
      <c r="E20" t="s">
        <v>11</v>
      </c>
      <c r="F20">
        <v>3</v>
      </c>
      <c r="G20">
        <v>11068</v>
      </c>
      <c r="H20">
        <v>33204</v>
      </c>
    </row>
    <row r="21" spans="1:8" x14ac:dyDescent="0.35">
      <c r="A21" t="s">
        <v>54</v>
      </c>
      <c r="B21" s="1">
        <v>44944</v>
      </c>
      <c r="C21" t="s">
        <v>20</v>
      </c>
      <c r="D21" t="s">
        <v>21</v>
      </c>
      <c r="E21" t="s">
        <v>18</v>
      </c>
      <c r="F21">
        <v>1</v>
      </c>
      <c r="G21">
        <v>10505</v>
      </c>
      <c r="H21">
        <v>10505</v>
      </c>
    </row>
    <row r="22" spans="1:8" x14ac:dyDescent="0.35">
      <c r="A22" t="s">
        <v>55</v>
      </c>
      <c r="B22" s="1">
        <v>44945</v>
      </c>
      <c r="C22" t="s">
        <v>38</v>
      </c>
      <c r="D22" t="s">
        <v>17</v>
      </c>
      <c r="E22" t="s">
        <v>11</v>
      </c>
      <c r="F22">
        <v>10</v>
      </c>
      <c r="G22">
        <v>2268</v>
      </c>
      <c r="H22">
        <v>22680</v>
      </c>
    </row>
    <row r="23" spans="1:8" x14ac:dyDescent="0.35">
      <c r="A23" t="s">
        <v>56</v>
      </c>
      <c r="B23" s="1">
        <v>44945</v>
      </c>
      <c r="C23" t="s">
        <v>51</v>
      </c>
      <c r="D23" t="s">
        <v>36</v>
      </c>
      <c r="E23" t="s">
        <v>26</v>
      </c>
      <c r="F23">
        <v>5</v>
      </c>
      <c r="G23">
        <v>49615</v>
      </c>
      <c r="H23">
        <v>248075</v>
      </c>
    </row>
    <row r="24" spans="1:8" x14ac:dyDescent="0.35">
      <c r="A24" t="s">
        <v>57</v>
      </c>
      <c r="B24" s="1">
        <v>44946</v>
      </c>
      <c r="C24" t="s">
        <v>58</v>
      </c>
      <c r="D24" t="s">
        <v>36</v>
      </c>
      <c r="E24" t="s">
        <v>18</v>
      </c>
      <c r="F24">
        <v>7</v>
      </c>
      <c r="G24">
        <v>1986</v>
      </c>
      <c r="H24">
        <v>13902</v>
      </c>
    </row>
    <row r="25" spans="1:8" x14ac:dyDescent="0.35">
      <c r="A25" t="s">
        <v>59</v>
      </c>
      <c r="B25" s="1">
        <v>44947</v>
      </c>
      <c r="C25" t="s">
        <v>51</v>
      </c>
      <c r="D25" t="s">
        <v>36</v>
      </c>
      <c r="E25" t="s">
        <v>11</v>
      </c>
      <c r="F25">
        <v>6</v>
      </c>
      <c r="G25">
        <v>26515</v>
      </c>
      <c r="H25">
        <v>159090</v>
      </c>
    </row>
    <row r="26" spans="1:8" x14ac:dyDescent="0.35">
      <c r="A26" t="s">
        <v>60</v>
      </c>
      <c r="B26" s="1">
        <v>44947</v>
      </c>
      <c r="C26" t="s">
        <v>42</v>
      </c>
      <c r="D26" t="s">
        <v>10</v>
      </c>
      <c r="E26" t="s">
        <v>26</v>
      </c>
      <c r="F26">
        <v>4</v>
      </c>
      <c r="G26">
        <v>60065</v>
      </c>
      <c r="H26">
        <v>240260</v>
      </c>
    </row>
    <row r="27" spans="1:8" x14ac:dyDescent="0.35">
      <c r="A27" t="s">
        <v>61</v>
      </c>
      <c r="B27" s="1">
        <v>44947</v>
      </c>
      <c r="C27" t="s">
        <v>40</v>
      </c>
      <c r="D27" t="s">
        <v>21</v>
      </c>
      <c r="E27" t="s">
        <v>45</v>
      </c>
      <c r="F27">
        <v>9</v>
      </c>
      <c r="G27">
        <v>2525</v>
      </c>
      <c r="H27">
        <v>22725</v>
      </c>
    </row>
    <row r="28" spans="1:8" x14ac:dyDescent="0.35">
      <c r="A28" t="s">
        <v>62</v>
      </c>
      <c r="B28" s="1">
        <v>44947</v>
      </c>
      <c r="C28" t="s">
        <v>63</v>
      </c>
      <c r="D28" t="s">
        <v>21</v>
      </c>
      <c r="E28" t="s">
        <v>26</v>
      </c>
      <c r="F28">
        <v>8</v>
      </c>
      <c r="G28">
        <v>4503</v>
      </c>
      <c r="H28">
        <v>36024</v>
      </c>
    </row>
    <row r="29" spans="1:8" x14ac:dyDescent="0.35">
      <c r="A29" t="s">
        <v>64</v>
      </c>
      <c r="B29" s="1">
        <v>44948</v>
      </c>
      <c r="C29" t="s">
        <v>65</v>
      </c>
      <c r="D29" t="s">
        <v>10</v>
      </c>
      <c r="E29" t="s">
        <v>11</v>
      </c>
      <c r="F29">
        <v>1</v>
      </c>
      <c r="G29">
        <v>19734</v>
      </c>
      <c r="H29">
        <v>19734</v>
      </c>
    </row>
    <row r="30" spans="1:8" x14ac:dyDescent="0.35">
      <c r="A30" t="s">
        <v>66</v>
      </c>
      <c r="B30" s="1">
        <v>44948</v>
      </c>
      <c r="C30" t="s">
        <v>34</v>
      </c>
      <c r="D30" t="s">
        <v>17</v>
      </c>
      <c r="E30" t="s">
        <v>45</v>
      </c>
      <c r="F30">
        <v>7</v>
      </c>
      <c r="G30">
        <v>29616</v>
      </c>
      <c r="H30">
        <v>207312</v>
      </c>
    </row>
    <row r="31" spans="1:8" x14ac:dyDescent="0.35">
      <c r="A31" t="s">
        <v>67</v>
      </c>
      <c r="B31" s="1">
        <v>44949</v>
      </c>
      <c r="C31" t="s">
        <v>68</v>
      </c>
      <c r="D31" t="s">
        <v>17</v>
      </c>
      <c r="E31" t="s">
        <v>18</v>
      </c>
      <c r="F31">
        <v>8</v>
      </c>
      <c r="G31">
        <v>60810</v>
      </c>
      <c r="H31">
        <v>486480</v>
      </c>
    </row>
    <row r="32" spans="1:8" x14ac:dyDescent="0.35">
      <c r="A32" t="s">
        <v>69</v>
      </c>
      <c r="B32" s="1">
        <v>44949</v>
      </c>
      <c r="C32" t="s">
        <v>70</v>
      </c>
      <c r="D32" t="s">
        <v>10</v>
      </c>
      <c r="E32" t="s">
        <v>45</v>
      </c>
      <c r="F32">
        <v>3</v>
      </c>
      <c r="G32">
        <v>50211</v>
      </c>
      <c r="H32">
        <v>150633</v>
      </c>
    </row>
    <row r="33" spans="1:8" x14ac:dyDescent="0.35">
      <c r="A33" t="s">
        <v>71</v>
      </c>
      <c r="B33" s="1">
        <v>44949</v>
      </c>
      <c r="C33" t="s">
        <v>68</v>
      </c>
      <c r="D33" t="s">
        <v>21</v>
      </c>
      <c r="E33" t="s">
        <v>45</v>
      </c>
      <c r="F33">
        <v>4</v>
      </c>
      <c r="G33">
        <v>26143</v>
      </c>
      <c r="H33">
        <v>104572</v>
      </c>
    </row>
    <row r="34" spans="1:8" x14ac:dyDescent="0.35">
      <c r="A34" t="s">
        <v>72</v>
      </c>
      <c r="B34" s="1">
        <v>44950</v>
      </c>
      <c r="C34" t="s">
        <v>24</v>
      </c>
      <c r="D34" t="s">
        <v>36</v>
      </c>
      <c r="E34" t="s">
        <v>11</v>
      </c>
      <c r="F34">
        <v>6</v>
      </c>
      <c r="G34">
        <v>24361</v>
      </c>
      <c r="H34">
        <v>146166</v>
      </c>
    </row>
    <row r="35" spans="1:8" x14ac:dyDescent="0.35">
      <c r="A35" t="s">
        <v>73</v>
      </c>
      <c r="B35" s="1">
        <v>44951</v>
      </c>
      <c r="C35" t="s">
        <v>74</v>
      </c>
      <c r="D35" t="s">
        <v>17</v>
      </c>
      <c r="E35" t="s">
        <v>26</v>
      </c>
      <c r="F35">
        <v>10</v>
      </c>
      <c r="G35">
        <v>23000</v>
      </c>
      <c r="H35">
        <v>230000</v>
      </c>
    </row>
    <row r="36" spans="1:8" x14ac:dyDescent="0.35">
      <c r="A36" t="s">
        <v>75</v>
      </c>
      <c r="B36" s="1">
        <v>44954</v>
      </c>
      <c r="C36" t="s">
        <v>34</v>
      </c>
      <c r="D36" t="s">
        <v>21</v>
      </c>
      <c r="E36" t="s">
        <v>14</v>
      </c>
      <c r="F36">
        <v>6</v>
      </c>
      <c r="G36">
        <v>64906</v>
      </c>
      <c r="H36">
        <v>389436</v>
      </c>
    </row>
    <row r="37" spans="1:8" x14ac:dyDescent="0.35">
      <c r="A37" t="s">
        <v>76</v>
      </c>
      <c r="B37" s="1">
        <v>44955</v>
      </c>
      <c r="C37" t="s">
        <v>77</v>
      </c>
      <c r="D37" t="s">
        <v>36</v>
      </c>
      <c r="E37" t="s">
        <v>45</v>
      </c>
      <c r="F37">
        <v>2</v>
      </c>
      <c r="G37">
        <v>28958</v>
      </c>
      <c r="H37">
        <v>57916</v>
      </c>
    </row>
    <row r="38" spans="1:8" x14ac:dyDescent="0.35">
      <c r="A38" t="s">
        <v>78</v>
      </c>
      <c r="B38" s="1">
        <v>44956</v>
      </c>
      <c r="C38" t="s">
        <v>70</v>
      </c>
      <c r="D38" t="s">
        <v>21</v>
      </c>
      <c r="E38" t="s">
        <v>14</v>
      </c>
      <c r="F38">
        <v>3</v>
      </c>
      <c r="G38">
        <v>71457</v>
      </c>
      <c r="H38">
        <v>214371</v>
      </c>
    </row>
    <row r="39" spans="1:8" x14ac:dyDescent="0.35">
      <c r="A39" t="s">
        <v>79</v>
      </c>
      <c r="B39" s="1">
        <v>44956</v>
      </c>
      <c r="C39" t="s">
        <v>80</v>
      </c>
      <c r="D39" t="s">
        <v>21</v>
      </c>
      <c r="E39" t="s">
        <v>26</v>
      </c>
      <c r="F39">
        <v>1</v>
      </c>
      <c r="G39">
        <v>59035</v>
      </c>
      <c r="H39">
        <v>59035</v>
      </c>
    </row>
    <row r="40" spans="1:8" x14ac:dyDescent="0.35">
      <c r="A40" t="s">
        <v>81</v>
      </c>
      <c r="B40" s="1">
        <v>44957</v>
      </c>
      <c r="C40" t="s">
        <v>70</v>
      </c>
      <c r="D40" t="s">
        <v>36</v>
      </c>
      <c r="E40" t="s">
        <v>26</v>
      </c>
      <c r="F40">
        <v>1</v>
      </c>
      <c r="G40">
        <v>60032</v>
      </c>
      <c r="H40">
        <v>60032</v>
      </c>
    </row>
    <row r="41" spans="1:8" x14ac:dyDescent="0.35">
      <c r="A41" t="s">
        <v>82</v>
      </c>
      <c r="B41" s="1">
        <v>44958</v>
      </c>
      <c r="C41" t="s">
        <v>53</v>
      </c>
      <c r="D41" t="s">
        <v>36</v>
      </c>
      <c r="E41" t="s">
        <v>45</v>
      </c>
      <c r="F41">
        <v>4</v>
      </c>
      <c r="G41">
        <v>27625</v>
      </c>
      <c r="H41">
        <v>110500</v>
      </c>
    </row>
    <row r="42" spans="1:8" x14ac:dyDescent="0.35">
      <c r="A42" t="s">
        <v>83</v>
      </c>
      <c r="B42" s="1">
        <v>44958</v>
      </c>
      <c r="C42" t="s">
        <v>51</v>
      </c>
      <c r="D42" t="s">
        <v>36</v>
      </c>
      <c r="E42" t="s">
        <v>14</v>
      </c>
      <c r="F42">
        <v>5</v>
      </c>
      <c r="G42">
        <v>5235</v>
      </c>
      <c r="H42">
        <v>26175</v>
      </c>
    </row>
    <row r="43" spans="1:8" x14ac:dyDescent="0.35">
      <c r="A43" t="s">
        <v>84</v>
      </c>
      <c r="B43" s="1">
        <v>44958</v>
      </c>
      <c r="C43" t="s">
        <v>85</v>
      </c>
      <c r="D43" t="s">
        <v>17</v>
      </c>
      <c r="E43" t="s">
        <v>14</v>
      </c>
      <c r="F43">
        <v>4</v>
      </c>
      <c r="G43">
        <v>18136</v>
      </c>
      <c r="H43">
        <v>72544</v>
      </c>
    </row>
    <row r="44" spans="1:8" x14ac:dyDescent="0.35">
      <c r="A44" t="s">
        <v>86</v>
      </c>
      <c r="B44" s="1">
        <v>44959</v>
      </c>
      <c r="C44" t="s">
        <v>51</v>
      </c>
      <c r="D44" t="s">
        <v>36</v>
      </c>
      <c r="E44" t="s">
        <v>26</v>
      </c>
      <c r="F44">
        <v>6</v>
      </c>
      <c r="G44">
        <v>12880</v>
      </c>
      <c r="H44">
        <v>77280</v>
      </c>
    </row>
    <row r="45" spans="1:8" x14ac:dyDescent="0.35">
      <c r="A45" t="s">
        <v>87</v>
      </c>
      <c r="B45" s="1">
        <v>44959</v>
      </c>
      <c r="C45" t="s">
        <v>51</v>
      </c>
      <c r="D45" t="s">
        <v>21</v>
      </c>
      <c r="E45" t="s">
        <v>11</v>
      </c>
      <c r="F45">
        <v>9</v>
      </c>
      <c r="G45">
        <v>11556</v>
      </c>
      <c r="H45">
        <v>104004</v>
      </c>
    </row>
    <row r="46" spans="1:8" x14ac:dyDescent="0.35">
      <c r="A46" t="s">
        <v>88</v>
      </c>
      <c r="B46" s="1">
        <v>44961</v>
      </c>
      <c r="C46" t="s">
        <v>89</v>
      </c>
      <c r="D46" t="s">
        <v>36</v>
      </c>
      <c r="E46" t="s">
        <v>11</v>
      </c>
      <c r="F46">
        <v>4</v>
      </c>
      <c r="G46">
        <v>22269</v>
      </c>
      <c r="H46">
        <v>89076</v>
      </c>
    </row>
    <row r="47" spans="1:8" x14ac:dyDescent="0.35">
      <c r="A47" t="s">
        <v>90</v>
      </c>
      <c r="B47" s="1">
        <v>44962</v>
      </c>
      <c r="C47" t="s">
        <v>40</v>
      </c>
      <c r="D47" t="s">
        <v>21</v>
      </c>
      <c r="E47" t="s">
        <v>14</v>
      </c>
      <c r="F47">
        <v>3</v>
      </c>
      <c r="G47">
        <v>23708</v>
      </c>
      <c r="H47">
        <v>71124</v>
      </c>
    </row>
    <row r="48" spans="1:8" x14ac:dyDescent="0.35">
      <c r="A48" t="s">
        <v>91</v>
      </c>
      <c r="B48" s="1">
        <v>44964</v>
      </c>
      <c r="C48" t="s">
        <v>13</v>
      </c>
      <c r="D48" t="s">
        <v>10</v>
      </c>
      <c r="E48" t="s">
        <v>18</v>
      </c>
      <c r="F48">
        <v>5</v>
      </c>
      <c r="G48">
        <v>29797</v>
      </c>
      <c r="H48">
        <v>148985</v>
      </c>
    </row>
    <row r="49" spans="1:8" x14ac:dyDescent="0.35">
      <c r="A49" t="s">
        <v>92</v>
      </c>
      <c r="B49" s="1">
        <v>44965</v>
      </c>
      <c r="C49" t="s">
        <v>9</v>
      </c>
      <c r="D49" t="s">
        <v>36</v>
      </c>
      <c r="E49" t="s">
        <v>18</v>
      </c>
      <c r="F49">
        <v>4</v>
      </c>
      <c r="G49">
        <v>1973</v>
      </c>
      <c r="H49">
        <v>7892</v>
      </c>
    </row>
    <row r="50" spans="1:8" x14ac:dyDescent="0.35">
      <c r="A50" t="s">
        <v>93</v>
      </c>
      <c r="B50" s="1">
        <v>44965</v>
      </c>
      <c r="C50" t="s">
        <v>40</v>
      </c>
      <c r="D50" t="s">
        <v>10</v>
      </c>
      <c r="E50" t="s">
        <v>14</v>
      </c>
      <c r="F50">
        <v>4</v>
      </c>
      <c r="G50">
        <v>16819</v>
      </c>
      <c r="H50">
        <v>67276</v>
      </c>
    </row>
    <row r="51" spans="1:8" x14ac:dyDescent="0.35">
      <c r="A51" t="s">
        <v>94</v>
      </c>
      <c r="B51" s="1">
        <v>44965</v>
      </c>
      <c r="C51" t="s">
        <v>95</v>
      </c>
      <c r="D51" t="s">
        <v>21</v>
      </c>
      <c r="E51" t="s">
        <v>11</v>
      </c>
      <c r="F51">
        <v>5</v>
      </c>
      <c r="G51">
        <v>5549</v>
      </c>
      <c r="H51">
        <v>27745</v>
      </c>
    </row>
    <row r="52" spans="1:8" x14ac:dyDescent="0.35">
      <c r="A52" t="s">
        <v>96</v>
      </c>
      <c r="B52" s="1">
        <v>44965</v>
      </c>
      <c r="C52" t="s">
        <v>32</v>
      </c>
      <c r="D52" t="s">
        <v>36</v>
      </c>
      <c r="E52" t="s">
        <v>26</v>
      </c>
      <c r="F52">
        <v>2</v>
      </c>
      <c r="G52">
        <v>72713</v>
      </c>
      <c r="H52">
        <v>145426</v>
      </c>
    </row>
    <row r="53" spans="1:8" x14ac:dyDescent="0.35">
      <c r="A53" t="s">
        <v>97</v>
      </c>
      <c r="B53" s="1">
        <v>44966</v>
      </c>
      <c r="C53" t="s">
        <v>38</v>
      </c>
      <c r="D53" t="s">
        <v>17</v>
      </c>
      <c r="E53" t="s">
        <v>18</v>
      </c>
      <c r="F53">
        <v>8</v>
      </c>
      <c r="G53">
        <v>50331</v>
      </c>
      <c r="H53">
        <v>402648</v>
      </c>
    </row>
    <row r="54" spans="1:8" x14ac:dyDescent="0.35">
      <c r="A54" t="s">
        <v>98</v>
      </c>
      <c r="B54" s="1">
        <v>44966</v>
      </c>
      <c r="C54" t="s">
        <v>80</v>
      </c>
      <c r="D54" t="s">
        <v>10</v>
      </c>
      <c r="E54" t="s">
        <v>18</v>
      </c>
      <c r="F54">
        <v>3</v>
      </c>
      <c r="G54">
        <v>10493</v>
      </c>
      <c r="H54">
        <v>31479</v>
      </c>
    </row>
    <row r="55" spans="1:8" x14ac:dyDescent="0.35">
      <c r="A55" t="s">
        <v>99</v>
      </c>
      <c r="B55" s="1">
        <v>44966</v>
      </c>
      <c r="C55" t="s">
        <v>100</v>
      </c>
      <c r="D55" t="s">
        <v>17</v>
      </c>
      <c r="E55" t="s">
        <v>11</v>
      </c>
      <c r="F55">
        <v>10</v>
      </c>
      <c r="G55">
        <v>74319</v>
      </c>
      <c r="H55">
        <v>743190</v>
      </c>
    </row>
    <row r="56" spans="1:8" x14ac:dyDescent="0.35">
      <c r="A56" t="s">
        <v>101</v>
      </c>
      <c r="B56" s="1">
        <v>44967</v>
      </c>
      <c r="C56" t="s">
        <v>102</v>
      </c>
      <c r="D56" t="s">
        <v>21</v>
      </c>
      <c r="E56" t="s">
        <v>26</v>
      </c>
      <c r="F56">
        <v>10</v>
      </c>
      <c r="G56">
        <v>71140</v>
      </c>
      <c r="H56">
        <v>711400</v>
      </c>
    </row>
    <row r="57" spans="1:8" x14ac:dyDescent="0.35">
      <c r="A57" t="s">
        <v>103</v>
      </c>
      <c r="B57" s="1">
        <v>44968</v>
      </c>
      <c r="C57" t="s">
        <v>20</v>
      </c>
      <c r="D57" t="s">
        <v>36</v>
      </c>
      <c r="E57" t="s">
        <v>18</v>
      </c>
      <c r="F57">
        <v>4</v>
      </c>
      <c r="G57">
        <v>57748</v>
      </c>
      <c r="H57">
        <v>230992</v>
      </c>
    </row>
    <row r="58" spans="1:8" x14ac:dyDescent="0.35">
      <c r="A58" t="s">
        <v>104</v>
      </c>
      <c r="B58" s="1">
        <v>44968</v>
      </c>
      <c r="C58" t="s">
        <v>70</v>
      </c>
      <c r="D58" t="s">
        <v>21</v>
      </c>
      <c r="E58" t="s">
        <v>26</v>
      </c>
      <c r="F58">
        <v>1</v>
      </c>
      <c r="G58">
        <v>26902</v>
      </c>
      <c r="H58">
        <v>26902</v>
      </c>
    </row>
    <row r="59" spans="1:8" x14ac:dyDescent="0.35">
      <c r="A59" t="s">
        <v>105</v>
      </c>
      <c r="B59" s="1">
        <v>44968</v>
      </c>
      <c r="C59" t="s">
        <v>70</v>
      </c>
      <c r="D59" t="s">
        <v>17</v>
      </c>
      <c r="E59" t="s">
        <v>45</v>
      </c>
      <c r="F59">
        <v>4</v>
      </c>
      <c r="G59">
        <v>3115</v>
      </c>
      <c r="H59">
        <v>12460</v>
      </c>
    </row>
    <row r="60" spans="1:8" x14ac:dyDescent="0.35">
      <c r="A60" t="s">
        <v>106</v>
      </c>
      <c r="B60" s="1">
        <v>44969</v>
      </c>
      <c r="C60" t="s">
        <v>51</v>
      </c>
      <c r="D60" t="s">
        <v>17</v>
      </c>
      <c r="E60" t="s">
        <v>14</v>
      </c>
      <c r="F60">
        <v>3</v>
      </c>
      <c r="G60">
        <v>21738</v>
      </c>
      <c r="H60">
        <v>65214</v>
      </c>
    </row>
    <row r="61" spans="1:8" x14ac:dyDescent="0.35">
      <c r="A61" t="s">
        <v>107</v>
      </c>
      <c r="B61" s="1">
        <v>44969</v>
      </c>
      <c r="C61" t="s">
        <v>85</v>
      </c>
      <c r="D61" t="s">
        <v>10</v>
      </c>
      <c r="E61" t="s">
        <v>11</v>
      </c>
      <c r="F61">
        <v>1</v>
      </c>
      <c r="G61">
        <v>27705</v>
      </c>
      <c r="H61">
        <v>27705</v>
      </c>
    </row>
    <row r="62" spans="1:8" x14ac:dyDescent="0.35">
      <c r="A62" t="s">
        <v>108</v>
      </c>
      <c r="B62" s="1">
        <v>44971</v>
      </c>
      <c r="C62" t="s">
        <v>74</v>
      </c>
      <c r="D62" t="s">
        <v>36</v>
      </c>
      <c r="E62" t="s">
        <v>45</v>
      </c>
      <c r="F62">
        <v>7</v>
      </c>
      <c r="G62">
        <v>17684</v>
      </c>
      <c r="H62">
        <v>123788</v>
      </c>
    </row>
    <row r="63" spans="1:8" x14ac:dyDescent="0.35">
      <c r="A63" t="s">
        <v>109</v>
      </c>
      <c r="B63" s="1">
        <v>44972</v>
      </c>
      <c r="C63" t="s">
        <v>65</v>
      </c>
      <c r="D63" t="s">
        <v>10</v>
      </c>
      <c r="E63" t="s">
        <v>26</v>
      </c>
      <c r="F63">
        <v>3</v>
      </c>
      <c r="G63">
        <v>5329</v>
      </c>
      <c r="H63">
        <v>15987</v>
      </c>
    </row>
    <row r="64" spans="1:8" x14ac:dyDescent="0.35">
      <c r="A64" t="s">
        <v>110</v>
      </c>
      <c r="B64" s="1">
        <v>44972</v>
      </c>
      <c r="C64" t="s">
        <v>77</v>
      </c>
      <c r="D64" t="s">
        <v>36</v>
      </c>
      <c r="E64" t="s">
        <v>14</v>
      </c>
      <c r="F64">
        <v>3</v>
      </c>
      <c r="G64">
        <v>8986</v>
      </c>
      <c r="H64">
        <v>26958</v>
      </c>
    </row>
    <row r="65" spans="1:8" x14ac:dyDescent="0.35">
      <c r="A65" t="s">
        <v>111</v>
      </c>
      <c r="B65" s="1">
        <v>44973</v>
      </c>
      <c r="C65" t="s">
        <v>77</v>
      </c>
      <c r="D65" t="s">
        <v>17</v>
      </c>
      <c r="E65" t="s">
        <v>26</v>
      </c>
      <c r="F65">
        <v>9</v>
      </c>
      <c r="G65">
        <v>8723</v>
      </c>
      <c r="H65">
        <v>78507</v>
      </c>
    </row>
    <row r="66" spans="1:8" x14ac:dyDescent="0.35">
      <c r="A66" t="s">
        <v>112</v>
      </c>
      <c r="B66" s="1">
        <v>44973</v>
      </c>
      <c r="C66" t="s">
        <v>113</v>
      </c>
      <c r="D66" t="s">
        <v>21</v>
      </c>
      <c r="E66" t="s">
        <v>45</v>
      </c>
      <c r="F66">
        <v>7</v>
      </c>
      <c r="G66">
        <v>18793</v>
      </c>
      <c r="H66">
        <v>131551</v>
      </c>
    </row>
    <row r="67" spans="1:8" x14ac:dyDescent="0.35">
      <c r="A67" t="s">
        <v>114</v>
      </c>
      <c r="B67" s="1">
        <v>44974</v>
      </c>
      <c r="C67" t="s">
        <v>115</v>
      </c>
      <c r="D67" t="s">
        <v>36</v>
      </c>
      <c r="E67" t="s">
        <v>45</v>
      </c>
      <c r="F67">
        <v>10</v>
      </c>
      <c r="G67">
        <v>29293</v>
      </c>
      <c r="H67">
        <v>292930</v>
      </c>
    </row>
    <row r="68" spans="1:8" x14ac:dyDescent="0.35">
      <c r="A68" t="s">
        <v>116</v>
      </c>
      <c r="B68" s="1">
        <v>44975</v>
      </c>
      <c r="C68" t="s">
        <v>117</v>
      </c>
      <c r="D68" t="s">
        <v>36</v>
      </c>
      <c r="E68" t="s">
        <v>11</v>
      </c>
      <c r="F68">
        <v>5</v>
      </c>
      <c r="G68">
        <v>14192</v>
      </c>
      <c r="H68">
        <v>70960</v>
      </c>
    </row>
    <row r="69" spans="1:8" x14ac:dyDescent="0.35">
      <c r="A69" t="s">
        <v>118</v>
      </c>
      <c r="B69" s="1">
        <v>44977</v>
      </c>
      <c r="C69" t="s">
        <v>119</v>
      </c>
      <c r="D69" t="s">
        <v>36</v>
      </c>
      <c r="E69" t="s">
        <v>11</v>
      </c>
      <c r="F69">
        <v>8</v>
      </c>
      <c r="G69">
        <v>64301</v>
      </c>
      <c r="H69">
        <v>514408</v>
      </c>
    </row>
    <row r="70" spans="1:8" x14ac:dyDescent="0.35">
      <c r="A70" t="s">
        <v>120</v>
      </c>
      <c r="B70" s="1">
        <v>44977</v>
      </c>
      <c r="C70" t="s">
        <v>40</v>
      </c>
      <c r="D70" t="s">
        <v>36</v>
      </c>
      <c r="E70" t="s">
        <v>14</v>
      </c>
      <c r="F70">
        <v>1</v>
      </c>
      <c r="G70">
        <v>27431</v>
      </c>
      <c r="H70">
        <v>27431</v>
      </c>
    </row>
    <row r="71" spans="1:8" x14ac:dyDescent="0.35">
      <c r="A71" t="s">
        <v>121</v>
      </c>
      <c r="B71" s="1">
        <v>44977</v>
      </c>
      <c r="C71" t="s">
        <v>70</v>
      </c>
      <c r="D71" t="s">
        <v>10</v>
      </c>
      <c r="E71" t="s">
        <v>18</v>
      </c>
      <c r="F71">
        <v>2</v>
      </c>
      <c r="G71">
        <v>2312</v>
      </c>
      <c r="H71">
        <v>4624</v>
      </c>
    </row>
    <row r="72" spans="1:8" x14ac:dyDescent="0.35">
      <c r="A72" t="s">
        <v>122</v>
      </c>
      <c r="B72" s="1">
        <v>44977</v>
      </c>
      <c r="C72" t="s">
        <v>123</v>
      </c>
      <c r="D72" t="s">
        <v>10</v>
      </c>
      <c r="E72" t="s">
        <v>14</v>
      </c>
      <c r="F72">
        <v>5</v>
      </c>
      <c r="G72">
        <v>5343</v>
      </c>
      <c r="H72">
        <v>26715</v>
      </c>
    </row>
    <row r="73" spans="1:8" x14ac:dyDescent="0.35">
      <c r="A73" t="s">
        <v>124</v>
      </c>
      <c r="B73" s="1">
        <v>44978</v>
      </c>
      <c r="C73" t="s">
        <v>125</v>
      </c>
      <c r="D73" t="s">
        <v>36</v>
      </c>
      <c r="E73" t="s">
        <v>45</v>
      </c>
      <c r="F73">
        <v>1</v>
      </c>
      <c r="G73">
        <v>61777</v>
      </c>
      <c r="H73">
        <v>61777</v>
      </c>
    </row>
    <row r="74" spans="1:8" x14ac:dyDescent="0.35">
      <c r="A74" t="s">
        <v>126</v>
      </c>
      <c r="B74" s="1">
        <v>44980</v>
      </c>
      <c r="C74" t="s">
        <v>16</v>
      </c>
      <c r="D74" t="s">
        <v>10</v>
      </c>
      <c r="E74" t="s">
        <v>11</v>
      </c>
      <c r="F74">
        <v>5</v>
      </c>
      <c r="G74">
        <v>47313</v>
      </c>
      <c r="H74">
        <v>236565</v>
      </c>
    </row>
    <row r="75" spans="1:8" x14ac:dyDescent="0.35">
      <c r="A75" t="s">
        <v>127</v>
      </c>
      <c r="B75" s="1">
        <v>44980</v>
      </c>
      <c r="C75" t="s">
        <v>24</v>
      </c>
      <c r="D75" t="s">
        <v>10</v>
      </c>
      <c r="E75" t="s">
        <v>18</v>
      </c>
      <c r="F75">
        <v>6</v>
      </c>
      <c r="G75">
        <v>67767</v>
      </c>
      <c r="H75">
        <v>406602</v>
      </c>
    </row>
    <row r="76" spans="1:8" x14ac:dyDescent="0.35">
      <c r="A76" t="s">
        <v>128</v>
      </c>
      <c r="B76" s="1">
        <v>44980</v>
      </c>
      <c r="C76" t="s">
        <v>40</v>
      </c>
      <c r="D76" t="s">
        <v>36</v>
      </c>
      <c r="E76" t="s">
        <v>45</v>
      </c>
      <c r="F76">
        <v>3</v>
      </c>
      <c r="G76">
        <v>21447</v>
      </c>
      <c r="H76">
        <v>64341</v>
      </c>
    </row>
    <row r="77" spans="1:8" x14ac:dyDescent="0.35">
      <c r="A77" t="s">
        <v>129</v>
      </c>
      <c r="B77" s="1">
        <v>44982</v>
      </c>
      <c r="C77" t="s">
        <v>102</v>
      </c>
      <c r="D77" t="s">
        <v>21</v>
      </c>
      <c r="E77" t="s">
        <v>45</v>
      </c>
      <c r="F77">
        <v>6</v>
      </c>
      <c r="G77">
        <v>48670</v>
      </c>
      <c r="H77">
        <v>292020</v>
      </c>
    </row>
    <row r="78" spans="1:8" x14ac:dyDescent="0.35">
      <c r="A78" t="s">
        <v>130</v>
      </c>
      <c r="B78" s="1">
        <v>44982</v>
      </c>
      <c r="C78" t="s">
        <v>131</v>
      </c>
      <c r="D78" t="s">
        <v>10</v>
      </c>
      <c r="E78" t="s">
        <v>14</v>
      </c>
      <c r="F78">
        <v>1</v>
      </c>
      <c r="G78">
        <v>17781</v>
      </c>
      <c r="H78">
        <v>17781</v>
      </c>
    </row>
    <row r="79" spans="1:8" x14ac:dyDescent="0.35">
      <c r="A79" t="s">
        <v>132</v>
      </c>
      <c r="B79" s="1">
        <v>44983</v>
      </c>
      <c r="C79" t="s">
        <v>68</v>
      </c>
      <c r="D79" t="s">
        <v>17</v>
      </c>
      <c r="E79" t="s">
        <v>14</v>
      </c>
      <c r="F79">
        <v>5</v>
      </c>
      <c r="G79">
        <v>69944</v>
      </c>
      <c r="H79">
        <v>349720</v>
      </c>
    </row>
    <row r="80" spans="1:8" x14ac:dyDescent="0.35">
      <c r="A80" t="s">
        <v>133</v>
      </c>
      <c r="B80" s="1">
        <v>44985</v>
      </c>
      <c r="C80" t="s">
        <v>134</v>
      </c>
      <c r="D80" t="s">
        <v>21</v>
      </c>
      <c r="E80" t="s">
        <v>11</v>
      </c>
      <c r="F80">
        <v>3</v>
      </c>
      <c r="G80">
        <v>68408</v>
      </c>
      <c r="H80">
        <v>205224</v>
      </c>
    </row>
    <row r="81" spans="1:8" x14ac:dyDescent="0.35">
      <c r="A81" t="s">
        <v>135</v>
      </c>
      <c r="B81" s="1">
        <v>44986</v>
      </c>
      <c r="C81" t="s">
        <v>58</v>
      </c>
      <c r="D81" t="s">
        <v>21</v>
      </c>
      <c r="E81" t="s">
        <v>11</v>
      </c>
      <c r="F81">
        <v>8</v>
      </c>
      <c r="G81">
        <v>2002</v>
      </c>
      <c r="H81">
        <v>16016</v>
      </c>
    </row>
    <row r="82" spans="1:8" x14ac:dyDescent="0.35">
      <c r="A82" t="s">
        <v>136</v>
      </c>
      <c r="B82" s="1">
        <v>44986</v>
      </c>
      <c r="C82" t="s">
        <v>100</v>
      </c>
      <c r="D82" t="s">
        <v>21</v>
      </c>
      <c r="E82" t="s">
        <v>26</v>
      </c>
      <c r="F82">
        <v>2</v>
      </c>
      <c r="G82">
        <v>1653</v>
      </c>
      <c r="H82">
        <v>3306</v>
      </c>
    </row>
    <row r="83" spans="1:8" x14ac:dyDescent="0.35">
      <c r="A83" t="s">
        <v>137</v>
      </c>
      <c r="B83" s="1">
        <v>44986</v>
      </c>
      <c r="C83" t="s">
        <v>115</v>
      </c>
      <c r="D83" t="s">
        <v>21</v>
      </c>
      <c r="E83" t="s">
        <v>18</v>
      </c>
      <c r="F83">
        <v>3</v>
      </c>
      <c r="G83">
        <v>18395</v>
      </c>
      <c r="H83">
        <v>55185</v>
      </c>
    </row>
    <row r="84" spans="1:8" x14ac:dyDescent="0.35">
      <c r="A84" t="s">
        <v>138</v>
      </c>
      <c r="B84" s="1">
        <v>44988</v>
      </c>
      <c r="C84" t="s">
        <v>85</v>
      </c>
      <c r="D84" t="s">
        <v>10</v>
      </c>
      <c r="E84" t="s">
        <v>14</v>
      </c>
      <c r="F84">
        <v>10</v>
      </c>
      <c r="G84">
        <v>17452</v>
      </c>
      <c r="H84">
        <v>174520</v>
      </c>
    </row>
    <row r="85" spans="1:8" x14ac:dyDescent="0.35">
      <c r="A85" t="s">
        <v>139</v>
      </c>
      <c r="B85" s="1">
        <v>44988</v>
      </c>
      <c r="C85" t="s">
        <v>140</v>
      </c>
      <c r="D85" t="s">
        <v>10</v>
      </c>
      <c r="E85" t="s">
        <v>26</v>
      </c>
      <c r="F85">
        <v>6</v>
      </c>
      <c r="G85">
        <v>15571</v>
      </c>
      <c r="H85">
        <v>93426</v>
      </c>
    </row>
    <row r="86" spans="1:8" x14ac:dyDescent="0.35">
      <c r="A86" t="s">
        <v>141</v>
      </c>
      <c r="B86" s="1">
        <v>44990</v>
      </c>
      <c r="C86" t="s">
        <v>47</v>
      </c>
      <c r="D86" t="s">
        <v>21</v>
      </c>
      <c r="E86" t="s">
        <v>11</v>
      </c>
      <c r="F86">
        <v>1</v>
      </c>
      <c r="G86">
        <v>11876</v>
      </c>
      <c r="H86">
        <v>11876</v>
      </c>
    </row>
    <row r="87" spans="1:8" x14ac:dyDescent="0.35">
      <c r="A87" t="s">
        <v>142</v>
      </c>
      <c r="B87" s="1">
        <v>44990</v>
      </c>
      <c r="C87" t="s">
        <v>47</v>
      </c>
      <c r="D87" t="s">
        <v>21</v>
      </c>
      <c r="E87" t="s">
        <v>18</v>
      </c>
      <c r="F87">
        <v>1</v>
      </c>
      <c r="G87">
        <v>48045</v>
      </c>
      <c r="H87">
        <v>48045</v>
      </c>
    </row>
    <row r="88" spans="1:8" x14ac:dyDescent="0.35">
      <c r="A88" t="s">
        <v>143</v>
      </c>
      <c r="B88" s="1">
        <v>44991</v>
      </c>
      <c r="C88" t="s">
        <v>144</v>
      </c>
      <c r="D88" t="s">
        <v>21</v>
      </c>
      <c r="E88" t="s">
        <v>14</v>
      </c>
      <c r="F88">
        <v>6</v>
      </c>
      <c r="G88">
        <v>3131</v>
      </c>
      <c r="H88">
        <v>18786</v>
      </c>
    </row>
    <row r="89" spans="1:8" x14ac:dyDescent="0.35">
      <c r="A89" t="s">
        <v>145</v>
      </c>
      <c r="B89" s="1">
        <v>44991</v>
      </c>
      <c r="C89" t="s">
        <v>146</v>
      </c>
      <c r="D89" t="s">
        <v>10</v>
      </c>
      <c r="E89" t="s">
        <v>14</v>
      </c>
      <c r="F89">
        <v>3</v>
      </c>
      <c r="G89">
        <v>46800</v>
      </c>
      <c r="H89">
        <v>140400</v>
      </c>
    </row>
    <row r="90" spans="1:8" x14ac:dyDescent="0.35">
      <c r="A90" t="s">
        <v>147</v>
      </c>
      <c r="B90" s="1">
        <v>44992</v>
      </c>
      <c r="C90" t="s">
        <v>53</v>
      </c>
      <c r="D90" t="s">
        <v>10</v>
      </c>
      <c r="E90" t="s">
        <v>26</v>
      </c>
      <c r="F90">
        <v>3</v>
      </c>
      <c r="G90">
        <v>16719</v>
      </c>
      <c r="H90">
        <v>50157</v>
      </c>
    </row>
    <row r="91" spans="1:8" x14ac:dyDescent="0.35">
      <c r="A91" t="s">
        <v>148</v>
      </c>
      <c r="B91" s="1">
        <v>44993</v>
      </c>
      <c r="C91" t="s">
        <v>119</v>
      </c>
      <c r="D91" t="s">
        <v>17</v>
      </c>
      <c r="E91" t="s">
        <v>11</v>
      </c>
      <c r="F91">
        <v>8</v>
      </c>
      <c r="G91">
        <v>3916</v>
      </c>
      <c r="H91">
        <v>31328</v>
      </c>
    </row>
    <row r="92" spans="1:8" x14ac:dyDescent="0.35">
      <c r="A92" t="s">
        <v>149</v>
      </c>
      <c r="B92" s="1">
        <v>44996</v>
      </c>
      <c r="C92" t="s">
        <v>53</v>
      </c>
      <c r="D92" t="s">
        <v>17</v>
      </c>
      <c r="E92" t="s">
        <v>14</v>
      </c>
      <c r="F92">
        <v>7</v>
      </c>
      <c r="G92">
        <v>3494</v>
      </c>
      <c r="H92">
        <v>24458</v>
      </c>
    </row>
    <row r="93" spans="1:8" x14ac:dyDescent="0.35">
      <c r="A93" t="s">
        <v>150</v>
      </c>
      <c r="B93" s="1">
        <v>44996</v>
      </c>
      <c r="C93" t="s">
        <v>151</v>
      </c>
      <c r="D93" t="s">
        <v>36</v>
      </c>
      <c r="E93" t="s">
        <v>45</v>
      </c>
      <c r="F93">
        <v>9</v>
      </c>
      <c r="G93">
        <v>3164</v>
      </c>
      <c r="H93">
        <v>28476</v>
      </c>
    </row>
    <row r="94" spans="1:8" x14ac:dyDescent="0.35">
      <c r="A94" t="s">
        <v>152</v>
      </c>
      <c r="B94" s="1">
        <v>44996</v>
      </c>
      <c r="C94" t="s">
        <v>119</v>
      </c>
      <c r="D94" t="s">
        <v>36</v>
      </c>
      <c r="E94" t="s">
        <v>11</v>
      </c>
      <c r="F94">
        <v>7</v>
      </c>
      <c r="G94">
        <v>29846</v>
      </c>
      <c r="H94">
        <v>208922</v>
      </c>
    </row>
    <row r="95" spans="1:8" x14ac:dyDescent="0.35">
      <c r="A95" t="s">
        <v>153</v>
      </c>
      <c r="B95" s="1">
        <v>44996</v>
      </c>
      <c r="C95" t="s">
        <v>154</v>
      </c>
      <c r="D95" t="s">
        <v>10</v>
      </c>
      <c r="E95" t="s">
        <v>26</v>
      </c>
      <c r="F95">
        <v>6</v>
      </c>
      <c r="G95">
        <v>5967</v>
      </c>
      <c r="H95">
        <v>35802</v>
      </c>
    </row>
    <row r="96" spans="1:8" x14ac:dyDescent="0.35">
      <c r="A96" t="s">
        <v>155</v>
      </c>
      <c r="B96" s="1">
        <v>44997</v>
      </c>
      <c r="C96" t="s">
        <v>131</v>
      </c>
      <c r="D96" t="s">
        <v>36</v>
      </c>
      <c r="E96" t="s">
        <v>11</v>
      </c>
      <c r="F96">
        <v>3</v>
      </c>
      <c r="G96">
        <v>28992</v>
      </c>
      <c r="H96">
        <v>86976</v>
      </c>
    </row>
    <row r="97" spans="1:8" x14ac:dyDescent="0.35">
      <c r="A97" t="s">
        <v>156</v>
      </c>
      <c r="B97" s="1">
        <v>44997</v>
      </c>
      <c r="C97" t="s">
        <v>63</v>
      </c>
      <c r="D97" t="s">
        <v>17</v>
      </c>
      <c r="E97" t="s">
        <v>11</v>
      </c>
      <c r="F97">
        <v>6</v>
      </c>
      <c r="G97">
        <v>25359</v>
      </c>
      <c r="H97">
        <v>152154</v>
      </c>
    </row>
    <row r="98" spans="1:8" x14ac:dyDescent="0.35">
      <c r="A98" t="s">
        <v>157</v>
      </c>
      <c r="B98" s="1">
        <v>44998</v>
      </c>
      <c r="C98" t="s">
        <v>125</v>
      </c>
      <c r="D98" t="s">
        <v>17</v>
      </c>
      <c r="E98" t="s">
        <v>14</v>
      </c>
      <c r="F98">
        <v>3</v>
      </c>
      <c r="G98">
        <v>5101</v>
      </c>
      <c r="H98">
        <v>15303</v>
      </c>
    </row>
    <row r="99" spans="1:8" x14ac:dyDescent="0.35">
      <c r="A99" t="s">
        <v>158</v>
      </c>
      <c r="B99" s="1">
        <v>44998</v>
      </c>
      <c r="C99" t="s">
        <v>80</v>
      </c>
      <c r="D99" t="s">
        <v>21</v>
      </c>
      <c r="E99" t="s">
        <v>18</v>
      </c>
      <c r="F99">
        <v>9</v>
      </c>
      <c r="G99">
        <v>3698</v>
      </c>
      <c r="H99">
        <v>33282</v>
      </c>
    </row>
    <row r="100" spans="1:8" x14ac:dyDescent="0.35">
      <c r="A100" t="s">
        <v>159</v>
      </c>
      <c r="B100" s="1">
        <v>45000</v>
      </c>
      <c r="C100" t="s">
        <v>42</v>
      </c>
      <c r="D100" t="s">
        <v>21</v>
      </c>
      <c r="E100" t="s">
        <v>26</v>
      </c>
      <c r="F100">
        <v>10</v>
      </c>
      <c r="G100">
        <v>51524</v>
      </c>
      <c r="H100">
        <v>515240</v>
      </c>
    </row>
    <row r="101" spans="1:8" x14ac:dyDescent="0.35">
      <c r="A101" t="s">
        <v>160</v>
      </c>
      <c r="B101" s="1">
        <v>45000</v>
      </c>
      <c r="C101" t="s">
        <v>53</v>
      </c>
      <c r="D101" t="s">
        <v>17</v>
      </c>
      <c r="E101" t="s">
        <v>14</v>
      </c>
      <c r="F101">
        <v>6</v>
      </c>
      <c r="G101">
        <v>26534</v>
      </c>
      <c r="H101">
        <v>159204</v>
      </c>
    </row>
    <row r="102" spans="1:8" x14ac:dyDescent="0.35">
      <c r="A102" t="s">
        <v>161</v>
      </c>
      <c r="B102" s="1">
        <v>45005</v>
      </c>
      <c r="C102" t="s">
        <v>125</v>
      </c>
      <c r="D102" t="s">
        <v>21</v>
      </c>
      <c r="E102" t="s">
        <v>18</v>
      </c>
      <c r="F102">
        <v>8</v>
      </c>
      <c r="G102">
        <v>29595</v>
      </c>
      <c r="H102">
        <v>236760</v>
      </c>
    </row>
    <row r="103" spans="1:8" x14ac:dyDescent="0.35">
      <c r="A103" t="s">
        <v>162</v>
      </c>
      <c r="B103" s="1">
        <v>45005</v>
      </c>
      <c r="C103" t="s">
        <v>134</v>
      </c>
      <c r="D103" t="s">
        <v>36</v>
      </c>
      <c r="E103" t="s">
        <v>26</v>
      </c>
      <c r="F103">
        <v>4</v>
      </c>
      <c r="G103">
        <v>29618</v>
      </c>
      <c r="H103">
        <v>118472</v>
      </c>
    </row>
    <row r="104" spans="1:8" x14ac:dyDescent="0.35">
      <c r="A104" t="s">
        <v>163</v>
      </c>
      <c r="B104" s="1">
        <v>45006</v>
      </c>
      <c r="C104" t="s">
        <v>38</v>
      </c>
      <c r="D104" t="s">
        <v>10</v>
      </c>
      <c r="E104" t="s">
        <v>45</v>
      </c>
      <c r="F104">
        <v>6</v>
      </c>
      <c r="G104">
        <v>23908</v>
      </c>
      <c r="H104">
        <v>143448</v>
      </c>
    </row>
    <row r="105" spans="1:8" x14ac:dyDescent="0.35">
      <c r="A105" t="s">
        <v>164</v>
      </c>
      <c r="B105" s="1">
        <v>45006</v>
      </c>
      <c r="C105" t="s">
        <v>51</v>
      </c>
      <c r="D105" t="s">
        <v>21</v>
      </c>
      <c r="E105" t="s">
        <v>26</v>
      </c>
      <c r="F105">
        <v>10</v>
      </c>
      <c r="G105">
        <v>16257</v>
      </c>
      <c r="H105">
        <v>162570</v>
      </c>
    </row>
    <row r="106" spans="1:8" x14ac:dyDescent="0.35">
      <c r="A106" t="s">
        <v>165</v>
      </c>
      <c r="B106" s="1">
        <v>45007</v>
      </c>
      <c r="C106" t="s">
        <v>16</v>
      </c>
      <c r="D106" t="s">
        <v>10</v>
      </c>
      <c r="E106" t="s">
        <v>14</v>
      </c>
      <c r="F106">
        <v>8</v>
      </c>
      <c r="G106">
        <v>58536</v>
      </c>
      <c r="H106">
        <v>468288</v>
      </c>
    </row>
    <row r="107" spans="1:8" x14ac:dyDescent="0.35">
      <c r="A107" t="s">
        <v>166</v>
      </c>
      <c r="B107" s="1">
        <v>45010</v>
      </c>
      <c r="C107" t="s">
        <v>140</v>
      </c>
      <c r="D107" t="s">
        <v>21</v>
      </c>
      <c r="E107" t="s">
        <v>11</v>
      </c>
      <c r="F107">
        <v>8</v>
      </c>
      <c r="G107">
        <v>4073</v>
      </c>
      <c r="H107">
        <v>32584</v>
      </c>
    </row>
    <row r="108" spans="1:8" x14ac:dyDescent="0.35">
      <c r="A108" t="s">
        <v>167</v>
      </c>
      <c r="B108" s="1">
        <v>45010</v>
      </c>
      <c r="C108" t="s">
        <v>113</v>
      </c>
      <c r="D108" t="s">
        <v>10</v>
      </c>
      <c r="E108" t="s">
        <v>18</v>
      </c>
      <c r="F108">
        <v>6</v>
      </c>
      <c r="G108">
        <v>20321</v>
      </c>
      <c r="H108">
        <v>121926</v>
      </c>
    </row>
    <row r="109" spans="1:8" x14ac:dyDescent="0.35">
      <c r="A109" t="s">
        <v>168</v>
      </c>
      <c r="B109" s="1">
        <v>45011</v>
      </c>
      <c r="C109" t="s">
        <v>47</v>
      </c>
      <c r="D109" t="s">
        <v>36</v>
      </c>
      <c r="E109" t="s">
        <v>45</v>
      </c>
      <c r="F109">
        <v>9</v>
      </c>
      <c r="G109">
        <v>5616</v>
      </c>
      <c r="H109">
        <v>50544</v>
      </c>
    </row>
    <row r="110" spans="1:8" x14ac:dyDescent="0.35">
      <c r="A110" t="s">
        <v>169</v>
      </c>
      <c r="B110" s="1">
        <v>45012</v>
      </c>
      <c r="C110" t="s">
        <v>170</v>
      </c>
      <c r="D110" t="s">
        <v>10</v>
      </c>
      <c r="E110" t="s">
        <v>26</v>
      </c>
      <c r="F110">
        <v>7</v>
      </c>
      <c r="G110">
        <v>50306</v>
      </c>
      <c r="H110">
        <v>352142</v>
      </c>
    </row>
    <row r="111" spans="1:8" x14ac:dyDescent="0.35">
      <c r="A111" t="s">
        <v>171</v>
      </c>
      <c r="B111" s="1">
        <v>45012</v>
      </c>
      <c r="C111" t="s">
        <v>154</v>
      </c>
      <c r="D111" t="s">
        <v>21</v>
      </c>
      <c r="E111" t="s">
        <v>11</v>
      </c>
      <c r="F111">
        <v>3</v>
      </c>
      <c r="G111">
        <v>26374</v>
      </c>
      <c r="H111">
        <v>79122</v>
      </c>
    </row>
    <row r="112" spans="1:8" x14ac:dyDescent="0.35">
      <c r="A112" t="s">
        <v>172</v>
      </c>
      <c r="B112" s="1">
        <v>45012</v>
      </c>
      <c r="C112" t="s">
        <v>53</v>
      </c>
      <c r="D112" t="s">
        <v>17</v>
      </c>
      <c r="E112" t="s">
        <v>18</v>
      </c>
      <c r="F112">
        <v>9</v>
      </c>
      <c r="G112">
        <v>45725</v>
      </c>
      <c r="H112">
        <v>411525</v>
      </c>
    </row>
    <row r="113" spans="1:8" x14ac:dyDescent="0.35">
      <c r="A113" t="s">
        <v>173</v>
      </c>
      <c r="B113" s="1">
        <v>45014</v>
      </c>
      <c r="C113" t="s">
        <v>20</v>
      </c>
      <c r="D113" t="s">
        <v>36</v>
      </c>
      <c r="E113" t="s">
        <v>18</v>
      </c>
      <c r="F113">
        <v>9</v>
      </c>
      <c r="G113">
        <v>11306</v>
      </c>
      <c r="H113">
        <v>101754</v>
      </c>
    </row>
    <row r="114" spans="1:8" x14ac:dyDescent="0.35">
      <c r="A114" t="s">
        <v>174</v>
      </c>
      <c r="B114" s="1">
        <v>45014</v>
      </c>
      <c r="C114" t="s">
        <v>80</v>
      </c>
      <c r="D114" t="s">
        <v>17</v>
      </c>
      <c r="E114" t="s">
        <v>45</v>
      </c>
      <c r="F114">
        <v>1</v>
      </c>
      <c r="G114">
        <v>19200</v>
      </c>
      <c r="H114">
        <v>19200</v>
      </c>
    </row>
    <row r="115" spans="1:8" x14ac:dyDescent="0.35">
      <c r="A115" t="s">
        <v>175</v>
      </c>
      <c r="B115" s="1">
        <v>45014</v>
      </c>
      <c r="C115" t="s">
        <v>117</v>
      </c>
      <c r="D115" t="s">
        <v>21</v>
      </c>
      <c r="E115" t="s">
        <v>26</v>
      </c>
      <c r="F115">
        <v>8</v>
      </c>
      <c r="G115">
        <v>17227</v>
      </c>
      <c r="H115">
        <v>137816</v>
      </c>
    </row>
    <row r="116" spans="1:8" x14ac:dyDescent="0.35">
      <c r="A116" t="s">
        <v>176</v>
      </c>
      <c r="B116" s="1">
        <v>45015</v>
      </c>
      <c r="C116" t="s">
        <v>146</v>
      </c>
      <c r="D116" t="s">
        <v>21</v>
      </c>
      <c r="E116" t="s">
        <v>18</v>
      </c>
      <c r="F116">
        <v>9</v>
      </c>
      <c r="G116">
        <v>9268</v>
      </c>
      <c r="H116">
        <v>83412</v>
      </c>
    </row>
    <row r="117" spans="1:8" x14ac:dyDescent="0.35">
      <c r="A117" t="s">
        <v>177</v>
      </c>
      <c r="B117" s="1">
        <v>45016</v>
      </c>
      <c r="C117" t="s">
        <v>47</v>
      </c>
      <c r="D117" t="s">
        <v>10</v>
      </c>
      <c r="E117" t="s">
        <v>26</v>
      </c>
      <c r="F117">
        <v>2</v>
      </c>
      <c r="G117">
        <v>4029</v>
      </c>
      <c r="H117">
        <v>8058</v>
      </c>
    </row>
    <row r="118" spans="1:8" x14ac:dyDescent="0.35">
      <c r="A118" t="s">
        <v>178</v>
      </c>
      <c r="B118" s="1">
        <v>45016</v>
      </c>
      <c r="C118" t="s">
        <v>74</v>
      </c>
      <c r="D118" t="s">
        <v>36</v>
      </c>
      <c r="E118" t="s">
        <v>45</v>
      </c>
      <c r="F118">
        <v>3</v>
      </c>
      <c r="G118">
        <v>23466</v>
      </c>
      <c r="H118">
        <v>70398</v>
      </c>
    </row>
    <row r="119" spans="1:8" x14ac:dyDescent="0.35">
      <c r="A119" t="s">
        <v>179</v>
      </c>
      <c r="B119" s="1">
        <v>45016</v>
      </c>
      <c r="C119" t="s">
        <v>131</v>
      </c>
      <c r="D119" t="s">
        <v>10</v>
      </c>
      <c r="E119" t="s">
        <v>26</v>
      </c>
      <c r="F119">
        <v>7</v>
      </c>
      <c r="G119">
        <v>10390</v>
      </c>
      <c r="H119">
        <v>72730</v>
      </c>
    </row>
    <row r="120" spans="1:8" x14ac:dyDescent="0.35">
      <c r="A120" t="s">
        <v>180</v>
      </c>
      <c r="B120" s="1">
        <v>45018</v>
      </c>
      <c r="C120" t="s">
        <v>154</v>
      </c>
      <c r="D120" t="s">
        <v>10</v>
      </c>
      <c r="E120" t="s">
        <v>11</v>
      </c>
      <c r="F120">
        <v>3</v>
      </c>
      <c r="G120">
        <v>3247</v>
      </c>
      <c r="H120">
        <v>9741</v>
      </c>
    </row>
    <row r="121" spans="1:8" x14ac:dyDescent="0.35">
      <c r="A121" t="s">
        <v>181</v>
      </c>
      <c r="B121" s="1">
        <v>45018</v>
      </c>
      <c r="C121" t="s">
        <v>115</v>
      </c>
      <c r="D121" t="s">
        <v>17</v>
      </c>
      <c r="E121" t="s">
        <v>26</v>
      </c>
      <c r="F121">
        <v>3</v>
      </c>
      <c r="G121">
        <v>16514</v>
      </c>
      <c r="H121">
        <v>49542</v>
      </c>
    </row>
    <row r="122" spans="1:8" x14ac:dyDescent="0.35">
      <c r="A122" t="s">
        <v>182</v>
      </c>
      <c r="B122" s="1">
        <v>45019</v>
      </c>
      <c r="C122" t="s">
        <v>183</v>
      </c>
      <c r="D122" t="s">
        <v>10</v>
      </c>
      <c r="E122" t="s">
        <v>14</v>
      </c>
      <c r="F122">
        <v>10</v>
      </c>
      <c r="G122">
        <v>15946</v>
      </c>
      <c r="H122">
        <v>159460</v>
      </c>
    </row>
    <row r="123" spans="1:8" x14ac:dyDescent="0.35">
      <c r="A123" t="s">
        <v>184</v>
      </c>
      <c r="B123" s="1">
        <v>45019</v>
      </c>
      <c r="C123" t="s">
        <v>13</v>
      </c>
      <c r="D123" t="s">
        <v>21</v>
      </c>
      <c r="E123" t="s">
        <v>26</v>
      </c>
      <c r="F123">
        <v>7</v>
      </c>
      <c r="G123">
        <v>10962</v>
      </c>
      <c r="H123">
        <v>76734</v>
      </c>
    </row>
    <row r="124" spans="1:8" x14ac:dyDescent="0.35">
      <c r="A124" t="s">
        <v>185</v>
      </c>
      <c r="B124" s="1">
        <v>45020</v>
      </c>
      <c r="C124" t="s">
        <v>125</v>
      </c>
      <c r="D124" t="s">
        <v>10</v>
      </c>
      <c r="E124" t="s">
        <v>18</v>
      </c>
      <c r="F124">
        <v>3</v>
      </c>
      <c r="G124">
        <v>8722</v>
      </c>
      <c r="H124">
        <v>26166</v>
      </c>
    </row>
    <row r="125" spans="1:8" x14ac:dyDescent="0.35">
      <c r="A125" t="s">
        <v>186</v>
      </c>
      <c r="B125" s="1">
        <v>45021</v>
      </c>
      <c r="C125" t="s">
        <v>58</v>
      </c>
      <c r="D125" t="s">
        <v>17</v>
      </c>
      <c r="E125" t="s">
        <v>18</v>
      </c>
      <c r="F125">
        <v>9</v>
      </c>
      <c r="G125">
        <v>20559</v>
      </c>
      <c r="H125">
        <v>185031</v>
      </c>
    </row>
    <row r="126" spans="1:8" x14ac:dyDescent="0.35">
      <c r="A126" t="s">
        <v>187</v>
      </c>
      <c r="B126" s="1">
        <v>45022</v>
      </c>
      <c r="C126" t="s">
        <v>9</v>
      </c>
      <c r="D126" t="s">
        <v>10</v>
      </c>
      <c r="E126" t="s">
        <v>18</v>
      </c>
      <c r="F126">
        <v>9</v>
      </c>
      <c r="G126">
        <v>16840</v>
      </c>
      <c r="H126">
        <v>151560</v>
      </c>
    </row>
    <row r="127" spans="1:8" x14ac:dyDescent="0.35">
      <c r="A127" t="s">
        <v>188</v>
      </c>
      <c r="B127" s="1">
        <v>45022</v>
      </c>
      <c r="C127" t="s">
        <v>131</v>
      </c>
      <c r="D127" t="s">
        <v>36</v>
      </c>
      <c r="E127" t="s">
        <v>11</v>
      </c>
      <c r="F127">
        <v>4</v>
      </c>
      <c r="G127">
        <v>24357</v>
      </c>
      <c r="H127">
        <v>97428</v>
      </c>
    </row>
    <row r="128" spans="1:8" x14ac:dyDescent="0.35">
      <c r="A128" t="s">
        <v>189</v>
      </c>
      <c r="B128" s="1">
        <v>45023</v>
      </c>
      <c r="C128" t="s">
        <v>102</v>
      </c>
      <c r="D128" t="s">
        <v>21</v>
      </c>
      <c r="E128" t="s">
        <v>18</v>
      </c>
      <c r="F128">
        <v>5</v>
      </c>
      <c r="G128">
        <v>3709</v>
      </c>
      <c r="H128">
        <v>18545</v>
      </c>
    </row>
    <row r="129" spans="1:8" x14ac:dyDescent="0.35">
      <c r="A129" t="s">
        <v>190</v>
      </c>
      <c r="B129" s="1">
        <v>45025</v>
      </c>
      <c r="C129" t="s">
        <v>102</v>
      </c>
      <c r="D129" t="s">
        <v>36</v>
      </c>
      <c r="E129" t="s">
        <v>14</v>
      </c>
      <c r="F129">
        <v>1</v>
      </c>
      <c r="G129">
        <v>23184</v>
      </c>
      <c r="H129">
        <v>23184</v>
      </c>
    </row>
    <row r="130" spans="1:8" x14ac:dyDescent="0.35">
      <c r="A130" t="s">
        <v>191</v>
      </c>
      <c r="B130" s="1">
        <v>45025</v>
      </c>
      <c r="C130" t="s">
        <v>42</v>
      </c>
      <c r="D130" t="s">
        <v>36</v>
      </c>
      <c r="E130" t="s">
        <v>26</v>
      </c>
      <c r="F130">
        <v>9</v>
      </c>
      <c r="G130">
        <v>68341</v>
      </c>
      <c r="H130">
        <v>615069</v>
      </c>
    </row>
    <row r="131" spans="1:8" x14ac:dyDescent="0.35">
      <c r="A131" t="s">
        <v>192</v>
      </c>
      <c r="B131" s="1">
        <v>45026</v>
      </c>
      <c r="C131" t="s">
        <v>32</v>
      </c>
      <c r="D131" t="s">
        <v>10</v>
      </c>
      <c r="E131" t="s">
        <v>14</v>
      </c>
      <c r="F131">
        <v>2</v>
      </c>
      <c r="G131">
        <v>3535</v>
      </c>
      <c r="H131">
        <v>7070</v>
      </c>
    </row>
    <row r="132" spans="1:8" x14ac:dyDescent="0.35">
      <c r="A132" t="s">
        <v>193</v>
      </c>
      <c r="B132" s="1">
        <v>45026</v>
      </c>
      <c r="C132" t="s">
        <v>115</v>
      </c>
      <c r="D132" t="s">
        <v>36</v>
      </c>
      <c r="E132" t="s">
        <v>18</v>
      </c>
      <c r="F132">
        <v>6</v>
      </c>
      <c r="G132">
        <v>17771</v>
      </c>
      <c r="H132">
        <v>106626</v>
      </c>
    </row>
    <row r="133" spans="1:8" x14ac:dyDescent="0.35">
      <c r="A133" t="s">
        <v>194</v>
      </c>
      <c r="B133" s="1">
        <v>45027</v>
      </c>
      <c r="C133" t="s">
        <v>58</v>
      </c>
      <c r="D133" t="s">
        <v>10</v>
      </c>
      <c r="E133" t="s">
        <v>14</v>
      </c>
      <c r="F133">
        <v>6</v>
      </c>
      <c r="G133">
        <v>18457</v>
      </c>
      <c r="H133">
        <v>110742</v>
      </c>
    </row>
    <row r="134" spans="1:8" x14ac:dyDescent="0.35">
      <c r="A134" t="s">
        <v>195</v>
      </c>
      <c r="B134" s="1">
        <v>45028</v>
      </c>
      <c r="C134" t="s">
        <v>89</v>
      </c>
      <c r="D134" t="s">
        <v>17</v>
      </c>
      <c r="E134" t="s">
        <v>45</v>
      </c>
      <c r="F134">
        <v>1</v>
      </c>
      <c r="G134">
        <v>5349</v>
      </c>
      <c r="H134">
        <v>5349</v>
      </c>
    </row>
    <row r="135" spans="1:8" x14ac:dyDescent="0.35">
      <c r="A135" t="s">
        <v>196</v>
      </c>
      <c r="B135" s="1">
        <v>45028</v>
      </c>
      <c r="C135" t="s">
        <v>151</v>
      </c>
      <c r="D135" t="s">
        <v>17</v>
      </c>
      <c r="E135" t="s">
        <v>18</v>
      </c>
      <c r="F135">
        <v>9</v>
      </c>
      <c r="G135">
        <v>9542</v>
      </c>
      <c r="H135">
        <v>85878</v>
      </c>
    </row>
    <row r="136" spans="1:8" x14ac:dyDescent="0.35">
      <c r="A136" t="s">
        <v>197</v>
      </c>
      <c r="B136" s="1">
        <v>45030</v>
      </c>
      <c r="C136" t="s">
        <v>198</v>
      </c>
      <c r="D136" t="s">
        <v>17</v>
      </c>
      <c r="E136" t="s">
        <v>18</v>
      </c>
      <c r="F136">
        <v>1</v>
      </c>
      <c r="G136">
        <v>3233</v>
      </c>
      <c r="H136">
        <v>3233</v>
      </c>
    </row>
    <row r="137" spans="1:8" x14ac:dyDescent="0.35">
      <c r="A137" t="s">
        <v>199</v>
      </c>
      <c r="B137" s="1">
        <v>45031</v>
      </c>
      <c r="C137" t="s">
        <v>100</v>
      </c>
      <c r="D137" t="s">
        <v>17</v>
      </c>
      <c r="E137" t="s">
        <v>11</v>
      </c>
      <c r="F137">
        <v>2</v>
      </c>
      <c r="G137">
        <v>27292</v>
      </c>
      <c r="H137">
        <v>54584</v>
      </c>
    </row>
    <row r="138" spans="1:8" x14ac:dyDescent="0.35">
      <c r="A138" t="s">
        <v>200</v>
      </c>
      <c r="B138" s="1">
        <v>45032</v>
      </c>
      <c r="C138" t="s">
        <v>102</v>
      </c>
      <c r="D138" t="s">
        <v>21</v>
      </c>
      <c r="E138" t="s">
        <v>11</v>
      </c>
      <c r="F138">
        <v>5</v>
      </c>
      <c r="G138">
        <v>20912</v>
      </c>
      <c r="H138">
        <v>104560</v>
      </c>
    </row>
    <row r="139" spans="1:8" x14ac:dyDescent="0.35">
      <c r="A139" t="s">
        <v>201</v>
      </c>
      <c r="B139" s="1">
        <v>45032</v>
      </c>
      <c r="C139" t="s">
        <v>24</v>
      </c>
      <c r="D139" t="s">
        <v>10</v>
      </c>
      <c r="E139" t="s">
        <v>18</v>
      </c>
      <c r="F139">
        <v>3</v>
      </c>
      <c r="G139">
        <v>60460</v>
      </c>
      <c r="H139">
        <v>181380</v>
      </c>
    </row>
    <row r="140" spans="1:8" x14ac:dyDescent="0.35">
      <c r="A140" t="s">
        <v>202</v>
      </c>
      <c r="B140" s="1">
        <v>45032</v>
      </c>
      <c r="C140" t="s">
        <v>9</v>
      </c>
      <c r="D140" t="s">
        <v>10</v>
      </c>
      <c r="E140" t="s">
        <v>45</v>
      </c>
      <c r="F140">
        <v>5</v>
      </c>
      <c r="G140">
        <v>14564</v>
      </c>
      <c r="H140">
        <v>72820</v>
      </c>
    </row>
    <row r="141" spans="1:8" x14ac:dyDescent="0.35">
      <c r="A141" t="s">
        <v>203</v>
      </c>
      <c r="B141" s="1">
        <v>45032</v>
      </c>
      <c r="C141" t="s">
        <v>58</v>
      </c>
      <c r="D141" t="s">
        <v>21</v>
      </c>
      <c r="E141" t="s">
        <v>26</v>
      </c>
      <c r="F141">
        <v>10</v>
      </c>
      <c r="G141">
        <v>53346</v>
      </c>
      <c r="H141">
        <v>533460</v>
      </c>
    </row>
    <row r="142" spans="1:8" x14ac:dyDescent="0.35">
      <c r="A142" t="s">
        <v>204</v>
      </c>
      <c r="B142" s="1">
        <v>45034</v>
      </c>
      <c r="C142" t="s">
        <v>205</v>
      </c>
      <c r="D142" t="s">
        <v>17</v>
      </c>
      <c r="E142" t="s">
        <v>11</v>
      </c>
      <c r="F142">
        <v>7</v>
      </c>
      <c r="G142">
        <v>16905</v>
      </c>
      <c r="H142">
        <v>118335</v>
      </c>
    </row>
    <row r="143" spans="1:8" x14ac:dyDescent="0.35">
      <c r="A143" t="s">
        <v>206</v>
      </c>
      <c r="B143" s="1">
        <v>45035</v>
      </c>
      <c r="C143" t="s">
        <v>28</v>
      </c>
      <c r="D143" t="s">
        <v>36</v>
      </c>
      <c r="E143" t="s">
        <v>18</v>
      </c>
      <c r="F143">
        <v>9</v>
      </c>
      <c r="G143">
        <v>3408</v>
      </c>
      <c r="H143">
        <v>30672</v>
      </c>
    </row>
    <row r="144" spans="1:8" x14ac:dyDescent="0.35">
      <c r="A144" t="s">
        <v>207</v>
      </c>
      <c r="B144" s="1">
        <v>45035</v>
      </c>
      <c r="C144" t="s">
        <v>95</v>
      </c>
      <c r="D144" t="s">
        <v>10</v>
      </c>
      <c r="E144" t="s">
        <v>26</v>
      </c>
      <c r="F144">
        <v>9</v>
      </c>
      <c r="G144">
        <v>2303</v>
      </c>
      <c r="H144">
        <v>20727</v>
      </c>
    </row>
    <row r="145" spans="1:8" x14ac:dyDescent="0.35">
      <c r="A145" t="s">
        <v>208</v>
      </c>
      <c r="B145" s="1">
        <v>45035</v>
      </c>
      <c r="C145" t="s">
        <v>131</v>
      </c>
      <c r="D145" t="s">
        <v>36</v>
      </c>
      <c r="E145" t="s">
        <v>45</v>
      </c>
      <c r="F145">
        <v>3</v>
      </c>
      <c r="G145">
        <v>25600</v>
      </c>
      <c r="H145">
        <v>76800</v>
      </c>
    </row>
    <row r="146" spans="1:8" x14ac:dyDescent="0.35">
      <c r="A146" t="s">
        <v>209</v>
      </c>
      <c r="B146" s="1">
        <v>45035</v>
      </c>
      <c r="C146" t="s">
        <v>205</v>
      </c>
      <c r="D146" t="s">
        <v>36</v>
      </c>
      <c r="E146" t="s">
        <v>14</v>
      </c>
      <c r="F146">
        <v>10</v>
      </c>
      <c r="G146">
        <v>73345</v>
      </c>
      <c r="H146">
        <v>733450</v>
      </c>
    </row>
    <row r="147" spans="1:8" x14ac:dyDescent="0.35">
      <c r="A147" t="s">
        <v>210</v>
      </c>
      <c r="B147" s="1">
        <v>45035</v>
      </c>
      <c r="C147" t="s">
        <v>115</v>
      </c>
      <c r="D147" t="s">
        <v>21</v>
      </c>
      <c r="E147" t="s">
        <v>11</v>
      </c>
      <c r="F147">
        <v>5</v>
      </c>
      <c r="G147">
        <v>25956</v>
      </c>
      <c r="H147">
        <v>129780</v>
      </c>
    </row>
    <row r="148" spans="1:8" x14ac:dyDescent="0.35">
      <c r="A148" t="s">
        <v>211</v>
      </c>
      <c r="B148" s="1">
        <v>45036</v>
      </c>
      <c r="C148" t="s">
        <v>170</v>
      </c>
      <c r="D148" t="s">
        <v>10</v>
      </c>
      <c r="E148" t="s">
        <v>14</v>
      </c>
      <c r="F148">
        <v>7</v>
      </c>
      <c r="G148">
        <v>64197</v>
      </c>
      <c r="H148">
        <v>449379</v>
      </c>
    </row>
    <row r="149" spans="1:8" x14ac:dyDescent="0.35">
      <c r="A149" t="s">
        <v>212</v>
      </c>
      <c r="B149" s="1">
        <v>45036</v>
      </c>
      <c r="C149" t="s">
        <v>125</v>
      </c>
      <c r="D149" t="s">
        <v>36</v>
      </c>
      <c r="E149" t="s">
        <v>18</v>
      </c>
      <c r="F149">
        <v>1</v>
      </c>
      <c r="G149">
        <v>10243</v>
      </c>
      <c r="H149">
        <v>10243</v>
      </c>
    </row>
    <row r="150" spans="1:8" x14ac:dyDescent="0.35">
      <c r="A150" t="s">
        <v>213</v>
      </c>
      <c r="B150" s="1">
        <v>45036</v>
      </c>
      <c r="C150" t="s">
        <v>146</v>
      </c>
      <c r="D150" t="s">
        <v>36</v>
      </c>
      <c r="E150" t="s">
        <v>14</v>
      </c>
      <c r="F150">
        <v>8</v>
      </c>
      <c r="G150">
        <v>18909</v>
      </c>
      <c r="H150">
        <v>151272</v>
      </c>
    </row>
    <row r="151" spans="1:8" x14ac:dyDescent="0.35">
      <c r="A151" t="s">
        <v>214</v>
      </c>
      <c r="B151" s="1">
        <v>45037</v>
      </c>
      <c r="C151" t="s">
        <v>16</v>
      </c>
      <c r="D151" t="s">
        <v>21</v>
      </c>
      <c r="E151" t="s">
        <v>14</v>
      </c>
      <c r="F151">
        <v>3</v>
      </c>
      <c r="G151">
        <v>49147</v>
      </c>
      <c r="H151">
        <v>147441</v>
      </c>
    </row>
    <row r="152" spans="1:8" x14ac:dyDescent="0.35">
      <c r="A152" t="s">
        <v>215</v>
      </c>
      <c r="B152" s="1">
        <v>45038</v>
      </c>
      <c r="C152" t="s">
        <v>74</v>
      </c>
      <c r="D152" t="s">
        <v>10</v>
      </c>
      <c r="E152" t="s">
        <v>11</v>
      </c>
      <c r="F152">
        <v>2</v>
      </c>
      <c r="G152">
        <v>66793</v>
      </c>
      <c r="H152">
        <v>133586</v>
      </c>
    </row>
    <row r="153" spans="1:8" x14ac:dyDescent="0.35">
      <c r="A153" t="s">
        <v>216</v>
      </c>
      <c r="B153" s="1">
        <v>45041</v>
      </c>
      <c r="C153" t="s">
        <v>30</v>
      </c>
      <c r="D153" t="s">
        <v>36</v>
      </c>
      <c r="E153" t="s">
        <v>45</v>
      </c>
      <c r="F153">
        <v>1</v>
      </c>
      <c r="G153">
        <v>15916</v>
      </c>
      <c r="H153">
        <v>15916</v>
      </c>
    </row>
    <row r="154" spans="1:8" x14ac:dyDescent="0.35">
      <c r="A154" t="s">
        <v>217</v>
      </c>
      <c r="B154" s="1">
        <v>45042</v>
      </c>
      <c r="C154" t="s">
        <v>198</v>
      </c>
      <c r="D154" t="s">
        <v>10</v>
      </c>
      <c r="E154" t="s">
        <v>18</v>
      </c>
      <c r="F154">
        <v>9</v>
      </c>
      <c r="G154">
        <v>26976</v>
      </c>
      <c r="H154">
        <v>242784</v>
      </c>
    </row>
    <row r="155" spans="1:8" x14ac:dyDescent="0.35">
      <c r="A155" t="s">
        <v>218</v>
      </c>
      <c r="B155" s="1">
        <v>45042</v>
      </c>
      <c r="C155" t="s">
        <v>38</v>
      </c>
      <c r="D155" t="s">
        <v>10</v>
      </c>
      <c r="E155" t="s">
        <v>45</v>
      </c>
      <c r="F155">
        <v>5</v>
      </c>
      <c r="G155">
        <v>26664</v>
      </c>
      <c r="H155">
        <v>133320</v>
      </c>
    </row>
    <row r="156" spans="1:8" x14ac:dyDescent="0.35">
      <c r="A156" t="s">
        <v>219</v>
      </c>
      <c r="B156" s="1">
        <v>45043</v>
      </c>
      <c r="C156" t="s">
        <v>13</v>
      </c>
      <c r="D156" t="s">
        <v>17</v>
      </c>
      <c r="E156" t="s">
        <v>11</v>
      </c>
      <c r="F156">
        <v>9</v>
      </c>
      <c r="G156">
        <v>2019</v>
      </c>
      <c r="H156">
        <v>18171</v>
      </c>
    </row>
    <row r="157" spans="1:8" x14ac:dyDescent="0.35">
      <c r="A157" t="s">
        <v>220</v>
      </c>
      <c r="B157" s="1">
        <v>45043</v>
      </c>
      <c r="C157" t="s">
        <v>221</v>
      </c>
      <c r="D157" t="s">
        <v>10</v>
      </c>
      <c r="E157" t="s">
        <v>11</v>
      </c>
      <c r="F157">
        <v>5</v>
      </c>
      <c r="G157">
        <v>61078</v>
      </c>
      <c r="H157">
        <v>305390</v>
      </c>
    </row>
    <row r="158" spans="1:8" x14ac:dyDescent="0.35">
      <c r="A158" t="s">
        <v>222</v>
      </c>
      <c r="B158" s="1">
        <v>45044</v>
      </c>
      <c r="C158" t="s">
        <v>144</v>
      </c>
      <c r="D158" t="s">
        <v>21</v>
      </c>
      <c r="E158" t="s">
        <v>45</v>
      </c>
      <c r="F158">
        <v>10</v>
      </c>
      <c r="G158">
        <v>14722</v>
      </c>
      <c r="H158">
        <v>147220</v>
      </c>
    </row>
    <row r="159" spans="1:8" x14ac:dyDescent="0.35">
      <c r="A159" t="s">
        <v>223</v>
      </c>
      <c r="B159" s="1">
        <v>45045</v>
      </c>
      <c r="C159" t="s">
        <v>221</v>
      </c>
      <c r="D159" t="s">
        <v>21</v>
      </c>
      <c r="E159" t="s">
        <v>45</v>
      </c>
      <c r="F159">
        <v>4</v>
      </c>
      <c r="G159">
        <v>12758</v>
      </c>
      <c r="H159">
        <v>51032</v>
      </c>
    </row>
    <row r="160" spans="1:8" x14ac:dyDescent="0.35">
      <c r="A160" t="s">
        <v>224</v>
      </c>
      <c r="B160" s="1">
        <v>45045</v>
      </c>
      <c r="C160" t="s">
        <v>28</v>
      </c>
      <c r="D160" t="s">
        <v>10</v>
      </c>
      <c r="E160" t="s">
        <v>14</v>
      </c>
      <c r="F160">
        <v>4</v>
      </c>
      <c r="G160">
        <v>27292</v>
      </c>
      <c r="H160">
        <v>109168</v>
      </c>
    </row>
    <row r="161" spans="1:8" x14ac:dyDescent="0.35">
      <c r="A161" t="s">
        <v>225</v>
      </c>
      <c r="B161" s="1">
        <v>45047</v>
      </c>
      <c r="C161" t="s">
        <v>115</v>
      </c>
      <c r="D161" t="s">
        <v>10</v>
      </c>
      <c r="E161" t="s">
        <v>11</v>
      </c>
      <c r="F161">
        <v>9</v>
      </c>
      <c r="G161">
        <v>47960</v>
      </c>
      <c r="H161">
        <v>431640</v>
      </c>
    </row>
    <row r="162" spans="1:8" x14ac:dyDescent="0.35">
      <c r="A162" t="s">
        <v>226</v>
      </c>
      <c r="B162" s="1">
        <v>45047</v>
      </c>
      <c r="C162" t="s">
        <v>38</v>
      </c>
      <c r="D162" t="s">
        <v>10</v>
      </c>
      <c r="E162" t="s">
        <v>11</v>
      </c>
      <c r="F162">
        <v>8</v>
      </c>
      <c r="G162">
        <v>16433</v>
      </c>
      <c r="H162">
        <v>131464</v>
      </c>
    </row>
    <row r="163" spans="1:8" x14ac:dyDescent="0.35">
      <c r="A163" t="s">
        <v>227</v>
      </c>
      <c r="B163" s="1">
        <v>45048</v>
      </c>
      <c r="C163" t="s">
        <v>44</v>
      </c>
      <c r="D163" t="s">
        <v>21</v>
      </c>
      <c r="E163" t="s">
        <v>26</v>
      </c>
      <c r="F163">
        <v>9</v>
      </c>
      <c r="G163">
        <v>16720</v>
      </c>
      <c r="H163">
        <v>150480</v>
      </c>
    </row>
    <row r="164" spans="1:8" x14ac:dyDescent="0.35">
      <c r="A164" t="s">
        <v>228</v>
      </c>
      <c r="B164" s="1">
        <v>45049</v>
      </c>
      <c r="C164" t="s">
        <v>13</v>
      </c>
      <c r="D164" t="s">
        <v>21</v>
      </c>
      <c r="E164" t="s">
        <v>26</v>
      </c>
      <c r="F164">
        <v>1</v>
      </c>
      <c r="G164">
        <v>74374</v>
      </c>
      <c r="H164">
        <v>74374</v>
      </c>
    </row>
    <row r="165" spans="1:8" x14ac:dyDescent="0.35">
      <c r="A165" t="s">
        <v>229</v>
      </c>
      <c r="B165" s="1">
        <v>45049</v>
      </c>
      <c r="C165" t="s">
        <v>170</v>
      </c>
      <c r="D165" t="s">
        <v>21</v>
      </c>
      <c r="E165" t="s">
        <v>18</v>
      </c>
      <c r="F165">
        <v>2</v>
      </c>
      <c r="G165">
        <v>19585</v>
      </c>
      <c r="H165">
        <v>39170</v>
      </c>
    </row>
    <row r="166" spans="1:8" x14ac:dyDescent="0.35">
      <c r="A166" t="s">
        <v>230</v>
      </c>
      <c r="B166" s="1">
        <v>45049</v>
      </c>
      <c r="C166" t="s">
        <v>102</v>
      </c>
      <c r="D166" t="s">
        <v>36</v>
      </c>
      <c r="E166" t="s">
        <v>11</v>
      </c>
      <c r="F166">
        <v>4</v>
      </c>
      <c r="G166">
        <v>13565</v>
      </c>
      <c r="H166">
        <v>54260</v>
      </c>
    </row>
    <row r="167" spans="1:8" x14ac:dyDescent="0.35">
      <c r="A167" t="s">
        <v>231</v>
      </c>
      <c r="B167" s="1">
        <v>45049</v>
      </c>
      <c r="C167" t="s">
        <v>154</v>
      </c>
      <c r="D167" t="s">
        <v>21</v>
      </c>
      <c r="E167" t="s">
        <v>45</v>
      </c>
      <c r="F167">
        <v>7</v>
      </c>
      <c r="G167">
        <v>19669</v>
      </c>
      <c r="H167">
        <v>137683</v>
      </c>
    </row>
    <row r="168" spans="1:8" x14ac:dyDescent="0.35">
      <c r="A168" t="s">
        <v>232</v>
      </c>
      <c r="B168" s="1">
        <v>45049</v>
      </c>
      <c r="C168" t="s">
        <v>40</v>
      </c>
      <c r="D168" t="s">
        <v>10</v>
      </c>
      <c r="E168" t="s">
        <v>11</v>
      </c>
      <c r="F168">
        <v>10</v>
      </c>
      <c r="G168">
        <v>10044</v>
      </c>
      <c r="H168">
        <v>100440</v>
      </c>
    </row>
    <row r="169" spans="1:8" x14ac:dyDescent="0.35">
      <c r="A169" t="s">
        <v>233</v>
      </c>
      <c r="B169" s="1">
        <v>45051</v>
      </c>
      <c r="C169" t="s">
        <v>170</v>
      </c>
      <c r="D169" t="s">
        <v>10</v>
      </c>
      <c r="E169" t="s">
        <v>45</v>
      </c>
      <c r="F169">
        <v>5</v>
      </c>
      <c r="G169">
        <v>8975</v>
      </c>
      <c r="H169">
        <v>44875</v>
      </c>
    </row>
    <row r="170" spans="1:8" x14ac:dyDescent="0.35">
      <c r="A170" t="s">
        <v>234</v>
      </c>
      <c r="B170" s="1">
        <v>45052</v>
      </c>
      <c r="C170" t="s">
        <v>74</v>
      </c>
      <c r="D170" t="s">
        <v>21</v>
      </c>
      <c r="E170" t="s">
        <v>11</v>
      </c>
      <c r="F170">
        <v>1</v>
      </c>
      <c r="G170">
        <v>8728</v>
      </c>
      <c r="H170">
        <v>8728</v>
      </c>
    </row>
    <row r="171" spans="1:8" x14ac:dyDescent="0.35">
      <c r="A171" t="s">
        <v>235</v>
      </c>
      <c r="B171" s="1">
        <v>45052</v>
      </c>
      <c r="C171" t="s">
        <v>20</v>
      </c>
      <c r="D171" t="s">
        <v>25</v>
      </c>
      <c r="E171" t="s">
        <v>45</v>
      </c>
      <c r="F171">
        <v>5</v>
      </c>
      <c r="G171">
        <v>17341</v>
      </c>
      <c r="H171">
        <v>86705</v>
      </c>
    </row>
    <row r="172" spans="1:8" x14ac:dyDescent="0.35">
      <c r="A172" t="s">
        <v>236</v>
      </c>
      <c r="B172" s="1">
        <v>45052</v>
      </c>
      <c r="C172" t="s">
        <v>140</v>
      </c>
      <c r="D172" t="s">
        <v>10</v>
      </c>
      <c r="E172" t="s">
        <v>26</v>
      </c>
      <c r="F172">
        <v>5</v>
      </c>
      <c r="G172">
        <v>5047</v>
      </c>
      <c r="H172">
        <v>25235</v>
      </c>
    </row>
    <row r="173" spans="1:8" x14ac:dyDescent="0.35">
      <c r="A173" t="s">
        <v>237</v>
      </c>
      <c r="B173" s="1">
        <v>45053</v>
      </c>
      <c r="C173" t="s">
        <v>140</v>
      </c>
      <c r="D173" t="s">
        <v>10</v>
      </c>
      <c r="E173" t="s">
        <v>45</v>
      </c>
      <c r="F173">
        <v>10</v>
      </c>
      <c r="G173">
        <v>2279</v>
      </c>
      <c r="H173">
        <v>22790</v>
      </c>
    </row>
    <row r="174" spans="1:8" x14ac:dyDescent="0.35">
      <c r="A174" t="s">
        <v>238</v>
      </c>
      <c r="B174" s="1">
        <v>45054</v>
      </c>
      <c r="C174" t="s">
        <v>58</v>
      </c>
      <c r="D174" t="s">
        <v>17</v>
      </c>
      <c r="E174" t="s">
        <v>18</v>
      </c>
      <c r="F174">
        <v>9</v>
      </c>
      <c r="G174">
        <v>5926</v>
      </c>
      <c r="H174">
        <v>53334</v>
      </c>
    </row>
    <row r="175" spans="1:8" x14ac:dyDescent="0.35">
      <c r="A175" t="s">
        <v>239</v>
      </c>
      <c r="B175" s="1">
        <v>45055</v>
      </c>
      <c r="C175" t="s">
        <v>80</v>
      </c>
      <c r="D175" t="s">
        <v>17</v>
      </c>
      <c r="E175" t="s">
        <v>26</v>
      </c>
      <c r="F175">
        <v>8</v>
      </c>
      <c r="G175">
        <v>2689</v>
      </c>
      <c r="H175">
        <v>21512</v>
      </c>
    </row>
    <row r="176" spans="1:8" x14ac:dyDescent="0.35">
      <c r="A176" t="s">
        <v>240</v>
      </c>
      <c r="B176" s="1">
        <v>45055</v>
      </c>
      <c r="C176" t="s">
        <v>89</v>
      </c>
      <c r="D176" t="s">
        <v>17</v>
      </c>
      <c r="E176" t="s">
        <v>45</v>
      </c>
      <c r="F176">
        <v>8</v>
      </c>
      <c r="G176">
        <v>11294</v>
      </c>
      <c r="H176">
        <v>90352</v>
      </c>
    </row>
    <row r="177" spans="1:8" x14ac:dyDescent="0.35">
      <c r="A177" t="s">
        <v>241</v>
      </c>
      <c r="B177" s="1">
        <v>45055</v>
      </c>
      <c r="C177" t="s">
        <v>70</v>
      </c>
      <c r="D177" t="s">
        <v>36</v>
      </c>
      <c r="E177" t="s">
        <v>18</v>
      </c>
      <c r="F177">
        <v>1</v>
      </c>
      <c r="G177">
        <v>17687</v>
      </c>
      <c r="H177">
        <v>17687</v>
      </c>
    </row>
    <row r="178" spans="1:8" x14ac:dyDescent="0.35">
      <c r="A178" t="s">
        <v>242</v>
      </c>
      <c r="B178" s="1">
        <v>45055</v>
      </c>
      <c r="C178" t="s">
        <v>65</v>
      </c>
      <c r="D178" t="s">
        <v>21</v>
      </c>
      <c r="E178" t="s">
        <v>18</v>
      </c>
      <c r="F178">
        <v>1</v>
      </c>
      <c r="G178">
        <v>14929</v>
      </c>
      <c r="H178">
        <v>14929</v>
      </c>
    </row>
    <row r="179" spans="1:8" x14ac:dyDescent="0.35">
      <c r="A179" t="s">
        <v>243</v>
      </c>
      <c r="B179" s="1">
        <v>45057</v>
      </c>
      <c r="C179" t="s">
        <v>42</v>
      </c>
      <c r="D179" t="s">
        <v>36</v>
      </c>
      <c r="E179" t="s">
        <v>18</v>
      </c>
      <c r="F179">
        <v>2</v>
      </c>
      <c r="G179">
        <v>16275</v>
      </c>
      <c r="H179">
        <v>32550</v>
      </c>
    </row>
    <row r="180" spans="1:8" x14ac:dyDescent="0.35">
      <c r="A180" t="s">
        <v>244</v>
      </c>
      <c r="B180" s="1">
        <v>45057</v>
      </c>
      <c r="C180" t="s">
        <v>117</v>
      </c>
      <c r="D180" t="s">
        <v>17</v>
      </c>
      <c r="E180" t="s">
        <v>45</v>
      </c>
      <c r="F180">
        <v>1</v>
      </c>
      <c r="G180">
        <v>20600</v>
      </c>
      <c r="H180">
        <v>20600</v>
      </c>
    </row>
    <row r="181" spans="1:8" x14ac:dyDescent="0.35">
      <c r="A181" t="s">
        <v>245</v>
      </c>
      <c r="B181" s="1">
        <v>45058</v>
      </c>
      <c r="C181" t="s">
        <v>119</v>
      </c>
      <c r="D181" t="s">
        <v>10</v>
      </c>
      <c r="E181" t="s">
        <v>14</v>
      </c>
      <c r="F181">
        <v>4</v>
      </c>
      <c r="G181">
        <v>29112</v>
      </c>
      <c r="H181">
        <v>116448</v>
      </c>
    </row>
    <row r="182" spans="1:8" x14ac:dyDescent="0.35">
      <c r="A182" t="s">
        <v>246</v>
      </c>
      <c r="B182" s="1">
        <v>45059</v>
      </c>
      <c r="C182" t="s">
        <v>68</v>
      </c>
      <c r="D182" t="s">
        <v>17</v>
      </c>
      <c r="E182" t="s">
        <v>26</v>
      </c>
      <c r="F182">
        <v>10</v>
      </c>
      <c r="G182">
        <v>68690</v>
      </c>
      <c r="H182">
        <v>686900</v>
      </c>
    </row>
    <row r="183" spans="1:8" x14ac:dyDescent="0.35">
      <c r="A183" t="s">
        <v>247</v>
      </c>
      <c r="B183" s="1">
        <v>45060</v>
      </c>
      <c r="C183" t="s">
        <v>28</v>
      </c>
      <c r="D183" t="s">
        <v>36</v>
      </c>
      <c r="E183" t="s">
        <v>45</v>
      </c>
      <c r="F183">
        <v>10</v>
      </c>
      <c r="G183">
        <v>22260</v>
      </c>
      <c r="H183">
        <v>222600</v>
      </c>
    </row>
    <row r="184" spans="1:8" x14ac:dyDescent="0.35">
      <c r="A184" t="s">
        <v>248</v>
      </c>
      <c r="B184" s="1">
        <v>45061</v>
      </c>
      <c r="C184" t="s">
        <v>95</v>
      </c>
      <c r="D184" t="s">
        <v>36</v>
      </c>
      <c r="E184" t="s">
        <v>18</v>
      </c>
      <c r="F184">
        <v>5</v>
      </c>
      <c r="G184">
        <v>25854</v>
      </c>
      <c r="H184">
        <v>129270</v>
      </c>
    </row>
    <row r="185" spans="1:8" x14ac:dyDescent="0.35">
      <c r="A185" t="s">
        <v>249</v>
      </c>
      <c r="B185" s="1">
        <v>45061</v>
      </c>
      <c r="C185" t="s">
        <v>125</v>
      </c>
      <c r="D185" t="s">
        <v>36</v>
      </c>
      <c r="E185" t="s">
        <v>45</v>
      </c>
      <c r="F185">
        <v>9</v>
      </c>
      <c r="G185">
        <v>4149</v>
      </c>
      <c r="H185">
        <v>37341</v>
      </c>
    </row>
    <row r="186" spans="1:8" x14ac:dyDescent="0.35">
      <c r="A186" t="s">
        <v>250</v>
      </c>
      <c r="B186" s="1">
        <v>45063</v>
      </c>
      <c r="C186" t="s">
        <v>146</v>
      </c>
      <c r="D186" t="s">
        <v>21</v>
      </c>
      <c r="E186" t="s">
        <v>11</v>
      </c>
      <c r="F186">
        <v>9</v>
      </c>
      <c r="G186">
        <v>29698</v>
      </c>
      <c r="H186">
        <v>267282</v>
      </c>
    </row>
    <row r="187" spans="1:8" x14ac:dyDescent="0.35">
      <c r="A187" t="s">
        <v>251</v>
      </c>
      <c r="B187" s="1">
        <v>45063</v>
      </c>
      <c r="C187" t="s">
        <v>49</v>
      </c>
      <c r="D187" t="s">
        <v>17</v>
      </c>
      <c r="E187" t="s">
        <v>18</v>
      </c>
      <c r="F187">
        <v>1</v>
      </c>
      <c r="G187">
        <v>46719</v>
      </c>
      <c r="H187">
        <v>46719</v>
      </c>
    </row>
    <row r="188" spans="1:8" x14ac:dyDescent="0.35">
      <c r="A188" t="s">
        <v>252</v>
      </c>
      <c r="B188" s="1">
        <v>45064</v>
      </c>
      <c r="C188" t="s">
        <v>68</v>
      </c>
      <c r="D188" t="s">
        <v>36</v>
      </c>
      <c r="E188" t="s">
        <v>14</v>
      </c>
      <c r="F188">
        <v>2</v>
      </c>
      <c r="G188">
        <v>71515</v>
      </c>
      <c r="H188">
        <v>143030</v>
      </c>
    </row>
    <row r="189" spans="1:8" x14ac:dyDescent="0.35">
      <c r="A189" t="s">
        <v>253</v>
      </c>
      <c r="B189" s="1">
        <v>45067</v>
      </c>
      <c r="C189" t="s">
        <v>58</v>
      </c>
      <c r="D189" t="s">
        <v>21</v>
      </c>
      <c r="E189" t="s">
        <v>11</v>
      </c>
      <c r="F189">
        <v>1</v>
      </c>
      <c r="G189">
        <v>1554</v>
      </c>
      <c r="H189">
        <v>1554</v>
      </c>
    </row>
    <row r="190" spans="1:8" x14ac:dyDescent="0.35">
      <c r="A190" t="s">
        <v>254</v>
      </c>
      <c r="B190" s="1">
        <v>45067</v>
      </c>
      <c r="C190" t="s">
        <v>95</v>
      </c>
      <c r="D190" t="s">
        <v>36</v>
      </c>
      <c r="E190" t="s">
        <v>14</v>
      </c>
      <c r="F190">
        <v>8</v>
      </c>
      <c r="G190">
        <v>2452</v>
      </c>
      <c r="H190">
        <v>19616</v>
      </c>
    </row>
    <row r="191" spans="1:8" x14ac:dyDescent="0.35">
      <c r="A191" t="s">
        <v>255</v>
      </c>
      <c r="B191" s="1">
        <v>45067</v>
      </c>
      <c r="C191" t="s">
        <v>113</v>
      </c>
      <c r="D191" t="s">
        <v>10</v>
      </c>
      <c r="E191" t="s">
        <v>14</v>
      </c>
      <c r="F191">
        <v>7</v>
      </c>
      <c r="G191">
        <v>8993</v>
      </c>
      <c r="H191">
        <v>62951</v>
      </c>
    </row>
    <row r="192" spans="1:8" x14ac:dyDescent="0.35">
      <c r="A192" t="s">
        <v>256</v>
      </c>
      <c r="B192" s="1">
        <v>45068</v>
      </c>
      <c r="C192" t="s">
        <v>68</v>
      </c>
      <c r="D192" t="s">
        <v>10</v>
      </c>
      <c r="E192" t="s">
        <v>14</v>
      </c>
      <c r="F192">
        <v>5</v>
      </c>
      <c r="G192">
        <v>20106</v>
      </c>
      <c r="H192">
        <v>100530</v>
      </c>
    </row>
    <row r="193" spans="1:8" x14ac:dyDescent="0.35">
      <c r="A193" t="s">
        <v>257</v>
      </c>
      <c r="B193" s="1">
        <v>45068</v>
      </c>
      <c r="C193" t="s">
        <v>95</v>
      </c>
      <c r="D193" t="s">
        <v>10</v>
      </c>
      <c r="E193" t="s">
        <v>11</v>
      </c>
      <c r="F193">
        <v>4</v>
      </c>
      <c r="G193">
        <v>18626</v>
      </c>
      <c r="H193">
        <v>74504</v>
      </c>
    </row>
    <row r="194" spans="1:8" x14ac:dyDescent="0.35">
      <c r="A194" t="s">
        <v>258</v>
      </c>
      <c r="B194" s="1">
        <v>45068</v>
      </c>
      <c r="C194" t="s">
        <v>85</v>
      </c>
      <c r="D194" t="s">
        <v>17</v>
      </c>
      <c r="E194" t="s">
        <v>11</v>
      </c>
      <c r="F194">
        <v>7</v>
      </c>
      <c r="G194">
        <v>16297</v>
      </c>
      <c r="H194">
        <v>114079</v>
      </c>
    </row>
    <row r="195" spans="1:8" x14ac:dyDescent="0.35">
      <c r="A195" t="s">
        <v>259</v>
      </c>
      <c r="B195" s="1">
        <v>45068</v>
      </c>
      <c r="C195" t="s">
        <v>49</v>
      </c>
      <c r="D195" t="s">
        <v>21</v>
      </c>
      <c r="E195" t="s">
        <v>18</v>
      </c>
      <c r="F195">
        <v>7</v>
      </c>
      <c r="G195">
        <v>10508</v>
      </c>
      <c r="H195">
        <v>73556</v>
      </c>
    </row>
    <row r="196" spans="1:8" x14ac:dyDescent="0.35">
      <c r="A196" t="s">
        <v>260</v>
      </c>
      <c r="B196" s="1">
        <v>45070</v>
      </c>
      <c r="C196" t="s">
        <v>146</v>
      </c>
      <c r="D196" t="s">
        <v>21</v>
      </c>
      <c r="E196" t="s">
        <v>18</v>
      </c>
      <c r="F196">
        <v>4</v>
      </c>
      <c r="G196">
        <v>19355</v>
      </c>
      <c r="H196">
        <v>77420</v>
      </c>
    </row>
    <row r="197" spans="1:8" x14ac:dyDescent="0.35">
      <c r="A197" t="s">
        <v>261</v>
      </c>
      <c r="B197" s="1">
        <v>45070</v>
      </c>
      <c r="C197" t="s">
        <v>102</v>
      </c>
      <c r="D197" t="s">
        <v>25</v>
      </c>
      <c r="E197" t="s">
        <v>14</v>
      </c>
      <c r="F197">
        <v>7</v>
      </c>
      <c r="G197">
        <v>4333</v>
      </c>
      <c r="H197">
        <v>30331</v>
      </c>
    </row>
    <row r="198" spans="1:8" x14ac:dyDescent="0.35">
      <c r="A198" t="s">
        <v>262</v>
      </c>
      <c r="B198" s="1">
        <v>45071</v>
      </c>
      <c r="C198" t="s">
        <v>102</v>
      </c>
      <c r="D198" t="s">
        <v>17</v>
      </c>
      <c r="E198" t="s">
        <v>14</v>
      </c>
      <c r="F198">
        <v>10</v>
      </c>
      <c r="G198">
        <v>22737</v>
      </c>
      <c r="H198">
        <v>227370</v>
      </c>
    </row>
    <row r="199" spans="1:8" x14ac:dyDescent="0.35">
      <c r="A199" t="s">
        <v>263</v>
      </c>
      <c r="B199" s="1">
        <v>45071</v>
      </c>
      <c r="C199" t="s">
        <v>151</v>
      </c>
      <c r="D199" t="s">
        <v>21</v>
      </c>
      <c r="E199" t="s">
        <v>11</v>
      </c>
      <c r="F199">
        <v>6</v>
      </c>
      <c r="G199">
        <v>45942</v>
      </c>
      <c r="H199">
        <v>275652</v>
      </c>
    </row>
    <row r="200" spans="1:8" x14ac:dyDescent="0.35">
      <c r="A200" t="s">
        <v>264</v>
      </c>
      <c r="B200" s="1">
        <v>45071</v>
      </c>
      <c r="C200" t="s">
        <v>47</v>
      </c>
      <c r="D200" t="s">
        <v>10</v>
      </c>
      <c r="E200" t="s">
        <v>26</v>
      </c>
      <c r="F200">
        <v>10</v>
      </c>
      <c r="G200">
        <v>9685</v>
      </c>
      <c r="H200">
        <v>96850</v>
      </c>
    </row>
    <row r="201" spans="1:8" x14ac:dyDescent="0.35">
      <c r="A201" t="s">
        <v>265</v>
      </c>
      <c r="B201" s="1">
        <v>45072</v>
      </c>
      <c r="C201" t="s">
        <v>65</v>
      </c>
      <c r="D201" t="s">
        <v>17</v>
      </c>
      <c r="E201" t="s">
        <v>11</v>
      </c>
      <c r="F201">
        <v>5</v>
      </c>
      <c r="G201">
        <v>50687</v>
      </c>
      <c r="H201">
        <v>253435</v>
      </c>
    </row>
    <row r="202" spans="1:8" x14ac:dyDescent="0.35">
      <c r="A202" t="s">
        <v>266</v>
      </c>
      <c r="B202" s="1">
        <v>45073</v>
      </c>
      <c r="C202" t="s">
        <v>131</v>
      </c>
      <c r="D202" t="s">
        <v>10</v>
      </c>
      <c r="E202" t="s">
        <v>14</v>
      </c>
      <c r="F202">
        <v>1</v>
      </c>
      <c r="G202">
        <v>28588</v>
      </c>
      <c r="H202">
        <v>28588</v>
      </c>
    </row>
    <row r="203" spans="1:8" x14ac:dyDescent="0.35">
      <c r="A203" t="s">
        <v>267</v>
      </c>
      <c r="B203" s="1">
        <v>45075</v>
      </c>
      <c r="C203" t="s">
        <v>47</v>
      </c>
      <c r="D203" t="s">
        <v>36</v>
      </c>
      <c r="E203" t="s">
        <v>26</v>
      </c>
      <c r="F203">
        <v>5</v>
      </c>
      <c r="G203">
        <v>26430</v>
      </c>
      <c r="H203">
        <v>132150</v>
      </c>
    </row>
    <row r="204" spans="1:8" x14ac:dyDescent="0.35">
      <c r="A204" t="s">
        <v>268</v>
      </c>
      <c r="B204" s="1">
        <v>45076</v>
      </c>
      <c r="C204" t="s">
        <v>65</v>
      </c>
      <c r="D204" t="s">
        <v>36</v>
      </c>
      <c r="E204" t="s">
        <v>45</v>
      </c>
      <c r="F204">
        <v>4</v>
      </c>
      <c r="G204">
        <v>5595</v>
      </c>
      <c r="H204">
        <v>22380</v>
      </c>
    </row>
    <row r="205" spans="1:8" x14ac:dyDescent="0.35">
      <c r="A205" t="s">
        <v>269</v>
      </c>
      <c r="B205" s="1">
        <v>45077</v>
      </c>
      <c r="C205" t="s">
        <v>49</v>
      </c>
      <c r="D205" t="s">
        <v>36</v>
      </c>
      <c r="E205" t="s">
        <v>11</v>
      </c>
      <c r="F205">
        <v>5</v>
      </c>
      <c r="G205">
        <v>1655</v>
      </c>
      <c r="H205">
        <v>8275</v>
      </c>
    </row>
    <row r="206" spans="1:8" x14ac:dyDescent="0.35">
      <c r="A206" t="s">
        <v>270</v>
      </c>
      <c r="B206" s="1">
        <v>45078</v>
      </c>
      <c r="C206" t="s">
        <v>65</v>
      </c>
      <c r="D206" t="s">
        <v>36</v>
      </c>
      <c r="E206" t="s">
        <v>11</v>
      </c>
      <c r="F206">
        <v>6</v>
      </c>
      <c r="G206">
        <v>28688</v>
      </c>
      <c r="H206">
        <v>172128</v>
      </c>
    </row>
    <row r="207" spans="1:8" x14ac:dyDescent="0.35">
      <c r="A207" t="s">
        <v>271</v>
      </c>
      <c r="B207" s="1">
        <v>45079</v>
      </c>
      <c r="C207" t="s">
        <v>20</v>
      </c>
      <c r="D207" t="s">
        <v>10</v>
      </c>
      <c r="E207" t="s">
        <v>26</v>
      </c>
      <c r="F207">
        <v>7</v>
      </c>
      <c r="G207">
        <v>5476</v>
      </c>
      <c r="H207">
        <v>38332</v>
      </c>
    </row>
    <row r="208" spans="1:8" x14ac:dyDescent="0.35">
      <c r="A208" t="s">
        <v>272</v>
      </c>
      <c r="B208" s="1">
        <v>45080</v>
      </c>
      <c r="C208" t="s">
        <v>70</v>
      </c>
      <c r="D208" t="s">
        <v>25</v>
      </c>
      <c r="E208" t="s">
        <v>11</v>
      </c>
      <c r="F208">
        <v>2</v>
      </c>
      <c r="G208">
        <v>64707</v>
      </c>
      <c r="H208">
        <v>129414</v>
      </c>
    </row>
    <row r="209" spans="1:8" x14ac:dyDescent="0.35">
      <c r="A209" t="s">
        <v>273</v>
      </c>
      <c r="B209" s="1">
        <v>45080</v>
      </c>
      <c r="C209" t="s">
        <v>13</v>
      </c>
      <c r="D209" t="s">
        <v>17</v>
      </c>
      <c r="E209" t="s">
        <v>45</v>
      </c>
      <c r="F209">
        <v>6</v>
      </c>
      <c r="G209">
        <v>1937</v>
      </c>
      <c r="H209">
        <v>11622</v>
      </c>
    </row>
    <row r="210" spans="1:8" x14ac:dyDescent="0.35">
      <c r="A210" t="s">
        <v>274</v>
      </c>
      <c r="B210" s="1">
        <v>45081</v>
      </c>
      <c r="C210" t="s">
        <v>24</v>
      </c>
      <c r="D210" t="s">
        <v>21</v>
      </c>
      <c r="E210" t="s">
        <v>11</v>
      </c>
      <c r="F210">
        <v>8</v>
      </c>
      <c r="G210">
        <v>21082</v>
      </c>
      <c r="H210">
        <v>168656</v>
      </c>
    </row>
    <row r="211" spans="1:8" x14ac:dyDescent="0.35">
      <c r="A211" t="s">
        <v>275</v>
      </c>
      <c r="B211" s="1">
        <v>45082</v>
      </c>
      <c r="C211" t="s">
        <v>32</v>
      </c>
      <c r="D211" t="s">
        <v>17</v>
      </c>
      <c r="E211" t="s">
        <v>45</v>
      </c>
      <c r="F211">
        <v>8</v>
      </c>
      <c r="G211">
        <v>15737</v>
      </c>
      <c r="H211">
        <v>125896</v>
      </c>
    </row>
    <row r="212" spans="1:8" x14ac:dyDescent="0.35">
      <c r="A212" t="s">
        <v>276</v>
      </c>
      <c r="B212" s="1">
        <v>45083</v>
      </c>
      <c r="C212" t="s">
        <v>89</v>
      </c>
      <c r="D212" t="s">
        <v>10</v>
      </c>
      <c r="E212" t="s">
        <v>26</v>
      </c>
      <c r="F212">
        <v>3</v>
      </c>
      <c r="G212">
        <v>73059</v>
      </c>
      <c r="H212">
        <v>219177</v>
      </c>
    </row>
    <row r="213" spans="1:8" x14ac:dyDescent="0.35">
      <c r="A213" t="s">
        <v>277</v>
      </c>
      <c r="B213" s="1">
        <v>45084</v>
      </c>
      <c r="C213" t="s">
        <v>113</v>
      </c>
      <c r="D213" t="s">
        <v>21</v>
      </c>
      <c r="E213" t="s">
        <v>26</v>
      </c>
      <c r="F213">
        <v>2</v>
      </c>
      <c r="G213">
        <v>10292</v>
      </c>
      <c r="H213">
        <v>20584</v>
      </c>
    </row>
    <row r="214" spans="1:8" x14ac:dyDescent="0.35">
      <c r="A214" t="s">
        <v>278</v>
      </c>
      <c r="B214" s="1">
        <v>45085</v>
      </c>
      <c r="C214" t="s">
        <v>85</v>
      </c>
      <c r="D214" t="s">
        <v>36</v>
      </c>
      <c r="E214" t="s">
        <v>26</v>
      </c>
      <c r="F214">
        <v>7</v>
      </c>
      <c r="G214">
        <v>70001</v>
      </c>
      <c r="H214">
        <v>490007</v>
      </c>
    </row>
    <row r="215" spans="1:8" x14ac:dyDescent="0.35">
      <c r="A215" t="s">
        <v>279</v>
      </c>
      <c r="B215" s="1">
        <v>45086</v>
      </c>
      <c r="C215" t="s">
        <v>63</v>
      </c>
      <c r="D215" t="s">
        <v>21</v>
      </c>
      <c r="E215" t="s">
        <v>18</v>
      </c>
      <c r="F215">
        <v>5</v>
      </c>
      <c r="G215">
        <v>21719</v>
      </c>
      <c r="H215">
        <v>108595</v>
      </c>
    </row>
    <row r="216" spans="1:8" x14ac:dyDescent="0.35">
      <c r="A216" t="s">
        <v>280</v>
      </c>
      <c r="B216" s="1">
        <v>45086</v>
      </c>
      <c r="C216" t="s">
        <v>144</v>
      </c>
      <c r="D216" t="s">
        <v>10</v>
      </c>
      <c r="E216" t="s">
        <v>45</v>
      </c>
      <c r="F216">
        <v>5</v>
      </c>
      <c r="G216">
        <v>13775</v>
      </c>
      <c r="H216">
        <v>68875</v>
      </c>
    </row>
    <row r="217" spans="1:8" x14ac:dyDescent="0.35">
      <c r="A217" t="s">
        <v>281</v>
      </c>
      <c r="B217" s="1">
        <v>45086</v>
      </c>
      <c r="C217" t="s">
        <v>74</v>
      </c>
      <c r="D217" t="s">
        <v>10</v>
      </c>
      <c r="E217" t="s">
        <v>11</v>
      </c>
      <c r="F217">
        <v>3</v>
      </c>
      <c r="G217">
        <v>2723</v>
      </c>
      <c r="H217">
        <v>8169</v>
      </c>
    </row>
    <row r="218" spans="1:8" x14ac:dyDescent="0.35">
      <c r="A218" t="s">
        <v>282</v>
      </c>
      <c r="B218" s="1">
        <v>45087</v>
      </c>
      <c r="C218" t="s">
        <v>58</v>
      </c>
      <c r="D218" t="s">
        <v>17</v>
      </c>
      <c r="E218" t="s">
        <v>18</v>
      </c>
      <c r="F218">
        <v>5</v>
      </c>
      <c r="G218">
        <v>15668</v>
      </c>
      <c r="H218">
        <v>78340</v>
      </c>
    </row>
    <row r="219" spans="1:8" x14ac:dyDescent="0.35">
      <c r="A219" t="s">
        <v>283</v>
      </c>
      <c r="B219" s="1">
        <v>45087</v>
      </c>
      <c r="C219" t="s">
        <v>42</v>
      </c>
      <c r="D219" t="s">
        <v>17</v>
      </c>
      <c r="E219" t="s">
        <v>18</v>
      </c>
      <c r="F219">
        <v>5</v>
      </c>
      <c r="G219">
        <v>24920</v>
      </c>
      <c r="H219">
        <v>124600</v>
      </c>
    </row>
    <row r="220" spans="1:8" x14ac:dyDescent="0.35">
      <c r="A220" t="s">
        <v>284</v>
      </c>
      <c r="B220" s="1">
        <v>45088</v>
      </c>
      <c r="C220" t="s">
        <v>40</v>
      </c>
      <c r="D220" t="s">
        <v>36</v>
      </c>
      <c r="E220" t="s">
        <v>45</v>
      </c>
      <c r="F220">
        <v>5</v>
      </c>
      <c r="G220">
        <v>69574</v>
      </c>
      <c r="H220">
        <v>347870</v>
      </c>
    </row>
    <row r="221" spans="1:8" x14ac:dyDescent="0.35">
      <c r="A221" t="s">
        <v>285</v>
      </c>
      <c r="B221" s="1">
        <v>45088</v>
      </c>
      <c r="C221" t="s">
        <v>100</v>
      </c>
      <c r="D221" t="s">
        <v>17</v>
      </c>
      <c r="E221" t="s">
        <v>26</v>
      </c>
      <c r="F221">
        <v>2</v>
      </c>
      <c r="G221">
        <v>5253</v>
      </c>
      <c r="H221">
        <v>10506</v>
      </c>
    </row>
    <row r="222" spans="1:8" x14ac:dyDescent="0.35">
      <c r="A222" t="s">
        <v>286</v>
      </c>
      <c r="B222" s="1">
        <v>45088</v>
      </c>
      <c r="C222" t="s">
        <v>40</v>
      </c>
      <c r="D222" t="s">
        <v>21</v>
      </c>
      <c r="E222" t="s">
        <v>14</v>
      </c>
      <c r="F222">
        <v>4</v>
      </c>
      <c r="G222">
        <v>23219</v>
      </c>
      <c r="H222">
        <v>92876</v>
      </c>
    </row>
    <row r="223" spans="1:8" x14ac:dyDescent="0.35">
      <c r="A223" t="s">
        <v>287</v>
      </c>
      <c r="B223" s="1">
        <v>45090</v>
      </c>
      <c r="C223" t="s">
        <v>198</v>
      </c>
      <c r="D223" t="s">
        <v>21</v>
      </c>
      <c r="E223" t="s">
        <v>26</v>
      </c>
      <c r="F223">
        <v>2</v>
      </c>
      <c r="G223">
        <v>15975</v>
      </c>
      <c r="H223">
        <v>31950</v>
      </c>
    </row>
    <row r="224" spans="1:8" x14ac:dyDescent="0.35">
      <c r="A224" t="s">
        <v>288</v>
      </c>
      <c r="B224" s="1">
        <v>45090</v>
      </c>
      <c r="C224" t="s">
        <v>115</v>
      </c>
      <c r="D224" t="s">
        <v>17</v>
      </c>
      <c r="E224" t="s">
        <v>18</v>
      </c>
      <c r="F224">
        <v>8</v>
      </c>
      <c r="G224">
        <v>11646</v>
      </c>
      <c r="H224">
        <v>93168</v>
      </c>
    </row>
    <row r="225" spans="1:8" x14ac:dyDescent="0.35">
      <c r="A225" t="s">
        <v>289</v>
      </c>
      <c r="B225" s="1">
        <v>45091</v>
      </c>
      <c r="C225" t="s">
        <v>134</v>
      </c>
      <c r="D225" t="s">
        <v>25</v>
      </c>
      <c r="E225" t="s">
        <v>26</v>
      </c>
      <c r="F225">
        <v>4</v>
      </c>
      <c r="G225">
        <v>3021</v>
      </c>
      <c r="H225">
        <v>12084</v>
      </c>
    </row>
    <row r="226" spans="1:8" x14ac:dyDescent="0.35">
      <c r="A226" t="s">
        <v>290</v>
      </c>
      <c r="B226" s="1">
        <v>45091</v>
      </c>
      <c r="C226" t="s">
        <v>42</v>
      </c>
      <c r="D226" t="s">
        <v>21</v>
      </c>
      <c r="E226" t="s">
        <v>18</v>
      </c>
      <c r="F226">
        <v>4</v>
      </c>
      <c r="G226">
        <v>8131</v>
      </c>
      <c r="H226">
        <v>32524</v>
      </c>
    </row>
    <row r="227" spans="1:8" x14ac:dyDescent="0.35">
      <c r="A227" t="s">
        <v>291</v>
      </c>
      <c r="B227" s="1">
        <v>45092</v>
      </c>
      <c r="C227" t="s">
        <v>140</v>
      </c>
      <c r="D227" t="s">
        <v>10</v>
      </c>
      <c r="E227" t="s">
        <v>11</v>
      </c>
      <c r="F227">
        <v>1</v>
      </c>
      <c r="G227">
        <v>26853</v>
      </c>
      <c r="H227">
        <v>26853</v>
      </c>
    </row>
    <row r="228" spans="1:8" x14ac:dyDescent="0.35">
      <c r="A228" t="s">
        <v>292</v>
      </c>
      <c r="B228" s="1">
        <v>45094</v>
      </c>
      <c r="C228" t="s">
        <v>183</v>
      </c>
      <c r="D228" t="s">
        <v>10</v>
      </c>
      <c r="E228" t="s">
        <v>11</v>
      </c>
      <c r="F228">
        <v>10</v>
      </c>
      <c r="G228">
        <v>4126</v>
      </c>
      <c r="H228">
        <v>41260</v>
      </c>
    </row>
    <row r="229" spans="1:8" x14ac:dyDescent="0.35">
      <c r="A229" t="s">
        <v>293</v>
      </c>
      <c r="B229" s="1">
        <v>45094</v>
      </c>
      <c r="C229" t="s">
        <v>294</v>
      </c>
      <c r="D229" t="s">
        <v>36</v>
      </c>
      <c r="E229" t="s">
        <v>14</v>
      </c>
      <c r="F229">
        <v>8</v>
      </c>
      <c r="G229">
        <v>68323</v>
      </c>
      <c r="H229">
        <v>546584</v>
      </c>
    </row>
    <row r="230" spans="1:8" x14ac:dyDescent="0.35">
      <c r="A230" t="s">
        <v>295</v>
      </c>
      <c r="B230" s="1">
        <v>45094</v>
      </c>
      <c r="C230" t="s">
        <v>102</v>
      </c>
      <c r="D230" t="s">
        <v>10</v>
      </c>
      <c r="E230" t="s">
        <v>18</v>
      </c>
      <c r="F230">
        <v>6</v>
      </c>
      <c r="G230">
        <v>27010</v>
      </c>
      <c r="H230">
        <v>162060</v>
      </c>
    </row>
    <row r="231" spans="1:8" x14ac:dyDescent="0.35">
      <c r="A231" t="s">
        <v>296</v>
      </c>
      <c r="B231" s="1">
        <v>45094</v>
      </c>
      <c r="C231" t="s">
        <v>113</v>
      </c>
      <c r="D231" t="s">
        <v>21</v>
      </c>
      <c r="E231" t="s">
        <v>14</v>
      </c>
      <c r="F231">
        <v>7</v>
      </c>
      <c r="G231">
        <v>16741</v>
      </c>
      <c r="H231">
        <v>117187</v>
      </c>
    </row>
    <row r="232" spans="1:8" x14ac:dyDescent="0.35">
      <c r="A232" t="s">
        <v>297</v>
      </c>
      <c r="B232" s="1">
        <v>45095</v>
      </c>
      <c r="C232" t="s">
        <v>34</v>
      </c>
      <c r="D232" t="s">
        <v>17</v>
      </c>
      <c r="E232" t="s">
        <v>11</v>
      </c>
      <c r="F232">
        <v>9</v>
      </c>
      <c r="G232">
        <v>16231</v>
      </c>
      <c r="H232">
        <v>146079</v>
      </c>
    </row>
    <row r="233" spans="1:8" x14ac:dyDescent="0.35">
      <c r="A233" t="s">
        <v>298</v>
      </c>
      <c r="B233" s="1">
        <v>45095</v>
      </c>
      <c r="C233" t="s">
        <v>95</v>
      </c>
      <c r="D233" t="s">
        <v>36</v>
      </c>
      <c r="E233" t="s">
        <v>299</v>
      </c>
      <c r="F233">
        <v>4</v>
      </c>
      <c r="G233">
        <v>4904</v>
      </c>
      <c r="H233">
        <v>19616</v>
      </c>
    </row>
    <row r="234" spans="1:8" x14ac:dyDescent="0.35">
      <c r="A234" t="s">
        <v>300</v>
      </c>
      <c r="B234" s="1">
        <v>45096</v>
      </c>
      <c r="C234" t="s">
        <v>85</v>
      </c>
      <c r="D234" t="s">
        <v>36</v>
      </c>
      <c r="E234" t="s">
        <v>45</v>
      </c>
      <c r="F234">
        <v>10</v>
      </c>
      <c r="G234">
        <v>57073</v>
      </c>
      <c r="H234">
        <v>570730</v>
      </c>
    </row>
    <row r="235" spans="1:8" x14ac:dyDescent="0.35">
      <c r="A235" t="s">
        <v>301</v>
      </c>
      <c r="B235" s="1">
        <v>45096</v>
      </c>
      <c r="C235" t="s">
        <v>44</v>
      </c>
      <c r="D235" t="s">
        <v>36</v>
      </c>
      <c r="E235" t="s">
        <v>26</v>
      </c>
      <c r="F235">
        <v>5</v>
      </c>
      <c r="G235">
        <v>2926</v>
      </c>
      <c r="H235">
        <v>14630</v>
      </c>
    </row>
    <row r="236" spans="1:8" x14ac:dyDescent="0.35">
      <c r="A236" t="s">
        <v>302</v>
      </c>
      <c r="B236" s="1">
        <v>45097</v>
      </c>
      <c r="C236" t="s">
        <v>115</v>
      </c>
      <c r="D236" t="s">
        <v>10</v>
      </c>
      <c r="E236" t="s">
        <v>45</v>
      </c>
      <c r="F236">
        <v>8</v>
      </c>
      <c r="G236">
        <v>57014</v>
      </c>
      <c r="H236">
        <v>456112</v>
      </c>
    </row>
    <row r="237" spans="1:8" x14ac:dyDescent="0.35">
      <c r="A237" t="s">
        <v>303</v>
      </c>
      <c r="B237" s="1">
        <v>45098</v>
      </c>
      <c r="C237" t="s">
        <v>146</v>
      </c>
      <c r="D237" t="s">
        <v>36</v>
      </c>
      <c r="E237" t="s">
        <v>14</v>
      </c>
      <c r="F237">
        <v>3</v>
      </c>
      <c r="G237">
        <v>19229</v>
      </c>
      <c r="H237">
        <v>57687</v>
      </c>
    </row>
    <row r="238" spans="1:8" x14ac:dyDescent="0.35">
      <c r="A238" t="s">
        <v>304</v>
      </c>
      <c r="B238" s="1">
        <v>45098</v>
      </c>
      <c r="C238" t="s">
        <v>16</v>
      </c>
      <c r="D238" t="s">
        <v>17</v>
      </c>
      <c r="E238" t="s">
        <v>18</v>
      </c>
      <c r="F238">
        <v>5</v>
      </c>
      <c r="G238">
        <v>57959</v>
      </c>
      <c r="H238">
        <v>289795</v>
      </c>
    </row>
    <row r="239" spans="1:8" x14ac:dyDescent="0.35">
      <c r="A239" t="s">
        <v>305</v>
      </c>
      <c r="B239" s="1">
        <v>45098</v>
      </c>
      <c r="C239" t="s">
        <v>100</v>
      </c>
      <c r="D239" t="s">
        <v>21</v>
      </c>
      <c r="E239" t="s">
        <v>11</v>
      </c>
      <c r="F239">
        <v>5</v>
      </c>
      <c r="G239">
        <v>29444</v>
      </c>
      <c r="H239">
        <v>147220</v>
      </c>
    </row>
    <row r="240" spans="1:8" x14ac:dyDescent="0.35">
      <c r="A240" t="s">
        <v>306</v>
      </c>
      <c r="B240" s="1">
        <v>45099</v>
      </c>
      <c r="C240" t="s">
        <v>51</v>
      </c>
      <c r="D240" t="s">
        <v>17</v>
      </c>
      <c r="E240" t="s">
        <v>18</v>
      </c>
      <c r="F240">
        <v>6</v>
      </c>
      <c r="G240">
        <v>20548</v>
      </c>
      <c r="H240">
        <v>123288</v>
      </c>
    </row>
    <row r="241" spans="1:8" x14ac:dyDescent="0.35">
      <c r="A241" t="s">
        <v>307</v>
      </c>
      <c r="B241" s="1">
        <v>45102</v>
      </c>
      <c r="C241" t="s">
        <v>68</v>
      </c>
      <c r="D241" t="s">
        <v>17</v>
      </c>
      <c r="E241" t="s">
        <v>26</v>
      </c>
      <c r="F241">
        <v>9</v>
      </c>
      <c r="G241">
        <v>15350</v>
      </c>
      <c r="H241">
        <v>138150</v>
      </c>
    </row>
    <row r="242" spans="1:8" x14ac:dyDescent="0.35">
      <c r="A242" t="s">
        <v>308</v>
      </c>
      <c r="B242" s="1">
        <v>45102</v>
      </c>
      <c r="C242" t="s">
        <v>38</v>
      </c>
      <c r="D242" t="s">
        <v>10</v>
      </c>
      <c r="E242" t="s">
        <v>14</v>
      </c>
      <c r="F242">
        <v>3</v>
      </c>
      <c r="G242">
        <v>21902</v>
      </c>
      <c r="H242">
        <v>65706</v>
      </c>
    </row>
    <row r="243" spans="1:8" x14ac:dyDescent="0.35">
      <c r="A243" t="s">
        <v>309</v>
      </c>
      <c r="B243" s="1">
        <v>45102</v>
      </c>
      <c r="C243" t="s">
        <v>102</v>
      </c>
      <c r="D243" t="s">
        <v>10</v>
      </c>
      <c r="E243" t="s">
        <v>26</v>
      </c>
      <c r="F243">
        <v>8</v>
      </c>
      <c r="G243">
        <v>62154</v>
      </c>
      <c r="H243">
        <v>497232</v>
      </c>
    </row>
    <row r="244" spans="1:8" x14ac:dyDescent="0.35">
      <c r="A244" t="s">
        <v>310</v>
      </c>
      <c r="B244" s="1">
        <v>45104</v>
      </c>
      <c r="C244" t="s">
        <v>9</v>
      </c>
      <c r="D244" t="s">
        <v>21</v>
      </c>
      <c r="E244" t="s">
        <v>18</v>
      </c>
      <c r="F244">
        <v>7</v>
      </c>
      <c r="G244">
        <v>73494</v>
      </c>
      <c r="H244">
        <v>514458</v>
      </c>
    </row>
    <row r="245" spans="1:8" x14ac:dyDescent="0.35">
      <c r="A245" t="s">
        <v>311</v>
      </c>
      <c r="B245" s="1">
        <v>45104</v>
      </c>
      <c r="C245" t="s">
        <v>74</v>
      </c>
      <c r="D245" t="s">
        <v>21</v>
      </c>
      <c r="E245" t="s">
        <v>18</v>
      </c>
      <c r="F245">
        <v>9</v>
      </c>
      <c r="G245">
        <v>28236</v>
      </c>
      <c r="H245">
        <v>254124</v>
      </c>
    </row>
    <row r="246" spans="1:8" x14ac:dyDescent="0.35">
      <c r="A246" t="s">
        <v>312</v>
      </c>
      <c r="B246" s="1">
        <v>45106</v>
      </c>
      <c r="C246" t="s">
        <v>32</v>
      </c>
      <c r="D246" t="s">
        <v>10</v>
      </c>
      <c r="E246" t="s">
        <v>14</v>
      </c>
      <c r="F246">
        <v>8</v>
      </c>
      <c r="G246">
        <v>52157</v>
      </c>
      <c r="H246">
        <v>417256</v>
      </c>
    </row>
    <row r="247" spans="1:8" x14ac:dyDescent="0.35">
      <c r="A247" t="s">
        <v>313</v>
      </c>
      <c r="B247" s="1">
        <v>45106</v>
      </c>
      <c r="C247" t="s">
        <v>28</v>
      </c>
      <c r="D247" t="s">
        <v>17</v>
      </c>
      <c r="E247" t="s">
        <v>45</v>
      </c>
      <c r="F247">
        <v>7</v>
      </c>
      <c r="G247">
        <v>5770</v>
      </c>
      <c r="H247">
        <v>40390</v>
      </c>
    </row>
    <row r="248" spans="1:8" x14ac:dyDescent="0.35">
      <c r="A248" t="s">
        <v>314</v>
      </c>
      <c r="B248" s="1">
        <v>45106</v>
      </c>
      <c r="C248" t="s">
        <v>205</v>
      </c>
      <c r="D248" t="s">
        <v>17</v>
      </c>
      <c r="E248" t="s">
        <v>26</v>
      </c>
      <c r="F248">
        <v>2</v>
      </c>
      <c r="G248">
        <v>8716</v>
      </c>
      <c r="H248">
        <v>17432</v>
      </c>
    </row>
    <row r="249" spans="1:8" x14ac:dyDescent="0.35">
      <c r="A249" t="s">
        <v>315</v>
      </c>
      <c r="B249" s="1">
        <v>45106</v>
      </c>
      <c r="C249" t="s">
        <v>16</v>
      </c>
      <c r="D249" t="s">
        <v>36</v>
      </c>
      <c r="E249" t="s">
        <v>18</v>
      </c>
      <c r="F249">
        <v>7</v>
      </c>
      <c r="G249">
        <v>14063</v>
      </c>
      <c r="H249">
        <v>98441</v>
      </c>
    </row>
    <row r="250" spans="1:8" x14ac:dyDescent="0.35">
      <c r="A250" t="s">
        <v>316</v>
      </c>
      <c r="B250" s="1">
        <v>45107</v>
      </c>
      <c r="C250" t="s">
        <v>117</v>
      </c>
      <c r="D250" t="s">
        <v>21</v>
      </c>
      <c r="E250" t="s">
        <v>26</v>
      </c>
      <c r="F250">
        <v>9</v>
      </c>
      <c r="G250">
        <v>14517</v>
      </c>
      <c r="H250">
        <v>130653</v>
      </c>
    </row>
    <row r="251" spans="1:8" x14ac:dyDescent="0.35">
      <c r="A251" t="s">
        <v>317</v>
      </c>
      <c r="B251" s="1">
        <v>45107</v>
      </c>
      <c r="C251" t="s">
        <v>42</v>
      </c>
      <c r="D251" t="s">
        <v>21</v>
      </c>
      <c r="E251" t="s">
        <v>11</v>
      </c>
      <c r="F251">
        <v>5</v>
      </c>
      <c r="G251">
        <v>50293</v>
      </c>
      <c r="H251">
        <v>251465</v>
      </c>
    </row>
    <row r="252" spans="1:8" x14ac:dyDescent="0.35">
      <c r="A252" t="s">
        <v>318</v>
      </c>
      <c r="B252" s="1">
        <v>45107</v>
      </c>
      <c r="C252" t="s">
        <v>294</v>
      </c>
      <c r="D252" t="s">
        <v>17</v>
      </c>
      <c r="E252" t="s">
        <v>45</v>
      </c>
      <c r="F252">
        <v>8</v>
      </c>
      <c r="G252">
        <v>15933</v>
      </c>
      <c r="H252">
        <v>127464</v>
      </c>
    </row>
    <row r="253" spans="1:8" x14ac:dyDescent="0.35">
      <c r="A253" t="s">
        <v>319</v>
      </c>
      <c r="B253" s="1">
        <v>45108</v>
      </c>
      <c r="C253" t="s">
        <v>320</v>
      </c>
      <c r="D253" t="s">
        <v>21</v>
      </c>
      <c r="E253" t="s">
        <v>11</v>
      </c>
      <c r="F253">
        <v>1</v>
      </c>
      <c r="G253">
        <v>20382</v>
      </c>
      <c r="H253">
        <v>20382</v>
      </c>
    </row>
    <row r="254" spans="1:8" x14ac:dyDescent="0.35">
      <c r="A254" t="s">
        <v>321</v>
      </c>
      <c r="B254" s="1">
        <v>45108</v>
      </c>
      <c r="C254" t="s">
        <v>38</v>
      </c>
      <c r="D254" t="s">
        <v>17</v>
      </c>
      <c r="E254" t="s">
        <v>14</v>
      </c>
      <c r="F254">
        <v>2</v>
      </c>
      <c r="G254">
        <v>52755</v>
      </c>
      <c r="H254">
        <v>105510</v>
      </c>
    </row>
    <row r="255" spans="1:8" x14ac:dyDescent="0.35">
      <c r="A255" t="s">
        <v>322</v>
      </c>
      <c r="B255" s="1">
        <v>45108</v>
      </c>
      <c r="C255" t="s">
        <v>28</v>
      </c>
      <c r="D255" t="s">
        <v>21</v>
      </c>
      <c r="E255" t="s">
        <v>45</v>
      </c>
      <c r="F255">
        <v>4</v>
      </c>
      <c r="G255">
        <v>24573</v>
      </c>
      <c r="H255">
        <v>98292</v>
      </c>
    </row>
    <row r="256" spans="1:8" x14ac:dyDescent="0.35">
      <c r="A256" t="s">
        <v>323</v>
      </c>
      <c r="B256" s="1">
        <v>45109</v>
      </c>
      <c r="C256" t="s">
        <v>20</v>
      </c>
      <c r="D256" t="s">
        <v>36</v>
      </c>
      <c r="E256" t="s">
        <v>45</v>
      </c>
      <c r="F256">
        <v>6</v>
      </c>
      <c r="G256">
        <v>45649</v>
      </c>
      <c r="H256">
        <v>273894</v>
      </c>
    </row>
    <row r="257" spans="1:8" x14ac:dyDescent="0.35">
      <c r="A257" t="s">
        <v>324</v>
      </c>
      <c r="B257" s="1">
        <v>45110</v>
      </c>
      <c r="C257" t="s">
        <v>28</v>
      </c>
      <c r="D257" t="s">
        <v>17</v>
      </c>
      <c r="E257" t="s">
        <v>14</v>
      </c>
      <c r="F257">
        <v>1</v>
      </c>
      <c r="G257">
        <v>11062</v>
      </c>
      <c r="H257">
        <v>11062</v>
      </c>
    </row>
    <row r="258" spans="1:8" x14ac:dyDescent="0.35">
      <c r="A258" t="s">
        <v>325</v>
      </c>
      <c r="B258" s="1">
        <v>45112</v>
      </c>
      <c r="C258" t="s">
        <v>221</v>
      </c>
      <c r="D258" t="s">
        <v>21</v>
      </c>
      <c r="E258" t="s">
        <v>18</v>
      </c>
      <c r="F258">
        <v>3</v>
      </c>
      <c r="G258">
        <v>1995</v>
      </c>
      <c r="H258">
        <v>5985</v>
      </c>
    </row>
    <row r="259" spans="1:8" x14ac:dyDescent="0.35">
      <c r="A259" t="s">
        <v>326</v>
      </c>
      <c r="B259" s="1">
        <v>45112</v>
      </c>
      <c r="C259" t="s">
        <v>102</v>
      </c>
      <c r="D259" t="s">
        <v>36</v>
      </c>
      <c r="E259" t="s">
        <v>26</v>
      </c>
      <c r="F259">
        <v>4</v>
      </c>
      <c r="G259">
        <v>4770</v>
      </c>
      <c r="H259">
        <v>19080</v>
      </c>
    </row>
    <row r="260" spans="1:8" x14ac:dyDescent="0.35">
      <c r="A260" t="s">
        <v>327</v>
      </c>
      <c r="B260" s="1">
        <v>45113</v>
      </c>
      <c r="C260" t="s">
        <v>123</v>
      </c>
      <c r="D260" t="s">
        <v>17</v>
      </c>
      <c r="E260" t="s">
        <v>45</v>
      </c>
      <c r="F260">
        <v>8</v>
      </c>
      <c r="G260">
        <v>3448</v>
      </c>
      <c r="H260">
        <v>27584</v>
      </c>
    </row>
    <row r="261" spans="1:8" x14ac:dyDescent="0.35">
      <c r="A261" t="s">
        <v>328</v>
      </c>
      <c r="B261" s="1">
        <v>45115</v>
      </c>
      <c r="C261" t="s">
        <v>51</v>
      </c>
      <c r="D261" t="s">
        <v>17</v>
      </c>
      <c r="E261" t="s">
        <v>45</v>
      </c>
      <c r="F261">
        <v>2</v>
      </c>
      <c r="G261">
        <v>29579</v>
      </c>
      <c r="H261">
        <v>59158</v>
      </c>
    </row>
    <row r="262" spans="1:8" x14ac:dyDescent="0.35">
      <c r="A262" t="s">
        <v>329</v>
      </c>
      <c r="B262" s="1">
        <v>45115</v>
      </c>
      <c r="C262" t="s">
        <v>74</v>
      </c>
      <c r="D262" t="s">
        <v>21</v>
      </c>
      <c r="E262" t="s">
        <v>14</v>
      </c>
      <c r="F262">
        <v>4</v>
      </c>
      <c r="G262">
        <v>13627</v>
      </c>
      <c r="H262">
        <v>54508</v>
      </c>
    </row>
    <row r="263" spans="1:8" x14ac:dyDescent="0.35">
      <c r="A263" t="s">
        <v>330</v>
      </c>
      <c r="B263" s="1">
        <v>45115</v>
      </c>
      <c r="C263" t="s">
        <v>47</v>
      </c>
      <c r="D263" t="s">
        <v>21</v>
      </c>
      <c r="E263" t="s">
        <v>14</v>
      </c>
      <c r="F263">
        <v>2</v>
      </c>
      <c r="G263">
        <v>5392</v>
      </c>
      <c r="H263">
        <v>10784</v>
      </c>
    </row>
    <row r="264" spans="1:8" x14ac:dyDescent="0.35">
      <c r="A264" t="s">
        <v>331</v>
      </c>
      <c r="B264" s="1">
        <v>45116</v>
      </c>
      <c r="C264" t="s">
        <v>9</v>
      </c>
      <c r="D264" t="s">
        <v>21</v>
      </c>
      <c r="E264" t="s">
        <v>14</v>
      </c>
      <c r="F264">
        <v>5</v>
      </c>
      <c r="G264">
        <v>2426</v>
      </c>
      <c r="H264">
        <v>12130</v>
      </c>
    </row>
    <row r="265" spans="1:8" x14ac:dyDescent="0.35">
      <c r="A265" t="s">
        <v>332</v>
      </c>
      <c r="B265" s="1">
        <v>45116</v>
      </c>
      <c r="C265" t="s">
        <v>42</v>
      </c>
      <c r="D265" t="s">
        <v>17</v>
      </c>
      <c r="E265" t="s">
        <v>11</v>
      </c>
      <c r="F265">
        <v>3</v>
      </c>
      <c r="G265">
        <v>12130</v>
      </c>
      <c r="H265">
        <v>36390</v>
      </c>
    </row>
    <row r="266" spans="1:8" x14ac:dyDescent="0.35">
      <c r="A266" t="s">
        <v>333</v>
      </c>
      <c r="B266" s="1">
        <v>45116</v>
      </c>
      <c r="C266" t="s">
        <v>74</v>
      </c>
      <c r="D266" t="s">
        <v>10</v>
      </c>
      <c r="E266" t="s">
        <v>45</v>
      </c>
      <c r="F266">
        <v>9</v>
      </c>
      <c r="G266">
        <v>5478</v>
      </c>
      <c r="H266">
        <v>49302</v>
      </c>
    </row>
    <row r="267" spans="1:8" x14ac:dyDescent="0.35">
      <c r="A267" t="s">
        <v>334</v>
      </c>
      <c r="B267" s="1">
        <v>45117</v>
      </c>
      <c r="C267" t="s">
        <v>320</v>
      </c>
      <c r="D267" t="s">
        <v>10</v>
      </c>
      <c r="E267" t="s">
        <v>26</v>
      </c>
      <c r="F267">
        <v>8</v>
      </c>
      <c r="G267">
        <v>29791</v>
      </c>
      <c r="H267">
        <v>238328</v>
      </c>
    </row>
    <row r="268" spans="1:8" x14ac:dyDescent="0.35">
      <c r="A268" t="s">
        <v>335</v>
      </c>
      <c r="B268" s="1">
        <v>45118</v>
      </c>
      <c r="C268" t="s">
        <v>146</v>
      </c>
      <c r="D268" t="s">
        <v>10</v>
      </c>
      <c r="E268" t="s">
        <v>26</v>
      </c>
      <c r="F268">
        <v>8</v>
      </c>
      <c r="G268">
        <v>20451</v>
      </c>
      <c r="H268">
        <v>163608</v>
      </c>
    </row>
    <row r="269" spans="1:8" x14ac:dyDescent="0.35">
      <c r="A269" t="s">
        <v>336</v>
      </c>
      <c r="B269" s="1">
        <v>45118</v>
      </c>
      <c r="C269" t="s">
        <v>58</v>
      </c>
      <c r="D269" t="s">
        <v>17</v>
      </c>
      <c r="E269" t="s">
        <v>14</v>
      </c>
      <c r="F269">
        <v>8</v>
      </c>
      <c r="G269">
        <v>19934</v>
      </c>
      <c r="H269">
        <v>159472</v>
      </c>
    </row>
    <row r="270" spans="1:8" x14ac:dyDescent="0.35">
      <c r="A270" t="s">
        <v>337</v>
      </c>
      <c r="B270" s="1">
        <v>45118</v>
      </c>
      <c r="C270" t="s">
        <v>34</v>
      </c>
      <c r="D270" t="s">
        <v>21</v>
      </c>
      <c r="E270" t="s">
        <v>18</v>
      </c>
      <c r="F270">
        <v>1</v>
      </c>
      <c r="G270">
        <v>16912</v>
      </c>
      <c r="H270">
        <v>16912</v>
      </c>
    </row>
    <row r="271" spans="1:8" x14ac:dyDescent="0.35">
      <c r="A271" t="s">
        <v>338</v>
      </c>
      <c r="B271" s="1">
        <v>45119</v>
      </c>
      <c r="C271" t="s">
        <v>16</v>
      </c>
      <c r="D271" t="s">
        <v>21</v>
      </c>
      <c r="E271" t="s">
        <v>45</v>
      </c>
      <c r="F271">
        <v>5</v>
      </c>
      <c r="G271">
        <v>26453</v>
      </c>
      <c r="H271">
        <v>132265</v>
      </c>
    </row>
    <row r="272" spans="1:8" x14ac:dyDescent="0.35">
      <c r="A272" t="s">
        <v>339</v>
      </c>
      <c r="B272" s="1">
        <v>45120</v>
      </c>
      <c r="C272" t="s">
        <v>131</v>
      </c>
      <c r="D272" t="s">
        <v>17</v>
      </c>
      <c r="E272" t="s">
        <v>11</v>
      </c>
      <c r="F272">
        <v>7</v>
      </c>
      <c r="G272">
        <v>4038</v>
      </c>
      <c r="H272">
        <v>28266</v>
      </c>
    </row>
    <row r="273" spans="1:8" x14ac:dyDescent="0.35">
      <c r="A273" t="s">
        <v>340</v>
      </c>
      <c r="B273" s="1">
        <v>45120</v>
      </c>
      <c r="C273" t="s">
        <v>58</v>
      </c>
      <c r="D273" t="s">
        <v>17</v>
      </c>
      <c r="E273" t="s">
        <v>26</v>
      </c>
      <c r="F273">
        <v>8</v>
      </c>
      <c r="G273">
        <v>8725</v>
      </c>
      <c r="H273">
        <v>69800</v>
      </c>
    </row>
    <row r="274" spans="1:8" x14ac:dyDescent="0.35">
      <c r="A274" t="s">
        <v>341</v>
      </c>
      <c r="B274" s="1">
        <v>45120</v>
      </c>
      <c r="C274" t="s">
        <v>34</v>
      </c>
      <c r="D274" t="s">
        <v>17</v>
      </c>
      <c r="E274" t="s">
        <v>18</v>
      </c>
      <c r="F274">
        <v>9</v>
      </c>
      <c r="G274">
        <v>5296</v>
      </c>
      <c r="H274">
        <v>47664</v>
      </c>
    </row>
    <row r="275" spans="1:8" x14ac:dyDescent="0.35">
      <c r="A275" t="s">
        <v>342</v>
      </c>
      <c r="B275" s="1">
        <v>45122</v>
      </c>
      <c r="C275" t="s">
        <v>30</v>
      </c>
      <c r="D275" t="s">
        <v>21</v>
      </c>
      <c r="E275" t="s">
        <v>45</v>
      </c>
      <c r="F275">
        <v>10</v>
      </c>
      <c r="G275">
        <v>16245</v>
      </c>
      <c r="H275">
        <v>162450</v>
      </c>
    </row>
    <row r="276" spans="1:8" x14ac:dyDescent="0.35">
      <c r="A276" t="s">
        <v>343</v>
      </c>
      <c r="B276" s="1">
        <v>45123</v>
      </c>
      <c r="C276" t="s">
        <v>13</v>
      </c>
      <c r="D276" t="s">
        <v>36</v>
      </c>
      <c r="E276" t="s">
        <v>11</v>
      </c>
      <c r="F276">
        <v>5</v>
      </c>
      <c r="G276">
        <v>16240</v>
      </c>
      <c r="H276">
        <v>81200</v>
      </c>
    </row>
    <row r="277" spans="1:8" x14ac:dyDescent="0.35">
      <c r="A277" t="s">
        <v>344</v>
      </c>
      <c r="B277" s="1">
        <v>45124</v>
      </c>
      <c r="C277" t="s">
        <v>146</v>
      </c>
      <c r="D277" t="s">
        <v>21</v>
      </c>
      <c r="E277" t="s">
        <v>18</v>
      </c>
      <c r="F277">
        <v>7</v>
      </c>
      <c r="G277">
        <v>10863</v>
      </c>
      <c r="H277">
        <v>76041</v>
      </c>
    </row>
    <row r="278" spans="1:8" x14ac:dyDescent="0.35">
      <c r="A278" t="s">
        <v>345</v>
      </c>
      <c r="B278" s="1">
        <v>45124</v>
      </c>
      <c r="C278" t="s">
        <v>123</v>
      </c>
      <c r="D278" t="s">
        <v>17</v>
      </c>
      <c r="E278" t="s">
        <v>45</v>
      </c>
      <c r="F278">
        <v>7</v>
      </c>
      <c r="G278">
        <v>16727</v>
      </c>
      <c r="H278">
        <v>117089</v>
      </c>
    </row>
    <row r="279" spans="1:8" x14ac:dyDescent="0.35">
      <c r="A279" t="s">
        <v>346</v>
      </c>
      <c r="B279" s="1">
        <v>45125</v>
      </c>
      <c r="C279" t="s">
        <v>70</v>
      </c>
      <c r="D279" t="s">
        <v>17</v>
      </c>
      <c r="E279" t="s">
        <v>26</v>
      </c>
      <c r="F279">
        <v>7</v>
      </c>
      <c r="G279">
        <v>26112</v>
      </c>
      <c r="H279">
        <v>182784</v>
      </c>
    </row>
    <row r="280" spans="1:8" x14ac:dyDescent="0.35">
      <c r="A280" t="s">
        <v>347</v>
      </c>
      <c r="B280" s="1">
        <v>45126</v>
      </c>
      <c r="C280" t="s">
        <v>38</v>
      </c>
      <c r="D280" t="s">
        <v>21</v>
      </c>
      <c r="E280" t="s">
        <v>14</v>
      </c>
      <c r="F280">
        <v>6</v>
      </c>
      <c r="G280">
        <v>23319</v>
      </c>
      <c r="H280">
        <v>139914</v>
      </c>
    </row>
    <row r="281" spans="1:8" x14ac:dyDescent="0.35">
      <c r="A281" t="s">
        <v>348</v>
      </c>
      <c r="B281" s="1">
        <v>45129</v>
      </c>
      <c r="C281" t="s">
        <v>53</v>
      </c>
      <c r="D281" t="s">
        <v>21</v>
      </c>
      <c r="E281" t="s">
        <v>18</v>
      </c>
      <c r="F281">
        <v>3</v>
      </c>
      <c r="G281">
        <v>16559</v>
      </c>
      <c r="H281">
        <v>49677</v>
      </c>
    </row>
    <row r="282" spans="1:8" x14ac:dyDescent="0.35">
      <c r="A282" t="s">
        <v>349</v>
      </c>
      <c r="B282" s="1">
        <v>45129</v>
      </c>
      <c r="C282" t="s">
        <v>85</v>
      </c>
      <c r="D282" t="s">
        <v>36</v>
      </c>
      <c r="E282" t="s">
        <v>14</v>
      </c>
      <c r="F282">
        <v>7</v>
      </c>
      <c r="G282">
        <v>70777</v>
      </c>
      <c r="H282">
        <v>495439</v>
      </c>
    </row>
    <row r="283" spans="1:8" x14ac:dyDescent="0.35">
      <c r="A283" t="s">
        <v>350</v>
      </c>
      <c r="B283" s="1">
        <v>45129</v>
      </c>
      <c r="C283" t="s">
        <v>154</v>
      </c>
      <c r="D283" t="s">
        <v>21</v>
      </c>
      <c r="E283" t="s">
        <v>351</v>
      </c>
      <c r="F283">
        <v>8</v>
      </c>
      <c r="G283">
        <v>20361</v>
      </c>
      <c r="H283">
        <v>162888</v>
      </c>
    </row>
    <row r="284" spans="1:8" x14ac:dyDescent="0.35">
      <c r="A284" t="s">
        <v>352</v>
      </c>
      <c r="B284" s="1">
        <v>45131</v>
      </c>
      <c r="C284" t="s">
        <v>20</v>
      </c>
      <c r="D284" t="s">
        <v>21</v>
      </c>
      <c r="E284" t="s">
        <v>14</v>
      </c>
      <c r="F284">
        <v>2</v>
      </c>
      <c r="G284">
        <v>12346</v>
      </c>
      <c r="H284">
        <v>24692</v>
      </c>
    </row>
    <row r="285" spans="1:8" x14ac:dyDescent="0.35">
      <c r="A285" t="s">
        <v>353</v>
      </c>
      <c r="B285" s="1">
        <v>45131</v>
      </c>
      <c r="C285" t="s">
        <v>154</v>
      </c>
      <c r="D285" t="s">
        <v>36</v>
      </c>
      <c r="E285" t="s">
        <v>14</v>
      </c>
      <c r="F285">
        <v>10</v>
      </c>
      <c r="G285">
        <v>15184</v>
      </c>
      <c r="H285">
        <v>151840</v>
      </c>
    </row>
    <row r="286" spans="1:8" x14ac:dyDescent="0.35">
      <c r="A286" t="s">
        <v>354</v>
      </c>
      <c r="B286" s="1">
        <v>45132</v>
      </c>
      <c r="C286" t="s">
        <v>44</v>
      </c>
      <c r="D286" t="s">
        <v>36</v>
      </c>
      <c r="E286" t="s">
        <v>11</v>
      </c>
      <c r="F286">
        <v>7</v>
      </c>
      <c r="G286">
        <v>9803</v>
      </c>
      <c r="H286">
        <v>68621</v>
      </c>
    </row>
    <row r="287" spans="1:8" x14ac:dyDescent="0.35">
      <c r="A287" t="s">
        <v>355</v>
      </c>
      <c r="B287" s="1">
        <v>45134</v>
      </c>
      <c r="C287" t="s">
        <v>58</v>
      </c>
      <c r="D287" t="s">
        <v>36</v>
      </c>
      <c r="E287" t="s">
        <v>26</v>
      </c>
      <c r="F287">
        <v>8</v>
      </c>
      <c r="G287">
        <v>48957</v>
      </c>
      <c r="H287">
        <v>391656</v>
      </c>
    </row>
    <row r="288" spans="1:8" x14ac:dyDescent="0.35">
      <c r="A288" t="s">
        <v>356</v>
      </c>
      <c r="B288" s="1">
        <v>45135</v>
      </c>
      <c r="C288" t="s">
        <v>140</v>
      </c>
      <c r="D288" t="s">
        <v>25</v>
      </c>
      <c r="E288" t="s">
        <v>26</v>
      </c>
      <c r="F288">
        <v>2</v>
      </c>
      <c r="G288">
        <v>17155</v>
      </c>
      <c r="H288">
        <v>34310</v>
      </c>
    </row>
    <row r="289" spans="1:8" x14ac:dyDescent="0.35">
      <c r="A289" t="s">
        <v>357</v>
      </c>
      <c r="B289" s="1">
        <v>45136</v>
      </c>
      <c r="C289" t="s">
        <v>102</v>
      </c>
      <c r="D289" t="s">
        <v>21</v>
      </c>
      <c r="E289" t="s">
        <v>14</v>
      </c>
      <c r="F289">
        <v>8</v>
      </c>
      <c r="G289">
        <v>15687</v>
      </c>
      <c r="H289">
        <v>125496</v>
      </c>
    </row>
    <row r="290" spans="1:8" x14ac:dyDescent="0.35">
      <c r="A290" t="s">
        <v>358</v>
      </c>
      <c r="B290" s="1">
        <v>45136</v>
      </c>
      <c r="C290" t="s">
        <v>183</v>
      </c>
      <c r="D290" t="s">
        <v>17</v>
      </c>
      <c r="E290" t="s">
        <v>14</v>
      </c>
      <c r="F290">
        <v>8</v>
      </c>
      <c r="G290">
        <v>50930</v>
      </c>
      <c r="H290">
        <v>407440</v>
      </c>
    </row>
    <row r="291" spans="1:8" x14ac:dyDescent="0.35">
      <c r="A291" t="s">
        <v>359</v>
      </c>
      <c r="B291" s="1">
        <v>45137</v>
      </c>
      <c r="C291" t="s">
        <v>170</v>
      </c>
      <c r="D291" t="s">
        <v>36</v>
      </c>
      <c r="E291" t="s">
        <v>11</v>
      </c>
      <c r="F291">
        <v>4</v>
      </c>
      <c r="G291">
        <v>14057</v>
      </c>
      <c r="H291">
        <v>56228</v>
      </c>
    </row>
    <row r="292" spans="1:8" x14ac:dyDescent="0.35">
      <c r="A292" t="s">
        <v>360</v>
      </c>
      <c r="B292" s="1">
        <v>45137</v>
      </c>
      <c r="C292" t="s">
        <v>119</v>
      </c>
      <c r="D292" t="s">
        <v>17</v>
      </c>
      <c r="E292" t="s">
        <v>18</v>
      </c>
      <c r="F292">
        <v>5</v>
      </c>
      <c r="G292">
        <v>28576</v>
      </c>
      <c r="H292">
        <v>142880</v>
      </c>
    </row>
    <row r="293" spans="1:8" x14ac:dyDescent="0.35">
      <c r="A293" t="s">
        <v>361</v>
      </c>
      <c r="B293" s="1">
        <v>45138</v>
      </c>
      <c r="C293" t="s">
        <v>95</v>
      </c>
      <c r="D293" t="s">
        <v>17</v>
      </c>
      <c r="E293" t="s">
        <v>26</v>
      </c>
      <c r="F293">
        <v>1</v>
      </c>
      <c r="G293">
        <v>22523</v>
      </c>
      <c r="H293">
        <v>22523</v>
      </c>
    </row>
    <row r="294" spans="1:8" x14ac:dyDescent="0.35">
      <c r="A294" t="s">
        <v>362</v>
      </c>
      <c r="B294" s="1">
        <v>45139</v>
      </c>
      <c r="C294" t="s">
        <v>89</v>
      </c>
      <c r="D294" t="s">
        <v>17</v>
      </c>
      <c r="E294" t="s">
        <v>11</v>
      </c>
      <c r="F294">
        <v>9</v>
      </c>
      <c r="G294">
        <v>3452</v>
      </c>
      <c r="H294">
        <v>31068</v>
      </c>
    </row>
    <row r="295" spans="1:8" x14ac:dyDescent="0.35">
      <c r="A295" t="s">
        <v>363</v>
      </c>
      <c r="B295" s="1">
        <v>45139</v>
      </c>
      <c r="C295" t="s">
        <v>320</v>
      </c>
      <c r="D295" t="s">
        <v>21</v>
      </c>
      <c r="E295" t="s">
        <v>26</v>
      </c>
      <c r="F295">
        <v>4</v>
      </c>
      <c r="G295">
        <v>29466</v>
      </c>
      <c r="H295">
        <v>117864</v>
      </c>
    </row>
    <row r="296" spans="1:8" x14ac:dyDescent="0.35">
      <c r="A296" t="s">
        <v>364</v>
      </c>
      <c r="B296" s="1">
        <v>45140</v>
      </c>
      <c r="C296" t="s">
        <v>24</v>
      </c>
      <c r="D296" t="s">
        <v>36</v>
      </c>
      <c r="E296" t="s">
        <v>26</v>
      </c>
      <c r="F296">
        <v>6</v>
      </c>
      <c r="G296">
        <v>22294</v>
      </c>
      <c r="H296">
        <v>133764</v>
      </c>
    </row>
    <row r="297" spans="1:8" x14ac:dyDescent="0.35">
      <c r="A297" t="s">
        <v>365</v>
      </c>
      <c r="B297" s="1">
        <v>45141</v>
      </c>
      <c r="C297" t="s">
        <v>183</v>
      </c>
      <c r="D297" t="s">
        <v>10</v>
      </c>
      <c r="E297" t="s">
        <v>26</v>
      </c>
      <c r="F297">
        <v>6</v>
      </c>
      <c r="G297">
        <v>25855</v>
      </c>
      <c r="H297">
        <v>155130</v>
      </c>
    </row>
    <row r="298" spans="1:8" x14ac:dyDescent="0.35">
      <c r="A298" t="s">
        <v>366</v>
      </c>
      <c r="B298" s="1">
        <v>45141</v>
      </c>
      <c r="C298" t="s">
        <v>151</v>
      </c>
      <c r="D298" t="s">
        <v>21</v>
      </c>
      <c r="E298" t="s">
        <v>14</v>
      </c>
      <c r="F298">
        <v>10</v>
      </c>
      <c r="G298">
        <v>23327</v>
      </c>
      <c r="H298">
        <v>233270</v>
      </c>
    </row>
    <row r="299" spans="1:8" x14ac:dyDescent="0.35">
      <c r="A299" t="s">
        <v>367</v>
      </c>
      <c r="B299" s="1">
        <v>45143</v>
      </c>
      <c r="C299" t="s">
        <v>28</v>
      </c>
      <c r="D299" t="s">
        <v>10</v>
      </c>
      <c r="E299" t="s">
        <v>14</v>
      </c>
      <c r="F299">
        <v>4</v>
      </c>
      <c r="G299">
        <v>65823</v>
      </c>
      <c r="H299">
        <v>263292</v>
      </c>
    </row>
    <row r="300" spans="1:8" x14ac:dyDescent="0.35">
      <c r="A300" t="s">
        <v>368</v>
      </c>
      <c r="B300" s="1">
        <v>45144</v>
      </c>
      <c r="C300" t="s">
        <v>70</v>
      </c>
      <c r="D300" t="s">
        <v>36</v>
      </c>
      <c r="E300" t="s">
        <v>18</v>
      </c>
      <c r="F300">
        <v>10</v>
      </c>
      <c r="G300">
        <v>69829</v>
      </c>
      <c r="H300">
        <v>698290</v>
      </c>
    </row>
    <row r="301" spans="1:8" x14ac:dyDescent="0.35">
      <c r="A301" t="s">
        <v>369</v>
      </c>
      <c r="B301" s="1">
        <v>45144</v>
      </c>
      <c r="C301" t="s">
        <v>38</v>
      </c>
      <c r="D301" t="s">
        <v>17</v>
      </c>
      <c r="E301" t="s">
        <v>18</v>
      </c>
      <c r="F301">
        <v>8</v>
      </c>
      <c r="G301">
        <v>22702</v>
      </c>
      <c r="H301">
        <v>181616</v>
      </c>
    </row>
    <row r="302" spans="1:8" x14ac:dyDescent="0.35">
      <c r="A302" t="s">
        <v>370</v>
      </c>
      <c r="B302" s="1">
        <v>45145</v>
      </c>
      <c r="C302" t="s">
        <v>205</v>
      </c>
      <c r="D302" t="s">
        <v>21</v>
      </c>
      <c r="E302" t="s">
        <v>14</v>
      </c>
      <c r="F302">
        <v>5</v>
      </c>
      <c r="G302">
        <v>17433</v>
      </c>
      <c r="H302">
        <v>87165</v>
      </c>
    </row>
    <row r="303" spans="1:8" x14ac:dyDescent="0.35">
      <c r="A303" t="s">
        <v>371</v>
      </c>
      <c r="B303" s="1">
        <v>45145</v>
      </c>
      <c r="C303" t="s">
        <v>85</v>
      </c>
      <c r="D303" t="s">
        <v>10</v>
      </c>
      <c r="E303" t="s">
        <v>14</v>
      </c>
      <c r="F303">
        <v>7</v>
      </c>
      <c r="G303">
        <v>16776</v>
      </c>
      <c r="H303">
        <v>117432</v>
      </c>
    </row>
    <row r="304" spans="1:8" x14ac:dyDescent="0.35">
      <c r="A304" t="s">
        <v>372</v>
      </c>
      <c r="B304" s="1">
        <v>45145</v>
      </c>
      <c r="C304" t="s">
        <v>16</v>
      </c>
      <c r="D304" t="s">
        <v>21</v>
      </c>
      <c r="E304" t="s">
        <v>45</v>
      </c>
      <c r="F304">
        <v>4</v>
      </c>
      <c r="G304">
        <v>47188</v>
      </c>
      <c r="H304">
        <v>188752</v>
      </c>
    </row>
    <row r="305" spans="1:8" x14ac:dyDescent="0.35">
      <c r="A305" t="s">
        <v>373</v>
      </c>
      <c r="B305" s="1">
        <v>45145</v>
      </c>
      <c r="C305" t="s">
        <v>13</v>
      </c>
      <c r="D305" t="s">
        <v>36</v>
      </c>
      <c r="E305" t="s">
        <v>26</v>
      </c>
      <c r="F305">
        <v>3</v>
      </c>
      <c r="G305">
        <v>16413</v>
      </c>
      <c r="H305">
        <v>49239</v>
      </c>
    </row>
    <row r="306" spans="1:8" x14ac:dyDescent="0.35">
      <c r="A306" t="s">
        <v>374</v>
      </c>
      <c r="B306" s="1">
        <v>45145</v>
      </c>
      <c r="C306" t="s">
        <v>144</v>
      </c>
      <c r="D306" t="s">
        <v>21</v>
      </c>
      <c r="E306" t="s">
        <v>18</v>
      </c>
      <c r="F306">
        <v>4</v>
      </c>
      <c r="G306">
        <v>4544</v>
      </c>
      <c r="H306">
        <v>18176</v>
      </c>
    </row>
    <row r="307" spans="1:8" x14ac:dyDescent="0.35">
      <c r="A307" t="s">
        <v>375</v>
      </c>
      <c r="B307" s="1">
        <v>45146</v>
      </c>
      <c r="C307" t="s">
        <v>16</v>
      </c>
      <c r="D307" t="s">
        <v>21</v>
      </c>
      <c r="E307" t="s">
        <v>14</v>
      </c>
      <c r="F307">
        <v>1</v>
      </c>
      <c r="G307">
        <v>71379</v>
      </c>
      <c r="H307">
        <v>71379</v>
      </c>
    </row>
    <row r="308" spans="1:8" x14ac:dyDescent="0.35">
      <c r="A308" t="s">
        <v>376</v>
      </c>
      <c r="B308" s="1">
        <v>45147</v>
      </c>
      <c r="C308" t="s">
        <v>68</v>
      </c>
      <c r="D308" t="s">
        <v>10</v>
      </c>
      <c r="E308" t="s">
        <v>18</v>
      </c>
      <c r="F308">
        <v>5</v>
      </c>
      <c r="G308">
        <v>1738</v>
      </c>
      <c r="H308">
        <v>8690</v>
      </c>
    </row>
    <row r="309" spans="1:8" x14ac:dyDescent="0.35">
      <c r="A309" t="s">
        <v>377</v>
      </c>
      <c r="B309" s="1">
        <v>45148</v>
      </c>
      <c r="C309" t="s">
        <v>221</v>
      </c>
      <c r="D309" t="s">
        <v>10</v>
      </c>
      <c r="E309" t="s">
        <v>11</v>
      </c>
      <c r="F309">
        <v>7</v>
      </c>
      <c r="G309">
        <v>4270</v>
      </c>
      <c r="H309">
        <v>29890</v>
      </c>
    </row>
    <row r="310" spans="1:8" x14ac:dyDescent="0.35">
      <c r="A310" t="s">
        <v>378</v>
      </c>
      <c r="B310" s="1">
        <v>45149</v>
      </c>
      <c r="C310" t="s">
        <v>113</v>
      </c>
      <c r="D310" t="s">
        <v>10</v>
      </c>
      <c r="E310" t="s">
        <v>11</v>
      </c>
      <c r="F310">
        <v>9</v>
      </c>
      <c r="G310">
        <v>24509</v>
      </c>
      <c r="H310">
        <v>220581</v>
      </c>
    </row>
    <row r="311" spans="1:8" x14ac:dyDescent="0.35">
      <c r="A311" t="s">
        <v>379</v>
      </c>
      <c r="B311" s="1">
        <v>45149</v>
      </c>
      <c r="C311" t="s">
        <v>68</v>
      </c>
      <c r="D311" t="s">
        <v>25</v>
      </c>
      <c r="E311" t="s">
        <v>11</v>
      </c>
      <c r="F311">
        <v>6</v>
      </c>
      <c r="G311">
        <v>22453</v>
      </c>
      <c r="H311">
        <v>134718</v>
      </c>
    </row>
    <row r="312" spans="1:8" x14ac:dyDescent="0.35">
      <c r="A312" t="s">
        <v>380</v>
      </c>
      <c r="B312" s="1">
        <v>45150</v>
      </c>
      <c r="C312" t="s">
        <v>183</v>
      </c>
      <c r="D312" t="s">
        <v>36</v>
      </c>
      <c r="E312" t="s">
        <v>14</v>
      </c>
      <c r="F312">
        <v>8</v>
      </c>
      <c r="G312">
        <v>5983</v>
      </c>
      <c r="H312">
        <v>47864</v>
      </c>
    </row>
    <row r="313" spans="1:8" x14ac:dyDescent="0.35">
      <c r="A313" t="s">
        <v>381</v>
      </c>
      <c r="B313" s="1">
        <v>45151</v>
      </c>
      <c r="C313" t="s">
        <v>70</v>
      </c>
      <c r="D313" t="s">
        <v>36</v>
      </c>
      <c r="E313" t="s">
        <v>14</v>
      </c>
      <c r="F313">
        <v>7</v>
      </c>
      <c r="G313">
        <v>20589</v>
      </c>
      <c r="H313">
        <v>144123</v>
      </c>
    </row>
    <row r="314" spans="1:8" x14ac:dyDescent="0.35">
      <c r="A314" t="s">
        <v>382</v>
      </c>
      <c r="B314" s="1">
        <v>45151</v>
      </c>
      <c r="C314" t="s">
        <v>140</v>
      </c>
      <c r="D314" t="s">
        <v>36</v>
      </c>
      <c r="E314" t="s">
        <v>18</v>
      </c>
      <c r="F314">
        <v>3</v>
      </c>
      <c r="G314">
        <v>5899</v>
      </c>
      <c r="H314">
        <v>17697</v>
      </c>
    </row>
    <row r="315" spans="1:8" x14ac:dyDescent="0.35">
      <c r="A315" t="s">
        <v>383</v>
      </c>
      <c r="B315" s="1">
        <v>45152</v>
      </c>
      <c r="C315" t="s">
        <v>221</v>
      </c>
      <c r="D315" t="s">
        <v>17</v>
      </c>
      <c r="E315" t="s">
        <v>11</v>
      </c>
      <c r="F315">
        <v>2</v>
      </c>
      <c r="G315">
        <v>2040</v>
      </c>
      <c r="H315">
        <v>4080</v>
      </c>
    </row>
    <row r="316" spans="1:8" x14ac:dyDescent="0.35">
      <c r="A316" t="s">
        <v>384</v>
      </c>
      <c r="B316" s="1">
        <v>45152</v>
      </c>
      <c r="C316" t="s">
        <v>151</v>
      </c>
      <c r="D316" t="s">
        <v>10</v>
      </c>
      <c r="E316" t="s">
        <v>11</v>
      </c>
      <c r="F316">
        <v>4</v>
      </c>
      <c r="G316">
        <v>16625</v>
      </c>
      <c r="H316">
        <v>66500</v>
      </c>
    </row>
    <row r="317" spans="1:8" x14ac:dyDescent="0.35">
      <c r="A317" t="s">
        <v>385</v>
      </c>
      <c r="B317" s="1">
        <v>45153</v>
      </c>
      <c r="C317" t="s">
        <v>28</v>
      </c>
      <c r="D317" t="s">
        <v>10</v>
      </c>
      <c r="E317" t="s">
        <v>11</v>
      </c>
      <c r="F317">
        <v>5</v>
      </c>
      <c r="G317">
        <v>13211</v>
      </c>
      <c r="H317">
        <v>66055</v>
      </c>
    </row>
    <row r="318" spans="1:8" x14ac:dyDescent="0.35">
      <c r="A318" t="s">
        <v>386</v>
      </c>
      <c r="B318" s="1">
        <v>45154</v>
      </c>
      <c r="C318" t="s">
        <v>205</v>
      </c>
      <c r="D318" t="s">
        <v>10</v>
      </c>
      <c r="E318" t="s">
        <v>14</v>
      </c>
      <c r="F318">
        <v>10</v>
      </c>
      <c r="G318">
        <v>12158</v>
      </c>
      <c r="H318">
        <v>121580</v>
      </c>
    </row>
    <row r="319" spans="1:8" x14ac:dyDescent="0.35">
      <c r="A319" t="s">
        <v>387</v>
      </c>
      <c r="B319" s="1">
        <v>45154</v>
      </c>
      <c r="C319" t="s">
        <v>28</v>
      </c>
      <c r="D319" t="s">
        <v>10</v>
      </c>
      <c r="E319" t="s">
        <v>26</v>
      </c>
      <c r="F319">
        <v>5</v>
      </c>
      <c r="G319">
        <v>70812</v>
      </c>
      <c r="H319">
        <v>354060</v>
      </c>
    </row>
    <row r="320" spans="1:8" x14ac:dyDescent="0.35">
      <c r="A320" t="s">
        <v>388</v>
      </c>
      <c r="B320" s="1">
        <v>45154</v>
      </c>
      <c r="C320" t="s">
        <v>125</v>
      </c>
      <c r="D320" t="s">
        <v>36</v>
      </c>
      <c r="E320" t="s">
        <v>45</v>
      </c>
      <c r="F320">
        <v>6</v>
      </c>
      <c r="G320">
        <v>20712</v>
      </c>
      <c r="H320">
        <v>124272</v>
      </c>
    </row>
    <row r="321" spans="1:8" x14ac:dyDescent="0.35">
      <c r="A321" t="s">
        <v>389</v>
      </c>
      <c r="B321" s="1">
        <v>45154</v>
      </c>
      <c r="C321" t="s">
        <v>183</v>
      </c>
      <c r="D321" t="s">
        <v>36</v>
      </c>
      <c r="E321" t="s">
        <v>18</v>
      </c>
      <c r="F321">
        <v>2</v>
      </c>
      <c r="G321">
        <v>26399</v>
      </c>
      <c r="H321">
        <v>52798</v>
      </c>
    </row>
    <row r="322" spans="1:8" x14ac:dyDescent="0.35">
      <c r="A322" t="s">
        <v>390</v>
      </c>
      <c r="B322" s="1">
        <v>45155</v>
      </c>
      <c r="C322" t="s">
        <v>53</v>
      </c>
      <c r="D322" t="s">
        <v>21</v>
      </c>
      <c r="E322" t="s">
        <v>45</v>
      </c>
      <c r="F322">
        <v>5</v>
      </c>
      <c r="G322">
        <v>4946</v>
      </c>
      <c r="H322">
        <v>24730</v>
      </c>
    </row>
    <row r="323" spans="1:8" x14ac:dyDescent="0.35">
      <c r="A323" t="s">
        <v>391</v>
      </c>
      <c r="B323" s="1">
        <v>45158</v>
      </c>
      <c r="C323" t="s">
        <v>320</v>
      </c>
      <c r="D323" t="s">
        <v>25</v>
      </c>
      <c r="E323" t="s">
        <v>14</v>
      </c>
      <c r="F323">
        <v>1</v>
      </c>
      <c r="G323">
        <v>14770</v>
      </c>
      <c r="H323">
        <v>14770</v>
      </c>
    </row>
    <row r="324" spans="1:8" x14ac:dyDescent="0.35">
      <c r="A324" t="s">
        <v>392</v>
      </c>
      <c r="B324" s="1">
        <v>45158</v>
      </c>
      <c r="C324" t="s">
        <v>134</v>
      </c>
      <c r="D324" t="s">
        <v>10</v>
      </c>
      <c r="E324" t="s">
        <v>11</v>
      </c>
      <c r="F324">
        <v>5</v>
      </c>
      <c r="G324">
        <v>2977</v>
      </c>
      <c r="H324">
        <v>14885</v>
      </c>
    </row>
    <row r="325" spans="1:8" x14ac:dyDescent="0.35">
      <c r="A325" t="s">
        <v>393</v>
      </c>
      <c r="B325" s="1">
        <v>45160</v>
      </c>
      <c r="C325" t="s">
        <v>44</v>
      </c>
      <c r="D325" t="s">
        <v>21</v>
      </c>
      <c r="E325" t="s">
        <v>18</v>
      </c>
      <c r="F325">
        <v>7</v>
      </c>
      <c r="G325">
        <v>15424</v>
      </c>
      <c r="H325">
        <v>107968</v>
      </c>
    </row>
    <row r="326" spans="1:8" x14ac:dyDescent="0.35">
      <c r="A326" t="s">
        <v>394</v>
      </c>
      <c r="B326" s="1">
        <v>45161</v>
      </c>
      <c r="C326" t="s">
        <v>113</v>
      </c>
      <c r="D326" t="s">
        <v>10</v>
      </c>
      <c r="E326" t="s">
        <v>45</v>
      </c>
      <c r="F326">
        <v>3</v>
      </c>
      <c r="G326">
        <v>10340</v>
      </c>
      <c r="H326">
        <v>31020</v>
      </c>
    </row>
    <row r="327" spans="1:8" x14ac:dyDescent="0.35">
      <c r="A327" t="s">
        <v>395</v>
      </c>
      <c r="B327" s="1">
        <v>45161</v>
      </c>
      <c r="C327" t="s">
        <v>30</v>
      </c>
      <c r="D327" t="s">
        <v>36</v>
      </c>
      <c r="E327" t="s">
        <v>11</v>
      </c>
      <c r="F327">
        <v>8</v>
      </c>
      <c r="G327">
        <v>21831</v>
      </c>
      <c r="H327">
        <v>174648</v>
      </c>
    </row>
    <row r="328" spans="1:8" x14ac:dyDescent="0.35">
      <c r="A328" t="s">
        <v>396</v>
      </c>
      <c r="B328" s="1">
        <v>45161</v>
      </c>
      <c r="C328" t="s">
        <v>154</v>
      </c>
      <c r="D328" t="s">
        <v>36</v>
      </c>
      <c r="E328" t="s">
        <v>26</v>
      </c>
      <c r="F328">
        <v>2</v>
      </c>
      <c r="G328">
        <v>13337</v>
      </c>
      <c r="H328">
        <v>26674</v>
      </c>
    </row>
    <row r="329" spans="1:8" x14ac:dyDescent="0.35">
      <c r="A329" t="s">
        <v>397</v>
      </c>
      <c r="B329" s="1">
        <v>45162</v>
      </c>
      <c r="C329" t="s">
        <v>113</v>
      </c>
      <c r="D329" t="s">
        <v>17</v>
      </c>
      <c r="E329" t="s">
        <v>14</v>
      </c>
      <c r="F329">
        <v>6</v>
      </c>
      <c r="G329">
        <v>74886</v>
      </c>
      <c r="H329">
        <v>449316</v>
      </c>
    </row>
    <row r="330" spans="1:8" x14ac:dyDescent="0.35">
      <c r="A330" t="s">
        <v>398</v>
      </c>
      <c r="B330" s="1">
        <v>45162</v>
      </c>
      <c r="C330" t="s">
        <v>74</v>
      </c>
      <c r="D330" t="s">
        <v>36</v>
      </c>
      <c r="E330" t="s">
        <v>45</v>
      </c>
      <c r="F330">
        <v>1</v>
      </c>
      <c r="G330">
        <v>13120</v>
      </c>
      <c r="H330">
        <v>13120</v>
      </c>
    </row>
    <row r="331" spans="1:8" x14ac:dyDescent="0.35">
      <c r="A331" t="s">
        <v>399</v>
      </c>
      <c r="B331" s="1">
        <v>45163</v>
      </c>
      <c r="C331" t="s">
        <v>115</v>
      </c>
      <c r="D331" t="s">
        <v>17</v>
      </c>
      <c r="E331" t="s">
        <v>11</v>
      </c>
      <c r="F331">
        <v>1</v>
      </c>
      <c r="G331">
        <v>24823</v>
      </c>
      <c r="H331">
        <v>24823</v>
      </c>
    </row>
    <row r="332" spans="1:8" x14ac:dyDescent="0.35">
      <c r="A332" t="s">
        <v>400</v>
      </c>
      <c r="B332" s="1">
        <v>45163</v>
      </c>
      <c r="C332" t="s">
        <v>42</v>
      </c>
      <c r="D332" t="s">
        <v>36</v>
      </c>
      <c r="E332" t="s">
        <v>26</v>
      </c>
      <c r="F332">
        <v>4</v>
      </c>
      <c r="G332">
        <v>13419</v>
      </c>
      <c r="H332">
        <v>53676</v>
      </c>
    </row>
    <row r="333" spans="1:8" x14ac:dyDescent="0.35">
      <c r="A333" t="s">
        <v>401</v>
      </c>
      <c r="B333" s="1">
        <v>45164</v>
      </c>
      <c r="C333" t="s">
        <v>151</v>
      </c>
      <c r="D333" t="s">
        <v>21</v>
      </c>
      <c r="E333" t="s">
        <v>14</v>
      </c>
      <c r="F333">
        <v>1</v>
      </c>
      <c r="G333">
        <v>54932</v>
      </c>
      <c r="H333">
        <v>54932</v>
      </c>
    </row>
    <row r="334" spans="1:8" x14ac:dyDescent="0.35">
      <c r="A334" t="s">
        <v>402</v>
      </c>
      <c r="B334" s="1">
        <v>45165</v>
      </c>
      <c r="C334" t="s">
        <v>183</v>
      </c>
      <c r="D334" t="s">
        <v>21</v>
      </c>
      <c r="E334" t="s">
        <v>11</v>
      </c>
      <c r="F334">
        <v>8</v>
      </c>
      <c r="G334">
        <v>74329</v>
      </c>
      <c r="H334">
        <v>594632</v>
      </c>
    </row>
    <row r="335" spans="1:8" x14ac:dyDescent="0.35">
      <c r="A335" t="s">
        <v>403</v>
      </c>
      <c r="B335" s="1">
        <v>45166</v>
      </c>
      <c r="C335" t="s">
        <v>154</v>
      </c>
      <c r="D335" t="s">
        <v>21</v>
      </c>
      <c r="E335" t="s">
        <v>18</v>
      </c>
      <c r="F335">
        <v>4</v>
      </c>
      <c r="G335">
        <v>73937</v>
      </c>
      <c r="H335">
        <v>295748</v>
      </c>
    </row>
    <row r="336" spans="1:8" x14ac:dyDescent="0.35">
      <c r="A336" t="s">
        <v>404</v>
      </c>
      <c r="B336" s="1">
        <v>45166</v>
      </c>
      <c r="C336" t="s">
        <v>42</v>
      </c>
      <c r="D336" t="s">
        <v>17</v>
      </c>
      <c r="E336" t="s">
        <v>26</v>
      </c>
      <c r="F336">
        <v>1</v>
      </c>
      <c r="G336">
        <v>10828</v>
      </c>
      <c r="H336">
        <v>10828</v>
      </c>
    </row>
    <row r="337" spans="1:8" x14ac:dyDescent="0.35">
      <c r="A337" t="s">
        <v>405</v>
      </c>
      <c r="B337" s="1">
        <v>45168</v>
      </c>
      <c r="C337" t="s">
        <v>58</v>
      </c>
      <c r="D337" t="s">
        <v>17</v>
      </c>
      <c r="E337" t="s">
        <v>45</v>
      </c>
      <c r="F337">
        <v>7</v>
      </c>
      <c r="G337">
        <v>71066</v>
      </c>
      <c r="H337">
        <v>497462</v>
      </c>
    </row>
    <row r="338" spans="1:8" x14ac:dyDescent="0.35">
      <c r="A338" t="s">
        <v>406</v>
      </c>
      <c r="B338" s="1">
        <v>45168</v>
      </c>
      <c r="C338" t="s">
        <v>151</v>
      </c>
      <c r="D338" t="s">
        <v>36</v>
      </c>
      <c r="E338" t="s">
        <v>11</v>
      </c>
      <c r="F338">
        <v>4</v>
      </c>
      <c r="G338">
        <v>57524</v>
      </c>
      <c r="H338">
        <v>230096</v>
      </c>
    </row>
    <row r="339" spans="1:8" x14ac:dyDescent="0.35">
      <c r="A339" t="s">
        <v>407</v>
      </c>
      <c r="B339" s="1">
        <v>45168</v>
      </c>
      <c r="C339" t="s">
        <v>40</v>
      </c>
      <c r="D339" t="s">
        <v>36</v>
      </c>
      <c r="E339" t="s">
        <v>11</v>
      </c>
      <c r="F339">
        <v>5</v>
      </c>
      <c r="G339">
        <v>15734</v>
      </c>
      <c r="H339">
        <v>78670</v>
      </c>
    </row>
    <row r="340" spans="1:8" x14ac:dyDescent="0.35">
      <c r="A340" t="s">
        <v>408</v>
      </c>
      <c r="B340" s="1">
        <v>45169</v>
      </c>
      <c r="C340" t="s">
        <v>77</v>
      </c>
      <c r="D340" t="s">
        <v>10</v>
      </c>
      <c r="E340" t="s">
        <v>11</v>
      </c>
      <c r="F340">
        <v>10</v>
      </c>
      <c r="G340">
        <v>23466</v>
      </c>
      <c r="H340">
        <v>234660</v>
      </c>
    </row>
    <row r="341" spans="1:8" x14ac:dyDescent="0.35">
      <c r="A341" t="s">
        <v>409</v>
      </c>
      <c r="B341" s="1">
        <v>45169</v>
      </c>
      <c r="C341" t="s">
        <v>123</v>
      </c>
      <c r="D341" t="s">
        <v>21</v>
      </c>
      <c r="E341" t="s">
        <v>45</v>
      </c>
      <c r="F341">
        <v>1</v>
      </c>
      <c r="G341">
        <v>61034</v>
      </c>
      <c r="H341">
        <v>61034</v>
      </c>
    </row>
    <row r="342" spans="1:8" x14ac:dyDescent="0.35">
      <c r="A342" t="s">
        <v>410</v>
      </c>
      <c r="B342" s="1">
        <v>45171</v>
      </c>
      <c r="C342" t="s">
        <v>63</v>
      </c>
      <c r="D342" t="s">
        <v>17</v>
      </c>
      <c r="E342" t="s">
        <v>18</v>
      </c>
      <c r="F342">
        <v>6</v>
      </c>
      <c r="G342">
        <v>1785</v>
      </c>
      <c r="H342">
        <v>10710</v>
      </c>
    </row>
    <row r="343" spans="1:8" x14ac:dyDescent="0.35">
      <c r="A343" t="s">
        <v>411</v>
      </c>
      <c r="B343" s="1">
        <v>45172</v>
      </c>
      <c r="C343" t="s">
        <v>123</v>
      </c>
      <c r="D343" t="s">
        <v>10</v>
      </c>
      <c r="E343" t="s">
        <v>14</v>
      </c>
      <c r="F343">
        <v>1</v>
      </c>
      <c r="G343">
        <v>48288</v>
      </c>
      <c r="H343">
        <v>48288</v>
      </c>
    </row>
    <row r="344" spans="1:8" x14ac:dyDescent="0.35">
      <c r="A344" t="s">
        <v>412</v>
      </c>
      <c r="B344" s="1">
        <v>45173</v>
      </c>
      <c r="C344" t="s">
        <v>119</v>
      </c>
      <c r="D344" t="s">
        <v>17</v>
      </c>
      <c r="E344" t="s">
        <v>14</v>
      </c>
      <c r="F344">
        <v>10</v>
      </c>
      <c r="G344">
        <v>17678</v>
      </c>
      <c r="H344">
        <v>176780</v>
      </c>
    </row>
    <row r="345" spans="1:8" x14ac:dyDescent="0.35">
      <c r="A345" t="s">
        <v>413</v>
      </c>
      <c r="B345" s="1">
        <v>45174</v>
      </c>
      <c r="C345" t="s">
        <v>34</v>
      </c>
      <c r="D345" t="s">
        <v>10</v>
      </c>
      <c r="E345" t="s">
        <v>45</v>
      </c>
      <c r="F345">
        <v>10</v>
      </c>
      <c r="G345">
        <v>2491</v>
      </c>
      <c r="H345">
        <v>24910</v>
      </c>
    </row>
    <row r="346" spans="1:8" x14ac:dyDescent="0.35">
      <c r="A346" t="s">
        <v>414</v>
      </c>
      <c r="B346" s="1">
        <v>45175</v>
      </c>
      <c r="C346" t="s">
        <v>20</v>
      </c>
      <c r="D346" t="s">
        <v>10</v>
      </c>
      <c r="E346" t="s">
        <v>14</v>
      </c>
      <c r="F346">
        <v>9</v>
      </c>
      <c r="G346">
        <v>3903</v>
      </c>
      <c r="H346">
        <v>35127</v>
      </c>
    </row>
    <row r="347" spans="1:8" x14ac:dyDescent="0.35">
      <c r="A347" t="s">
        <v>415</v>
      </c>
      <c r="B347" s="1">
        <v>45176</v>
      </c>
      <c r="C347" t="s">
        <v>125</v>
      </c>
      <c r="D347" t="s">
        <v>21</v>
      </c>
      <c r="E347" t="s">
        <v>18</v>
      </c>
      <c r="F347">
        <v>8</v>
      </c>
      <c r="G347">
        <v>23006</v>
      </c>
      <c r="H347">
        <v>184048</v>
      </c>
    </row>
    <row r="348" spans="1:8" x14ac:dyDescent="0.35">
      <c r="A348" t="s">
        <v>416</v>
      </c>
      <c r="B348" s="1">
        <v>45177</v>
      </c>
      <c r="C348" t="s">
        <v>42</v>
      </c>
      <c r="D348" t="s">
        <v>21</v>
      </c>
      <c r="E348" t="s">
        <v>14</v>
      </c>
      <c r="F348">
        <v>6</v>
      </c>
      <c r="G348">
        <v>1966</v>
      </c>
      <c r="H348">
        <v>11796</v>
      </c>
    </row>
    <row r="349" spans="1:8" x14ac:dyDescent="0.35">
      <c r="A349" t="s">
        <v>417</v>
      </c>
      <c r="B349" s="1">
        <v>45178</v>
      </c>
      <c r="C349" t="s">
        <v>49</v>
      </c>
      <c r="D349" t="s">
        <v>21</v>
      </c>
      <c r="E349" t="s">
        <v>14</v>
      </c>
      <c r="F349">
        <v>6</v>
      </c>
      <c r="G349">
        <v>28179</v>
      </c>
      <c r="H349">
        <v>169074</v>
      </c>
    </row>
    <row r="350" spans="1:8" x14ac:dyDescent="0.35">
      <c r="A350" t="s">
        <v>418</v>
      </c>
      <c r="B350" s="1">
        <v>45178</v>
      </c>
      <c r="C350" t="s">
        <v>117</v>
      </c>
      <c r="D350" t="s">
        <v>36</v>
      </c>
      <c r="E350" t="s">
        <v>18</v>
      </c>
      <c r="F350">
        <v>2</v>
      </c>
      <c r="G350">
        <v>5325</v>
      </c>
      <c r="H350">
        <v>10650</v>
      </c>
    </row>
    <row r="351" spans="1:8" x14ac:dyDescent="0.35">
      <c r="A351" t="s">
        <v>419</v>
      </c>
      <c r="B351" s="1">
        <v>45179</v>
      </c>
      <c r="C351" t="s">
        <v>221</v>
      </c>
      <c r="D351" t="s">
        <v>21</v>
      </c>
      <c r="E351" t="s">
        <v>14</v>
      </c>
      <c r="F351">
        <v>2</v>
      </c>
      <c r="G351">
        <v>52605</v>
      </c>
      <c r="H351">
        <v>105210</v>
      </c>
    </row>
    <row r="352" spans="1:8" x14ac:dyDescent="0.35">
      <c r="A352" t="s">
        <v>420</v>
      </c>
      <c r="B352" s="1">
        <v>45179</v>
      </c>
      <c r="C352" t="s">
        <v>42</v>
      </c>
      <c r="D352" t="s">
        <v>36</v>
      </c>
      <c r="E352" t="s">
        <v>11</v>
      </c>
      <c r="F352">
        <v>2</v>
      </c>
      <c r="G352">
        <v>57919</v>
      </c>
      <c r="H352">
        <v>115838</v>
      </c>
    </row>
    <row r="353" spans="1:8" x14ac:dyDescent="0.35">
      <c r="A353" t="s">
        <v>421</v>
      </c>
      <c r="B353" s="1">
        <v>45180</v>
      </c>
      <c r="C353" t="s">
        <v>13</v>
      </c>
      <c r="D353" t="s">
        <v>36</v>
      </c>
      <c r="E353" t="s">
        <v>14</v>
      </c>
      <c r="F353">
        <v>2</v>
      </c>
      <c r="G353">
        <v>2632</v>
      </c>
      <c r="H353">
        <v>5264</v>
      </c>
    </row>
    <row r="354" spans="1:8" x14ac:dyDescent="0.35">
      <c r="A354" t="s">
        <v>422</v>
      </c>
      <c r="B354" s="1">
        <v>45180</v>
      </c>
      <c r="C354" t="s">
        <v>89</v>
      </c>
      <c r="D354" t="s">
        <v>25</v>
      </c>
      <c r="E354" t="s">
        <v>18</v>
      </c>
      <c r="F354">
        <v>5</v>
      </c>
      <c r="G354">
        <v>73466</v>
      </c>
      <c r="H354">
        <v>367330</v>
      </c>
    </row>
    <row r="355" spans="1:8" x14ac:dyDescent="0.35">
      <c r="A355" t="s">
        <v>423</v>
      </c>
      <c r="B355" s="1">
        <v>45181</v>
      </c>
      <c r="C355" t="s">
        <v>47</v>
      </c>
      <c r="D355" t="s">
        <v>10</v>
      </c>
      <c r="E355" t="s">
        <v>26</v>
      </c>
      <c r="F355">
        <v>2</v>
      </c>
      <c r="G355">
        <v>15965</v>
      </c>
      <c r="H355">
        <v>31930</v>
      </c>
    </row>
    <row r="356" spans="1:8" x14ac:dyDescent="0.35">
      <c r="A356" t="s">
        <v>424</v>
      </c>
      <c r="B356" s="1">
        <v>45182</v>
      </c>
      <c r="C356" t="s">
        <v>30</v>
      </c>
      <c r="D356" t="s">
        <v>36</v>
      </c>
      <c r="E356" t="s">
        <v>11</v>
      </c>
      <c r="F356">
        <v>7</v>
      </c>
      <c r="G356">
        <v>16328</v>
      </c>
      <c r="H356">
        <v>114296</v>
      </c>
    </row>
    <row r="357" spans="1:8" x14ac:dyDescent="0.35">
      <c r="A357" t="s">
        <v>425</v>
      </c>
      <c r="B357" s="1">
        <v>45182</v>
      </c>
      <c r="C357" t="s">
        <v>119</v>
      </c>
      <c r="D357" t="s">
        <v>10</v>
      </c>
      <c r="E357" t="s">
        <v>45</v>
      </c>
      <c r="F357">
        <v>9</v>
      </c>
      <c r="G357">
        <v>2202</v>
      </c>
      <c r="H357">
        <v>19818</v>
      </c>
    </row>
    <row r="358" spans="1:8" x14ac:dyDescent="0.35">
      <c r="A358" t="s">
        <v>426</v>
      </c>
      <c r="B358" s="1">
        <v>45182</v>
      </c>
      <c r="C358" t="s">
        <v>51</v>
      </c>
      <c r="D358" t="s">
        <v>10</v>
      </c>
      <c r="E358" t="s">
        <v>14</v>
      </c>
      <c r="F358">
        <v>4</v>
      </c>
      <c r="G358">
        <v>24265</v>
      </c>
      <c r="H358">
        <v>97060</v>
      </c>
    </row>
    <row r="359" spans="1:8" x14ac:dyDescent="0.35">
      <c r="A359" t="s">
        <v>427</v>
      </c>
      <c r="B359" s="1">
        <v>45183</v>
      </c>
      <c r="C359" t="s">
        <v>134</v>
      </c>
      <c r="D359" t="s">
        <v>21</v>
      </c>
      <c r="E359" t="s">
        <v>45</v>
      </c>
      <c r="F359">
        <v>4</v>
      </c>
      <c r="G359">
        <v>55157</v>
      </c>
      <c r="H359">
        <v>220628</v>
      </c>
    </row>
    <row r="360" spans="1:8" x14ac:dyDescent="0.35">
      <c r="A360" t="s">
        <v>428</v>
      </c>
      <c r="B360" s="1">
        <v>45183</v>
      </c>
      <c r="C360" t="s">
        <v>144</v>
      </c>
      <c r="D360" t="s">
        <v>36</v>
      </c>
      <c r="E360" t="s">
        <v>14</v>
      </c>
      <c r="F360">
        <v>5</v>
      </c>
      <c r="G360">
        <v>66133</v>
      </c>
      <c r="H360">
        <v>330665</v>
      </c>
    </row>
    <row r="361" spans="1:8" x14ac:dyDescent="0.35">
      <c r="A361" t="s">
        <v>429</v>
      </c>
      <c r="B361" s="1">
        <v>45185</v>
      </c>
      <c r="C361" t="s">
        <v>47</v>
      </c>
      <c r="D361" t="s">
        <v>10</v>
      </c>
      <c r="E361" t="s">
        <v>45</v>
      </c>
      <c r="F361">
        <v>8</v>
      </c>
      <c r="G361">
        <v>73606</v>
      </c>
      <c r="H361">
        <v>588848</v>
      </c>
    </row>
    <row r="362" spans="1:8" x14ac:dyDescent="0.35">
      <c r="A362" t="s">
        <v>430</v>
      </c>
      <c r="B362" s="1">
        <v>45187</v>
      </c>
      <c r="C362" t="s">
        <v>74</v>
      </c>
      <c r="D362" t="s">
        <v>21</v>
      </c>
      <c r="E362" t="s">
        <v>11</v>
      </c>
      <c r="F362">
        <v>6</v>
      </c>
      <c r="G362">
        <v>16341</v>
      </c>
      <c r="H362">
        <v>98046</v>
      </c>
    </row>
    <row r="363" spans="1:8" x14ac:dyDescent="0.35">
      <c r="A363" t="s">
        <v>431</v>
      </c>
      <c r="B363" s="1">
        <v>45188</v>
      </c>
      <c r="C363" t="s">
        <v>125</v>
      </c>
      <c r="D363" t="s">
        <v>17</v>
      </c>
      <c r="E363" t="s">
        <v>18</v>
      </c>
      <c r="F363">
        <v>10</v>
      </c>
      <c r="G363">
        <v>24049</v>
      </c>
      <c r="H363">
        <v>240490</v>
      </c>
    </row>
    <row r="364" spans="1:8" x14ac:dyDescent="0.35">
      <c r="A364" t="s">
        <v>432</v>
      </c>
      <c r="B364" s="1">
        <v>45188</v>
      </c>
      <c r="C364" t="s">
        <v>221</v>
      </c>
      <c r="D364" t="s">
        <v>17</v>
      </c>
      <c r="E364" t="s">
        <v>18</v>
      </c>
      <c r="F364">
        <v>9</v>
      </c>
      <c r="G364">
        <v>4522</v>
      </c>
      <c r="H364">
        <v>40698</v>
      </c>
    </row>
    <row r="365" spans="1:8" x14ac:dyDescent="0.35">
      <c r="A365" t="s">
        <v>433</v>
      </c>
      <c r="B365" s="1">
        <v>45188</v>
      </c>
      <c r="C365" t="s">
        <v>65</v>
      </c>
      <c r="D365" t="s">
        <v>17</v>
      </c>
      <c r="E365" t="s">
        <v>11</v>
      </c>
      <c r="F365">
        <v>3</v>
      </c>
      <c r="G365">
        <v>22085</v>
      </c>
      <c r="H365">
        <v>66255</v>
      </c>
    </row>
    <row r="366" spans="1:8" x14ac:dyDescent="0.35">
      <c r="A366" t="s">
        <v>434</v>
      </c>
      <c r="B366" s="1">
        <v>45189</v>
      </c>
      <c r="C366" t="s">
        <v>183</v>
      </c>
      <c r="D366" t="s">
        <v>21</v>
      </c>
      <c r="E366" t="s">
        <v>11</v>
      </c>
      <c r="F366">
        <v>7</v>
      </c>
      <c r="G366">
        <v>60498</v>
      </c>
      <c r="H366">
        <v>423486</v>
      </c>
    </row>
    <row r="367" spans="1:8" x14ac:dyDescent="0.35">
      <c r="A367" t="s">
        <v>435</v>
      </c>
      <c r="B367" s="1">
        <v>45192</v>
      </c>
      <c r="C367" t="s">
        <v>74</v>
      </c>
      <c r="D367" t="s">
        <v>17</v>
      </c>
      <c r="E367" t="s">
        <v>18</v>
      </c>
      <c r="F367">
        <v>8</v>
      </c>
      <c r="G367">
        <v>27552</v>
      </c>
      <c r="H367">
        <v>220416</v>
      </c>
    </row>
    <row r="368" spans="1:8" x14ac:dyDescent="0.35">
      <c r="A368" t="s">
        <v>436</v>
      </c>
      <c r="B368" s="1">
        <v>45194</v>
      </c>
      <c r="C368" t="s">
        <v>102</v>
      </c>
      <c r="D368" t="s">
        <v>17</v>
      </c>
      <c r="E368" t="s">
        <v>18</v>
      </c>
      <c r="F368">
        <v>4</v>
      </c>
      <c r="G368">
        <v>4617</v>
      </c>
      <c r="H368">
        <v>18468</v>
      </c>
    </row>
    <row r="369" spans="1:8" x14ac:dyDescent="0.35">
      <c r="A369" t="s">
        <v>437</v>
      </c>
      <c r="B369" s="1">
        <v>45195</v>
      </c>
      <c r="C369" t="s">
        <v>80</v>
      </c>
      <c r="D369" t="s">
        <v>17</v>
      </c>
      <c r="E369" t="s">
        <v>45</v>
      </c>
      <c r="F369">
        <v>8</v>
      </c>
      <c r="G369">
        <v>23791</v>
      </c>
      <c r="H369">
        <v>190328</v>
      </c>
    </row>
    <row r="370" spans="1:8" x14ac:dyDescent="0.35">
      <c r="A370" t="s">
        <v>438</v>
      </c>
      <c r="B370" s="1">
        <v>45195</v>
      </c>
      <c r="C370" t="s">
        <v>49</v>
      </c>
      <c r="D370" t="s">
        <v>21</v>
      </c>
      <c r="E370" t="s">
        <v>45</v>
      </c>
      <c r="F370">
        <v>8</v>
      </c>
      <c r="G370">
        <v>20858</v>
      </c>
      <c r="H370">
        <v>166864</v>
      </c>
    </row>
    <row r="371" spans="1:8" x14ac:dyDescent="0.35">
      <c r="A371" t="s">
        <v>439</v>
      </c>
      <c r="B371" s="1">
        <v>45195</v>
      </c>
      <c r="C371" t="s">
        <v>38</v>
      </c>
      <c r="D371" t="s">
        <v>21</v>
      </c>
      <c r="E371" t="s">
        <v>26</v>
      </c>
      <c r="F371">
        <v>7</v>
      </c>
      <c r="G371">
        <v>2688</v>
      </c>
      <c r="H371">
        <v>18816</v>
      </c>
    </row>
    <row r="372" spans="1:8" x14ac:dyDescent="0.35">
      <c r="A372" t="s">
        <v>440</v>
      </c>
      <c r="B372" s="1">
        <v>45196</v>
      </c>
      <c r="C372" t="s">
        <v>100</v>
      </c>
      <c r="D372" t="s">
        <v>17</v>
      </c>
      <c r="E372" t="s">
        <v>45</v>
      </c>
      <c r="F372">
        <v>4</v>
      </c>
      <c r="G372">
        <v>24333</v>
      </c>
      <c r="H372">
        <v>97332</v>
      </c>
    </row>
    <row r="373" spans="1:8" x14ac:dyDescent="0.35">
      <c r="A373" t="s">
        <v>441</v>
      </c>
      <c r="B373" s="1">
        <v>45196</v>
      </c>
      <c r="C373" t="s">
        <v>38</v>
      </c>
      <c r="D373" t="s">
        <v>36</v>
      </c>
      <c r="E373" t="s">
        <v>45</v>
      </c>
      <c r="F373">
        <v>5</v>
      </c>
      <c r="G373">
        <v>3147</v>
      </c>
      <c r="H373">
        <v>15735</v>
      </c>
    </row>
    <row r="374" spans="1:8" x14ac:dyDescent="0.35">
      <c r="A374" t="s">
        <v>442</v>
      </c>
      <c r="B374" s="1">
        <v>45197</v>
      </c>
      <c r="C374" t="s">
        <v>85</v>
      </c>
      <c r="D374" t="s">
        <v>21</v>
      </c>
      <c r="E374" t="s">
        <v>14</v>
      </c>
      <c r="F374">
        <v>7</v>
      </c>
      <c r="G374">
        <v>1574</v>
      </c>
      <c r="H374">
        <v>11018</v>
      </c>
    </row>
    <row r="375" spans="1:8" x14ac:dyDescent="0.35">
      <c r="A375" t="s">
        <v>443</v>
      </c>
      <c r="B375" s="1">
        <v>45198</v>
      </c>
      <c r="C375" t="s">
        <v>144</v>
      </c>
      <c r="D375" t="s">
        <v>10</v>
      </c>
      <c r="E375" t="s">
        <v>11</v>
      </c>
      <c r="F375">
        <v>9</v>
      </c>
      <c r="G375">
        <v>1638</v>
      </c>
      <c r="H375">
        <v>14742</v>
      </c>
    </row>
    <row r="376" spans="1:8" x14ac:dyDescent="0.35">
      <c r="A376" t="s">
        <v>444</v>
      </c>
      <c r="B376" s="1">
        <v>45199</v>
      </c>
      <c r="C376" t="s">
        <v>30</v>
      </c>
      <c r="D376" t="s">
        <v>21</v>
      </c>
      <c r="E376" t="s">
        <v>11</v>
      </c>
      <c r="F376">
        <v>5</v>
      </c>
      <c r="G376">
        <v>3201</v>
      </c>
      <c r="H376">
        <v>16005</v>
      </c>
    </row>
    <row r="377" spans="1:8" x14ac:dyDescent="0.35">
      <c r="A377" t="s">
        <v>445</v>
      </c>
      <c r="B377" s="1">
        <v>45200</v>
      </c>
      <c r="C377" t="s">
        <v>53</v>
      </c>
      <c r="D377" t="s">
        <v>10</v>
      </c>
      <c r="E377" t="s">
        <v>26</v>
      </c>
      <c r="F377">
        <v>4</v>
      </c>
      <c r="G377">
        <v>70797</v>
      </c>
      <c r="H377">
        <v>283188</v>
      </c>
    </row>
    <row r="378" spans="1:8" x14ac:dyDescent="0.35">
      <c r="A378" t="s">
        <v>446</v>
      </c>
      <c r="B378" s="1">
        <v>45200</v>
      </c>
      <c r="C378" t="s">
        <v>16</v>
      </c>
      <c r="D378" t="s">
        <v>21</v>
      </c>
      <c r="E378" t="s">
        <v>26</v>
      </c>
      <c r="F378">
        <v>8</v>
      </c>
      <c r="G378">
        <v>63855</v>
      </c>
      <c r="H378">
        <v>510840</v>
      </c>
    </row>
    <row r="379" spans="1:8" x14ac:dyDescent="0.35">
      <c r="A379" t="s">
        <v>447</v>
      </c>
      <c r="B379" s="1">
        <v>45200</v>
      </c>
      <c r="C379" t="s">
        <v>80</v>
      </c>
      <c r="D379" t="s">
        <v>21</v>
      </c>
      <c r="E379" t="s">
        <v>11</v>
      </c>
      <c r="F379">
        <v>5</v>
      </c>
      <c r="G379">
        <v>29141</v>
      </c>
      <c r="H379">
        <v>145705</v>
      </c>
    </row>
    <row r="380" spans="1:8" x14ac:dyDescent="0.35">
      <c r="A380" t="s">
        <v>448</v>
      </c>
      <c r="B380" s="1">
        <v>45201</v>
      </c>
      <c r="C380" t="s">
        <v>125</v>
      </c>
      <c r="D380" t="s">
        <v>17</v>
      </c>
      <c r="E380" t="s">
        <v>45</v>
      </c>
      <c r="F380">
        <v>6</v>
      </c>
      <c r="G380">
        <v>66193</v>
      </c>
      <c r="H380">
        <v>397158</v>
      </c>
    </row>
    <row r="381" spans="1:8" x14ac:dyDescent="0.35">
      <c r="A381" t="s">
        <v>449</v>
      </c>
      <c r="B381" s="1">
        <v>45201</v>
      </c>
      <c r="C381" t="s">
        <v>47</v>
      </c>
      <c r="D381" t="s">
        <v>36</v>
      </c>
      <c r="E381" t="s">
        <v>18</v>
      </c>
      <c r="F381">
        <v>10</v>
      </c>
      <c r="G381">
        <v>28555</v>
      </c>
      <c r="H381">
        <v>285550</v>
      </c>
    </row>
    <row r="382" spans="1:8" x14ac:dyDescent="0.35">
      <c r="A382" t="s">
        <v>450</v>
      </c>
      <c r="B382" s="1">
        <v>45202</v>
      </c>
      <c r="C382" t="s">
        <v>85</v>
      </c>
      <c r="D382" t="s">
        <v>21</v>
      </c>
      <c r="E382" t="s">
        <v>14</v>
      </c>
      <c r="F382">
        <v>3</v>
      </c>
      <c r="G382">
        <v>18445</v>
      </c>
      <c r="H382">
        <v>55335</v>
      </c>
    </row>
    <row r="383" spans="1:8" x14ac:dyDescent="0.35">
      <c r="A383" t="s">
        <v>451</v>
      </c>
      <c r="B383" s="1">
        <v>45203</v>
      </c>
      <c r="C383" t="s">
        <v>151</v>
      </c>
      <c r="D383" t="s">
        <v>21</v>
      </c>
      <c r="E383" t="s">
        <v>14</v>
      </c>
      <c r="F383">
        <v>6</v>
      </c>
      <c r="G383">
        <v>15612</v>
      </c>
      <c r="H383">
        <v>93672</v>
      </c>
    </row>
    <row r="384" spans="1:8" x14ac:dyDescent="0.35">
      <c r="A384" t="s">
        <v>452</v>
      </c>
      <c r="B384" s="1">
        <v>45205</v>
      </c>
      <c r="C384" t="s">
        <v>89</v>
      </c>
      <c r="D384" t="s">
        <v>36</v>
      </c>
      <c r="E384" t="s">
        <v>18</v>
      </c>
      <c r="F384">
        <v>8</v>
      </c>
      <c r="G384">
        <v>45719</v>
      </c>
      <c r="H384">
        <v>365752</v>
      </c>
    </row>
    <row r="385" spans="1:8" x14ac:dyDescent="0.35">
      <c r="A385" t="s">
        <v>453</v>
      </c>
      <c r="B385" s="1">
        <v>45205</v>
      </c>
      <c r="C385" t="s">
        <v>154</v>
      </c>
      <c r="D385" t="s">
        <v>36</v>
      </c>
      <c r="E385" t="s">
        <v>11</v>
      </c>
      <c r="F385">
        <v>9</v>
      </c>
      <c r="G385">
        <v>1796</v>
      </c>
      <c r="H385">
        <v>16164</v>
      </c>
    </row>
    <row r="386" spans="1:8" x14ac:dyDescent="0.35">
      <c r="A386" t="s">
        <v>454</v>
      </c>
      <c r="B386" s="1">
        <v>45206</v>
      </c>
      <c r="C386" t="s">
        <v>70</v>
      </c>
      <c r="D386" t="s">
        <v>10</v>
      </c>
      <c r="E386" t="s">
        <v>18</v>
      </c>
      <c r="F386">
        <v>9</v>
      </c>
      <c r="G386">
        <v>17861</v>
      </c>
      <c r="H386">
        <v>160749</v>
      </c>
    </row>
    <row r="387" spans="1:8" x14ac:dyDescent="0.35">
      <c r="A387" t="s">
        <v>455</v>
      </c>
      <c r="B387" s="1">
        <v>45207</v>
      </c>
      <c r="C387" t="s">
        <v>30</v>
      </c>
      <c r="D387" t="s">
        <v>10</v>
      </c>
      <c r="E387" t="s">
        <v>45</v>
      </c>
      <c r="F387">
        <v>9</v>
      </c>
      <c r="G387">
        <v>16116</v>
      </c>
      <c r="H387">
        <v>145044</v>
      </c>
    </row>
    <row r="388" spans="1:8" x14ac:dyDescent="0.35">
      <c r="A388" t="s">
        <v>456</v>
      </c>
      <c r="B388" s="1">
        <v>45207</v>
      </c>
      <c r="C388" t="s">
        <v>40</v>
      </c>
      <c r="D388" t="s">
        <v>36</v>
      </c>
      <c r="E388" t="s">
        <v>14</v>
      </c>
      <c r="F388">
        <v>5</v>
      </c>
      <c r="G388">
        <v>20840</v>
      </c>
      <c r="H388">
        <v>104200</v>
      </c>
    </row>
    <row r="389" spans="1:8" x14ac:dyDescent="0.35">
      <c r="A389" t="s">
        <v>457</v>
      </c>
      <c r="B389" s="1">
        <v>45208</v>
      </c>
      <c r="C389" t="s">
        <v>13</v>
      </c>
      <c r="D389" t="s">
        <v>36</v>
      </c>
      <c r="E389" t="s">
        <v>11</v>
      </c>
      <c r="F389">
        <v>8</v>
      </c>
      <c r="G389">
        <v>58740</v>
      </c>
      <c r="H389">
        <v>469920</v>
      </c>
    </row>
    <row r="390" spans="1:8" x14ac:dyDescent="0.35">
      <c r="A390" t="s">
        <v>458</v>
      </c>
      <c r="B390" s="1">
        <v>45209</v>
      </c>
      <c r="C390" t="s">
        <v>80</v>
      </c>
      <c r="D390" t="s">
        <v>36</v>
      </c>
      <c r="E390" t="s">
        <v>45</v>
      </c>
      <c r="F390">
        <v>4</v>
      </c>
      <c r="G390">
        <v>11130</v>
      </c>
      <c r="H390">
        <v>44520</v>
      </c>
    </row>
    <row r="391" spans="1:8" x14ac:dyDescent="0.35">
      <c r="A391" t="s">
        <v>459</v>
      </c>
      <c r="B391" s="1">
        <v>45210</v>
      </c>
      <c r="C391" t="s">
        <v>198</v>
      </c>
      <c r="D391" t="s">
        <v>10</v>
      </c>
      <c r="E391" t="s">
        <v>18</v>
      </c>
      <c r="F391">
        <v>10</v>
      </c>
      <c r="G391">
        <v>26569</v>
      </c>
      <c r="H391">
        <v>265690</v>
      </c>
    </row>
    <row r="392" spans="1:8" x14ac:dyDescent="0.35">
      <c r="A392" t="s">
        <v>460</v>
      </c>
      <c r="B392" s="1">
        <v>45211</v>
      </c>
      <c r="C392" t="s">
        <v>205</v>
      </c>
      <c r="D392" t="s">
        <v>10</v>
      </c>
      <c r="E392" t="s">
        <v>14</v>
      </c>
      <c r="F392">
        <v>10</v>
      </c>
      <c r="G392">
        <v>14005</v>
      </c>
      <c r="H392">
        <v>140050</v>
      </c>
    </row>
    <row r="393" spans="1:8" x14ac:dyDescent="0.35">
      <c r="A393" t="s">
        <v>461</v>
      </c>
      <c r="B393" s="1">
        <v>45211</v>
      </c>
      <c r="C393" t="s">
        <v>170</v>
      </c>
      <c r="D393" t="s">
        <v>17</v>
      </c>
      <c r="E393" t="s">
        <v>14</v>
      </c>
      <c r="F393">
        <v>7</v>
      </c>
      <c r="G393">
        <v>10751</v>
      </c>
      <c r="H393">
        <v>75257</v>
      </c>
    </row>
    <row r="394" spans="1:8" x14ac:dyDescent="0.35">
      <c r="A394" t="s">
        <v>462</v>
      </c>
      <c r="B394" s="1">
        <v>45211</v>
      </c>
      <c r="C394" t="s">
        <v>53</v>
      </c>
      <c r="D394" t="s">
        <v>10</v>
      </c>
      <c r="E394" t="s">
        <v>26</v>
      </c>
      <c r="F394">
        <v>3</v>
      </c>
      <c r="G394">
        <v>70670</v>
      </c>
      <c r="H394">
        <v>212010</v>
      </c>
    </row>
    <row r="395" spans="1:8" x14ac:dyDescent="0.35">
      <c r="A395" t="s">
        <v>463</v>
      </c>
      <c r="B395" s="1">
        <v>45212</v>
      </c>
      <c r="C395" t="s">
        <v>49</v>
      </c>
      <c r="D395" t="s">
        <v>10</v>
      </c>
      <c r="E395" t="s">
        <v>45</v>
      </c>
      <c r="F395">
        <v>6</v>
      </c>
      <c r="G395">
        <v>22738</v>
      </c>
      <c r="H395">
        <v>136428</v>
      </c>
    </row>
    <row r="396" spans="1:8" x14ac:dyDescent="0.35">
      <c r="A396" t="s">
        <v>464</v>
      </c>
      <c r="B396" s="1">
        <v>45213</v>
      </c>
      <c r="C396" t="s">
        <v>119</v>
      </c>
      <c r="D396" t="s">
        <v>17</v>
      </c>
      <c r="E396" t="s">
        <v>45</v>
      </c>
      <c r="F396">
        <v>3</v>
      </c>
      <c r="G396">
        <v>46223</v>
      </c>
      <c r="H396">
        <v>138669</v>
      </c>
    </row>
    <row r="397" spans="1:8" x14ac:dyDescent="0.35">
      <c r="A397" t="s">
        <v>465</v>
      </c>
      <c r="B397" s="1">
        <v>45214</v>
      </c>
      <c r="C397" t="s">
        <v>125</v>
      </c>
      <c r="D397" t="s">
        <v>17</v>
      </c>
      <c r="E397" t="s">
        <v>18</v>
      </c>
      <c r="F397">
        <v>9</v>
      </c>
      <c r="G397">
        <v>4668</v>
      </c>
      <c r="H397">
        <v>42012</v>
      </c>
    </row>
    <row r="398" spans="1:8" x14ac:dyDescent="0.35">
      <c r="A398" t="s">
        <v>466</v>
      </c>
      <c r="B398" s="1">
        <v>45214</v>
      </c>
      <c r="C398" t="s">
        <v>134</v>
      </c>
      <c r="D398" t="s">
        <v>17</v>
      </c>
      <c r="E398" t="s">
        <v>45</v>
      </c>
      <c r="F398">
        <v>3</v>
      </c>
      <c r="G398">
        <v>2091</v>
      </c>
      <c r="H398">
        <v>6273</v>
      </c>
    </row>
    <row r="399" spans="1:8" x14ac:dyDescent="0.35">
      <c r="A399" t="s">
        <v>467</v>
      </c>
      <c r="B399" s="1">
        <v>45214</v>
      </c>
      <c r="C399" t="s">
        <v>198</v>
      </c>
      <c r="D399" t="s">
        <v>21</v>
      </c>
      <c r="E399" t="s">
        <v>18</v>
      </c>
      <c r="F399">
        <v>4</v>
      </c>
      <c r="G399">
        <v>13978</v>
      </c>
      <c r="H399">
        <v>55912</v>
      </c>
    </row>
    <row r="400" spans="1:8" x14ac:dyDescent="0.35">
      <c r="A400" t="s">
        <v>468</v>
      </c>
      <c r="B400" s="1">
        <v>45214</v>
      </c>
      <c r="C400" t="s">
        <v>131</v>
      </c>
      <c r="D400" t="s">
        <v>17</v>
      </c>
      <c r="E400" t="s">
        <v>26</v>
      </c>
      <c r="F400">
        <v>9</v>
      </c>
      <c r="G400">
        <v>56316</v>
      </c>
      <c r="H400">
        <v>506844</v>
      </c>
    </row>
    <row r="401" spans="1:8" x14ac:dyDescent="0.35">
      <c r="A401" t="s">
        <v>469</v>
      </c>
      <c r="B401" s="1">
        <v>45216</v>
      </c>
      <c r="C401" t="s">
        <v>13</v>
      </c>
      <c r="D401" t="s">
        <v>17</v>
      </c>
      <c r="E401" t="s">
        <v>18</v>
      </c>
      <c r="F401">
        <v>5</v>
      </c>
      <c r="G401">
        <v>17100</v>
      </c>
      <c r="H401">
        <v>85500</v>
      </c>
    </row>
    <row r="402" spans="1:8" x14ac:dyDescent="0.35">
      <c r="A402" t="s">
        <v>470</v>
      </c>
      <c r="B402" s="1">
        <v>45217</v>
      </c>
      <c r="C402" t="s">
        <v>170</v>
      </c>
      <c r="D402" t="s">
        <v>17</v>
      </c>
      <c r="E402" t="s">
        <v>26</v>
      </c>
      <c r="F402">
        <v>2</v>
      </c>
      <c r="G402">
        <v>46783</v>
      </c>
      <c r="H402">
        <v>93566</v>
      </c>
    </row>
    <row r="403" spans="1:8" x14ac:dyDescent="0.35">
      <c r="A403" t="s">
        <v>471</v>
      </c>
      <c r="B403" s="1">
        <v>45218</v>
      </c>
      <c r="C403" t="s">
        <v>42</v>
      </c>
      <c r="D403" t="s">
        <v>36</v>
      </c>
      <c r="E403" t="s">
        <v>18</v>
      </c>
      <c r="F403">
        <v>1</v>
      </c>
      <c r="G403">
        <v>24572</v>
      </c>
      <c r="H403">
        <v>24572</v>
      </c>
    </row>
    <row r="404" spans="1:8" x14ac:dyDescent="0.35">
      <c r="A404" t="s">
        <v>472</v>
      </c>
      <c r="B404" s="1">
        <v>45218</v>
      </c>
      <c r="C404" t="s">
        <v>183</v>
      </c>
      <c r="D404" t="s">
        <v>17</v>
      </c>
      <c r="E404" t="s">
        <v>26</v>
      </c>
      <c r="F404">
        <v>3</v>
      </c>
      <c r="G404">
        <v>21804</v>
      </c>
      <c r="H404">
        <v>65412</v>
      </c>
    </row>
    <row r="405" spans="1:8" x14ac:dyDescent="0.35">
      <c r="A405" t="s">
        <v>473</v>
      </c>
      <c r="B405" s="1">
        <v>45220</v>
      </c>
      <c r="C405" t="s">
        <v>125</v>
      </c>
      <c r="D405" t="s">
        <v>21</v>
      </c>
      <c r="E405" t="s">
        <v>14</v>
      </c>
      <c r="F405">
        <v>8</v>
      </c>
      <c r="G405">
        <v>50811</v>
      </c>
      <c r="H405">
        <v>406488</v>
      </c>
    </row>
    <row r="406" spans="1:8" x14ac:dyDescent="0.35">
      <c r="A406" t="s">
        <v>474</v>
      </c>
      <c r="B406" s="1">
        <v>45220</v>
      </c>
      <c r="C406" t="s">
        <v>47</v>
      </c>
      <c r="D406" t="s">
        <v>17</v>
      </c>
      <c r="E406" t="s">
        <v>45</v>
      </c>
      <c r="F406">
        <v>6</v>
      </c>
      <c r="G406">
        <v>15906</v>
      </c>
      <c r="H406">
        <v>95436</v>
      </c>
    </row>
    <row r="407" spans="1:8" x14ac:dyDescent="0.35">
      <c r="A407" t="s">
        <v>475</v>
      </c>
      <c r="B407" s="1">
        <v>45220</v>
      </c>
      <c r="C407" t="s">
        <v>20</v>
      </c>
      <c r="D407" t="s">
        <v>21</v>
      </c>
      <c r="E407" t="s">
        <v>26</v>
      </c>
      <c r="F407">
        <v>3</v>
      </c>
      <c r="G407">
        <v>8800</v>
      </c>
      <c r="H407">
        <v>26400</v>
      </c>
    </row>
    <row r="408" spans="1:8" x14ac:dyDescent="0.35">
      <c r="A408" t="s">
        <v>476</v>
      </c>
      <c r="B408" s="1">
        <v>45220</v>
      </c>
      <c r="C408" t="s">
        <v>123</v>
      </c>
      <c r="D408" t="s">
        <v>10</v>
      </c>
      <c r="E408" t="s">
        <v>11</v>
      </c>
      <c r="F408">
        <v>7</v>
      </c>
      <c r="G408">
        <v>22043</v>
      </c>
      <c r="H408">
        <v>154301</v>
      </c>
    </row>
    <row r="409" spans="1:8" x14ac:dyDescent="0.35">
      <c r="A409" t="s">
        <v>477</v>
      </c>
      <c r="B409" s="1">
        <v>45222</v>
      </c>
      <c r="C409" t="s">
        <v>16</v>
      </c>
      <c r="D409" t="s">
        <v>25</v>
      </c>
      <c r="E409" t="s">
        <v>18</v>
      </c>
      <c r="F409">
        <v>8</v>
      </c>
      <c r="G409">
        <v>16520</v>
      </c>
      <c r="H409">
        <v>132160</v>
      </c>
    </row>
    <row r="410" spans="1:8" x14ac:dyDescent="0.35">
      <c r="A410" t="s">
        <v>478</v>
      </c>
      <c r="B410" s="1">
        <v>45223</v>
      </c>
      <c r="C410" t="s">
        <v>95</v>
      </c>
      <c r="D410" t="s">
        <v>36</v>
      </c>
      <c r="E410" t="s">
        <v>26</v>
      </c>
      <c r="F410">
        <v>1</v>
      </c>
      <c r="G410">
        <v>13056</v>
      </c>
      <c r="H410">
        <v>13056</v>
      </c>
    </row>
    <row r="411" spans="1:8" x14ac:dyDescent="0.35">
      <c r="A411" t="s">
        <v>479</v>
      </c>
      <c r="B411" s="1">
        <v>45223</v>
      </c>
      <c r="C411" t="s">
        <v>44</v>
      </c>
      <c r="D411" t="s">
        <v>36</v>
      </c>
      <c r="E411" t="s">
        <v>18</v>
      </c>
      <c r="F411">
        <v>1</v>
      </c>
      <c r="G411">
        <v>2992</v>
      </c>
      <c r="H411">
        <v>2992</v>
      </c>
    </row>
    <row r="412" spans="1:8" x14ac:dyDescent="0.35">
      <c r="A412" t="s">
        <v>480</v>
      </c>
      <c r="B412" s="1">
        <v>45223</v>
      </c>
      <c r="C412" t="s">
        <v>170</v>
      </c>
      <c r="D412" t="s">
        <v>10</v>
      </c>
      <c r="E412" t="s">
        <v>45</v>
      </c>
      <c r="F412">
        <v>3</v>
      </c>
      <c r="G412">
        <v>66480</v>
      </c>
      <c r="H412">
        <v>199440</v>
      </c>
    </row>
    <row r="413" spans="1:8" x14ac:dyDescent="0.35">
      <c r="A413" t="s">
        <v>481</v>
      </c>
      <c r="B413" s="1">
        <v>45226</v>
      </c>
      <c r="C413" t="s">
        <v>146</v>
      </c>
      <c r="D413" t="s">
        <v>10</v>
      </c>
      <c r="E413" t="s">
        <v>45</v>
      </c>
      <c r="F413">
        <v>3</v>
      </c>
      <c r="G413">
        <v>9412</v>
      </c>
      <c r="H413">
        <v>28236</v>
      </c>
    </row>
    <row r="414" spans="1:8" x14ac:dyDescent="0.35">
      <c r="A414" t="s">
        <v>482</v>
      </c>
      <c r="B414" s="1">
        <v>45227</v>
      </c>
      <c r="C414" t="s">
        <v>68</v>
      </c>
      <c r="D414" t="s">
        <v>36</v>
      </c>
      <c r="E414" t="s">
        <v>11</v>
      </c>
      <c r="F414">
        <v>1</v>
      </c>
      <c r="G414">
        <v>29954</v>
      </c>
      <c r="H414">
        <v>29954</v>
      </c>
    </row>
    <row r="415" spans="1:8" x14ac:dyDescent="0.35">
      <c r="A415" t="s">
        <v>483</v>
      </c>
      <c r="B415" s="1">
        <v>45230</v>
      </c>
      <c r="C415" t="s">
        <v>115</v>
      </c>
      <c r="D415" t="s">
        <v>21</v>
      </c>
      <c r="E415" t="s">
        <v>45</v>
      </c>
      <c r="F415">
        <v>9</v>
      </c>
      <c r="G415">
        <v>28859</v>
      </c>
      <c r="H415">
        <v>259731</v>
      </c>
    </row>
    <row r="416" spans="1:8" x14ac:dyDescent="0.35">
      <c r="A416" t="s">
        <v>484</v>
      </c>
      <c r="B416" s="1">
        <v>45230</v>
      </c>
      <c r="C416" t="s">
        <v>44</v>
      </c>
      <c r="D416" t="s">
        <v>17</v>
      </c>
      <c r="E416" t="s">
        <v>26</v>
      </c>
      <c r="F416">
        <v>6</v>
      </c>
      <c r="G416">
        <v>18828</v>
      </c>
      <c r="H416">
        <v>112968</v>
      </c>
    </row>
    <row r="417" spans="1:8" x14ac:dyDescent="0.35">
      <c r="A417" t="s">
        <v>485</v>
      </c>
      <c r="B417" s="1">
        <v>45231</v>
      </c>
      <c r="C417" t="s">
        <v>113</v>
      </c>
      <c r="D417" t="s">
        <v>10</v>
      </c>
      <c r="E417" t="s">
        <v>11</v>
      </c>
      <c r="F417">
        <v>4</v>
      </c>
      <c r="G417">
        <v>26635</v>
      </c>
      <c r="H417">
        <v>106540</v>
      </c>
    </row>
    <row r="418" spans="1:8" x14ac:dyDescent="0.35">
      <c r="A418" t="s">
        <v>486</v>
      </c>
      <c r="B418" s="1">
        <v>45231</v>
      </c>
      <c r="C418" t="s">
        <v>42</v>
      </c>
      <c r="D418" t="s">
        <v>21</v>
      </c>
      <c r="E418" t="s">
        <v>26</v>
      </c>
      <c r="F418">
        <v>7</v>
      </c>
      <c r="G418">
        <v>18222</v>
      </c>
      <c r="H418">
        <v>127554</v>
      </c>
    </row>
    <row r="419" spans="1:8" x14ac:dyDescent="0.35">
      <c r="A419" t="s">
        <v>487</v>
      </c>
      <c r="B419" s="1">
        <v>45232</v>
      </c>
      <c r="C419" t="s">
        <v>63</v>
      </c>
      <c r="D419" t="s">
        <v>21</v>
      </c>
      <c r="E419" t="s">
        <v>26</v>
      </c>
      <c r="F419">
        <v>10</v>
      </c>
      <c r="G419">
        <v>2423</v>
      </c>
      <c r="H419">
        <v>24230</v>
      </c>
    </row>
    <row r="420" spans="1:8" x14ac:dyDescent="0.35">
      <c r="A420" t="s">
        <v>488</v>
      </c>
      <c r="B420" s="1">
        <v>45232</v>
      </c>
      <c r="C420" t="s">
        <v>123</v>
      </c>
      <c r="D420" t="s">
        <v>36</v>
      </c>
      <c r="E420" t="s">
        <v>45</v>
      </c>
      <c r="F420">
        <v>5</v>
      </c>
      <c r="G420">
        <v>1960</v>
      </c>
      <c r="H420">
        <v>9800</v>
      </c>
    </row>
    <row r="421" spans="1:8" x14ac:dyDescent="0.35">
      <c r="A421" t="s">
        <v>489</v>
      </c>
      <c r="B421" s="1">
        <v>45233</v>
      </c>
      <c r="C421" t="s">
        <v>95</v>
      </c>
      <c r="D421" t="s">
        <v>10</v>
      </c>
      <c r="E421" t="s">
        <v>11</v>
      </c>
      <c r="F421">
        <v>7</v>
      </c>
      <c r="G421">
        <v>4147</v>
      </c>
      <c r="H421">
        <v>29029</v>
      </c>
    </row>
    <row r="422" spans="1:8" x14ac:dyDescent="0.35">
      <c r="A422" t="s">
        <v>490</v>
      </c>
      <c r="B422" s="1">
        <v>45234</v>
      </c>
      <c r="C422" t="s">
        <v>115</v>
      </c>
      <c r="D422" t="s">
        <v>17</v>
      </c>
      <c r="E422" t="s">
        <v>45</v>
      </c>
      <c r="F422">
        <v>9</v>
      </c>
      <c r="G422">
        <v>15647</v>
      </c>
      <c r="H422">
        <v>140823</v>
      </c>
    </row>
    <row r="423" spans="1:8" x14ac:dyDescent="0.35">
      <c r="A423" t="s">
        <v>491</v>
      </c>
      <c r="B423" s="1">
        <v>45235</v>
      </c>
      <c r="C423" t="s">
        <v>170</v>
      </c>
      <c r="D423" t="s">
        <v>21</v>
      </c>
      <c r="E423" t="s">
        <v>14</v>
      </c>
      <c r="F423">
        <v>8</v>
      </c>
      <c r="G423">
        <v>5901</v>
      </c>
      <c r="H423">
        <v>47208</v>
      </c>
    </row>
    <row r="424" spans="1:8" x14ac:dyDescent="0.35">
      <c r="A424" t="s">
        <v>492</v>
      </c>
      <c r="B424" s="1">
        <v>45237</v>
      </c>
      <c r="C424" t="s">
        <v>89</v>
      </c>
      <c r="D424" t="s">
        <v>36</v>
      </c>
      <c r="E424" t="s">
        <v>11</v>
      </c>
      <c r="F424">
        <v>7</v>
      </c>
      <c r="G424">
        <v>18232</v>
      </c>
      <c r="H424">
        <v>127624</v>
      </c>
    </row>
    <row r="425" spans="1:8" x14ac:dyDescent="0.35">
      <c r="A425" t="s">
        <v>493</v>
      </c>
      <c r="B425" s="1">
        <v>45237</v>
      </c>
      <c r="C425" t="s">
        <v>131</v>
      </c>
      <c r="D425" t="s">
        <v>17</v>
      </c>
      <c r="E425" t="s">
        <v>18</v>
      </c>
      <c r="F425">
        <v>5</v>
      </c>
      <c r="G425">
        <v>27641</v>
      </c>
      <c r="H425">
        <v>138205</v>
      </c>
    </row>
    <row r="426" spans="1:8" x14ac:dyDescent="0.35">
      <c r="A426" t="s">
        <v>494</v>
      </c>
      <c r="B426" s="1">
        <v>45237</v>
      </c>
      <c r="C426" t="s">
        <v>30</v>
      </c>
      <c r="D426" t="s">
        <v>10</v>
      </c>
      <c r="E426" t="s">
        <v>18</v>
      </c>
      <c r="F426">
        <v>1</v>
      </c>
      <c r="G426">
        <v>18828</v>
      </c>
      <c r="H426">
        <v>18828</v>
      </c>
    </row>
    <row r="427" spans="1:8" x14ac:dyDescent="0.35">
      <c r="A427" t="s">
        <v>495</v>
      </c>
      <c r="B427" s="1">
        <v>45238</v>
      </c>
      <c r="C427" t="s">
        <v>38</v>
      </c>
      <c r="D427" t="s">
        <v>10</v>
      </c>
      <c r="E427" t="s">
        <v>18</v>
      </c>
      <c r="F427">
        <v>5</v>
      </c>
      <c r="G427">
        <v>14980</v>
      </c>
      <c r="H427">
        <v>74900</v>
      </c>
    </row>
    <row r="428" spans="1:8" x14ac:dyDescent="0.35">
      <c r="A428" t="s">
        <v>496</v>
      </c>
      <c r="B428" s="1">
        <v>45238</v>
      </c>
      <c r="C428" t="s">
        <v>49</v>
      </c>
      <c r="D428" t="s">
        <v>21</v>
      </c>
      <c r="E428" t="s">
        <v>14</v>
      </c>
      <c r="F428">
        <v>9</v>
      </c>
      <c r="G428">
        <v>58054</v>
      </c>
      <c r="H428">
        <v>522486</v>
      </c>
    </row>
    <row r="429" spans="1:8" x14ac:dyDescent="0.35">
      <c r="A429" t="s">
        <v>497</v>
      </c>
      <c r="B429" s="1">
        <v>45238</v>
      </c>
      <c r="C429" t="s">
        <v>70</v>
      </c>
      <c r="D429" t="s">
        <v>21</v>
      </c>
      <c r="E429" t="s">
        <v>18</v>
      </c>
      <c r="F429">
        <v>4</v>
      </c>
      <c r="G429">
        <v>64390</v>
      </c>
      <c r="H429">
        <v>257560</v>
      </c>
    </row>
    <row r="430" spans="1:8" x14ac:dyDescent="0.35">
      <c r="A430" t="s">
        <v>498</v>
      </c>
      <c r="B430" s="1">
        <v>45238</v>
      </c>
      <c r="C430" t="s">
        <v>95</v>
      </c>
      <c r="D430" t="s">
        <v>10</v>
      </c>
      <c r="E430" t="s">
        <v>11</v>
      </c>
      <c r="F430">
        <v>7</v>
      </c>
      <c r="G430">
        <v>22489</v>
      </c>
      <c r="H430">
        <v>157423</v>
      </c>
    </row>
    <row r="431" spans="1:8" x14ac:dyDescent="0.35">
      <c r="A431" t="s">
        <v>499</v>
      </c>
      <c r="B431" s="1">
        <v>45239</v>
      </c>
      <c r="C431" t="s">
        <v>58</v>
      </c>
      <c r="D431" t="s">
        <v>21</v>
      </c>
      <c r="E431" t="s">
        <v>45</v>
      </c>
      <c r="F431">
        <v>3</v>
      </c>
      <c r="G431">
        <v>29942</v>
      </c>
      <c r="H431">
        <v>89826</v>
      </c>
    </row>
    <row r="432" spans="1:8" x14ac:dyDescent="0.35">
      <c r="A432" t="s">
        <v>500</v>
      </c>
      <c r="B432" s="1">
        <v>45240</v>
      </c>
      <c r="C432" t="s">
        <v>34</v>
      </c>
      <c r="D432" t="s">
        <v>10</v>
      </c>
      <c r="E432" t="s">
        <v>14</v>
      </c>
      <c r="F432">
        <v>8</v>
      </c>
      <c r="G432">
        <v>17436</v>
      </c>
      <c r="H432">
        <v>139488</v>
      </c>
    </row>
    <row r="433" spans="1:8" x14ac:dyDescent="0.35">
      <c r="A433" t="s">
        <v>501</v>
      </c>
      <c r="B433" s="1">
        <v>45240</v>
      </c>
      <c r="C433" t="s">
        <v>24</v>
      </c>
      <c r="D433" t="s">
        <v>21</v>
      </c>
      <c r="E433" t="s">
        <v>26</v>
      </c>
      <c r="F433">
        <v>5</v>
      </c>
      <c r="G433">
        <v>16089</v>
      </c>
      <c r="H433">
        <v>80445</v>
      </c>
    </row>
    <row r="434" spans="1:8" x14ac:dyDescent="0.35">
      <c r="A434" t="s">
        <v>502</v>
      </c>
      <c r="B434" s="1">
        <v>45240</v>
      </c>
      <c r="C434" t="s">
        <v>146</v>
      </c>
      <c r="D434" t="s">
        <v>10</v>
      </c>
      <c r="E434" t="s">
        <v>18</v>
      </c>
      <c r="F434">
        <v>2</v>
      </c>
      <c r="G434">
        <v>16001</v>
      </c>
      <c r="H434">
        <v>32002</v>
      </c>
    </row>
    <row r="435" spans="1:8" x14ac:dyDescent="0.35">
      <c r="A435" t="s">
        <v>503</v>
      </c>
      <c r="B435" s="1">
        <v>45240</v>
      </c>
      <c r="C435" t="s">
        <v>183</v>
      </c>
      <c r="D435" t="s">
        <v>10</v>
      </c>
      <c r="E435" t="s">
        <v>11</v>
      </c>
      <c r="F435">
        <v>10</v>
      </c>
      <c r="G435">
        <v>3304</v>
      </c>
      <c r="H435">
        <v>33040</v>
      </c>
    </row>
    <row r="436" spans="1:8" x14ac:dyDescent="0.35">
      <c r="A436" t="s">
        <v>504</v>
      </c>
      <c r="B436" s="1">
        <v>45241</v>
      </c>
      <c r="C436" t="s">
        <v>58</v>
      </c>
      <c r="D436" t="s">
        <v>10</v>
      </c>
      <c r="E436" t="s">
        <v>11</v>
      </c>
      <c r="F436">
        <v>10</v>
      </c>
      <c r="G436">
        <v>58366</v>
      </c>
      <c r="H436">
        <v>583660</v>
      </c>
    </row>
    <row r="437" spans="1:8" x14ac:dyDescent="0.35">
      <c r="A437" t="s">
        <v>505</v>
      </c>
      <c r="B437" s="1">
        <v>45241</v>
      </c>
      <c r="C437" t="s">
        <v>146</v>
      </c>
      <c r="D437" t="s">
        <v>10</v>
      </c>
      <c r="E437" t="s">
        <v>26</v>
      </c>
      <c r="F437">
        <v>7</v>
      </c>
      <c r="G437">
        <v>67951</v>
      </c>
      <c r="H437">
        <v>475657</v>
      </c>
    </row>
    <row r="438" spans="1:8" x14ac:dyDescent="0.35">
      <c r="A438" t="s">
        <v>506</v>
      </c>
      <c r="B438" s="1">
        <v>45242</v>
      </c>
      <c r="C438" t="s">
        <v>80</v>
      </c>
      <c r="D438" t="s">
        <v>17</v>
      </c>
      <c r="E438" t="s">
        <v>14</v>
      </c>
      <c r="F438">
        <v>8</v>
      </c>
      <c r="G438">
        <v>5441</v>
      </c>
      <c r="H438">
        <v>43528</v>
      </c>
    </row>
    <row r="439" spans="1:8" x14ac:dyDescent="0.35">
      <c r="A439" t="s">
        <v>507</v>
      </c>
      <c r="B439" s="1">
        <v>45242</v>
      </c>
      <c r="C439" t="s">
        <v>119</v>
      </c>
      <c r="D439" t="s">
        <v>10</v>
      </c>
      <c r="E439" t="s">
        <v>18</v>
      </c>
      <c r="F439">
        <v>4</v>
      </c>
      <c r="G439">
        <v>29300</v>
      </c>
      <c r="H439">
        <v>117200</v>
      </c>
    </row>
    <row r="440" spans="1:8" x14ac:dyDescent="0.35">
      <c r="A440" t="s">
        <v>508</v>
      </c>
      <c r="B440" s="1">
        <v>45243</v>
      </c>
      <c r="C440" t="s">
        <v>144</v>
      </c>
      <c r="D440" t="s">
        <v>17</v>
      </c>
      <c r="E440" t="s">
        <v>26</v>
      </c>
      <c r="F440">
        <v>8</v>
      </c>
      <c r="G440">
        <v>29960</v>
      </c>
      <c r="H440">
        <v>239680</v>
      </c>
    </row>
    <row r="441" spans="1:8" x14ac:dyDescent="0.35">
      <c r="A441" t="s">
        <v>509</v>
      </c>
      <c r="B441" s="1">
        <v>45244</v>
      </c>
      <c r="C441" t="s">
        <v>77</v>
      </c>
      <c r="D441" t="s">
        <v>36</v>
      </c>
      <c r="E441" t="s">
        <v>18</v>
      </c>
      <c r="F441">
        <v>1</v>
      </c>
      <c r="G441">
        <v>5927</v>
      </c>
      <c r="H441">
        <v>5927</v>
      </c>
    </row>
    <row r="442" spans="1:8" x14ac:dyDescent="0.35">
      <c r="A442" t="s">
        <v>510</v>
      </c>
      <c r="B442" s="1">
        <v>45245</v>
      </c>
      <c r="C442" t="s">
        <v>47</v>
      </c>
      <c r="D442" t="s">
        <v>25</v>
      </c>
      <c r="E442" t="s">
        <v>14</v>
      </c>
      <c r="F442">
        <v>1</v>
      </c>
      <c r="G442">
        <v>58210</v>
      </c>
      <c r="H442">
        <v>58210</v>
      </c>
    </row>
    <row r="443" spans="1:8" x14ac:dyDescent="0.35">
      <c r="A443" t="s">
        <v>511</v>
      </c>
      <c r="B443" s="1">
        <v>45246</v>
      </c>
      <c r="C443" t="s">
        <v>77</v>
      </c>
      <c r="D443" t="s">
        <v>21</v>
      </c>
      <c r="E443" t="s">
        <v>11</v>
      </c>
      <c r="F443">
        <v>8</v>
      </c>
      <c r="G443">
        <v>56568</v>
      </c>
      <c r="H443">
        <v>452544</v>
      </c>
    </row>
    <row r="444" spans="1:8" x14ac:dyDescent="0.35">
      <c r="A444" t="s">
        <v>512</v>
      </c>
      <c r="B444" s="1">
        <v>45246</v>
      </c>
      <c r="C444" t="s">
        <v>140</v>
      </c>
      <c r="D444" t="s">
        <v>17</v>
      </c>
      <c r="E444" t="s">
        <v>26</v>
      </c>
      <c r="F444">
        <v>7</v>
      </c>
      <c r="G444">
        <v>20224</v>
      </c>
      <c r="H444">
        <v>141568</v>
      </c>
    </row>
    <row r="445" spans="1:8" x14ac:dyDescent="0.35">
      <c r="A445" t="s">
        <v>513</v>
      </c>
      <c r="B445" s="1">
        <v>45247</v>
      </c>
      <c r="C445" t="s">
        <v>40</v>
      </c>
      <c r="D445" t="s">
        <v>10</v>
      </c>
      <c r="E445" t="s">
        <v>26</v>
      </c>
      <c r="F445">
        <v>5</v>
      </c>
      <c r="G445">
        <v>21328</v>
      </c>
      <c r="H445">
        <v>106640</v>
      </c>
    </row>
    <row r="446" spans="1:8" x14ac:dyDescent="0.35">
      <c r="A446" t="s">
        <v>514</v>
      </c>
      <c r="B446" s="1">
        <v>45247</v>
      </c>
      <c r="C446" t="s">
        <v>34</v>
      </c>
      <c r="D446" t="s">
        <v>17</v>
      </c>
      <c r="E446" t="s">
        <v>11</v>
      </c>
      <c r="F446">
        <v>6</v>
      </c>
      <c r="G446">
        <v>15511</v>
      </c>
      <c r="H446">
        <v>93066</v>
      </c>
    </row>
    <row r="447" spans="1:8" x14ac:dyDescent="0.35">
      <c r="A447" t="s">
        <v>515</v>
      </c>
      <c r="B447" s="1">
        <v>45249</v>
      </c>
      <c r="C447" t="s">
        <v>74</v>
      </c>
      <c r="D447" t="s">
        <v>21</v>
      </c>
      <c r="E447" t="s">
        <v>14</v>
      </c>
      <c r="F447">
        <v>7</v>
      </c>
      <c r="G447">
        <v>9922</v>
      </c>
      <c r="H447">
        <v>69454</v>
      </c>
    </row>
    <row r="448" spans="1:8" x14ac:dyDescent="0.35">
      <c r="A448" t="s">
        <v>516</v>
      </c>
      <c r="B448" s="1">
        <v>45249</v>
      </c>
      <c r="C448" t="s">
        <v>294</v>
      </c>
      <c r="D448" t="s">
        <v>36</v>
      </c>
      <c r="E448" t="s">
        <v>14</v>
      </c>
      <c r="F448">
        <v>1</v>
      </c>
      <c r="G448">
        <v>29623</v>
      </c>
      <c r="H448">
        <v>29623</v>
      </c>
    </row>
    <row r="449" spans="1:8" x14ac:dyDescent="0.35">
      <c r="A449" t="s">
        <v>517</v>
      </c>
      <c r="B449" s="1">
        <v>45250</v>
      </c>
      <c r="C449" t="s">
        <v>68</v>
      </c>
      <c r="D449" t="s">
        <v>36</v>
      </c>
      <c r="E449" t="s">
        <v>14</v>
      </c>
      <c r="F449">
        <v>4</v>
      </c>
      <c r="G449">
        <v>10239</v>
      </c>
      <c r="H449">
        <v>40956</v>
      </c>
    </row>
    <row r="450" spans="1:8" x14ac:dyDescent="0.35">
      <c r="A450" t="s">
        <v>518</v>
      </c>
      <c r="B450" s="1">
        <v>45251</v>
      </c>
      <c r="C450" t="s">
        <v>30</v>
      </c>
      <c r="D450" t="s">
        <v>17</v>
      </c>
      <c r="E450" t="s">
        <v>11</v>
      </c>
      <c r="F450">
        <v>2</v>
      </c>
      <c r="G450">
        <v>28216</v>
      </c>
      <c r="H450">
        <v>56432</v>
      </c>
    </row>
    <row r="451" spans="1:8" x14ac:dyDescent="0.35">
      <c r="A451" t="s">
        <v>519</v>
      </c>
      <c r="B451" s="1">
        <v>45252</v>
      </c>
      <c r="C451" t="s">
        <v>144</v>
      </c>
      <c r="D451" t="s">
        <v>21</v>
      </c>
      <c r="E451" t="s">
        <v>11</v>
      </c>
      <c r="F451">
        <v>1</v>
      </c>
      <c r="G451">
        <v>26123</v>
      </c>
      <c r="H451">
        <v>26123</v>
      </c>
    </row>
    <row r="452" spans="1:8" x14ac:dyDescent="0.35">
      <c r="A452" t="s">
        <v>520</v>
      </c>
      <c r="B452" s="1">
        <v>45252</v>
      </c>
      <c r="C452" t="s">
        <v>146</v>
      </c>
      <c r="D452" t="s">
        <v>36</v>
      </c>
      <c r="E452" t="s">
        <v>14</v>
      </c>
      <c r="F452">
        <v>1</v>
      </c>
      <c r="G452">
        <v>16526</v>
      </c>
      <c r="H452">
        <v>16526</v>
      </c>
    </row>
    <row r="453" spans="1:8" x14ac:dyDescent="0.35">
      <c r="A453" t="s">
        <v>521</v>
      </c>
      <c r="B453" s="1">
        <v>45252</v>
      </c>
      <c r="C453" t="s">
        <v>144</v>
      </c>
      <c r="D453" t="s">
        <v>36</v>
      </c>
      <c r="E453" t="s">
        <v>11</v>
      </c>
      <c r="F453">
        <v>2</v>
      </c>
      <c r="G453">
        <v>54569</v>
      </c>
      <c r="H453">
        <v>109138</v>
      </c>
    </row>
    <row r="454" spans="1:8" x14ac:dyDescent="0.35">
      <c r="A454" t="s">
        <v>522</v>
      </c>
      <c r="B454" s="1">
        <v>45254</v>
      </c>
      <c r="C454" t="s">
        <v>24</v>
      </c>
      <c r="D454" t="s">
        <v>17</v>
      </c>
      <c r="E454" t="s">
        <v>18</v>
      </c>
      <c r="F454">
        <v>2</v>
      </c>
      <c r="G454">
        <v>4477</v>
      </c>
      <c r="H454">
        <v>8954</v>
      </c>
    </row>
    <row r="455" spans="1:8" x14ac:dyDescent="0.35">
      <c r="A455" t="s">
        <v>523</v>
      </c>
      <c r="B455" s="1">
        <v>45254</v>
      </c>
      <c r="C455" t="s">
        <v>77</v>
      </c>
      <c r="D455" t="s">
        <v>10</v>
      </c>
      <c r="E455" t="s">
        <v>14</v>
      </c>
      <c r="F455">
        <v>10</v>
      </c>
      <c r="G455">
        <v>22130</v>
      </c>
      <c r="H455">
        <v>221300</v>
      </c>
    </row>
    <row r="456" spans="1:8" x14ac:dyDescent="0.35">
      <c r="A456" t="s">
        <v>524</v>
      </c>
      <c r="B456" s="1">
        <v>45254</v>
      </c>
      <c r="C456" t="s">
        <v>170</v>
      </c>
      <c r="D456" t="s">
        <v>21</v>
      </c>
      <c r="E456" t="s">
        <v>18</v>
      </c>
      <c r="F456">
        <v>10</v>
      </c>
      <c r="G456">
        <v>21239</v>
      </c>
      <c r="H456">
        <v>212390</v>
      </c>
    </row>
    <row r="457" spans="1:8" x14ac:dyDescent="0.35">
      <c r="A457" t="s">
        <v>525</v>
      </c>
      <c r="B457" s="1">
        <v>45256</v>
      </c>
      <c r="C457" t="s">
        <v>51</v>
      </c>
      <c r="D457" t="s">
        <v>36</v>
      </c>
      <c r="E457" t="s">
        <v>18</v>
      </c>
      <c r="F457">
        <v>1</v>
      </c>
      <c r="G457">
        <v>27393</v>
      </c>
      <c r="H457">
        <v>27393</v>
      </c>
    </row>
    <row r="458" spans="1:8" x14ac:dyDescent="0.35">
      <c r="A458" t="s">
        <v>526</v>
      </c>
      <c r="B458" s="1">
        <v>45256</v>
      </c>
      <c r="C458" t="s">
        <v>123</v>
      </c>
      <c r="D458" t="s">
        <v>21</v>
      </c>
      <c r="E458" t="s">
        <v>14</v>
      </c>
      <c r="F458">
        <v>1</v>
      </c>
      <c r="G458">
        <v>29288</v>
      </c>
      <c r="H458">
        <v>29288</v>
      </c>
    </row>
    <row r="459" spans="1:8" x14ac:dyDescent="0.35">
      <c r="A459" t="s">
        <v>527</v>
      </c>
      <c r="B459" s="1">
        <v>45257</v>
      </c>
      <c r="C459" t="s">
        <v>115</v>
      </c>
      <c r="D459" t="s">
        <v>17</v>
      </c>
      <c r="E459" t="s">
        <v>26</v>
      </c>
      <c r="F459">
        <v>9</v>
      </c>
      <c r="G459">
        <v>59757</v>
      </c>
      <c r="H459">
        <v>537813</v>
      </c>
    </row>
    <row r="460" spans="1:8" x14ac:dyDescent="0.35">
      <c r="A460" t="s">
        <v>528</v>
      </c>
      <c r="B460" s="1">
        <v>45257</v>
      </c>
      <c r="C460" t="s">
        <v>183</v>
      </c>
      <c r="D460" t="s">
        <v>10</v>
      </c>
      <c r="E460" t="s">
        <v>14</v>
      </c>
      <c r="F460">
        <v>3</v>
      </c>
      <c r="G460">
        <v>22680</v>
      </c>
      <c r="H460">
        <v>68040</v>
      </c>
    </row>
    <row r="461" spans="1:8" x14ac:dyDescent="0.35">
      <c r="A461" t="s">
        <v>529</v>
      </c>
      <c r="B461" s="1">
        <v>45258</v>
      </c>
      <c r="C461" t="s">
        <v>20</v>
      </c>
      <c r="D461" t="s">
        <v>10</v>
      </c>
      <c r="E461" t="s">
        <v>45</v>
      </c>
      <c r="F461">
        <v>4</v>
      </c>
      <c r="G461">
        <v>48640</v>
      </c>
      <c r="H461">
        <v>194560</v>
      </c>
    </row>
    <row r="462" spans="1:8" x14ac:dyDescent="0.35">
      <c r="A462" t="s">
        <v>530</v>
      </c>
      <c r="B462" s="1">
        <v>45258</v>
      </c>
      <c r="C462" t="s">
        <v>24</v>
      </c>
      <c r="D462" t="s">
        <v>21</v>
      </c>
      <c r="E462" t="s">
        <v>18</v>
      </c>
      <c r="F462">
        <v>10</v>
      </c>
      <c r="G462">
        <v>5300</v>
      </c>
      <c r="H462">
        <v>53000</v>
      </c>
    </row>
    <row r="463" spans="1:8" x14ac:dyDescent="0.35">
      <c r="A463" t="s">
        <v>531</v>
      </c>
      <c r="B463" s="1">
        <v>45258</v>
      </c>
      <c r="C463" t="s">
        <v>144</v>
      </c>
      <c r="D463" t="s">
        <v>25</v>
      </c>
      <c r="E463" t="s">
        <v>26</v>
      </c>
      <c r="F463">
        <v>5</v>
      </c>
      <c r="G463">
        <v>54557</v>
      </c>
      <c r="H463">
        <v>272785</v>
      </c>
    </row>
    <row r="464" spans="1:8" x14ac:dyDescent="0.35">
      <c r="A464" t="s">
        <v>532</v>
      </c>
      <c r="B464" s="1">
        <v>45258</v>
      </c>
      <c r="C464" t="s">
        <v>123</v>
      </c>
      <c r="D464" t="s">
        <v>10</v>
      </c>
      <c r="E464" t="s">
        <v>14</v>
      </c>
      <c r="F464">
        <v>2</v>
      </c>
      <c r="G464">
        <v>23764</v>
      </c>
      <c r="H464">
        <v>47528</v>
      </c>
    </row>
    <row r="465" spans="1:8" x14ac:dyDescent="0.35">
      <c r="A465" t="s">
        <v>533</v>
      </c>
      <c r="B465" s="1">
        <v>45258</v>
      </c>
      <c r="C465" t="s">
        <v>140</v>
      </c>
      <c r="D465" t="s">
        <v>17</v>
      </c>
      <c r="E465" t="s">
        <v>26</v>
      </c>
      <c r="F465">
        <v>7</v>
      </c>
      <c r="G465">
        <v>28978</v>
      </c>
      <c r="H465">
        <v>202846</v>
      </c>
    </row>
    <row r="466" spans="1:8" x14ac:dyDescent="0.35">
      <c r="A466" t="s">
        <v>534</v>
      </c>
      <c r="B466" s="1">
        <v>45261</v>
      </c>
      <c r="C466" t="s">
        <v>134</v>
      </c>
      <c r="D466" t="s">
        <v>17</v>
      </c>
      <c r="E466" t="s">
        <v>45</v>
      </c>
      <c r="F466">
        <v>1</v>
      </c>
      <c r="G466">
        <v>4509</v>
      </c>
      <c r="H466">
        <v>4509</v>
      </c>
    </row>
    <row r="467" spans="1:8" x14ac:dyDescent="0.35">
      <c r="A467" t="s">
        <v>535</v>
      </c>
      <c r="B467" s="1">
        <v>45261</v>
      </c>
      <c r="C467" t="s">
        <v>151</v>
      </c>
      <c r="D467" t="s">
        <v>10</v>
      </c>
      <c r="E467" t="s">
        <v>11</v>
      </c>
      <c r="F467">
        <v>10</v>
      </c>
      <c r="G467">
        <v>10460</v>
      </c>
      <c r="H467">
        <v>104600</v>
      </c>
    </row>
    <row r="468" spans="1:8" x14ac:dyDescent="0.35">
      <c r="A468" t="s">
        <v>536</v>
      </c>
      <c r="B468" s="1">
        <v>45262</v>
      </c>
      <c r="C468" t="s">
        <v>68</v>
      </c>
      <c r="D468" t="s">
        <v>36</v>
      </c>
      <c r="E468" t="s">
        <v>11</v>
      </c>
      <c r="F468">
        <v>5</v>
      </c>
      <c r="G468">
        <v>1519</v>
      </c>
      <c r="H468">
        <v>7595</v>
      </c>
    </row>
    <row r="469" spans="1:8" x14ac:dyDescent="0.35">
      <c r="A469" t="s">
        <v>537</v>
      </c>
      <c r="B469" s="1">
        <v>45265</v>
      </c>
      <c r="C469" t="s">
        <v>24</v>
      </c>
      <c r="D469" t="s">
        <v>17</v>
      </c>
      <c r="E469" t="s">
        <v>14</v>
      </c>
      <c r="F469">
        <v>2</v>
      </c>
      <c r="G469">
        <v>3254</v>
      </c>
      <c r="H469">
        <v>6508</v>
      </c>
    </row>
    <row r="470" spans="1:8" x14ac:dyDescent="0.35">
      <c r="A470" t="s">
        <v>538</v>
      </c>
      <c r="B470" s="1">
        <v>45266</v>
      </c>
      <c r="C470" t="s">
        <v>205</v>
      </c>
      <c r="D470" t="s">
        <v>21</v>
      </c>
      <c r="E470" t="s">
        <v>18</v>
      </c>
      <c r="F470">
        <v>2</v>
      </c>
      <c r="G470">
        <v>10362</v>
      </c>
      <c r="H470">
        <v>20724</v>
      </c>
    </row>
    <row r="471" spans="1:8" x14ac:dyDescent="0.35">
      <c r="A471" t="s">
        <v>539</v>
      </c>
      <c r="B471" s="1">
        <v>45266</v>
      </c>
      <c r="C471" t="s">
        <v>134</v>
      </c>
      <c r="D471" t="s">
        <v>10</v>
      </c>
      <c r="E471" t="s">
        <v>26</v>
      </c>
      <c r="F471">
        <v>3</v>
      </c>
      <c r="G471">
        <v>5427</v>
      </c>
      <c r="H471">
        <v>16281</v>
      </c>
    </row>
    <row r="472" spans="1:8" x14ac:dyDescent="0.35">
      <c r="A472" t="s">
        <v>540</v>
      </c>
      <c r="B472" s="1">
        <v>45266</v>
      </c>
      <c r="C472" t="s">
        <v>119</v>
      </c>
      <c r="D472" t="s">
        <v>21</v>
      </c>
      <c r="E472" t="s">
        <v>18</v>
      </c>
      <c r="F472">
        <v>10</v>
      </c>
      <c r="G472">
        <v>4100</v>
      </c>
      <c r="H472">
        <v>41000</v>
      </c>
    </row>
    <row r="473" spans="1:8" x14ac:dyDescent="0.35">
      <c r="A473" t="s">
        <v>541</v>
      </c>
      <c r="B473" s="1">
        <v>45267</v>
      </c>
      <c r="C473" t="s">
        <v>198</v>
      </c>
      <c r="D473" t="s">
        <v>36</v>
      </c>
      <c r="E473" t="s">
        <v>45</v>
      </c>
      <c r="F473">
        <v>6</v>
      </c>
      <c r="G473">
        <v>4158</v>
      </c>
      <c r="H473">
        <v>24948</v>
      </c>
    </row>
    <row r="474" spans="1:8" x14ac:dyDescent="0.35">
      <c r="A474" t="s">
        <v>542</v>
      </c>
      <c r="B474" s="1">
        <v>45268</v>
      </c>
      <c r="C474" t="s">
        <v>58</v>
      </c>
      <c r="D474" t="s">
        <v>36</v>
      </c>
      <c r="E474" t="s">
        <v>26</v>
      </c>
      <c r="F474">
        <v>8</v>
      </c>
      <c r="G474">
        <v>3871</v>
      </c>
      <c r="H474">
        <v>30968</v>
      </c>
    </row>
    <row r="475" spans="1:8" x14ac:dyDescent="0.35">
      <c r="A475" t="s">
        <v>543</v>
      </c>
      <c r="B475" s="1">
        <v>45268</v>
      </c>
      <c r="C475" t="s">
        <v>80</v>
      </c>
      <c r="D475" t="s">
        <v>10</v>
      </c>
      <c r="E475" t="s">
        <v>11</v>
      </c>
      <c r="F475">
        <v>10</v>
      </c>
      <c r="G475">
        <v>20957</v>
      </c>
      <c r="H475">
        <v>209570</v>
      </c>
    </row>
    <row r="476" spans="1:8" x14ac:dyDescent="0.35">
      <c r="A476" t="s">
        <v>544</v>
      </c>
      <c r="B476" s="1">
        <v>45268</v>
      </c>
      <c r="C476" t="s">
        <v>13</v>
      </c>
      <c r="D476" t="s">
        <v>36</v>
      </c>
      <c r="E476" t="s">
        <v>14</v>
      </c>
      <c r="F476">
        <v>9</v>
      </c>
      <c r="G476">
        <v>50241</v>
      </c>
      <c r="H476">
        <v>452169</v>
      </c>
    </row>
    <row r="477" spans="1:8" x14ac:dyDescent="0.35">
      <c r="A477" t="s">
        <v>545</v>
      </c>
      <c r="B477" s="1">
        <v>45269</v>
      </c>
      <c r="C477" t="s">
        <v>51</v>
      </c>
      <c r="D477" t="s">
        <v>21</v>
      </c>
      <c r="E477" t="s">
        <v>11</v>
      </c>
      <c r="F477">
        <v>9</v>
      </c>
      <c r="G477">
        <v>23284</v>
      </c>
      <c r="H477">
        <v>209556</v>
      </c>
    </row>
    <row r="478" spans="1:8" x14ac:dyDescent="0.35">
      <c r="A478" t="s">
        <v>546</v>
      </c>
      <c r="B478" s="1">
        <v>45269</v>
      </c>
      <c r="C478" t="s">
        <v>115</v>
      </c>
      <c r="D478" t="s">
        <v>25</v>
      </c>
      <c r="E478" t="s">
        <v>18</v>
      </c>
      <c r="F478">
        <v>9</v>
      </c>
      <c r="G478">
        <v>15112</v>
      </c>
      <c r="H478">
        <v>136008</v>
      </c>
    </row>
    <row r="479" spans="1:8" x14ac:dyDescent="0.35">
      <c r="A479" t="s">
        <v>547</v>
      </c>
      <c r="B479" s="1">
        <v>45271</v>
      </c>
      <c r="C479" t="s">
        <v>154</v>
      </c>
      <c r="D479" t="s">
        <v>17</v>
      </c>
      <c r="E479" t="s">
        <v>18</v>
      </c>
      <c r="F479">
        <v>2</v>
      </c>
      <c r="G479">
        <v>12355</v>
      </c>
      <c r="H479">
        <v>24710</v>
      </c>
    </row>
    <row r="480" spans="1:8" x14ac:dyDescent="0.35">
      <c r="A480" t="s">
        <v>548</v>
      </c>
      <c r="B480" s="1">
        <v>45271</v>
      </c>
      <c r="C480" t="s">
        <v>102</v>
      </c>
      <c r="D480" t="s">
        <v>17</v>
      </c>
      <c r="E480" t="s">
        <v>11</v>
      </c>
      <c r="F480">
        <v>3</v>
      </c>
      <c r="G480">
        <v>9266</v>
      </c>
      <c r="H480">
        <v>27798</v>
      </c>
    </row>
    <row r="481" spans="1:8" x14ac:dyDescent="0.35">
      <c r="A481" t="s">
        <v>549</v>
      </c>
      <c r="B481" s="1">
        <v>45271</v>
      </c>
      <c r="C481" t="s">
        <v>144</v>
      </c>
      <c r="D481" t="s">
        <v>36</v>
      </c>
      <c r="E481" t="s">
        <v>26</v>
      </c>
      <c r="F481">
        <v>6</v>
      </c>
      <c r="G481">
        <v>18271</v>
      </c>
      <c r="H481">
        <v>109626</v>
      </c>
    </row>
    <row r="482" spans="1:8" x14ac:dyDescent="0.35">
      <c r="A482" t="s">
        <v>550</v>
      </c>
      <c r="B482" s="1">
        <v>45271</v>
      </c>
      <c r="C482" t="s">
        <v>20</v>
      </c>
      <c r="D482" t="s">
        <v>10</v>
      </c>
      <c r="E482" t="s">
        <v>26</v>
      </c>
      <c r="F482">
        <v>7</v>
      </c>
      <c r="G482">
        <v>61888</v>
      </c>
      <c r="H482">
        <v>433216</v>
      </c>
    </row>
    <row r="483" spans="1:8" x14ac:dyDescent="0.35">
      <c r="A483" t="s">
        <v>551</v>
      </c>
      <c r="B483" s="1">
        <v>45272</v>
      </c>
      <c r="C483" t="s">
        <v>63</v>
      </c>
      <c r="D483" t="s">
        <v>10</v>
      </c>
      <c r="E483" t="s">
        <v>45</v>
      </c>
      <c r="F483">
        <v>4</v>
      </c>
      <c r="G483">
        <v>1979</v>
      </c>
      <c r="H483">
        <v>7916</v>
      </c>
    </row>
    <row r="484" spans="1:8" x14ac:dyDescent="0.35">
      <c r="A484" t="s">
        <v>552</v>
      </c>
      <c r="B484" s="1">
        <v>45276</v>
      </c>
      <c r="C484" t="s">
        <v>30</v>
      </c>
      <c r="D484" t="s">
        <v>36</v>
      </c>
      <c r="E484" t="s">
        <v>18</v>
      </c>
      <c r="F484">
        <v>8</v>
      </c>
      <c r="G484">
        <v>23819</v>
      </c>
      <c r="H484">
        <v>190552</v>
      </c>
    </row>
    <row r="485" spans="1:8" x14ac:dyDescent="0.35">
      <c r="A485" t="s">
        <v>553</v>
      </c>
      <c r="B485" s="1">
        <v>45277</v>
      </c>
      <c r="C485" t="s">
        <v>34</v>
      </c>
      <c r="D485" t="s">
        <v>36</v>
      </c>
      <c r="E485" t="s">
        <v>26</v>
      </c>
      <c r="F485">
        <v>7</v>
      </c>
      <c r="G485">
        <v>26546</v>
      </c>
      <c r="H485">
        <v>185822</v>
      </c>
    </row>
    <row r="486" spans="1:8" x14ac:dyDescent="0.35">
      <c r="A486" t="s">
        <v>554</v>
      </c>
      <c r="B486" s="1">
        <v>45278</v>
      </c>
      <c r="C486" t="s">
        <v>85</v>
      </c>
      <c r="D486" t="s">
        <v>17</v>
      </c>
      <c r="E486" t="s">
        <v>45</v>
      </c>
      <c r="F486">
        <v>1</v>
      </c>
      <c r="G486">
        <v>23651</v>
      </c>
      <c r="H486">
        <v>23651</v>
      </c>
    </row>
    <row r="487" spans="1:8" x14ac:dyDescent="0.35">
      <c r="A487" t="s">
        <v>555</v>
      </c>
      <c r="B487" s="1">
        <v>45278</v>
      </c>
      <c r="C487" t="s">
        <v>140</v>
      </c>
      <c r="D487" t="s">
        <v>36</v>
      </c>
      <c r="E487" t="s">
        <v>14</v>
      </c>
      <c r="F487">
        <v>8</v>
      </c>
      <c r="G487">
        <v>54038</v>
      </c>
      <c r="H487">
        <v>432304</v>
      </c>
    </row>
    <row r="488" spans="1:8" x14ac:dyDescent="0.35">
      <c r="A488" t="s">
        <v>556</v>
      </c>
      <c r="B488" s="1">
        <v>45278</v>
      </c>
      <c r="C488" t="s">
        <v>44</v>
      </c>
      <c r="D488" t="s">
        <v>36</v>
      </c>
      <c r="E488" t="s">
        <v>14</v>
      </c>
      <c r="F488">
        <v>6</v>
      </c>
      <c r="G488">
        <v>62165</v>
      </c>
      <c r="H488">
        <v>372990</v>
      </c>
    </row>
    <row r="489" spans="1:8" x14ac:dyDescent="0.35">
      <c r="A489" t="s">
        <v>557</v>
      </c>
      <c r="B489" s="1">
        <v>45280</v>
      </c>
      <c r="C489" t="s">
        <v>53</v>
      </c>
      <c r="D489" t="s">
        <v>10</v>
      </c>
      <c r="E489" t="s">
        <v>26</v>
      </c>
      <c r="F489">
        <v>3</v>
      </c>
      <c r="G489">
        <v>62980</v>
      </c>
      <c r="H489">
        <v>188940</v>
      </c>
    </row>
    <row r="490" spans="1:8" x14ac:dyDescent="0.35">
      <c r="A490" t="s">
        <v>558</v>
      </c>
      <c r="B490" s="1">
        <v>45280</v>
      </c>
      <c r="C490" t="s">
        <v>68</v>
      </c>
      <c r="D490" t="s">
        <v>36</v>
      </c>
      <c r="E490" t="s">
        <v>26</v>
      </c>
      <c r="F490">
        <v>2</v>
      </c>
      <c r="G490">
        <v>4968</v>
      </c>
      <c r="H490">
        <v>9936</v>
      </c>
    </row>
    <row r="491" spans="1:8" x14ac:dyDescent="0.35">
      <c r="A491" t="s">
        <v>559</v>
      </c>
      <c r="B491" s="1">
        <v>45281</v>
      </c>
      <c r="C491" t="s">
        <v>113</v>
      </c>
      <c r="D491" t="s">
        <v>21</v>
      </c>
      <c r="E491" t="s">
        <v>18</v>
      </c>
      <c r="F491">
        <v>10</v>
      </c>
      <c r="G491">
        <v>3251</v>
      </c>
      <c r="H491">
        <v>32510</v>
      </c>
    </row>
    <row r="492" spans="1:8" x14ac:dyDescent="0.35">
      <c r="A492" t="s">
        <v>560</v>
      </c>
      <c r="B492" s="1">
        <v>45281</v>
      </c>
      <c r="C492" t="s">
        <v>119</v>
      </c>
      <c r="D492" t="s">
        <v>17</v>
      </c>
      <c r="E492" t="s">
        <v>45</v>
      </c>
      <c r="F492">
        <v>9</v>
      </c>
      <c r="G492">
        <v>55211</v>
      </c>
      <c r="H492">
        <v>496899</v>
      </c>
    </row>
    <row r="493" spans="1:8" x14ac:dyDescent="0.35">
      <c r="A493" t="s">
        <v>561</v>
      </c>
      <c r="B493" s="1">
        <v>45282</v>
      </c>
      <c r="C493" t="s">
        <v>320</v>
      </c>
      <c r="D493" t="s">
        <v>10</v>
      </c>
      <c r="E493" t="s">
        <v>26</v>
      </c>
      <c r="F493">
        <v>4</v>
      </c>
      <c r="G493">
        <v>10021</v>
      </c>
      <c r="H493">
        <v>40084</v>
      </c>
    </row>
    <row r="494" spans="1:8" x14ac:dyDescent="0.35">
      <c r="A494" t="s">
        <v>562</v>
      </c>
      <c r="B494" s="1">
        <v>45282</v>
      </c>
      <c r="C494" t="s">
        <v>28</v>
      </c>
      <c r="D494" t="s">
        <v>17</v>
      </c>
      <c r="E494" t="s">
        <v>18</v>
      </c>
      <c r="F494">
        <v>4</v>
      </c>
      <c r="G494">
        <v>2952</v>
      </c>
      <c r="H494">
        <v>11808</v>
      </c>
    </row>
    <row r="495" spans="1:8" x14ac:dyDescent="0.35">
      <c r="A495" t="s">
        <v>563</v>
      </c>
      <c r="B495" s="1">
        <v>45283</v>
      </c>
      <c r="C495" t="s">
        <v>47</v>
      </c>
      <c r="D495" t="s">
        <v>36</v>
      </c>
      <c r="E495" t="s">
        <v>26</v>
      </c>
      <c r="F495">
        <v>6</v>
      </c>
      <c r="G495">
        <v>24837</v>
      </c>
      <c r="H495">
        <v>149022</v>
      </c>
    </row>
    <row r="496" spans="1:8" x14ac:dyDescent="0.35">
      <c r="A496" t="s">
        <v>564</v>
      </c>
      <c r="B496" s="1">
        <v>45283</v>
      </c>
      <c r="C496" t="s">
        <v>74</v>
      </c>
      <c r="D496" t="s">
        <v>36</v>
      </c>
      <c r="E496" t="s">
        <v>14</v>
      </c>
      <c r="F496">
        <v>10</v>
      </c>
      <c r="G496">
        <v>16275</v>
      </c>
      <c r="H496">
        <v>162750</v>
      </c>
    </row>
    <row r="497" spans="1:8" x14ac:dyDescent="0.35">
      <c r="A497" t="s">
        <v>565</v>
      </c>
      <c r="B497" s="1">
        <v>45284</v>
      </c>
      <c r="C497" t="s">
        <v>320</v>
      </c>
      <c r="D497" t="s">
        <v>21</v>
      </c>
      <c r="E497" t="s">
        <v>11</v>
      </c>
      <c r="F497">
        <v>10</v>
      </c>
      <c r="G497">
        <v>27294</v>
      </c>
      <c r="H497">
        <v>272940</v>
      </c>
    </row>
    <row r="498" spans="1:8" x14ac:dyDescent="0.35">
      <c r="A498" t="s">
        <v>566</v>
      </c>
      <c r="B498" s="1">
        <v>45284</v>
      </c>
      <c r="C498" t="s">
        <v>102</v>
      </c>
      <c r="D498" t="s">
        <v>17</v>
      </c>
      <c r="E498" t="s">
        <v>14</v>
      </c>
      <c r="F498">
        <v>8</v>
      </c>
      <c r="G498">
        <v>13755</v>
      </c>
      <c r="H498">
        <v>110040</v>
      </c>
    </row>
    <row r="499" spans="1:8" x14ac:dyDescent="0.35">
      <c r="A499" t="s">
        <v>567</v>
      </c>
      <c r="B499" s="1">
        <v>45284</v>
      </c>
      <c r="C499" t="s">
        <v>320</v>
      </c>
      <c r="D499" t="s">
        <v>36</v>
      </c>
      <c r="E499" t="s">
        <v>14</v>
      </c>
      <c r="F499">
        <v>5</v>
      </c>
      <c r="G499">
        <v>18142</v>
      </c>
      <c r="H499">
        <v>90710</v>
      </c>
    </row>
    <row r="500" spans="1:8" x14ac:dyDescent="0.35">
      <c r="A500" t="s">
        <v>568</v>
      </c>
      <c r="B500" s="1">
        <v>45284</v>
      </c>
      <c r="C500" t="s">
        <v>140</v>
      </c>
      <c r="D500" t="s">
        <v>17</v>
      </c>
      <c r="E500" t="s">
        <v>26</v>
      </c>
      <c r="F500">
        <v>10</v>
      </c>
      <c r="G500">
        <v>5649</v>
      </c>
      <c r="H500">
        <v>56490</v>
      </c>
    </row>
    <row r="501" spans="1:8" x14ac:dyDescent="0.35">
      <c r="A501" t="s">
        <v>569</v>
      </c>
      <c r="B501" s="1">
        <v>45284</v>
      </c>
      <c r="C501" t="s">
        <v>70</v>
      </c>
      <c r="D501" t="s">
        <v>21</v>
      </c>
      <c r="E501" t="s">
        <v>14</v>
      </c>
      <c r="F501">
        <v>2</v>
      </c>
      <c r="G501">
        <v>46369</v>
      </c>
      <c r="H501">
        <v>92738</v>
      </c>
    </row>
    <row r="502" spans="1:8" x14ac:dyDescent="0.35">
      <c r="A502" t="s">
        <v>570</v>
      </c>
      <c r="B502" s="1">
        <v>45284</v>
      </c>
      <c r="C502" t="s">
        <v>30</v>
      </c>
      <c r="D502" t="s">
        <v>21</v>
      </c>
      <c r="E502" t="s">
        <v>11</v>
      </c>
      <c r="F502">
        <v>5</v>
      </c>
      <c r="G502">
        <v>15773</v>
      </c>
      <c r="H502">
        <v>78865</v>
      </c>
    </row>
    <row r="503" spans="1:8" x14ac:dyDescent="0.35">
      <c r="A503" t="s">
        <v>571</v>
      </c>
      <c r="B503" s="1">
        <v>45284</v>
      </c>
      <c r="C503" t="s">
        <v>102</v>
      </c>
      <c r="D503" t="s">
        <v>36</v>
      </c>
      <c r="E503" t="s">
        <v>11</v>
      </c>
      <c r="F503">
        <v>1</v>
      </c>
      <c r="G503">
        <v>48306</v>
      </c>
      <c r="H503">
        <v>48306</v>
      </c>
    </row>
    <row r="504" spans="1:8" x14ac:dyDescent="0.35">
      <c r="A504" t="s">
        <v>572</v>
      </c>
      <c r="B504" s="1">
        <v>45285</v>
      </c>
      <c r="C504" t="s">
        <v>42</v>
      </c>
      <c r="D504" t="s">
        <v>17</v>
      </c>
      <c r="E504" t="s">
        <v>11</v>
      </c>
      <c r="F504">
        <v>8</v>
      </c>
      <c r="G504">
        <v>71636</v>
      </c>
      <c r="H504">
        <v>573088</v>
      </c>
    </row>
    <row r="505" spans="1:8" x14ac:dyDescent="0.35">
      <c r="A505" t="s">
        <v>573</v>
      </c>
      <c r="B505" s="1">
        <v>45286</v>
      </c>
      <c r="C505" t="s">
        <v>183</v>
      </c>
      <c r="D505" t="s">
        <v>21</v>
      </c>
      <c r="E505" t="s">
        <v>18</v>
      </c>
      <c r="F505">
        <v>8</v>
      </c>
      <c r="G505">
        <v>8391</v>
      </c>
      <c r="H505">
        <v>67128</v>
      </c>
    </row>
    <row r="506" spans="1:8" x14ac:dyDescent="0.35">
      <c r="A506" t="s">
        <v>574</v>
      </c>
      <c r="B506" s="1">
        <v>45288</v>
      </c>
      <c r="C506" t="s">
        <v>320</v>
      </c>
      <c r="D506" t="s">
        <v>36</v>
      </c>
      <c r="E506" t="s">
        <v>18</v>
      </c>
      <c r="F506">
        <v>5</v>
      </c>
      <c r="G506">
        <v>2437</v>
      </c>
      <c r="H506">
        <v>12185</v>
      </c>
    </row>
    <row r="507" spans="1:8" x14ac:dyDescent="0.35">
      <c r="A507" t="s">
        <v>575</v>
      </c>
      <c r="B507" s="1">
        <v>45288</v>
      </c>
      <c r="C507" t="s">
        <v>100</v>
      </c>
      <c r="D507" t="s">
        <v>10</v>
      </c>
      <c r="E507" t="s">
        <v>11</v>
      </c>
      <c r="F507">
        <v>10</v>
      </c>
      <c r="G507">
        <v>2388</v>
      </c>
      <c r="H507">
        <v>23880</v>
      </c>
    </row>
    <row r="508" spans="1:8" x14ac:dyDescent="0.35">
      <c r="A508" t="s">
        <v>576</v>
      </c>
      <c r="B508" s="1">
        <v>45288</v>
      </c>
      <c r="C508" t="s">
        <v>80</v>
      </c>
      <c r="D508" t="s">
        <v>36</v>
      </c>
      <c r="E508" t="s">
        <v>26</v>
      </c>
      <c r="F508">
        <v>2</v>
      </c>
      <c r="G508">
        <v>2300</v>
      </c>
      <c r="H508">
        <v>4600</v>
      </c>
    </row>
    <row r="509" spans="1:8" x14ac:dyDescent="0.35">
      <c r="A509" t="s">
        <v>577</v>
      </c>
      <c r="B509" s="1">
        <v>45290</v>
      </c>
      <c r="C509" t="s">
        <v>117</v>
      </c>
      <c r="D509" t="s">
        <v>10</v>
      </c>
      <c r="E509" t="s">
        <v>45</v>
      </c>
      <c r="F509">
        <v>6</v>
      </c>
      <c r="G509">
        <v>16293</v>
      </c>
      <c r="H509">
        <v>97758</v>
      </c>
    </row>
    <row r="510" spans="1:8" x14ac:dyDescent="0.35">
      <c r="A510" t="s">
        <v>578</v>
      </c>
      <c r="B510" s="1">
        <v>45291</v>
      </c>
      <c r="C510" t="s">
        <v>74</v>
      </c>
      <c r="D510" t="s">
        <v>21</v>
      </c>
      <c r="E510" t="s">
        <v>45</v>
      </c>
      <c r="F510">
        <v>9</v>
      </c>
      <c r="G510">
        <v>22719</v>
      </c>
      <c r="H510">
        <v>204471</v>
      </c>
    </row>
    <row r="511" spans="1:8" x14ac:dyDescent="0.35">
      <c r="A511" t="s">
        <v>579</v>
      </c>
      <c r="B511" s="1">
        <v>45291</v>
      </c>
      <c r="C511" t="s">
        <v>13</v>
      </c>
      <c r="D511" t="s">
        <v>36</v>
      </c>
      <c r="E511" t="s">
        <v>14</v>
      </c>
      <c r="F511">
        <v>5</v>
      </c>
      <c r="G511">
        <v>19564</v>
      </c>
      <c r="H511">
        <v>97820</v>
      </c>
    </row>
    <row r="512" spans="1:8" x14ac:dyDescent="0.35">
      <c r="A512" t="s">
        <v>580</v>
      </c>
      <c r="B512" s="1">
        <v>45291</v>
      </c>
      <c r="C512" t="s">
        <v>146</v>
      </c>
      <c r="D512" t="s">
        <v>17</v>
      </c>
      <c r="E512" t="s">
        <v>45</v>
      </c>
      <c r="F512">
        <v>9</v>
      </c>
      <c r="G512">
        <v>23795</v>
      </c>
      <c r="H512">
        <v>214155</v>
      </c>
    </row>
    <row r="513" spans="1:8" x14ac:dyDescent="0.35">
      <c r="A513" t="s">
        <v>581</v>
      </c>
      <c r="B513" s="1">
        <v>45293</v>
      </c>
      <c r="C513" t="s">
        <v>13</v>
      </c>
      <c r="D513" t="s">
        <v>17</v>
      </c>
      <c r="E513" t="s">
        <v>14</v>
      </c>
      <c r="F513">
        <v>7</v>
      </c>
      <c r="G513">
        <v>5583</v>
      </c>
      <c r="H513">
        <v>39081</v>
      </c>
    </row>
    <row r="514" spans="1:8" x14ac:dyDescent="0.35">
      <c r="A514" t="s">
        <v>582</v>
      </c>
      <c r="B514" s="1">
        <v>45293</v>
      </c>
      <c r="C514" t="s">
        <v>146</v>
      </c>
      <c r="D514" t="s">
        <v>10</v>
      </c>
      <c r="E514" t="s">
        <v>14</v>
      </c>
      <c r="F514">
        <v>10</v>
      </c>
      <c r="G514">
        <v>3550</v>
      </c>
      <c r="H514">
        <v>35500</v>
      </c>
    </row>
    <row r="515" spans="1:8" x14ac:dyDescent="0.35">
      <c r="A515" t="s">
        <v>583</v>
      </c>
      <c r="B515" s="1">
        <v>45293</v>
      </c>
      <c r="C515" t="s">
        <v>140</v>
      </c>
      <c r="D515" t="s">
        <v>21</v>
      </c>
      <c r="E515" t="s">
        <v>26</v>
      </c>
      <c r="F515">
        <v>9</v>
      </c>
      <c r="G515">
        <v>18797</v>
      </c>
      <c r="H515">
        <v>169173</v>
      </c>
    </row>
    <row r="516" spans="1:8" x14ac:dyDescent="0.35">
      <c r="A516" t="s">
        <v>584</v>
      </c>
      <c r="B516" s="1">
        <v>45294</v>
      </c>
      <c r="C516" t="s">
        <v>28</v>
      </c>
      <c r="D516" t="s">
        <v>17</v>
      </c>
      <c r="E516" t="s">
        <v>14</v>
      </c>
      <c r="F516">
        <v>6</v>
      </c>
      <c r="G516">
        <v>23579</v>
      </c>
      <c r="H516">
        <v>141474</v>
      </c>
    </row>
    <row r="517" spans="1:8" x14ac:dyDescent="0.35">
      <c r="A517" t="s">
        <v>585</v>
      </c>
      <c r="B517" s="1">
        <v>45296</v>
      </c>
      <c r="C517" t="s">
        <v>77</v>
      </c>
      <c r="D517" t="s">
        <v>17</v>
      </c>
      <c r="E517" t="s">
        <v>45</v>
      </c>
      <c r="F517">
        <v>9</v>
      </c>
      <c r="G517">
        <v>50086</v>
      </c>
      <c r="H517">
        <v>450774</v>
      </c>
    </row>
    <row r="518" spans="1:8" x14ac:dyDescent="0.35">
      <c r="A518" t="s">
        <v>586</v>
      </c>
      <c r="B518" s="1">
        <v>45296</v>
      </c>
      <c r="C518" t="s">
        <v>205</v>
      </c>
      <c r="D518" t="s">
        <v>36</v>
      </c>
      <c r="E518" t="s">
        <v>18</v>
      </c>
      <c r="F518">
        <v>10</v>
      </c>
      <c r="G518">
        <v>15559</v>
      </c>
      <c r="H518">
        <v>155590</v>
      </c>
    </row>
    <row r="519" spans="1:8" x14ac:dyDescent="0.35">
      <c r="A519" t="s">
        <v>587</v>
      </c>
      <c r="B519" s="1">
        <v>45297</v>
      </c>
      <c r="C519" t="s">
        <v>170</v>
      </c>
      <c r="D519" t="s">
        <v>17</v>
      </c>
      <c r="E519" t="s">
        <v>45</v>
      </c>
      <c r="F519">
        <v>1</v>
      </c>
      <c r="G519">
        <v>46145</v>
      </c>
      <c r="H519">
        <v>46145</v>
      </c>
    </row>
    <row r="520" spans="1:8" x14ac:dyDescent="0.35">
      <c r="A520" t="s">
        <v>588</v>
      </c>
      <c r="B520" s="1">
        <v>45297</v>
      </c>
      <c r="C520" t="s">
        <v>65</v>
      </c>
      <c r="D520" t="s">
        <v>17</v>
      </c>
      <c r="E520" t="s">
        <v>45</v>
      </c>
      <c r="F520">
        <v>6</v>
      </c>
      <c r="G520">
        <v>20825</v>
      </c>
      <c r="H520">
        <v>124950</v>
      </c>
    </row>
    <row r="521" spans="1:8" x14ac:dyDescent="0.35">
      <c r="A521" t="s">
        <v>589</v>
      </c>
      <c r="B521" s="1">
        <v>45299</v>
      </c>
      <c r="C521" t="s">
        <v>134</v>
      </c>
      <c r="D521" t="s">
        <v>10</v>
      </c>
      <c r="E521" t="s">
        <v>26</v>
      </c>
      <c r="F521">
        <v>7</v>
      </c>
      <c r="G521">
        <v>70496</v>
      </c>
      <c r="H521">
        <v>493472</v>
      </c>
    </row>
    <row r="522" spans="1:8" x14ac:dyDescent="0.35">
      <c r="A522" t="s">
        <v>590</v>
      </c>
      <c r="B522" s="1">
        <v>45299</v>
      </c>
      <c r="C522" t="s">
        <v>183</v>
      </c>
      <c r="D522" t="s">
        <v>10</v>
      </c>
      <c r="E522" t="s">
        <v>26</v>
      </c>
      <c r="F522">
        <v>8</v>
      </c>
      <c r="G522">
        <v>48909</v>
      </c>
      <c r="H522">
        <v>391272</v>
      </c>
    </row>
    <row r="523" spans="1:8" x14ac:dyDescent="0.35">
      <c r="A523" t="s">
        <v>591</v>
      </c>
      <c r="B523" s="1">
        <v>45299</v>
      </c>
      <c r="C523" t="s">
        <v>9</v>
      </c>
      <c r="D523" t="s">
        <v>21</v>
      </c>
      <c r="E523" t="s">
        <v>45</v>
      </c>
      <c r="F523">
        <v>8</v>
      </c>
      <c r="G523">
        <v>1616</v>
      </c>
      <c r="H523">
        <v>12928</v>
      </c>
    </row>
    <row r="524" spans="1:8" x14ac:dyDescent="0.35">
      <c r="A524" t="s">
        <v>592</v>
      </c>
      <c r="B524" s="1">
        <v>45299</v>
      </c>
      <c r="C524" t="s">
        <v>40</v>
      </c>
      <c r="D524" t="s">
        <v>17</v>
      </c>
      <c r="E524" t="s">
        <v>26</v>
      </c>
      <c r="F524">
        <v>5</v>
      </c>
      <c r="G524">
        <v>9325</v>
      </c>
      <c r="H524">
        <v>46625</v>
      </c>
    </row>
    <row r="525" spans="1:8" x14ac:dyDescent="0.35">
      <c r="A525" t="s">
        <v>593</v>
      </c>
      <c r="B525" s="1">
        <v>45301</v>
      </c>
      <c r="C525" t="s">
        <v>42</v>
      </c>
      <c r="D525" t="s">
        <v>10</v>
      </c>
      <c r="E525" t="s">
        <v>14</v>
      </c>
      <c r="F525">
        <v>7</v>
      </c>
      <c r="G525">
        <v>24806</v>
      </c>
      <c r="H525">
        <v>173642</v>
      </c>
    </row>
    <row r="526" spans="1:8" x14ac:dyDescent="0.35">
      <c r="A526" t="s">
        <v>594</v>
      </c>
      <c r="B526" s="1">
        <v>45301</v>
      </c>
      <c r="C526" t="s">
        <v>47</v>
      </c>
      <c r="D526" t="s">
        <v>36</v>
      </c>
      <c r="E526" t="s">
        <v>26</v>
      </c>
      <c r="F526">
        <v>2</v>
      </c>
      <c r="G526">
        <v>74199</v>
      </c>
      <c r="H526">
        <v>148398</v>
      </c>
    </row>
    <row r="527" spans="1:8" x14ac:dyDescent="0.35">
      <c r="A527" t="s">
        <v>595</v>
      </c>
      <c r="B527" s="1">
        <v>45302</v>
      </c>
      <c r="C527" t="s">
        <v>24</v>
      </c>
      <c r="D527" t="s">
        <v>17</v>
      </c>
      <c r="E527" t="s">
        <v>18</v>
      </c>
      <c r="F527">
        <v>6</v>
      </c>
      <c r="G527">
        <v>20956</v>
      </c>
      <c r="H527">
        <v>125736</v>
      </c>
    </row>
    <row r="528" spans="1:8" x14ac:dyDescent="0.35">
      <c r="A528" t="s">
        <v>596</v>
      </c>
      <c r="B528" s="1">
        <v>45303</v>
      </c>
      <c r="C528" t="s">
        <v>65</v>
      </c>
      <c r="D528" t="s">
        <v>21</v>
      </c>
      <c r="E528" t="s">
        <v>11</v>
      </c>
      <c r="F528">
        <v>6</v>
      </c>
      <c r="G528">
        <v>5245</v>
      </c>
      <c r="H528">
        <v>31470</v>
      </c>
    </row>
    <row r="529" spans="1:8" x14ac:dyDescent="0.35">
      <c r="A529" t="s">
        <v>597</v>
      </c>
      <c r="B529" s="1">
        <v>45305</v>
      </c>
      <c r="C529" t="s">
        <v>294</v>
      </c>
      <c r="D529" t="s">
        <v>17</v>
      </c>
      <c r="E529" t="s">
        <v>45</v>
      </c>
      <c r="F529">
        <v>5</v>
      </c>
      <c r="G529">
        <v>15018</v>
      </c>
      <c r="H529">
        <v>75090</v>
      </c>
    </row>
    <row r="530" spans="1:8" x14ac:dyDescent="0.35">
      <c r="A530" t="s">
        <v>598</v>
      </c>
      <c r="B530" s="1">
        <v>45305</v>
      </c>
      <c r="C530" t="s">
        <v>198</v>
      </c>
      <c r="D530" t="s">
        <v>36</v>
      </c>
      <c r="E530" t="s">
        <v>45</v>
      </c>
      <c r="F530">
        <v>8</v>
      </c>
      <c r="G530">
        <v>4008</v>
      </c>
      <c r="H530">
        <v>32064</v>
      </c>
    </row>
    <row r="531" spans="1:8" x14ac:dyDescent="0.35">
      <c r="A531" t="s">
        <v>599</v>
      </c>
      <c r="B531" s="1">
        <v>45306</v>
      </c>
      <c r="C531" t="s">
        <v>40</v>
      </c>
      <c r="D531" t="s">
        <v>21</v>
      </c>
      <c r="E531" t="s">
        <v>26</v>
      </c>
      <c r="F531">
        <v>9</v>
      </c>
      <c r="G531">
        <v>14844</v>
      </c>
      <c r="H531">
        <v>133596</v>
      </c>
    </row>
    <row r="532" spans="1:8" x14ac:dyDescent="0.35">
      <c r="A532" t="s">
        <v>600</v>
      </c>
      <c r="B532" s="1">
        <v>45306</v>
      </c>
      <c r="C532" t="s">
        <v>154</v>
      </c>
      <c r="D532" t="s">
        <v>36</v>
      </c>
      <c r="E532" t="s">
        <v>45</v>
      </c>
      <c r="F532">
        <v>7</v>
      </c>
      <c r="G532">
        <v>15852</v>
      </c>
      <c r="H532">
        <v>110964</v>
      </c>
    </row>
    <row r="533" spans="1:8" x14ac:dyDescent="0.35">
      <c r="A533" t="s">
        <v>601</v>
      </c>
      <c r="B533" s="1">
        <v>45306</v>
      </c>
      <c r="C533" t="s">
        <v>65</v>
      </c>
      <c r="D533" t="s">
        <v>17</v>
      </c>
      <c r="E533" t="s">
        <v>26</v>
      </c>
      <c r="F533">
        <v>4</v>
      </c>
      <c r="G533">
        <v>52015</v>
      </c>
      <c r="H533">
        <v>208060</v>
      </c>
    </row>
    <row r="534" spans="1:8" x14ac:dyDescent="0.35">
      <c r="A534" t="s">
        <v>602</v>
      </c>
      <c r="B534" s="1">
        <v>45308</v>
      </c>
      <c r="C534" t="s">
        <v>113</v>
      </c>
      <c r="D534" t="s">
        <v>17</v>
      </c>
      <c r="E534" t="s">
        <v>14</v>
      </c>
      <c r="F534">
        <v>7</v>
      </c>
      <c r="G534">
        <v>3191</v>
      </c>
      <c r="H534">
        <v>22337</v>
      </c>
    </row>
    <row r="535" spans="1:8" x14ac:dyDescent="0.35">
      <c r="A535" t="s">
        <v>603</v>
      </c>
      <c r="B535" s="1">
        <v>45308</v>
      </c>
      <c r="C535" t="s">
        <v>68</v>
      </c>
      <c r="D535" t="s">
        <v>21</v>
      </c>
      <c r="E535" t="s">
        <v>26</v>
      </c>
      <c r="F535">
        <v>7</v>
      </c>
      <c r="G535">
        <v>2351</v>
      </c>
      <c r="H535">
        <v>16457</v>
      </c>
    </row>
    <row r="536" spans="1:8" x14ac:dyDescent="0.35">
      <c r="A536" t="s">
        <v>604</v>
      </c>
      <c r="B536" s="1">
        <v>45308</v>
      </c>
      <c r="C536" t="s">
        <v>125</v>
      </c>
      <c r="D536" t="s">
        <v>21</v>
      </c>
      <c r="E536" t="s">
        <v>18</v>
      </c>
      <c r="F536">
        <v>6</v>
      </c>
      <c r="G536">
        <v>25854</v>
      </c>
      <c r="H536">
        <v>155124</v>
      </c>
    </row>
    <row r="537" spans="1:8" x14ac:dyDescent="0.35">
      <c r="A537" t="s">
        <v>605</v>
      </c>
      <c r="B537" s="1">
        <v>45308</v>
      </c>
      <c r="C537" t="s">
        <v>70</v>
      </c>
      <c r="D537" t="s">
        <v>21</v>
      </c>
      <c r="E537" t="s">
        <v>45</v>
      </c>
      <c r="F537">
        <v>3</v>
      </c>
      <c r="G537">
        <v>23300</v>
      </c>
      <c r="H537">
        <v>69900</v>
      </c>
    </row>
    <row r="538" spans="1:8" x14ac:dyDescent="0.35">
      <c r="A538" t="s">
        <v>606</v>
      </c>
      <c r="B538" s="1">
        <v>45310</v>
      </c>
      <c r="C538" t="s">
        <v>34</v>
      </c>
      <c r="D538" t="s">
        <v>36</v>
      </c>
      <c r="E538" t="s">
        <v>11</v>
      </c>
      <c r="F538">
        <v>6</v>
      </c>
      <c r="G538">
        <v>25930</v>
      </c>
      <c r="H538">
        <v>155580</v>
      </c>
    </row>
    <row r="539" spans="1:8" x14ac:dyDescent="0.35">
      <c r="A539" t="s">
        <v>607</v>
      </c>
      <c r="B539" s="1">
        <v>45310</v>
      </c>
      <c r="C539" t="s">
        <v>65</v>
      </c>
      <c r="D539" t="s">
        <v>36</v>
      </c>
      <c r="E539" t="s">
        <v>45</v>
      </c>
      <c r="F539">
        <v>7</v>
      </c>
      <c r="G539">
        <v>23824</v>
      </c>
      <c r="H539">
        <v>166768</v>
      </c>
    </row>
    <row r="540" spans="1:8" x14ac:dyDescent="0.35">
      <c r="A540" t="s">
        <v>608</v>
      </c>
      <c r="B540" s="1">
        <v>45310</v>
      </c>
      <c r="C540" t="s">
        <v>65</v>
      </c>
      <c r="D540" t="s">
        <v>21</v>
      </c>
      <c r="E540" t="s">
        <v>11</v>
      </c>
      <c r="F540">
        <v>10</v>
      </c>
      <c r="G540">
        <v>4449</v>
      </c>
      <c r="H540">
        <v>44490</v>
      </c>
    </row>
    <row r="541" spans="1:8" x14ac:dyDescent="0.35">
      <c r="A541" t="s">
        <v>609</v>
      </c>
      <c r="B541" s="1">
        <v>45311</v>
      </c>
      <c r="C541" t="s">
        <v>294</v>
      </c>
      <c r="D541" t="s">
        <v>17</v>
      </c>
      <c r="E541" t="s">
        <v>18</v>
      </c>
      <c r="F541">
        <v>7</v>
      </c>
      <c r="G541">
        <v>26194</v>
      </c>
      <c r="H541">
        <v>183358</v>
      </c>
    </row>
    <row r="542" spans="1:8" x14ac:dyDescent="0.35">
      <c r="A542" t="s">
        <v>610</v>
      </c>
      <c r="B542" s="1">
        <v>45312</v>
      </c>
      <c r="C542" t="s">
        <v>32</v>
      </c>
      <c r="D542" t="s">
        <v>10</v>
      </c>
      <c r="E542" t="s">
        <v>11</v>
      </c>
      <c r="F542">
        <v>9</v>
      </c>
      <c r="G542">
        <v>1593</v>
      </c>
      <c r="H542">
        <v>14337</v>
      </c>
    </row>
    <row r="543" spans="1:8" x14ac:dyDescent="0.35">
      <c r="A543" t="s">
        <v>611</v>
      </c>
      <c r="B543" s="1">
        <v>45312</v>
      </c>
      <c r="C543" t="s">
        <v>100</v>
      </c>
      <c r="D543" t="s">
        <v>21</v>
      </c>
      <c r="E543" t="s">
        <v>11</v>
      </c>
      <c r="F543">
        <v>9</v>
      </c>
      <c r="G543">
        <v>67210</v>
      </c>
      <c r="H543">
        <v>604890</v>
      </c>
    </row>
    <row r="544" spans="1:8" x14ac:dyDescent="0.35">
      <c r="A544" t="s">
        <v>612</v>
      </c>
      <c r="B544" s="1">
        <v>45313</v>
      </c>
      <c r="C544" t="s">
        <v>113</v>
      </c>
      <c r="D544" t="s">
        <v>36</v>
      </c>
      <c r="E544" t="s">
        <v>14</v>
      </c>
      <c r="F544">
        <v>8</v>
      </c>
      <c r="G544">
        <v>1692</v>
      </c>
      <c r="H544">
        <v>13536</v>
      </c>
    </row>
    <row r="545" spans="1:8" x14ac:dyDescent="0.35">
      <c r="A545" t="s">
        <v>613</v>
      </c>
      <c r="B545" s="1">
        <v>45313</v>
      </c>
      <c r="C545" t="s">
        <v>320</v>
      </c>
      <c r="D545" t="s">
        <v>10</v>
      </c>
      <c r="E545" t="s">
        <v>45</v>
      </c>
      <c r="F545">
        <v>1</v>
      </c>
      <c r="G545">
        <v>29585</v>
      </c>
      <c r="H545">
        <v>29585</v>
      </c>
    </row>
    <row r="546" spans="1:8" x14ac:dyDescent="0.35">
      <c r="A546" t="s">
        <v>614</v>
      </c>
      <c r="B546" s="1">
        <v>45314</v>
      </c>
      <c r="C546" t="s">
        <v>320</v>
      </c>
      <c r="D546" t="s">
        <v>10</v>
      </c>
      <c r="E546" t="s">
        <v>26</v>
      </c>
      <c r="F546">
        <v>5</v>
      </c>
      <c r="G546">
        <v>4253</v>
      </c>
      <c r="H546">
        <v>21265</v>
      </c>
    </row>
    <row r="547" spans="1:8" x14ac:dyDescent="0.35">
      <c r="A547" t="s">
        <v>615</v>
      </c>
      <c r="B547" s="1">
        <v>45314</v>
      </c>
      <c r="C547" t="s">
        <v>9</v>
      </c>
      <c r="D547" t="s">
        <v>17</v>
      </c>
      <c r="E547" t="s">
        <v>18</v>
      </c>
      <c r="F547">
        <v>4</v>
      </c>
      <c r="G547">
        <v>8781</v>
      </c>
      <c r="H547">
        <v>35124</v>
      </c>
    </row>
    <row r="548" spans="1:8" x14ac:dyDescent="0.35">
      <c r="A548" t="s">
        <v>616</v>
      </c>
      <c r="B548" s="1">
        <v>45316</v>
      </c>
      <c r="C548" t="s">
        <v>117</v>
      </c>
      <c r="D548" t="s">
        <v>17</v>
      </c>
      <c r="E548" t="s">
        <v>18</v>
      </c>
      <c r="F548">
        <v>9</v>
      </c>
      <c r="G548">
        <v>19157</v>
      </c>
      <c r="H548">
        <v>172413</v>
      </c>
    </row>
    <row r="549" spans="1:8" x14ac:dyDescent="0.35">
      <c r="A549" t="s">
        <v>617</v>
      </c>
      <c r="B549" s="1">
        <v>45316</v>
      </c>
      <c r="C549" t="s">
        <v>9</v>
      </c>
      <c r="D549" t="s">
        <v>10</v>
      </c>
      <c r="E549" t="s">
        <v>18</v>
      </c>
      <c r="F549">
        <v>6</v>
      </c>
      <c r="G549">
        <v>66012</v>
      </c>
      <c r="H549">
        <v>396072</v>
      </c>
    </row>
    <row r="550" spans="1:8" x14ac:dyDescent="0.35">
      <c r="A550" t="s">
        <v>618</v>
      </c>
      <c r="B550" s="1">
        <v>45317</v>
      </c>
      <c r="C550" t="s">
        <v>100</v>
      </c>
      <c r="D550" t="s">
        <v>17</v>
      </c>
      <c r="E550" t="s">
        <v>18</v>
      </c>
      <c r="F550">
        <v>10</v>
      </c>
      <c r="G550">
        <v>2720</v>
      </c>
      <c r="H550">
        <v>27200</v>
      </c>
    </row>
    <row r="551" spans="1:8" x14ac:dyDescent="0.35">
      <c r="A551" t="s">
        <v>619</v>
      </c>
      <c r="B551" s="1">
        <v>45317</v>
      </c>
      <c r="C551" t="s">
        <v>221</v>
      </c>
      <c r="D551" t="s">
        <v>17</v>
      </c>
      <c r="E551" t="s">
        <v>45</v>
      </c>
      <c r="F551">
        <v>5</v>
      </c>
      <c r="G551">
        <v>15947</v>
      </c>
      <c r="H551">
        <v>79735</v>
      </c>
    </row>
    <row r="552" spans="1:8" x14ac:dyDescent="0.35">
      <c r="A552" t="s">
        <v>620</v>
      </c>
      <c r="B552" s="1">
        <v>45318</v>
      </c>
      <c r="C552" t="s">
        <v>102</v>
      </c>
      <c r="D552" t="s">
        <v>21</v>
      </c>
      <c r="E552" t="s">
        <v>45</v>
      </c>
      <c r="F552">
        <v>2</v>
      </c>
      <c r="G552">
        <v>18595</v>
      </c>
      <c r="H552">
        <v>37190</v>
      </c>
    </row>
    <row r="553" spans="1:8" x14ac:dyDescent="0.35">
      <c r="A553" t="s">
        <v>621</v>
      </c>
      <c r="B553" s="1">
        <v>45318</v>
      </c>
      <c r="C553" t="s">
        <v>198</v>
      </c>
      <c r="D553" t="s">
        <v>17</v>
      </c>
      <c r="E553" t="s">
        <v>18</v>
      </c>
      <c r="F553">
        <v>3</v>
      </c>
      <c r="G553">
        <v>9172</v>
      </c>
      <c r="H553">
        <v>27516</v>
      </c>
    </row>
    <row r="554" spans="1:8" x14ac:dyDescent="0.35">
      <c r="A554" t="s">
        <v>622</v>
      </c>
      <c r="B554" s="1">
        <v>45318</v>
      </c>
      <c r="C554" t="s">
        <v>198</v>
      </c>
      <c r="D554" t="s">
        <v>21</v>
      </c>
      <c r="E554" t="s">
        <v>14</v>
      </c>
      <c r="F554">
        <v>10</v>
      </c>
      <c r="G554">
        <v>4636</v>
      </c>
      <c r="H554">
        <v>46360</v>
      </c>
    </row>
    <row r="555" spans="1:8" x14ac:dyDescent="0.35">
      <c r="A555" t="s">
        <v>623</v>
      </c>
      <c r="B555" s="1">
        <v>45319</v>
      </c>
      <c r="C555" t="s">
        <v>320</v>
      </c>
      <c r="D555" t="s">
        <v>36</v>
      </c>
      <c r="E555" t="s">
        <v>26</v>
      </c>
      <c r="F555">
        <v>6</v>
      </c>
      <c r="G555">
        <v>4245</v>
      </c>
      <c r="H555">
        <v>25470</v>
      </c>
    </row>
    <row r="556" spans="1:8" x14ac:dyDescent="0.35">
      <c r="A556" t="s">
        <v>624</v>
      </c>
      <c r="B556" s="1">
        <v>45319</v>
      </c>
      <c r="C556" t="s">
        <v>115</v>
      </c>
      <c r="D556" t="s">
        <v>10</v>
      </c>
      <c r="E556" t="s">
        <v>11</v>
      </c>
      <c r="F556">
        <v>9</v>
      </c>
      <c r="G556">
        <v>4932</v>
      </c>
      <c r="H556">
        <v>44388</v>
      </c>
    </row>
    <row r="557" spans="1:8" x14ac:dyDescent="0.35">
      <c r="A557" t="s">
        <v>625</v>
      </c>
      <c r="B557" s="1">
        <v>45320</v>
      </c>
      <c r="C557" t="s">
        <v>140</v>
      </c>
      <c r="D557" t="s">
        <v>10</v>
      </c>
      <c r="E557" t="s">
        <v>14</v>
      </c>
      <c r="F557">
        <v>6</v>
      </c>
      <c r="G557">
        <v>25291</v>
      </c>
      <c r="H557">
        <v>151746</v>
      </c>
    </row>
    <row r="558" spans="1:8" x14ac:dyDescent="0.35">
      <c r="A558" t="s">
        <v>626</v>
      </c>
      <c r="B558" s="1">
        <v>45321</v>
      </c>
      <c r="C558" t="s">
        <v>34</v>
      </c>
      <c r="D558" t="s">
        <v>21</v>
      </c>
      <c r="E558" t="s">
        <v>26</v>
      </c>
      <c r="F558">
        <v>2</v>
      </c>
      <c r="G558">
        <v>62545</v>
      </c>
      <c r="H558">
        <v>125090</v>
      </c>
    </row>
    <row r="559" spans="1:8" x14ac:dyDescent="0.35">
      <c r="A559" t="s">
        <v>627</v>
      </c>
      <c r="B559" s="1">
        <v>45321</v>
      </c>
      <c r="C559" t="s">
        <v>53</v>
      </c>
      <c r="D559" t="s">
        <v>10</v>
      </c>
      <c r="E559" t="s">
        <v>26</v>
      </c>
      <c r="F559">
        <v>5</v>
      </c>
      <c r="G559">
        <v>19625</v>
      </c>
      <c r="H559">
        <v>98125</v>
      </c>
    </row>
    <row r="560" spans="1:8" x14ac:dyDescent="0.35">
      <c r="A560" t="s">
        <v>628</v>
      </c>
      <c r="B560" s="1">
        <v>45322</v>
      </c>
      <c r="C560" t="s">
        <v>80</v>
      </c>
      <c r="D560" t="s">
        <v>36</v>
      </c>
      <c r="E560" t="s">
        <v>45</v>
      </c>
      <c r="F560">
        <v>7</v>
      </c>
      <c r="G560">
        <v>66231</v>
      </c>
      <c r="H560">
        <v>463617</v>
      </c>
    </row>
    <row r="561" spans="1:8" x14ac:dyDescent="0.35">
      <c r="A561" t="s">
        <v>629</v>
      </c>
      <c r="B561" s="1">
        <v>45323</v>
      </c>
      <c r="C561" t="s">
        <v>13</v>
      </c>
      <c r="D561" t="s">
        <v>17</v>
      </c>
      <c r="E561" t="s">
        <v>18</v>
      </c>
      <c r="F561">
        <v>10</v>
      </c>
      <c r="G561">
        <v>14995</v>
      </c>
      <c r="H561">
        <v>149950</v>
      </c>
    </row>
    <row r="562" spans="1:8" x14ac:dyDescent="0.35">
      <c r="A562" t="s">
        <v>630</v>
      </c>
      <c r="B562" s="1">
        <v>45323</v>
      </c>
      <c r="C562" t="s">
        <v>47</v>
      </c>
      <c r="D562" t="s">
        <v>36</v>
      </c>
      <c r="E562" t="s">
        <v>14</v>
      </c>
      <c r="F562">
        <v>7</v>
      </c>
      <c r="G562">
        <v>14290</v>
      </c>
      <c r="H562">
        <v>100030</v>
      </c>
    </row>
    <row r="563" spans="1:8" x14ac:dyDescent="0.35">
      <c r="A563" t="s">
        <v>631</v>
      </c>
      <c r="B563" s="1">
        <v>45324</v>
      </c>
      <c r="C563" t="s">
        <v>115</v>
      </c>
      <c r="D563" t="s">
        <v>21</v>
      </c>
      <c r="E563" t="s">
        <v>18</v>
      </c>
      <c r="F563">
        <v>3</v>
      </c>
      <c r="G563">
        <v>22517</v>
      </c>
      <c r="H563">
        <v>67551</v>
      </c>
    </row>
    <row r="564" spans="1:8" x14ac:dyDescent="0.35">
      <c r="A564" t="s">
        <v>632</v>
      </c>
      <c r="B564" s="1">
        <v>45324</v>
      </c>
      <c r="C564" t="s">
        <v>131</v>
      </c>
      <c r="D564" t="s">
        <v>21</v>
      </c>
      <c r="E564" t="s">
        <v>45</v>
      </c>
      <c r="F564">
        <v>5</v>
      </c>
      <c r="G564">
        <v>5388</v>
      </c>
      <c r="H564">
        <v>26940</v>
      </c>
    </row>
    <row r="565" spans="1:8" x14ac:dyDescent="0.35">
      <c r="A565" t="s">
        <v>633</v>
      </c>
      <c r="B565" s="1">
        <v>45325</v>
      </c>
      <c r="C565" t="s">
        <v>117</v>
      </c>
      <c r="D565" t="s">
        <v>17</v>
      </c>
      <c r="E565" t="s">
        <v>45</v>
      </c>
      <c r="F565">
        <v>8</v>
      </c>
      <c r="G565">
        <v>12359</v>
      </c>
      <c r="H565">
        <v>98872</v>
      </c>
    </row>
    <row r="566" spans="1:8" x14ac:dyDescent="0.35">
      <c r="A566" t="s">
        <v>634</v>
      </c>
      <c r="B566" s="1">
        <v>45325</v>
      </c>
      <c r="C566" t="s">
        <v>146</v>
      </c>
      <c r="D566" t="s">
        <v>10</v>
      </c>
      <c r="E566" t="s">
        <v>26</v>
      </c>
      <c r="F566">
        <v>3</v>
      </c>
      <c r="G566">
        <v>2339</v>
      </c>
      <c r="H566">
        <v>7017</v>
      </c>
    </row>
    <row r="567" spans="1:8" x14ac:dyDescent="0.35">
      <c r="A567" t="s">
        <v>635</v>
      </c>
      <c r="B567" s="1">
        <v>45326</v>
      </c>
      <c r="C567" t="s">
        <v>115</v>
      </c>
      <c r="D567" t="s">
        <v>17</v>
      </c>
      <c r="E567" t="s">
        <v>11</v>
      </c>
      <c r="F567">
        <v>9</v>
      </c>
      <c r="G567">
        <v>23807</v>
      </c>
      <c r="H567">
        <v>214263</v>
      </c>
    </row>
    <row r="568" spans="1:8" x14ac:dyDescent="0.35">
      <c r="A568" t="s">
        <v>636</v>
      </c>
      <c r="B568" s="1">
        <v>45327</v>
      </c>
      <c r="C568" t="s">
        <v>40</v>
      </c>
      <c r="D568" t="s">
        <v>17</v>
      </c>
      <c r="E568" t="s">
        <v>14</v>
      </c>
      <c r="F568">
        <v>4</v>
      </c>
      <c r="G568">
        <v>28006</v>
      </c>
      <c r="H568">
        <v>112024</v>
      </c>
    </row>
    <row r="569" spans="1:8" x14ac:dyDescent="0.35">
      <c r="A569" t="s">
        <v>637</v>
      </c>
      <c r="B569" s="1">
        <v>45327</v>
      </c>
      <c r="C569" t="s">
        <v>151</v>
      </c>
      <c r="D569" t="s">
        <v>17</v>
      </c>
      <c r="E569" t="s">
        <v>18</v>
      </c>
      <c r="F569">
        <v>7</v>
      </c>
      <c r="G569">
        <v>19288</v>
      </c>
      <c r="H569">
        <v>135016</v>
      </c>
    </row>
    <row r="570" spans="1:8" x14ac:dyDescent="0.35">
      <c r="A570" t="s">
        <v>638</v>
      </c>
      <c r="B570" s="1">
        <v>45328</v>
      </c>
      <c r="C570" t="s">
        <v>146</v>
      </c>
      <c r="D570" t="s">
        <v>36</v>
      </c>
      <c r="E570" t="s">
        <v>18</v>
      </c>
      <c r="F570">
        <v>3</v>
      </c>
      <c r="G570">
        <v>20996</v>
      </c>
      <c r="H570">
        <v>62988</v>
      </c>
    </row>
    <row r="571" spans="1:8" x14ac:dyDescent="0.35">
      <c r="A571" t="s">
        <v>639</v>
      </c>
      <c r="B571" s="1">
        <v>45328</v>
      </c>
      <c r="C571" t="s">
        <v>30</v>
      </c>
      <c r="D571" t="s">
        <v>21</v>
      </c>
      <c r="E571" t="s">
        <v>26</v>
      </c>
      <c r="F571">
        <v>9</v>
      </c>
      <c r="G571">
        <v>51634</v>
      </c>
      <c r="H571">
        <v>464706</v>
      </c>
    </row>
    <row r="572" spans="1:8" x14ac:dyDescent="0.35">
      <c r="A572" t="s">
        <v>640</v>
      </c>
      <c r="B572" s="1">
        <v>45329</v>
      </c>
      <c r="C572" t="s">
        <v>123</v>
      </c>
      <c r="D572" t="s">
        <v>10</v>
      </c>
      <c r="E572" t="s">
        <v>18</v>
      </c>
      <c r="F572">
        <v>2</v>
      </c>
      <c r="G572">
        <v>2974</v>
      </c>
      <c r="H572">
        <v>5948</v>
      </c>
    </row>
    <row r="573" spans="1:8" x14ac:dyDescent="0.35">
      <c r="A573" t="s">
        <v>641</v>
      </c>
      <c r="B573" s="1">
        <v>45329</v>
      </c>
      <c r="C573" t="s">
        <v>85</v>
      </c>
      <c r="D573" t="s">
        <v>10</v>
      </c>
      <c r="E573" t="s">
        <v>26</v>
      </c>
      <c r="F573">
        <v>7</v>
      </c>
      <c r="G573">
        <v>2390</v>
      </c>
      <c r="H573">
        <v>16730</v>
      </c>
    </row>
    <row r="574" spans="1:8" x14ac:dyDescent="0.35">
      <c r="A574" t="s">
        <v>642</v>
      </c>
      <c r="B574" s="1">
        <v>45331</v>
      </c>
      <c r="C574" t="s">
        <v>102</v>
      </c>
      <c r="D574" t="s">
        <v>36</v>
      </c>
      <c r="E574" t="s">
        <v>26</v>
      </c>
      <c r="F574">
        <v>5</v>
      </c>
      <c r="G574">
        <v>14789</v>
      </c>
      <c r="H574">
        <v>73945</v>
      </c>
    </row>
    <row r="575" spans="1:8" x14ac:dyDescent="0.35">
      <c r="A575" t="s">
        <v>643</v>
      </c>
      <c r="B575" s="1">
        <v>45332</v>
      </c>
      <c r="C575" t="s">
        <v>125</v>
      </c>
      <c r="D575" t="s">
        <v>36</v>
      </c>
      <c r="E575" t="s">
        <v>45</v>
      </c>
      <c r="F575">
        <v>4</v>
      </c>
      <c r="G575">
        <v>50108</v>
      </c>
      <c r="H575">
        <v>200432</v>
      </c>
    </row>
    <row r="576" spans="1:8" x14ac:dyDescent="0.35">
      <c r="A576" t="s">
        <v>644</v>
      </c>
      <c r="B576" s="1">
        <v>45334</v>
      </c>
      <c r="C576" t="s">
        <v>24</v>
      </c>
      <c r="D576" t="s">
        <v>10</v>
      </c>
      <c r="E576" t="s">
        <v>45</v>
      </c>
      <c r="F576">
        <v>6</v>
      </c>
      <c r="G576">
        <v>8939</v>
      </c>
      <c r="H576">
        <v>53634</v>
      </c>
    </row>
    <row r="577" spans="1:8" x14ac:dyDescent="0.35">
      <c r="A577" t="s">
        <v>645</v>
      </c>
      <c r="B577" s="1">
        <v>45335</v>
      </c>
      <c r="C577" t="s">
        <v>125</v>
      </c>
      <c r="D577" t="s">
        <v>17</v>
      </c>
      <c r="E577" t="s">
        <v>18</v>
      </c>
      <c r="F577">
        <v>6</v>
      </c>
      <c r="G577">
        <v>14294</v>
      </c>
      <c r="H577">
        <v>85764</v>
      </c>
    </row>
    <row r="578" spans="1:8" x14ac:dyDescent="0.35">
      <c r="A578" t="s">
        <v>646</v>
      </c>
      <c r="B578" s="1">
        <v>45336</v>
      </c>
      <c r="C578" t="s">
        <v>58</v>
      </c>
      <c r="D578" t="s">
        <v>36</v>
      </c>
      <c r="E578" t="s">
        <v>45</v>
      </c>
      <c r="F578">
        <v>9</v>
      </c>
      <c r="G578">
        <v>11076</v>
      </c>
      <c r="H578">
        <v>99684</v>
      </c>
    </row>
    <row r="579" spans="1:8" x14ac:dyDescent="0.35">
      <c r="A579" t="s">
        <v>647</v>
      </c>
      <c r="B579" s="1">
        <v>45336</v>
      </c>
      <c r="C579" t="s">
        <v>95</v>
      </c>
      <c r="D579" t="s">
        <v>10</v>
      </c>
      <c r="E579" t="s">
        <v>11</v>
      </c>
      <c r="F579">
        <v>6</v>
      </c>
      <c r="G579">
        <v>25993</v>
      </c>
      <c r="H579">
        <v>155958</v>
      </c>
    </row>
    <row r="580" spans="1:8" x14ac:dyDescent="0.35">
      <c r="A580" t="s">
        <v>648</v>
      </c>
      <c r="B580" s="1">
        <v>45336</v>
      </c>
      <c r="C580" t="s">
        <v>125</v>
      </c>
      <c r="D580" t="s">
        <v>10</v>
      </c>
      <c r="E580" t="s">
        <v>26</v>
      </c>
      <c r="F580">
        <v>8</v>
      </c>
      <c r="G580">
        <v>17014</v>
      </c>
      <c r="H580">
        <v>136112</v>
      </c>
    </row>
    <row r="581" spans="1:8" x14ac:dyDescent="0.35">
      <c r="A581" t="s">
        <v>649</v>
      </c>
      <c r="B581" s="1">
        <v>45336</v>
      </c>
      <c r="C581" t="s">
        <v>42</v>
      </c>
      <c r="D581" t="s">
        <v>25</v>
      </c>
      <c r="E581" t="s">
        <v>26</v>
      </c>
      <c r="F581">
        <v>3</v>
      </c>
      <c r="G581">
        <v>3432</v>
      </c>
      <c r="H581">
        <v>10296</v>
      </c>
    </row>
    <row r="582" spans="1:8" x14ac:dyDescent="0.35">
      <c r="A582" t="s">
        <v>650</v>
      </c>
      <c r="B582" s="1">
        <v>45336</v>
      </c>
      <c r="C582" t="s">
        <v>74</v>
      </c>
      <c r="D582" t="s">
        <v>21</v>
      </c>
      <c r="E582" t="s">
        <v>45</v>
      </c>
      <c r="F582">
        <v>7</v>
      </c>
      <c r="G582">
        <v>62894</v>
      </c>
      <c r="H582">
        <v>440258</v>
      </c>
    </row>
    <row r="583" spans="1:8" x14ac:dyDescent="0.35">
      <c r="A583" t="s">
        <v>651</v>
      </c>
      <c r="B583" s="1">
        <v>45336</v>
      </c>
      <c r="C583" t="s">
        <v>115</v>
      </c>
      <c r="D583" t="s">
        <v>17</v>
      </c>
      <c r="E583" t="s">
        <v>45</v>
      </c>
      <c r="F583">
        <v>2</v>
      </c>
      <c r="G583">
        <v>3298</v>
      </c>
      <c r="H583">
        <v>6596</v>
      </c>
    </row>
    <row r="584" spans="1:8" x14ac:dyDescent="0.35">
      <c r="A584" t="s">
        <v>652</v>
      </c>
      <c r="B584" s="1">
        <v>45337</v>
      </c>
      <c r="C584" t="s">
        <v>34</v>
      </c>
      <c r="D584" t="s">
        <v>17</v>
      </c>
      <c r="E584" t="s">
        <v>14</v>
      </c>
      <c r="F584">
        <v>5</v>
      </c>
      <c r="G584">
        <v>5136</v>
      </c>
      <c r="H584">
        <v>25680</v>
      </c>
    </row>
    <row r="585" spans="1:8" x14ac:dyDescent="0.35">
      <c r="A585" t="s">
        <v>653</v>
      </c>
      <c r="B585" s="1">
        <v>45338</v>
      </c>
      <c r="C585" t="s">
        <v>42</v>
      </c>
      <c r="D585" t="s">
        <v>17</v>
      </c>
      <c r="E585" t="s">
        <v>14</v>
      </c>
      <c r="F585">
        <v>10</v>
      </c>
      <c r="G585">
        <v>26514</v>
      </c>
      <c r="H585">
        <v>265140</v>
      </c>
    </row>
    <row r="586" spans="1:8" x14ac:dyDescent="0.35">
      <c r="A586" t="s">
        <v>654</v>
      </c>
      <c r="B586" s="1">
        <v>45341</v>
      </c>
      <c r="C586" t="s">
        <v>53</v>
      </c>
      <c r="D586" t="s">
        <v>17</v>
      </c>
      <c r="E586" t="s">
        <v>18</v>
      </c>
      <c r="F586">
        <v>2</v>
      </c>
      <c r="G586">
        <v>13047</v>
      </c>
      <c r="H586">
        <v>26094</v>
      </c>
    </row>
    <row r="587" spans="1:8" x14ac:dyDescent="0.35">
      <c r="A587" t="s">
        <v>655</v>
      </c>
      <c r="B587" s="1">
        <v>45341</v>
      </c>
      <c r="C587" t="s">
        <v>40</v>
      </c>
      <c r="D587" t="s">
        <v>36</v>
      </c>
      <c r="E587" t="s">
        <v>26</v>
      </c>
      <c r="F587">
        <v>9</v>
      </c>
      <c r="G587">
        <v>15039</v>
      </c>
      <c r="H587">
        <v>135351</v>
      </c>
    </row>
    <row r="588" spans="1:8" x14ac:dyDescent="0.35">
      <c r="A588" t="s">
        <v>656</v>
      </c>
      <c r="B588" s="1">
        <v>45341</v>
      </c>
      <c r="C588" t="s">
        <v>102</v>
      </c>
      <c r="D588" t="s">
        <v>21</v>
      </c>
      <c r="E588" t="s">
        <v>14</v>
      </c>
      <c r="F588">
        <v>10</v>
      </c>
      <c r="G588">
        <v>17843</v>
      </c>
      <c r="H588">
        <v>178430</v>
      </c>
    </row>
    <row r="589" spans="1:8" x14ac:dyDescent="0.35">
      <c r="A589" t="s">
        <v>657</v>
      </c>
      <c r="B589" s="1">
        <v>45342</v>
      </c>
      <c r="C589" t="s">
        <v>32</v>
      </c>
      <c r="D589" t="s">
        <v>36</v>
      </c>
      <c r="E589" t="s">
        <v>14</v>
      </c>
      <c r="F589">
        <v>2</v>
      </c>
      <c r="G589">
        <v>73633</v>
      </c>
      <c r="H589">
        <v>147266</v>
      </c>
    </row>
    <row r="590" spans="1:8" x14ac:dyDescent="0.35">
      <c r="A590" t="s">
        <v>658</v>
      </c>
      <c r="B590" s="1">
        <v>45344</v>
      </c>
      <c r="C590" t="s">
        <v>32</v>
      </c>
      <c r="D590" t="s">
        <v>10</v>
      </c>
      <c r="E590" t="s">
        <v>26</v>
      </c>
      <c r="F590">
        <v>7</v>
      </c>
      <c r="G590">
        <v>68020</v>
      </c>
      <c r="H590">
        <v>476140</v>
      </c>
    </row>
    <row r="591" spans="1:8" x14ac:dyDescent="0.35">
      <c r="A591" t="s">
        <v>659</v>
      </c>
      <c r="B591" s="1">
        <v>45344</v>
      </c>
      <c r="C591" t="s">
        <v>134</v>
      </c>
      <c r="D591" t="s">
        <v>36</v>
      </c>
      <c r="E591" t="s">
        <v>26</v>
      </c>
      <c r="F591">
        <v>6</v>
      </c>
      <c r="G591">
        <v>12916</v>
      </c>
      <c r="H591">
        <v>77496</v>
      </c>
    </row>
    <row r="592" spans="1:8" x14ac:dyDescent="0.35">
      <c r="A592" t="s">
        <v>660</v>
      </c>
      <c r="B592" s="1">
        <v>45344</v>
      </c>
      <c r="C592" t="s">
        <v>53</v>
      </c>
      <c r="D592" t="s">
        <v>17</v>
      </c>
      <c r="E592" t="s">
        <v>26</v>
      </c>
      <c r="F592">
        <v>6</v>
      </c>
      <c r="G592">
        <v>10172</v>
      </c>
      <c r="H592">
        <v>61032</v>
      </c>
    </row>
    <row r="593" spans="1:8" x14ac:dyDescent="0.35">
      <c r="A593" t="s">
        <v>661</v>
      </c>
      <c r="B593" s="1">
        <v>45345</v>
      </c>
      <c r="C593" t="s">
        <v>198</v>
      </c>
      <c r="D593" t="s">
        <v>17</v>
      </c>
      <c r="E593" t="s">
        <v>14</v>
      </c>
      <c r="F593">
        <v>4</v>
      </c>
      <c r="G593">
        <v>12823</v>
      </c>
      <c r="H593">
        <v>51292</v>
      </c>
    </row>
    <row r="594" spans="1:8" x14ac:dyDescent="0.35">
      <c r="A594" t="s">
        <v>662</v>
      </c>
      <c r="B594" s="1">
        <v>45345</v>
      </c>
      <c r="C594" t="s">
        <v>63</v>
      </c>
      <c r="D594" t="s">
        <v>10</v>
      </c>
      <c r="E594" t="s">
        <v>18</v>
      </c>
      <c r="F594">
        <v>7</v>
      </c>
      <c r="G594">
        <v>5509</v>
      </c>
      <c r="H594">
        <v>38563</v>
      </c>
    </row>
    <row r="595" spans="1:8" x14ac:dyDescent="0.35">
      <c r="A595" t="s">
        <v>663</v>
      </c>
      <c r="B595" s="1">
        <v>45346</v>
      </c>
      <c r="C595" t="s">
        <v>205</v>
      </c>
      <c r="D595" t="s">
        <v>21</v>
      </c>
      <c r="E595" t="s">
        <v>18</v>
      </c>
      <c r="F595">
        <v>6</v>
      </c>
      <c r="G595">
        <v>62962</v>
      </c>
      <c r="H595">
        <v>377772</v>
      </c>
    </row>
    <row r="596" spans="1:8" x14ac:dyDescent="0.35">
      <c r="A596" t="s">
        <v>664</v>
      </c>
      <c r="B596" s="1">
        <v>45346</v>
      </c>
      <c r="C596" t="s">
        <v>102</v>
      </c>
      <c r="D596" t="s">
        <v>36</v>
      </c>
      <c r="E596" t="s">
        <v>14</v>
      </c>
      <c r="F596">
        <v>1</v>
      </c>
      <c r="G596">
        <v>8121</v>
      </c>
      <c r="H596">
        <v>8121</v>
      </c>
    </row>
    <row r="597" spans="1:8" x14ac:dyDescent="0.35">
      <c r="A597" t="s">
        <v>665</v>
      </c>
      <c r="B597" s="1">
        <v>45346</v>
      </c>
      <c r="C597" t="s">
        <v>119</v>
      </c>
      <c r="D597" t="s">
        <v>17</v>
      </c>
      <c r="E597" t="s">
        <v>11</v>
      </c>
      <c r="F597">
        <v>2</v>
      </c>
      <c r="G597">
        <v>29858</v>
      </c>
      <c r="H597">
        <v>59716</v>
      </c>
    </row>
    <row r="598" spans="1:8" x14ac:dyDescent="0.35">
      <c r="A598" t="s">
        <v>666</v>
      </c>
      <c r="B598" s="1">
        <v>45348</v>
      </c>
      <c r="C598" t="s">
        <v>146</v>
      </c>
      <c r="D598" t="s">
        <v>10</v>
      </c>
      <c r="E598" t="s">
        <v>14</v>
      </c>
      <c r="F598">
        <v>1</v>
      </c>
      <c r="G598">
        <v>13739</v>
      </c>
      <c r="H598">
        <v>13739</v>
      </c>
    </row>
    <row r="599" spans="1:8" x14ac:dyDescent="0.35">
      <c r="A599" t="s">
        <v>667</v>
      </c>
      <c r="B599" s="1">
        <v>45349</v>
      </c>
      <c r="C599" t="s">
        <v>47</v>
      </c>
      <c r="D599" t="s">
        <v>10</v>
      </c>
      <c r="E599" t="s">
        <v>18</v>
      </c>
      <c r="F599">
        <v>9</v>
      </c>
      <c r="G599">
        <v>10799</v>
      </c>
      <c r="H599">
        <v>97191</v>
      </c>
    </row>
    <row r="600" spans="1:8" x14ac:dyDescent="0.35">
      <c r="A600" t="s">
        <v>668</v>
      </c>
      <c r="B600" s="1">
        <v>45349</v>
      </c>
      <c r="C600" t="s">
        <v>151</v>
      </c>
      <c r="D600" t="s">
        <v>21</v>
      </c>
      <c r="E600" t="s">
        <v>45</v>
      </c>
      <c r="F600">
        <v>7</v>
      </c>
      <c r="G600">
        <v>28031</v>
      </c>
      <c r="H600">
        <v>196217</v>
      </c>
    </row>
    <row r="601" spans="1:8" x14ac:dyDescent="0.35">
      <c r="A601" t="s">
        <v>669</v>
      </c>
      <c r="B601" s="1">
        <v>45350</v>
      </c>
      <c r="C601" t="s">
        <v>221</v>
      </c>
      <c r="D601" t="s">
        <v>10</v>
      </c>
      <c r="E601" t="s">
        <v>18</v>
      </c>
      <c r="F601">
        <v>10</v>
      </c>
      <c r="G601">
        <v>20257</v>
      </c>
      <c r="H601">
        <v>202570</v>
      </c>
    </row>
    <row r="602" spans="1:8" x14ac:dyDescent="0.35">
      <c r="A602" t="s">
        <v>670</v>
      </c>
      <c r="B602" s="1">
        <v>45352</v>
      </c>
      <c r="C602" t="s">
        <v>140</v>
      </c>
      <c r="D602" t="s">
        <v>21</v>
      </c>
      <c r="E602" t="s">
        <v>14</v>
      </c>
      <c r="F602">
        <v>1</v>
      </c>
      <c r="G602">
        <v>13549</v>
      </c>
      <c r="H602">
        <v>13549</v>
      </c>
    </row>
    <row r="603" spans="1:8" x14ac:dyDescent="0.35">
      <c r="A603" t="s">
        <v>671</v>
      </c>
      <c r="B603" s="1">
        <v>45353</v>
      </c>
      <c r="C603" t="s">
        <v>13</v>
      </c>
      <c r="D603" t="s">
        <v>10</v>
      </c>
      <c r="E603" t="s">
        <v>18</v>
      </c>
      <c r="F603">
        <v>2</v>
      </c>
      <c r="G603">
        <v>57165</v>
      </c>
      <c r="H603">
        <v>114330</v>
      </c>
    </row>
    <row r="604" spans="1:8" x14ac:dyDescent="0.35">
      <c r="A604" t="s">
        <v>672</v>
      </c>
      <c r="B604" s="1">
        <v>45353</v>
      </c>
      <c r="C604" t="s">
        <v>51</v>
      </c>
      <c r="D604" t="s">
        <v>17</v>
      </c>
      <c r="E604" t="s">
        <v>11</v>
      </c>
      <c r="F604">
        <v>9</v>
      </c>
      <c r="G604">
        <v>16026</v>
      </c>
      <c r="H604">
        <v>144234</v>
      </c>
    </row>
    <row r="605" spans="1:8" x14ac:dyDescent="0.35">
      <c r="A605" t="s">
        <v>673</v>
      </c>
      <c r="B605" s="1">
        <v>45354</v>
      </c>
      <c r="C605" t="s">
        <v>113</v>
      </c>
      <c r="D605" t="s">
        <v>17</v>
      </c>
      <c r="E605" t="s">
        <v>45</v>
      </c>
      <c r="F605">
        <v>2</v>
      </c>
      <c r="G605">
        <v>28193</v>
      </c>
      <c r="H605">
        <v>56386</v>
      </c>
    </row>
    <row r="606" spans="1:8" x14ac:dyDescent="0.35">
      <c r="A606" t="s">
        <v>674</v>
      </c>
      <c r="B606" s="1">
        <v>45354</v>
      </c>
      <c r="C606" t="s">
        <v>47</v>
      </c>
      <c r="D606" t="s">
        <v>10</v>
      </c>
      <c r="E606" t="s">
        <v>11</v>
      </c>
      <c r="F606">
        <v>3</v>
      </c>
      <c r="G606">
        <v>17761</v>
      </c>
      <c r="H606">
        <v>53283</v>
      </c>
    </row>
    <row r="607" spans="1:8" x14ac:dyDescent="0.35">
      <c r="A607" t="s">
        <v>675</v>
      </c>
      <c r="B607" s="1">
        <v>45354</v>
      </c>
      <c r="C607" t="s">
        <v>58</v>
      </c>
      <c r="D607" t="s">
        <v>21</v>
      </c>
      <c r="E607" t="s">
        <v>14</v>
      </c>
      <c r="F607">
        <v>7</v>
      </c>
      <c r="G607">
        <v>15634</v>
      </c>
      <c r="H607">
        <v>109438</v>
      </c>
    </row>
    <row r="608" spans="1:8" x14ac:dyDescent="0.35">
      <c r="A608" t="s">
        <v>676</v>
      </c>
      <c r="B608" s="1">
        <v>45354</v>
      </c>
      <c r="C608" t="s">
        <v>144</v>
      </c>
      <c r="D608" t="s">
        <v>21</v>
      </c>
      <c r="E608" t="s">
        <v>45</v>
      </c>
      <c r="F608">
        <v>6</v>
      </c>
      <c r="G608">
        <v>4828</v>
      </c>
      <c r="H608">
        <v>28968</v>
      </c>
    </row>
    <row r="609" spans="1:8" x14ac:dyDescent="0.35">
      <c r="A609" t="s">
        <v>677</v>
      </c>
      <c r="B609" s="1">
        <v>45356</v>
      </c>
      <c r="C609" t="s">
        <v>38</v>
      </c>
      <c r="D609" t="s">
        <v>10</v>
      </c>
      <c r="E609" t="s">
        <v>18</v>
      </c>
      <c r="F609">
        <v>4</v>
      </c>
      <c r="G609">
        <v>4488</v>
      </c>
      <c r="H609">
        <v>17952</v>
      </c>
    </row>
    <row r="610" spans="1:8" x14ac:dyDescent="0.35">
      <c r="A610" t="s">
        <v>678</v>
      </c>
      <c r="B610" s="1">
        <v>45358</v>
      </c>
      <c r="C610" t="s">
        <v>95</v>
      </c>
      <c r="D610" t="s">
        <v>17</v>
      </c>
      <c r="E610" t="s">
        <v>45</v>
      </c>
      <c r="F610">
        <v>9</v>
      </c>
      <c r="G610">
        <v>14614</v>
      </c>
      <c r="H610">
        <v>131526</v>
      </c>
    </row>
    <row r="611" spans="1:8" x14ac:dyDescent="0.35">
      <c r="A611" t="s">
        <v>679</v>
      </c>
      <c r="B611" s="1">
        <v>45359</v>
      </c>
      <c r="C611" t="s">
        <v>58</v>
      </c>
      <c r="D611" t="s">
        <v>17</v>
      </c>
      <c r="E611" t="s">
        <v>18</v>
      </c>
      <c r="F611">
        <v>2</v>
      </c>
      <c r="G611">
        <v>1646</v>
      </c>
      <c r="H611">
        <v>3292</v>
      </c>
    </row>
    <row r="612" spans="1:8" x14ac:dyDescent="0.35">
      <c r="A612" t="s">
        <v>680</v>
      </c>
      <c r="B612" s="1">
        <v>45359</v>
      </c>
      <c r="C612" t="s">
        <v>115</v>
      </c>
      <c r="D612" t="s">
        <v>10</v>
      </c>
      <c r="E612" t="s">
        <v>18</v>
      </c>
      <c r="F612">
        <v>7</v>
      </c>
      <c r="G612">
        <v>29538</v>
      </c>
      <c r="H612">
        <v>206766</v>
      </c>
    </row>
    <row r="613" spans="1:8" x14ac:dyDescent="0.35">
      <c r="A613" t="s">
        <v>681</v>
      </c>
      <c r="B613" s="1">
        <v>45359</v>
      </c>
      <c r="C613" t="s">
        <v>89</v>
      </c>
      <c r="D613" t="s">
        <v>36</v>
      </c>
      <c r="E613" t="s">
        <v>18</v>
      </c>
      <c r="F613">
        <v>9</v>
      </c>
      <c r="G613">
        <v>17602</v>
      </c>
      <c r="H613">
        <v>158418</v>
      </c>
    </row>
    <row r="614" spans="1:8" x14ac:dyDescent="0.35">
      <c r="A614" t="s">
        <v>682</v>
      </c>
      <c r="B614" s="1">
        <v>45361</v>
      </c>
      <c r="C614" t="s">
        <v>183</v>
      </c>
      <c r="D614" t="s">
        <v>10</v>
      </c>
      <c r="E614" t="s">
        <v>45</v>
      </c>
      <c r="F614">
        <v>7</v>
      </c>
      <c r="G614">
        <v>25026</v>
      </c>
      <c r="H614">
        <v>175182</v>
      </c>
    </row>
    <row r="615" spans="1:8" x14ac:dyDescent="0.35">
      <c r="A615" t="s">
        <v>683</v>
      </c>
      <c r="B615" s="1">
        <v>45362</v>
      </c>
      <c r="C615" t="s">
        <v>49</v>
      </c>
      <c r="D615" t="s">
        <v>21</v>
      </c>
      <c r="E615" t="s">
        <v>18</v>
      </c>
      <c r="F615">
        <v>4</v>
      </c>
      <c r="G615">
        <v>16978</v>
      </c>
      <c r="H615">
        <v>67912</v>
      </c>
    </row>
    <row r="616" spans="1:8" x14ac:dyDescent="0.35">
      <c r="A616" t="s">
        <v>684</v>
      </c>
      <c r="B616" s="1">
        <v>45362</v>
      </c>
      <c r="C616" t="s">
        <v>70</v>
      </c>
      <c r="D616" t="s">
        <v>10</v>
      </c>
      <c r="E616" t="s">
        <v>14</v>
      </c>
      <c r="F616">
        <v>2</v>
      </c>
      <c r="G616">
        <v>59100</v>
      </c>
      <c r="H616">
        <v>118200</v>
      </c>
    </row>
    <row r="617" spans="1:8" x14ac:dyDescent="0.35">
      <c r="A617" t="s">
        <v>685</v>
      </c>
      <c r="B617" s="1">
        <v>45363</v>
      </c>
      <c r="C617" t="s">
        <v>9</v>
      </c>
      <c r="D617" t="s">
        <v>17</v>
      </c>
      <c r="E617" t="s">
        <v>26</v>
      </c>
      <c r="F617">
        <v>10</v>
      </c>
      <c r="G617">
        <v>68848</v>
      </c>
      <c r="H617">
        <v>688480</v>
      </c>
    </row>
    <row r="618" spans="1:8" x14ac:dyDescent="0.35">
      <c r="A618" t="s">
        <v>686</v>
      </c>
      <c r="B618" s="1">
        <v>45364</v>
      </c>
      <c r="C618" t="s">
        <v>30</v>
      </c>
      <c r="D618" t="s">
        <v>17</v>
      </c>
      <c r="E618" t="s">
        <v>45</v>
      </c>
      <c r="F618">
        <v>7</v>
      </c>
      <c r="G618">
        <v>25526</v>
      </c>
      <c r="H618">
        <v>178682</v>
      </c>
    </row>
    <row r="619" spans="1:8" x14ac:dyDescent="0.35">
      <c r="A619" t="s">
        <v>687</v>
      </c>
      <c r="B619" s="1">
        <v>45367</v>
      </c>
      <c r="C619" t="s">
        <v>34</v>
      </c>
      <c r="D619" t="s">
        <v>10</v>
      </c>
      <c r="E619" t="s">
        <v>14</v>
      </c>
      <c r="F619">
        <v>9</v>
      </c>
      <c r="G619">
        <v>23716</v>
      </c>
      <c r="H619">
        <v>213444</v>
      </c>
    </row>
    <row r="620" spans="1:8" x14ac:dyDescent="0.35">
      <c r="A620" t="s">
        <v>688</v>
      </c>
      <c r="B620" s="1">
        <v>45369</v>
      </c>
      <c r="C620" t="s">
        <v>144</v>
      </c>
      <c r="D620" t="s">
        <v>17</v>
      </c>
      <c r="E620" t="s">
        <v>11</v>
      </c>
      <c r="F620">
        <v>7</v>
      </c>
      <c r="G620">
        <v>10078</v>
      </c>
      <c r="H620">
        <v>70546</v>
      </c>
    </row>
    <row r="621" spans="1:8" x14ac:dyDescent="0.35">
      <c r="A621" t="s">
        <v>689</v>
      </c>
      <c r="B621" s="1">
        <v>45369</v>
      </c>
      <c r="C621" t="s">
        <v>154</v>
      </c>
      <c r="D621" t="s">
        <v>17</v>
      </c>
      <c r="E621" t="s">
        <v>14</v>
      </c>
      <c r="F621">
        <v>3</v>
      </c>
      <c r="G621">
        <v>8310</v>
      </c>
      <c r="H621">
        <v>24930</v>
      </c>
    </row>
    <row r="622" spans="1:8" x14ac:dyDescent="0.35">
      <c r="A622" t="s">
        <v>690</v>
      </c>
      <c r="B622" s="1">
        <v>45370</v>
      </c>
      <c r="C622" t="s">
        <v>125</v>
      </c>
      <c r="D622" t="s">
        <v>10</v>
      </c>
      <c r="E622" t="s">
        <v>45</v>
      </c>
      <c r="F622">
        <v>7</v>
      </c>
      <c r="G622">
        <v>25174</v>
      </c>
      <c r="H622">
        <v>176218</v>
      </c>
    </row>
    <row r="623" spans="1:8" x14ac:dyDescent="0.35">
      <c r="A623" t="s">
        <v>691</v>
      </c>
      <c r="B623" s="1">
        <v>45371</v>
      </c>
      <c r="C623" t="s">
        <v>13</v>
      </c>
      <c r="D623" t="s">
        <v>21</v>
      </c>
      <c r="E623" t="s">
        <v>11</v>
      </c>
      <c r="F623">
        <v>6</v>
      </c>
      <c r="G623">
        <v>20392</v>
      </c>
      <c r="H623">
        <v>122352</v>
      </c>
    </row>
    <row r="624" spans="1:8" x14ac:dyDescent="0.35">
      <c r="A624" t="s">
        <v>692</v>
      </c>
      <c r="B624" s="1">
        <v>45371</v>
      </c>
      <c r="C624" t="s">
        <v>40</v>
      </c>
      <c r="D624" t="s">
        <v>17</v>
      </c>
      <c r="E624" t="s">
        <v>11</v>
      </c>
      <c r="F624">
        <v>8</v>
      </c>
      <c r="G624">
        <v>16507</v>
      </c>
      <c r="H624">
        <v>132056</v>
      </c>
    </row>
    <row r="625" spans="1:8" x14ac:dyDescent="0.35">
      <c r="A625" t="s">
        <v>693</v>
      </c>
      <c r="B625" s="1">
        <v>45373</v>
      </c>
      <c r="C625" t="s">
        <v>49</v>
      </c>
      <c r="D625" t="s">
        <v>17</v>
      </c>
      <c r="E625" t="s">
        <v>26</v>
      </c>
      <c r="F625">
        <v>9</v>
      </c>
      <c r="G625">
        <v>24334</v>
      </c>
      <c r="H625">
        <v>219006</v>
      </c>
    </row>
    <row r="626" spans="1:8" x14ac:dyDescent="0.35">
      <c r="A626" t="s">
        <v>694</v>
      </c>
      <c r="B626" s="1">
        <v>45373</v>
      </c>
      <c r="C626" t="s">
        <v>131</v>
      </c>
      <c r="D626" t="s">
        <v>17</v>
      </c>
      <c r="E626" t="s">
        <v>45</v>
      </c>
      <c r="F626">
        <v>7</v>
      </c>
      <c r="G626">
        <v>20544</v>
      </c>
      <c r="H626">
        <v>143808</v>
      </c>
    </row>
    <row r="627" spans="1:8" x14ac:dyDescent="0.35">
      <c r="A627" t="s">
        <v>695</v>
      </c>
      <c r="B627" s="1">
        <v>45374</v>
      </c>
      <c r="C627" t="s">
        <v>38</v>
      </c>
      <c r="D627" t="s">
        <v>36</v>
      </c>
      <c r="E627" t="s">
        <v>45</v>
      </c>
      <c r="F627">
        <v>2</v>
      </c>
      <c r="G627">
        <v>4154</v>
      </c>
      <c r="H627">
        <v>8308</v>
      </c>
    </row>
    <row r="628" spans="1:8" x14ac:dyDescent="0.35">
      <c r="A628" t="s">
        <v>696</v>
      </c>
      <c r="B628" s="1">
        <v>45375</v>
      </c>
      <c r="C628" t="s">
        <v>28</v>
      </c>
      <c r="D628" t="s">
        <v>10</v>
      </c>
      <c r="E628" t="s">
        <v>11</v>
      </c>
      <c r="F628">
        <v>10</v>
      </c>
      <c r="G628">
        <v>3397</v>
      </c>
      <c r="H628">
        <v>33970</v>
      </c>
    </row>
    <row r="629" spans="1:8" x14ac:dyDescent="0.35">
      <c r="A629" t="s">
        <v>697</v>
      </c>
      <c r="B629" s="1">
        <v>45375</v>
      </c>
      <c r="C629" t="s">
        <v>125</v>
      </c>
      <c r="D629" t="s">
        <v>10</v>
      </c>
      <c r="E629" t="s">
        <v>698</v>
      </c>
      <c r="F629">
        <v>4</v>
      </c>
      <c r="G629">
        <v>18984</v>
      </c>
      <c r="H629">
        <v>75936</v>
      </c>
    </row>
    <row r="630" spans="1:8" x14ac:dyDescent="0.35">
      <c r="A630" t="s">
        <v>699</v>
      </c>
      <c r="B630" s="1">
        <v>45376</v>
      </c>
      <c r="C630" t="s">
        <v>123</v>
      </c>
      <c r="D630" t="s">
        <v>36</v>
      </c>
      <c r="E630" t="s">
        <v>11</v>
      </c>
      <c r="F630">
        <v>2</v>
      </c>
      <c r="G630">
        <v>18214</v>
      </c>
      <c r="H630">
        <v>36428</v>
      </c>
    </row>
    <row r="631" spans="1:8" x14ac:dyDescent="0.35">
      <c r="A631" t="s">
        <v>700</v>
      </c>
      <c r="B631" s="1">
        <v>45376</v>
      </c>
      <c r="C631" t="s">
        <v>30</v>
      </c>
      <c r="D631" t="s">
        <v>10</v>
      </c>
      <c r="E631" t="s">
        <v>45</v>
      </c>
      <c r="F631">
        <v>2</v>
      </c>
      <c r="G631">
        <v>26681</v>
      </c>
      <c r="H631">
        <v>53362</v>
      </c>
    </row>
    <row r="632" spans="1:8" x14ac:dyDescent="0.35">
      <c r="A632" t="s">
        <v>701</v>
      </c>
      <c r="B632" s="1">
        <v>45376</v>
      </c>
      <c r="C632" t="s">
        <v>154</v>
      </c>
      <c r="D632" t="s">
        <v>10</v>
      </c>
      <c r="E632" t="s">
        <v>45</v>
      </c>
      <c r="F632">
        <v>1</v>
      </c>
      <c r="G632">
        <v>45626</v>
      </c>
      <c r="H632">
        <v>45626</v>
      </c>
    </row>
    <row r="633" spans="1:8" x14ac:dyDescent="0.35">
      <c r="A633" t="s">
        <v>702</v>
      </c>
      <c r="B633" s="1">
        <v>45376</v>
      </c>
      <c r="C633" t="s">
        <v>30</v>
      </c>
      <c r="D633" t="s">
        <v>21</v>
      </c>
      <c r="E633" t="s">
        <v>18</v>
      </c>
      <c r="F633">
        <v>9</v>
      </c>
      <c r="G633">
        <v>17785</v>
      </c>
      <c r="H633">
        <v>160065</v>
      </c>
    </row>
    <row r="634" spans="1:8" x14ac:dyDescent="0.35">
      <c r="A634" t="s">
        <v>703</v>
      </c>
      <c r="B634" s="1">
        <v>45377</v>
      </c>
      <c r="C634" t="s">
        <v>74</v>
      </c>
      <c r="D634" t="s">
        <v>21</v>
      </c>
      <c r="E634" t="s">
        <v>18</v>
      </c>
      <c r="F634">
        <v>2</v>
      </c>
      <c r="G634">
        <v>53082</v>
      </c>
      <c r="H634">
        <v>106164</v>
      </c>
    </row>
    <row r="635" spans="1:8" x14ac:dyDescent="0.35">
      <c r="A635" t="s">
        <v>704</v>
      </c>
      <c r="B635" s="1">
        <v>45378</v>
      </c>
      <c r="C635" t="s">
        <v>20</v>
      </c>
      <c r="D635" t="s">
        <v>36</v>
      </c>
      <c r="E635" t="s">
        <v>11</v>
      </c>
      <c r="F635">
        <v>3</v>
      </c>
      <c r="G635">
        <v>28774</v>
      </c>
      <c r="H635">
        <v>86322</v>
      </c>
    </row>
    <row r="636" spans="1:8" x14ac:dyDescent="0.35">
      <c r="A636" t="s">
        <v>705</v>
      </c>
      <c r="B636" s="1">
        <v>45379</v>
      </c>
      <c r="C636" t="s">
        <v>131</v>
      </c>
      <c r="D636" t="s">
        <v>17</v>
      </c>
      <c r="E636" t="s">
        <v>26</v>
      </c>
      <c r="F636">
        <v>5</v>
      </c>
      <c r="G636">
        <v>18254</v>
      </c>
      <c r="H636">
        <v>91270</v>
      </c>
    </row>
    <row r="637" spans="1:8" x14ac:dyDescent="0.35">
      <c r="A637" t="s">
        <v>706</v>
      </c>
      <c r="B637" s="1">
        <v>45379</v>
      </c>
      <c r="C637" t="s">
        <v>170</v>
      </c>
      <c r="D637" t="s">
        <v>17</v>
      </c>
      <c r="E637" t="s">
        <v>18</v>
      </c>
      <c r="F637">
        <v>2</v>
      </c>
      <c r="G637">
        <v>26181</v>
      </c>
      <c r="H637">
        <v>52362</v>
      </c>
    </row>
    <row r="638" spans="1:8" x14ac:dyDescent="0.35">
      <c r="A638" t="s">
        <v>707</v>
      </c>
      <c r="B638" s="1">
        <v>45379</v>
      </c>
      <c r="C638" t="s">
        <v>89</v>
      </c>
      <c r="D638" t="s">
        <v>36</v>
      </c>
      <c r="E638" t="s">
        <v>14</v>
      </c>
      <c r="F638">
        <v>4</v>
      </c>
      <c r="G638">
        <v>18513</v>
      </c>
      <c r="H638">
        <v>74052</v>
      </c>
    </row>
    <row r="639" spans="1:8" x14ac:dyDescent="0.35">
      <c r="A639" t="s">
        <v>708</v>
      </c>
      <c r="B639" s="1">
        <v>45381</v>
      </c>
      <c r="C639" t="s">
        <v>24</v>
      </c>
      <c r="D639" t="s">
        <v>10</v>
      </c>
      <c r="E639" t="s">
        <v>11</v>
      </c>
      <c r="F639">
        <v>7</v>
      </c>
      <c r="G639">
        <v>26951</v>
      </c>
      <c r="H639">
        <v>188657</v>
      </c>
    </row>
    <row r="640" spans="1:8" x14ac:dyDescent="0.35">
      <c r="A640" t="s">
        <v>709</v>
      </c>
      <c r="B640" s="1">
        <v>45382</v>
      </c>
      <c r="C640" t="s">
        <v>144</v>
      </c>
      <c r="D640" t="s">
        <v>36</v>
      </c>
      <c r="E640" t="s">
        <v>26</v>
      </c>
      <c r="F640">
        <v>7</v>
      </c>
      <c r="G640">
        <v>18680</v>
      </c>
      <c r="H640">
        <v>130760</v>
      </c>
    </row>
    <row r="641" spans="1:8" x14ac:dyDescent="0.35">
      <c r="A641" t="s">
        <v>710</v>
      </c>
      <c r="B641" s="1">
        <v>45382</v>
      </c>
      <c r="C641" t="s">
        <v>205</v>
      </c>
      <c r="D641" t="s">
        <v>21</v>
      </c>
      <c r="E641" t="s">
        <v>45</v>
      </c>
      <c r="F641">
        <v>7</v>
      </c>
      <c r="G641">
        <v>15798</v>
      </c>
      <c r="H641">
        <v>110586</v>
      </c>
    </row>
    <row r="642" spans="1:8" x14ac:dyDescent="0.35">
      <c r="A642" t="s">
        <v>711</v>
      </c>
      <c r="B642" s="1">
        <v>45383</v>
      </c>
      <c r="C642" t="s">
        <v>16</v>
      </c>
      <c r="D642" t="s">
        <v>36</v>
      </c>
      <c r="E642" t="s">
        <v>18</v>
      </c>
      <c r="F642">
        <v>4</v>
      </c>
      <c r="G642">
        <v>4188</v>
      </c>
      <c r="H642">
        <v>16752</v>
      </c>
    </row>
    <row r="643" spans="1:8" x14ac:dyDescent="0.35">
      <c r="A643" t="s">
        <v>712</v>
      </c>
      <c r="B643" s="1">
        <v>45385</v>
      </c>
      <c r="C643" t="s">
        <v>125</v>
      </c>
      <c r="D643" t="s">
        <v>36</v>
      </c>
      <c r="E643" t="s">
        <v>18</v>
      </c>
      <c r="F643">
        <v>8</v>
      </c>
      <c r="G643">
        <v>24090</v>
      </c>
      <c r="H643">
        <v>192720</v>
      </c>
    </row>
    <row r="644" spans="1:8" x14ac:dyDescent="0.35">
      <c r="A644" t="s">
        <v>713</v>
      </c>
      <c r="B644" s="1">
        <v>45386</v>
      </c>
      <c r="C644" t="s">
        <v>80</v>
      </c>
      <c r="D644" t="s">
        <v>36</v>
      </c>
      <c r="E644" t="s">
        <v>18</v>
      </c>
      <c r="F644">
        <v>9</v>
      </c>
      <c r="G644">
        <v>14477</v>
      </c>
      <c r="H644">
        <v>130293</v>
      </c>
    </row>
    <row r="645" spans="1:8" x14ac:dyDescent="0.35">
      <c r="A645" t="s">
        <v>714</v>
      </c>
      <c r="B645" s="1">
        <v>45389</v>
      </c>
      <c r="C645" t="s">
        <v>40</v>
      </c>
      <c r="D645" t="s">
        <v>36</v>
      </c>
      <c r="E645" t="s">
        <v>45</v>
      </c>
      <c r="F645">
        <v>4</v>
      </c>
      <c r="G645">
        <v>5607</v>
      </c>
      <c r="H645">
        <v>22428</v>
      </c>
    </row>
    <row r="646" spans="1:8" x14ac:dyDescent="0.35">
      <c r="A646" t="s">
        <v>715</v>
      </c>
      <c r="B646" s="1">
        <v>45390</v>
      </c>
      <c r="C646" t="s">
        <v>154</v>
      </c>
      <c r="D646" t="s">
        <v>10</v>
      </c>
      <c r="E646" t="s">
        <v>18</v>
      </c>
      <c r="F646">
        <v>5</v>
      </c>
      <c r="G646">
        <v>20180</v>
      </c>
      <c r="H646">
        <v>100900</v>
      </c>
    </row>
    <row r="647" spans="1:8" x14ac:dyDescent="0.35">
      <c r="A647" t="s">
        <v>716</v>
      </c>
      <c r="B647" s="1">
        <v>45390</v>
      </c>
      <c r="C647" t="s">
        <v>24</v>
      </c>
      <c r="D647" t="s">
        <v>21</v>
      </c>
      <c r="E647" t="s">
        <v>18</v>
      </c>
      <c r="F647">
        <v>4</v>
      </c>
      <c r="G647">
        <v>4999</v>
      </c>
      <c r="H647">
        <v>19996</v>
      </c>
    </row>
    <row r="648" spans="1:8" x14ac:dyDescent="0.35">
      <c r="A648" t="s">
        <v>717</v>
      </c>
      <c r="B648" s="1">
        <v>45390</v>
      </c>
      <c r="C648" t="s">
        <v>183</v>
      </c>
      <c r="D648" t="s">
        <v>36</v>
      </c>
      <c r="E648" t="s">
        <v>45</v>
      </c>
      <c r="F648">
        <v>7</v>
      </c>
      <c r="G648">
        <v>26232</v>
      </c>
      <c r="H648">
        <v>183624</v>
      </c>
    </row>
    <row r="649" spans="1:8" x14ac:dyDescent="0.35">
      <c r="A649" t="s">
        <v>718</v>
      </c>
      <c r="B649" s="1">
        <v>45391</v>
      </c>
      <c r="C649" t="s">
        <v>34</v>
      </c>
      <c r="D649" t="s">
        <v>17</v>
      </c>
      <c r="E649" t="s">
        <v>26</v>
      </c>
      <c r="F649">
        <v>1</v>
      </c>
      <c r="G649">
        <v>3519</v>
      </c>
      <c r="H649">
        <v>3519</v>
      </c>
    </row>
    <row r="650" spans="1:8" x14ac:dyDescent="0.35">
      <c r="A650" t="s">
        <v>719</v>
      </c>
      <c r="B650" s="1">
        <v>45393</v>
      </c>
      <c r="C650" t="s">
        <v>16</v>
      </c>
      <c r="D650" t="s">
        <v>36</v>
      </c>
      <c r="E650" t="s">
        <v>14</v>
      </c>
      <c r="F650">
        <v>6</v>
      </c>
      <c r="G650">
        <v>23482</v>
      </c>
      <c r="H650">
        <v>140892</v>
      </c>
    </row>
    <row r="651" spans="1:8" x14ac:dyDescent="0.35">
      <c r="A651" t="s">
        <v>720</v>
      </c>
      <c r="B651" s="1">
        <v>45395</v>
      </c>
      <c r="C651" t="s">
        <v>80</v>
      </c>
      <c r="D651" t="s">
        <v>10</v>
      </c>
      <c r="E651" t="s">
        <v>45</v>
      </c>
      <c r="F651">
        <v>5</v>
      </c>
      <c r="G651">
        <v>12355</v>
      </c>
      <c r="H651">
        <v>61775</v>
      </c>
    </row>
    <row r="652" spans="1:8" x14ac:dyDescent="0.35">
      <c r="A652" t="s">
        <v>721</v>
      </c>
      <c r="B652" s="1">
        <v>45395</v>
      </c>
      <c r="C652" t="s">
        <v>320</v>
      </c>
      <c r="D652" t="s">
        <v>36</v>
      </c>
      <c r="E652" t="s">
        <v>14</v>
      </c>
      <c r="F652">
        <v>9</v>
      </c>
      <c r="G652">
        <v>71753</v>
      </c>
      <c r="H652">
        <v>645777</v>
      </c>
    </row>
    <row r="653" spans="1:8" x14ac:dyDescent="0.35">
      <c r="A653" t="s">
        <v>722</v>
      </c>
      <c r="B653" s="1">
        <v>45395</v>
      </c>
      <c r="C653" t="s">
        <v>30</v>
      </c>
      <c r="D653" t="s">
        <v>21</v>
      </c>
      <c r="E653" t="s">
        <v>45</v>
      </c>
      <c r="F653">
        <v>3</v>
      </c>
      <c r="G653">
        <v>14818</v>
      </c>
      <c r="H653">
        <v>44454</v>
      </c>
    </row>
    <row r="654" spans="1:8" x14ac:dyDescent="0.35">
      <c r="A654" t="s">
        <v>723</v>
      </c>
      <c r="B654" s="1">
        <v>45396</v>
      </c>
      <c r="C654" t="s">
        <v>80</v>
      </c>
      <c r="D654" t="s">
        <v>36</v>
      </c>
      <c r="E654" t="s">
        <v>14</v>
      </c>
      <c r="F654">
        <v>7</v>
      </c>
      <c r="G654">
        <v>18182</v>
      </c>
      <c r="H654">
        <v>127274</v>
      </c>
    </row>
    <row r="655" spans="1:8" x14ac:dyDescent="0.35">
      <c r="A655" t="s">
        <v>724</v>
      </c>
      <c r="B655" s="1">
        <v>45396</v>
      </c>
      <c r="C655" t="s">
        <v>80</v>
      </c>
      <c r="D655" t="s">
        <v>36</v>
      </c>
      <c r="E655" t="s">
        <v>14</v>
      </c>
      <c r="F655">
        <v>4</v>
      </c>
      <c r="G655">
        <v>17657</v>
      </c>
      <c r="H655">
        <v>70628</v>
      </c>
    </row>
    <row r="656" spans="1:8" x14ac:dyDescent="0.35">
      <c r="A656" t="s">
        <v>725</v>
      </c>
      <c r="B656" s="1">
        <v>45397</v>
      </c>
      <c r="C656" t="s">
        <v>146</v>
      </c>
      <c r="D656" t="s">
        <v>21</v>
      </c>
      <c r="E656" t="s">
        <v>45</v>
      </c>
      <c r="F656">
        <v>9</v>
      </c>
      <c r="G656">
        <v>16798</v>
      </c>
      <c r="H656">
        <v>151182</v>
      </c>
    </row>
    <row r="657" spans="1:8" x14ac:dyDescent="0.35">
      <c r="A657" t="s">
        <v>726</v>
      </c>
      <c r="B657" s="1">
        <v>45398</v>
      </c>
      <c r="C657" t="s">
        <v>44</v>
      </c>
      <c r="D657" t="s">
        <v>17</v>
      </c>
      <c r="E657" t="s">
        <v>11</v>
      </c>
      <c r="F657">
        <v>3</v>
      </c>
      <c r="G657">
        <v>28825</v>
      </c>
      <c r="H657">
        <v>86475</v>
      </c>
    </row>
    <row r="658" spans="1:8" x14ac:dyDescent="0.35">
      <c r="A658" t="s">
        <v>727</v>
      </c>
      <c r="B658" s="1">
        <v>45398</v>
      </c>
      <c r="C658" t="s">
        <v>34</v>
      </c>
      <c r="D658" t="s">
        <v>21</v>
      </c>
      <c r="E658" t="s">
        <v>45</v>
      </c>
      <c r="F658">
        <v>4</v>
      </c>
      <c r="G658">
        <v>12335</v>
      </c>
      <c r="H658">
        <v>49340</v>
      </c>
    </row>
    <row r="659" spans="1:8" x14ac:dyDescent="0.35">
      <c r="A659" t="s">
        <v>728</v>
      </c>
      <c r="B659" s="1">
        <v>45398</v>
      </c>
      <c r="C659" t="s">
        <v>77</v>
      </c>
      <c r="D659" t="s">
        <v>21</v>
      </c>
      <c r="E659" t="s">
        <v>14</v>
      </c>
      <c r="F659">
        <v>5</v>
      </c>
      <c r="G659">
        <v>12000</v>
      </c>
      <c r="H659">
        <v>60000</v>
      </c>
    </row>
    <row r="660" spans="1:8" x14ac:dyDescent="0.35">
      <c r="A660" t="s">
        <v>729</v>
      </c>
      <c r="B660" s="1">
        <v>45398</v>
      </c>
      <c r="C660" t="s">
        <v>13</v>
      </c>
      <c r="D660" t="s">
        <v>36</v>
      </c>
      <c r="E660" t="s">
        <v>14</v>
      </c>
      <c r="F660">
        <v>8</v>
      </c>
      <c r="G660">
        <v>11699</v>
      </c>
      <c r="H660">
        <v>93592</v>
      </c>
    </row>
    <row r="661" spans="1:8" x14ac:dyDescent="0.35">
      <c r="A661" t="s">
        <v>730</v>
      </c>
      <c r="B661" s="1">
        <v>45399</v>
      </c>
      <c r="C661" t="s">
        <v>183</v>
      </c>
      <c r="D661" t="s">
        <v>36</v>
      </c>
      <c r="E661" t="s">
        <v>11</v>
      </c>
      <c r="F661">
        <v>10</v>
      </c>
      <c r="G661">
        <v>5440</v>
      </c>
      <c r="H661">
        <v>54400</v>
      </c>
    </row>
    <row r="662" spans="1:8" x14ac:dyDescent="0.35">
      <c r="A662" t="s">
        <v>731</v>
      </c>
      <c r="B662" s="1">
        <v>45399</v>
      </c>
      <c r="C662" t="s">
        <v>30</v>
      </c>
      <c r="D662" t="s">
        <v>10</v>
      </c>
      <c r="E662" t="s">
        <v>26</v>
      </c>
      <c r="F662">
        <v>5</v>
      </c>
      <c r="G662">
        <v>19269</v>
      </c>
      <c r="H662">
        <v>96345</v>
      </c>
    </row>
    <row r="663" spans="1:8" x14ac:dyDescent="0.35">
      <c r="A663" t="s">
        <v>732</v>
      </c>
      <c r="B663" s="1">
        <v>45400</v>
      </c>
      <c r="C663" t="s">
        <v>58</v>
      </c>
      <c r="D663" t="s">
        <v>36</v>
      </c>
      <c r="E663" t="s">
        <v>14</v>
      </c>
      <c r="F663">
        <v>5</v>
      </c>
      <c r="G663">
        <v>70316</v>
      </c>
      <c r="H663">
        <v>351580</v>
      </c>
    </row>
    <row r="664" spans="1:8" x14ac:dyDescent="0.35">
      <c r="A664" t="s">
        <v>733</v>
      </c>
      <c r="B664" s="1">
        <v>45400</v>
      </c>
      <c r="C664" t="s">
        <v>16</v>
      </c>
      <c r="D664" t="s">
        <v>21</v>
      </c>
      <c r="E664" t="s">
        <v>26</v>
      </c>
      <c r="F664">
        <v>8</v>
      </c>
      <c r="G664">
        <v>28557</v>
      </c>
      <c r="H664">
        <v>228456</v>
      </c>
    </row>
    <row r="665" spans="1:8" x14ac:dyDescent="0.35">
      <c r="A665" t="s">
        <v>734</v>
      </c>
      <c r="B665" s="1">
        <v>45401</v>
      </c>
      <c r="C665" t="s">
        <v>221</v>
      </c>
      <c r="D665" t="s">
        <v>10</v>
      </c>
      <c r="E665" t="s">
        <v>18</v>
      </c>
      <c r="F665">
        <v>1</v>
      </c>
      <c r="G665">
        <v>5465</v>
      </c>
      <c r="H665">
        <v>5465</v>
      </c>
    </row>
    <row r="666" spans="1:8" x14ac:dyDescent="0.35">
      <c r="A666" t="s">
        <v>735</v>
      </c>
      <c r="B666" s="1">
        <v>45401</v>
      </c>
      <c r="C666" t="s">
        <v>34</v>
      </c>
      <c r="D666" t="s">
        <v>36</v>
      </c>
      <c r="E666" t="s">
        <v>26</v>
      </c>
      <c r="F666">
        <v>9</v>
      </c>
      <c r="G666">
        <v>17871</v>
      </c>
      <c r="H666">
        <v>160839</v>
      </c>
    </row>
    <row r="667" spans="1:8" x14ac:dyDescent="0.35">
      <c r="A667" t="s">
        <v>736</v>
      </c>
      <c r="B667" s="1">
        <v>45401</v>
      </c>
      <c r="C667" t="s">
        <v>123</v>
      </c>
      <c r="D667" t="s">
        <v>10</v>
      </c>
      <c r="E667" t="s">
        <v>14</v>
      </c>
      <c r="F667">
        <v>9</v>
      </c>
      <c r="G667">
        <v>12492</v>
      </c>
      <c r="H667">
        <v>112428</v>
      </c>
    </row>
    <row r="668" spans="1:8" x14ac:dyDescent="0.35">
      <c r="A668" t="s">
        <v>737</v>
      </c>
      <c r="B668" s="1">
        <v>45402</v>
      </c>
      <c r="C668" t="s">
        <v>183</v>
      </c>
      <c r="D668" t="s">
        <v>36</v>
      </c>
      <c r="E668" t="s">
        <v>18</v>
      </c>
      <c r="F668">
        <v>3</v>
      </c>
      <c r="G668">
        <v>14884</v>
      </c>
      <c r="H668">
        <v>44652</v>
      </c>
    </row>
    <row r="669" spans="1:8" x14ac:dyDescent="0.35">
      <c r="A669" t="s">
        <v>738</v>
      </c>
      <c r="B669" s="1">
        <v>45404</v>
      </c>
      <c r="C669" t="s">
        <v>123</v>
      </c>
      <c r="D669" t="s">
        <v>10</v>
      </c>
      <c r="E669" t="s">
        <v>14</v>
      </c>
      <c r="F669">
        <v>1</v>
      </c>
      <c r="G669">
        <v>16705</v>
      </c>
      <c r="H669">
        <v>16705</v>
      </c>
    </row>
    <row r="670" spans="1:8" x14ac:dyDescent="0.35">
      <c r="A670" t="s">
        <v>739</v>
      </c>
      <c r="B670" s="1">
        <v>45406</v>
      </c>
      <c r="C670" t="s">
        <v>77</v>
      </c>
      <c r="D670" t="s">
        <v>10</v>
      </c>
      <c r="E670" t="s">
        <v>18</v>
      </c>
      <c r="F670">
        <v>10</v>
      </c>
      <c r="G670">
        <v>29555</v>
      </c>
      <c r="H670">
        <v>295550</v>
      </c>
    </row>
    <row r="671" spans="1:8" x14ac:dyDescent="0.35">
      <c r="A671" t="s">
        <v>740</v>
      </c>
      <c r="B671" s="1">
        <v>45406</v>
      </c>
      <c r="C671" t="s">
        <v>100</v>
      </c>
      <c r="D671" t="s">
        <v>21</v>
      </c>
      <c r="E671" t="s">
        <v>45</v>
      </c>
      <c r="F671">
        <v>10</v>
      </c>
      <c r="G671">
        <v>25727</v>
      </c>
      <c r="H671">
        <v>257270</v>
      </c>
    </row>
    <row r="672" spans="1:8" x14ac:dyDescent="0.35">
      <c r="A672" t="s">
        <v>741</v>
      </c>
      <c r="B672" s="1">
        <v>45407</v>
      </c>
      <c r="C672" t="s">
        <v>30</v>
      </c>
      <c r="D672" t="s">
        <v>17</v>
      </c>
      <c r="E672" t="s">
        <v>14</v>
      </c>
      <c r="F672">
        <v>3</v>
      </c>
      <c r="G672">
        <v>46265</v>
      </c>
      <c r="H672">
        <v>138795</v>
      </c>
    </row>
    <row r="673" spans="1:8" x14ac:dyDescent="0.35">
      <c r="A673" t="s">
        <v>742</v>
      </c>
      <c r="B673" s="1">
        <v>45407</v>
      </c>
      <c r="C673" t="s">
        <v>63</v>
      </c>
      <c r="D673" t="s">
        <v>10</v>
      </c>
      <c r="E673" t="s">
        <v>11</v>
      </c>
      <c r="F673">
        <v>3</v>
      </c>
      <c r="G673">
        <v>24159</v>
      </c>
      <c r="H673">
        <v>72477</v>
      </c>
    </row>
    <row r="674" spans="1:8" x14ac:dyDescent="0.35">
      <c r="A674" t="s">
        <v>743</v>
      </c>
      <c r="B674" s="1">
        <v>45408</v>
      </c>
      <c r="C674" t="s">
        <v>85</v>
      </c>
      <c r="D674" t="s">
        <v>36</v>
      </c>
      <c r="E674" t="s">
        <v>18</v>
      </c>
      <c r="F674">
        <v>5</v>
      </c>
      <c r="G674">
        <v>62758</v>
      </c>
      <c r="H674">
        <v>313790</v>
      </c>
    </row>
    <row r="675" spans="1:8" x14ac:dyDescent="0.35">
      <c r="A675" t="s">
        <v>744</v>
      </c>
      <c r="B675" s="1">
        <v>45408</v>
      </c>
      <c r="C675" t="s">
        <v>144</v>
      </c>
      <c r="D675" t="s">
        <v>21</v>
      </c>
      <c r="E675" t="s">
        <v>14</v>
      </c>
      <c r="F675">
        <v>8</v>
      </c>
      <c r="G675">
        <v>17413</v>
      </c>
      <c r="H675">
        <v>139304</v>
      </c>
    </row>
    <row r="676" spans="1:8" x14ac:dyDescent="0.35">
      <c r="A676" t="s">
        <v>745</v>
      </c>
      <c r="B676" s="1">
        <v>45409</v>
      </c>
      <c r="C676" t="s">
        <v>221</v>
      </c>
      <c r="D676" t="s">
        <v>21</v>
      </c>
      <c r="E676" t="s">
        <v>45</v>
      </c>
      <c r="F676">
        <v>5</v>
      </c>
      <c r="G676">
        <v>13514</v>
      </c>
      <c r="H676">
        <v>67570</v>
      </c>
    </row>
    <row r="677" spans="1:8" x14ac:dyDescent="0.35">
      <c r="A677" t="s">
        <v>746</v>
      </c>
      <c r="B677" s="1">
        <v>45409</v>
      </c>
      <c r="C677" t="s">
        <v>134</v>
      </c>
      <c r="D677" t="s">
        <v>17</v>
      </c>
      <c r="E677" t="s">
        <v>18</v>
      </c>
      <c r="F677">
        <v>6</v>
      </c>
      <c r="G677">
        <v>29312</v>
      </c>
      <c r="H677">
        <v>175872</v>
      </c>
    </row>
    <row r="678" spans="1:8" x14ac:dyDescent="0.35">
      <c r="A678" t="s">
        <v>747</v>
      </c>
      <c r="B678" s="1">
        <v>45410</v>
      </c>
      <c r="C678" t="s">
        <v>65</v>
      </c>
      <c r="D678" t="s">
        <v>36</v>
      </c>
      <c r="E678" t="s">
        <v>18</v>
      </c>
      <c r="F678">
        <v>2</v>
      </c>
      <c r="G678">
        <v>63635</v>
      </c>
      <c r="H678">
        <v>127270</v>
      </c>
    </row>
    <row r="679" spans="1:8" x14ac:dyDescent="0.35">
      <c r="A679" t="s">
        <v>748</v>
      </c>
      <c r="B679" s="1">
        <v>45412</v>
      </c>
      <c r="C679" t="s">
        <v>183</v>
      </c>
      <c r="D679" t="s">
        <v>17</v>
      </c>
      <c r="E679" t="s">
        <v>45</v>
      </c>
      <c r="F679">
        <v>7</v>
      </c>
      <c r="G679">
        <v>22280</v>
      </c>
      <c r="H679">
        <v>155960</v>
      </c>
    </row>
    <row r="680" spans="1:8" x14ac:dyDescent="0.35">
      <c r="A680" t="s">
        <v>749</v>
      </c>
      <c r="B680" s="1">
        <v>45413</v>
      </c>
      <c r="C680" t="s">
        <v>32</v>
      </c>
      <c r="D680" t="s">
        <v>17</v>
      </c>
      <c r="E680" t="s">
        <v>11</v>
      </c>
      <c r="F680">
        <v>2</v>
      </c>
      <c r="G680">
        <v>27307</v>
      </c>
      <c r="H680">
        <v>54614</v>
      </c>
    </row>
    <row r="681" spans="1:8" x14ac:dyDescent="0.35">
      <c r="A681" t="s">
        <v>750</v>
      </c>
      <c r="B681" s="1">
        <v>45413</v>
      </c>
      <c r="C681" t="s">
        <v>68</v>
      </c>
      <c r="D681" t="s">
        <v>36</v>
      </c>
      <c r="E681" t="s">
        <v>14</v>
      </c>
      <c r="F681">
        <v>3</v>
      </c>
      <c r="G681">
        <v>49852</v>
      </c>
      <c r="H681">
        <v>149556</v>
      </c>
    </row>
    <row r="682" spans="1:8" x14ac:dyDescent="0.35">
      <c r="A682" t="s">
        <v>751</v>
      </c>
      <c r="B682" s="1">
        <v>45413</v>
      </c>
      <c r="C682" t="s">
        <v>68</v>
      </c>
      <c r="D682" t="s">
        <v>25</v>
      </c>
      <c r="E682" t="s">
        <v>11</v>
      </c>
      <c r="F682">
        <v>1</v>
      </c>
      <c r="G682">
        <v>16290</v>
      </c>
      <c r="H682">
        <v>16290</v>
      </c>
    </row>
    <row r="683" spans="1:8" x14ac:dyDescent="0.35">
      <c r="A683" t="s">
        <v>752</v>
      </c>
      <c r="B683" s="1">
        <v>45415</v>
      </c>
      <c r="C683" t="s">
        <v>221</v>
      </c>
      <c r="D683" t="s">
        <v>10</v>
      </c>
      <c r="E683" t="s">
        <v>18</v>
      </c>
      <c r="F683">
        <v>8</v>
      </c>
      <c r="G683">
        <v>8329</v>
      </c>
      <c r="H683">
        <v>66632</v>
      </c>
    </row>
    <row r="684" spans="1:8" x14ac:dyDescent="0.35">
      <c r="A684" t="s">
        <v>753</v>
      </c>
      <c r="B684" s="1">
        <v>45415</v>
      </c>
      <c r="C684" t="s">
        <v>34</v>
      </c>
      <c r="D684" t="s">
        <v>21</v>
      </c>
      <c r="E684" t="s">
        <v>45</v>
      </c>
      <c r="F684">
        <v>10</v>
      </c>
      <c r="G684">
        <v>3069</v>
      </c>
      <c r="H684">
        <v>30690</v>
      </c>
    </row>
    <row r="685" spans="1:8" x14ac:dyDescent="0.35">
      <c r="A685" t="s">
        <v>754</v>
      </c>
      <c r="B685" s="1">
        <v>45416</v>
      </c>
      <c r="C685" t="s">
        <v>320</v>
      </c>
      <c r="D685" t="s">
        <v>10</v>
      </c>
      <c r="E685" t="s">
        <v>14</v>
      </c>
      <c r="F685">
        <v>8</v>
      </c>
      <c r="G685">
        <v>17614</v>
      </c>
      <c r="H685">
        <v>140912</v>
      </c>
    </row>
    <row r="686" spans="1:8" x14ac:dyDescent="0.35">
      <c r="A686" t="s">
        <v>755</v>
      </c>
      <c r="B686" s="1">
        <v>45416</v>
      </c>
      <c r="C686" t="s">
        <v>198</v>
      </c>
      <c r="D686" t="s">
        <v>21</v>
      </c>
      <c r="E686" t="s">
        <v>26</v>
      </c>
      <c r="F686">
        <v>10</v>
      </c>
      <c r="G686">
        <v>2974</v>
      </c>
      <c r="H686">
        <v>29740</v>
      </c>
    </row>
    <row r="687" spans="1:8" x14ac:dyDescent="0.35">
      <c r="A687" t="s">
        <v>756</v>
      </c>
      <c r="B687" s="1">
        <v>45417</v>
      </c>
      <c r="C687" t="s">
        <v>65</v>
      </c>
      <c r="D687" t="s">
        <v>10</v>
      </c>
      <c r="E687" t="s">
        <v>11</v>
      </c>
      <c r="F687">
        <v>3</v>
      </c>
      <c r="G687">
        <v>16683</v>
      </c>
      <c r="H687">
        <v>50049</v>
      </c>
    </row>
    <row r="688" spans="1:8" x14ac:dyDescent="0.35">
      <c r="A688" t="s">
        <v>757</v>
      </c>
      <c r="B688" s="1">
        <v>45417</v>
      </c>
      <c r="C688" t="s">
        <v>100</v>
      </c>
      <c r="D688" t="s">
        <v>17</v>
      </c>
      <c r="E688" t="s">
        <v>14</v>
      </c>
      <c r="F688">
        <v>3</v>
      </c>
      <c r="G688">
        <v>29112</v>
      </c>
      <c r="H688">
        <v>87336</v>
      </c>
    </row>
    <row r="689" spans="1:8" x14ac:dyDescent="0.35">
      <c r="A689" t="s">
        <v>758</v>
      </c>
      <c r="B689" s="1">
        <v>45418</v>
      </c>
      <c r="C689" t="s">
        <v>119</v>
      </c>
      <c r="D689" t="s">
        <v>36</v>
      </c>
      <c r="E689" t="s">
        <v>26</v>
      </c>
      <c r="F689">
        <v>7</v>
      </c>
      <c r="G689">
        <v>60865</v>
      </c>
      <c r="H689">
        <v>426055</v>
      </c>
    </row>
    <row r="690" spans="1:8" x14ac:dyDescent="0.35">
      <c r="A690" t="s">
        <v>759</v>
      </c>
      <c r="B690" s="1">
        <v>45419</v>
      </c>
      <c r="C690" t="s">
        <v>102</v>
      </c>
      <c r="D690" t="s">
        <v>36</v>
      </c>
      <c r="E690" t="s">
        <v>14</v>
      </c>
      <c r="F690">
        <v>2</v>
      </c>
      <c r="G690">
        <v>3706</v>
      </c>
      <c r="H690">
        <v>7412</v>
      </c>
    </row>
    <row r="691" spans="1:8" x14ac:dyDescent="0.35">
      <c r="A691" t="s">
        <v>760</v>
      </c>
      <c r="B691" s="1">
        <v>45420</v>
      </c>
      <c r="C691" t="s">
        <v>123</v>
      </c>
      <c r="D691" t="s">
        <v>10</v>
      </c>
      <c r="E691" t="s">
        <v>26</v>
      </c>
      <c r="F691">
        <v>2</v>
      </c>
      <c r="G691">
        <v>8431</v>
      </c>
      <c r="H691">
        <v>16862</v>
      </c>
    </row>
    <row r="692" spans="1:8" x14ac:dyDescent="0.35">
      <c r="A692" t="s">
        <v>761</v>
      </c>
      <c r="B692" s="1">
        <v>45420</v>
      </c>
      <c r="C692" t="s">
        <v>68</v>
      </c>
      <c r="D692" t="s">
        <v>10</v>
      </c>
      <c r="E692" t="s">
        <v>11</v>
      </c>
      <c r="F692">
        <v>5</v>
      </c>
      <c r="G692">
        <v>3338</v>
      </c>
      <c r="H692">
        <v>16690</v>
      </c>
    </row>
    <row r="693" spans="1:8" x14ac:dyDescent="0.35">
      <c r="A693" t="s">
        <v>762</v>
      </c>
      <c r="B693" s="1">
        <v>45421</v>
      </c>
      <c r="C693" t="s">
        <v>183</v>
      </c>
      <c r="D693" t="s">
        <v>10</v>
      </c>
      <c r="E693" t="s">
        <v>18</v>
      </c>
      <c r="F693">
        <v>8</v>
      </c>
      <c r="G693">
        <v>66293</v>
      </c>
      <c r="H693">
        <v>530344</v>
      </c>
    </row>
    <row r="694" spans="1:8" x14ac:dyDescent="0.35">
      <c r="A694" t="s">
        <v>763</v>
      </c>
      <c r="B694" s="1">
        <v>45422</v>
      </c>
      <c r="C694" t="s">
        <v>140</v>
      </c>
      <c r="D694" t="s">
        <v>21</v>
      </c>
      <c r="E694" t="s">
        <v>11</v>
      </c>
      <c r="F694">
        <v>9</v>
      </c>
      <c r="G694">
        <v>21364</v>
      </c>
      <c r="H694">
        <v>192276</v>
      </c>
    </row>
    <row r="695" spans="1:8" x14ac:dyDescent="0.35">
      <c r="A695" t="s">
        <v>764</v>
      </c>
      <c r="B695" s="1">
        <v>45423</v>
      </c>
      <c r="C695" t="s">
        <v>140</v>
      </c>
      <c r="D695" t="s">
        <v>10</v>
      </c>
      <c r="E695" t="s">
        <v>18</v>
      </c>
      <c r="F695">
        <v>10</v>
      </c>
      <c r="G695">
        <v>13652</v>
      </c>
      <c r="H695">
        <v>136520</v>
      </c>
    </row>
    <row r="696" spans="1:8" x14ac:dyDescent="0.35">
      <c r="A696" t="s">
        <v>765</v>
      </c>
      <c r="B696" s="1">
        <v>45423</v>
      </c>
      <c r="C696" t="s">
        <v>117</v>
      </c>
      <c r="D696" t="s">
        <v>21</v>
      </c>
      <c r="E696" t="s">
        <v>11</v>
      </c>
      <c r="F696">
        <v>7</v>
      </c>
      <c r="G696">
        <v>17537</v>
      </c>
      <c r="H696">
        <v>122759</v>
      </c>
    </row>
    <row r="697" spans="1:8" x14ac:dyDescent="0.35">
      <c r="A697" t="s">
        <v>766</v>
      </c>
      <c r="B697" s="1">
        <v>45424</v>
      </c>
      <c r="C697" t="s">
        <v>205</v>
      </c>
      <c r="D697" t="s">
        <v>36</v>
      </c>
      <c r="E697" t="s">
        <v>45</v>
      </c>
      <c r="F697">
        <v>6</v>
      </c>
      <c r="G697">
        <v>63142</v>
      </c>
      <c r="H697">
        <v>378852</v>
      </c>
    </row>
    <row r="698" spans="1:8" x14ac:dyDescent="0.35">
      <c r="A698" t="s">
        <v>767</v>
      </c>
      <c r="B698" s="1">
        <v>45424</v>
      </c>
      <c r="C698" t="s">
        <v>294</v>
      </c>
      <c r="D698" t="s">
        <v>17</v>
      </c>
      <c r="E698" t="s">
        <v>26</v>
      </c>
      <c r="F698">
        <v>8</v>
      </c>
      <c r="G698">
        <v>11755</v>
      </c>
      <c r="H698">
        <v>94040</v>
      </c>
    </row>
    <row r="699" spans="1:8" x14ac:dyDescent="0.35">
      <c r="A699" t="s">
        <v>768</v>
      </c>
      <c r="B699" s="1">
        <v>45424</v>
      </c>
      <c r="C699" t="s">
        <v>85</v>
      </c>
      <c r="D699" t="s">
        <v>36</v>
      </c>
      <c r="E699" t="s">
        <v>18</v>
      </c>
      <c r="F699">
        <v>6</v>
      </c>
      <c r="G699">
        <v>10855</v>
      </c>
      <c r="H699">
        <v>65130</v>
      </c>
    </row>
    <row r="700" spans="1:8" x14ac:dyDescent="0.35">
      <c r="A700" t="s">
        <v>769</v>
      </c>
      <c r="B700" s="1">
        <v>45425</v>
      </c>
      <c r="C700" t="s">
        <v>131</v>
      </c>
      <c r="D700" t="s">
        <v>36</v>
      </c>
      <c r="E700" t="s">
        <v>18</v>
      </c>
      <c r="F700">
        <v>7</v>
      </c>
      <c r="G700">
        <v>13120</v>
      </c>
      <c r="H700">
        <v>91840</v>
      </c>
    </row>
    <row r="701" spans="1:8" x14ac:dyDescent="0.35">
      <c r="A701" t="s">
        <v>770</v>
      </c>
      <c r="B701" s="1">
        <v>45426</v>
      </c>
      <c r="C701" t="s">
        <v>123</v>
      </c>
      <c r="D701" t="s">
        <v>17</v>
      </c>
      <c r="E701" t="s">
        <v>18</v>
      </c>
      <c r="F701">
        <v>8</v>
      </c>
      <c r="G701">
        <v>28804</v>
      </c>
      <c r="H701">
        <v>230432</v>
      </c>
    </row>
    <row r="702" spans="1:8" x14ac:dyDescent="0.35">
      <c r="A702" t="s">
        <v>771</v>
      </c>
      <c r="B702" s="1">
        <v>45427</v>
      </c>
      <c r="C702" t="s">
        <v>53</v>
      </c>
      <c r="D702" t="s">
        <v>17</v>
      </c>
      <c r="E702" t="s">
        <v>11</v>
      </c>
      <c r="F702">
        <v>7</v>
      </c>
      <c r="G702">
        <v>54116</v>
      </c>
      <c r="H702">
        <v>378812</v>
      </c>
    </row>
    <row r="703" spans="1:8" x14ac:dyDescent="0.35">
      <c r="A703" t="s">
        <v>772</v>
      </c>
      <c r="B703" s="1">
        <v>45427</v>
      </c>
      <c r="C703" t="s">
        <v>131</v>
      </c>
      <c r="D703" t="s">
        <v>36</v>
      </c>
      <c r="E703" t="s">
        <v>11</v>
      </c>
      <c r="F703">
        <v>8</v>
      </c>
      <c r="G703">
        <v>26032</v>
      </c>
      <c r="H703">
        <v>208256</v>
      </c>
    </row>
    <row r="704" spans="1:8" x14ac:dyDescent="0.35">
      <c r="A704" t="s">
        <v>773</v>
      </c>
      <c r="B704" s="1">
        <v>45428</v>
      </c>
      <c r="C704" t="s">
        <v>77</v>
      </c>
      <c r="D704" t="s">
        <v>21</v>
      </c>
      <c r="E704" t="s">
        <v>26</v>
      </c>
      <c r="F704">
        <v>4</v>
      </c>
      <c r="G704">
        <v>18299</v>
      </c>
      <c r="H704">
        <v>73196</v>
      </c>
    </row>
    <row r="705" spans="1:8" x14ac:dyDescent="0.35">
      <c r="A705" t="s">
        <v>774</v>
      </c>
      <c r="B705" s="1">
        <v>45429</v>
      </c>
      <c r="C705" t="s">
        <v>123</v>
      </c>
      <c r="D705" t="s">
        <v>21</v>
      </c>
      <c r="E705" t="s">
        <v>18</v>
      </c>
      <c r="F705">
        <v>1</v>
      </c>
      <c r="G705">
        <v>60339</v>
      </c>
      <c r="H705">
        <v>60339</v>
      </c>
    </row>
    <row r="706" spans="1:8" x14ac:dyDescent="0.35">
      <c r="A706" t="s">
        <v>775</v>
      </c>
      <c r="B706" s="1">
        <v>45429</v>
      </c>
      <c r="C706" t="s">
        <v>95</v>
      </c>
      <c r="D706" t="s">
        <v>21</v>
      </c>
      <c r="E706" t="s">
        <v>14</v>
      </c>
      <c r="F706">
        <v>8</v>
      </c>
      <c r="G706">
        <v>14101</v>
      </c>
      <c r="H706">
        <v>112808</v>
      </c>
    </row>
    <row r="707" spans="1:8" x14ac:dyDescent="0.35">
      <c r="A707" t="s">
        <v>776</v>
      </c>
      <c r="B707" s="1">
        <v>45429</v>
      </c>
      <c r="C707" t="s">
        <v>320</v>
      </c>
      <c r="D707" t="s">
        <v>21</v>
      </c>
      <c r="E707" t="s">
        <v>26</v>
      </c>
      <c r="F707">
        <v>4</v>
      </c>
      <c r="G707">
        <v>24667</v>
      </c>
      <c r="H707">
        <v>98668</v>
      </c>
    </row>
    <row r="708" spans="1:8" x14ac:dyDescent="0.35">
      <c r="A708" t="s">
        <v>777</v>
      </c>
      <c r="B708" s="1">
        <v>45429</v>
      </c>
      <c r="C708" t="s">
        <v>117</v>
      </c>
      <c r="D708" t="s">
        <v>17</v>
      </c>
      <c r="E708" t="s">
        <v>45</v>
      </c>
      <c r="F708">
        <v>2</v>
      </c>
      <c r="G708">
        <v>4796</v>
      </c>
      <c r="H708">
        <v>9592</v>
      </c>
    </row>
    <row r="709" spans="1:8" x14ac:dyDescent="0.35">
      <c r="A709" t="s">
        <v>778</v>
      </c>
      <c r="B709" s="1">
        <v>45430</v>
      </c>
      <c r="C709" t="s">
        <v>20</v>
      </c>
      <c r="D709" t="s">
        <v>10</v>
      </c>
      <c r="E709" t="s">
        <v>26</v>
      </c>
      <c r="F709">
        <v>8</v>
      </c>
      <c r="G709">
        <v>3740</v>
      </c>
      <c r="H709">
        <v>29920</v>
      </c>
    </row>
    <row r="710" spans="1:8" x14ac:dyDescent="0.35">
      <c r="A710" t="s">
        <v>779</v>
      </c>
      <c r="B710" s="1">
        <v>45432</v>
      </c>
      <c r="C710" t="s">
        <v>44</v>
      </c>
      <c r="D710" t="s">
        <v>10</v>
      </c>
      <c r="E710" t="s">
        <v>26</v>
      </c>
      <c r="F710">
        <v>9</v>
      </c>
      <c r="G710">
        <v>15186</v>
      </c>
      <c r="H710">
        <v>136674</v>
      </c>
    </row>
    <row r="711" spans="1:8" x14ac:dyDescent="0.35">
      <c r="A711" t="s">
        <v>780</v>
      </c>
      <c r="B711" s="1">
        <v>45432</v>
      </c>
      <c r="C711" t="s">
        <v>113</v>
      </c>
      <c r="D711" t="s">
        <v>17</v>
      </c>
      <c r="E711" t="s">
        <v>11</v>
      </c>
      <c r="F711">
        <v>4</v>
      </c>
      <c r="G711">
        <v>14433</v>
      </c>
      <c r="H711">
        <v>57732</v>
      </c>
    </row>
    <row r="712" spans="1:8" x14ac:dyDescent="0.35">
      <c r="A712" t="s">
        <v>781</v>
      </c>
      <c r="B712" s="1">
        <v>45432</v>
      </c>
      <c r="C712" t="s">
        <v>44</v>
      </c>
      <c r="D712" t="s">
        <v>21</v>
      </c>
      <c r="E712" t="s">
        <v>45</v>
      </c>
      <c r="F712">
        <v>6</v>
      </c>
      <c r="G712">
        <v>3644</v>
      </c>
      <c r="H712">
        <v>21864</v>
      </c>
    </row>
    <row r="713" spans="1:8" x14ac:dyDescent="0.35">
      <c r="A713" t="s">
        <v>782</v>
      </c>
      <c r="B713" s="1">
        <v>45433</v>
      </c>
      <c r="C713" t="s">
        <v>134</v>
      </c>
      <c r="D713" t="s">
        <v>17</v>
      </c>
      <c r="E713" t="s">
        <v>45</v>
      </c>
      <c r="F713">
        <v>5</v>
      </c>
      <c r="G713">
        <v>18106</v>
      </c>
      <c r="H713">
        <v>90530</v>
      </c>
    </row>
    <row r="714" spans="1:8" x14ac:dyDescent="0.35">
      <c r="A714" t="s">
        <v>783</v>
      </c>
      <c r="B714" s="1">
        <v>45434</v>
      </c>
      <c r="C714" t="s">
        <v>125</v>
      </c>
      <c r="D714" t="s">
        <v>10</v>
      </c>
      <c r="E714" t="s">
        <v>18</v>
      </c>
      <c r="F714">
        <v>4</v>
      </c>
      <c r="G714">
        <v>11339</v>
      </c>
      <c r="H714">
        <v>45356</v>
      </c>
    </row>
    <row r="715" spans="1:8" x14ac:dyDescent="0.35">
      <c r="A715" t="s">
        <v>784</v>
      </c>
      <c r="B715" s="1">
        <v>45435</v>
      </c>
      <c r="C715" t="s">
        <v>100</v>
      </c>
      <c r="D715" t="s">
        <v>36</v>
      </c>
      <c r="E715" t="s">
        <v>18</v>
      </c>
      <c r="F715">
        <v>7</v>
      </c>
      <c r="G715">
        <v>63062</v>
      </c>
      <c r="H715">
        <v>441434</v>
      </c>
    </row>
    <row r="716" spans="1:8" x14ac:dyDescent="0.35">
      <c r="A716" t="s">
        <v>785</v>
      </c>
      <c r="B716" s="1">
        <v>45436</v>
      </c>
      <c r="C716" t="s">
        <v>68</v>
      </c>
      <c r="D716" t="s">
        <v>21</v>
      </c>
      <c r="E716" t="s">
        <v>45</v>
      </c>
      <c r="F716">
        <v>6</v>
      </c>
      <c r="G716">
        <v>2860</v>
      </c>
      <c r="H716">
        <v>17160</v>
      </c>
    </row>
    <row r="717" spans="1:8" x14ac:dyDescent="0.35">
      <c r="A717" t="s">
        <v>786</v>
      </c>
      <c r="B717" s="1">
        <v>45437</v>
      </c>
      <c r="C717" t="s">
        <v>28</v>
      </c>
      <c r="D717" t="s">
        <v>10</v>
      </c>
      <c r="E717" t="s">
        <v>11</v>
      </c>
      <c r="F717">
        <v>5</v>
      </c>
      <c r="G717">
        <v>18780</v>
      </c>
      <c r="H717">
        <v>93900</v>
      </c>
    </row>
    <row r="718" spans="1:8" x14ac:dyDescent="0.35">
      <c r="A718" t="s">
        <v>787</v>
      </c>
      <c r="B718" s="1">
        <v>45437</v>
      </c>
      <c r="C718" t="s">
        <v>34</v>
      </c>
      <c r="D718" t="s">
        <v>36</v>
      </c>
      <c r="E718" t="s">
        <v>26</v>
      </c>
      <c r="F718">
        <v>8</v>
      </c>
      <c r="G718">
        <v>47679</v>
      </c>
      <c r="H718">
        <v>381432</v>
      </c>
    </row>
    <row r="719" spans="1:8" x14ac:dyDescent="0.35">
      <c r="A719" t="s">
        <v>788</v>
      </c>
      <c r="B719" s="1">
        <v>45438</v>
      </c>
      <c r="C719" t="s">
        <v>100</v>
      </c>
      <c r="D719" t="s">
        <v>10</v>
      </c>
      <c r="E719" t="s">
        <v>11</v>
      </c>
      <c r="F719">
        <v>10</v>
      </c>
      <c r="G719">
        <v>13356</v>
      </c>
      <c r="H719">
        <v>133560</v>
      </c>
    </row>
    <row r="720" spans="1:8" x14ac:dyDescent="0.35">
      <c r="A720" t="s">
        <v>789</v>
      </c>
      <c r="B720" s="1">
        <v>45438</v>
      </c>
      <c r="C720" t="s">
        <v>183</v>
      </c>
      <c r="D720" t="s">
        <v>17</v>
      </c>
      <c r="E720" t="s">
        <v>26</v>
      </c>
      <c r="F720">
        <v>10</v>
      </c>
      <c r="G720">
        <v>63151</v>
      </c>
      <c r="H720">
        <v>631510</v>
      </c>
    </row>
    <row r="721" spans="1:8" x14ac:dyDescent="0.35">
      <c r="A721" t="s">
        <v>790</v>
      </c>
      <c r="B721" s="1">
        <v>45441</v>
      </c>
      <c r="C721" t="s">
        <v>30</v>
      </c>
      <c r="D721" t="s">
        <v>17</v>
      </c>
      <c r="E721" t="s">
        <v>18</v>
      </c>
      <c r="F721">
        <v>2</v>
      </c>
      <c r="G721">
        <v>8317</v>
      </c>
      <c r="H721">
        <v>16634</v>
      </c>
    </row>
    <row r="722" spans="1:8" x14ac:dyDescent="0.35">
      <c r="A722" t="s">
        <v>791</v>
      </c>
      <c r="B722" s="1">
        <v>45441</v>
      </c>
      <c r="C722" t="s">
        <v>95</v>
      </c>
      <c r="D722" t="s">
        <v>36</v>
      </c>
      <c r="E722" t="s">
        <v>11</v>
      </c>
      <c r="F722">
        <v>3</v>
      </c>
      <c r="G722">
        <v>18875</v>
      </c>
      <c r="H722">
        <v>56625</v>
      </c>
    </row>
    <row r="723" spans="1:8" x14ac:dyDescent="0.35">
      <c r="A723" t="s">
        <v>792</v>
      </c>
      <c r="B723" s="1">
        <v>45443</v>
      </c>
      <c r="C723" t="s">
        <v>40</v>
      </c>
      <c r="D723" t="s">
        <v>10</v>
      </c>
      <c r="E723" t="s">
        <v>11</v>
      </c>
      <c r="F723">
        <v>7</v>
      </c>
      <c r="G723">
        <v>17985</v>
      </c>
      <c r="H723">
        <v>125895</v>
      </c>
    </row>
    <row r="724" spans="1:8" x14ac:dyDescent="0.35">
      <c r="A724" t="s">
        <v>793</v>
      </c>
      <c r="B724" s="1">
        <v>45443</v>
      </c>
      <c r="C724" t="s">
        <v>47</v>
      </c>
      <c r="D724" t="s">
        <v>17</v>
      </c>
      <c r="E724" t="s">
        <v>45</v>
      </c>
      <c r="F724">
        <v>3</v>
      </c>
      <c r="G724">
        <v>16724</v>
      </c>
      <c r="H724">
        <v>50172</v>
      </c>
    </row>
    <row r="725" spans="1:8" x14ac:dyDescent="0.35">
      <c r="A725" t="s">
        <v>794</v>
      </c>
      <c r="B725" s="1">
        <v>45443</v>
      </c>
      <c r="C725" t="s">
        <v>47</v>
      </c>
      <c r="D725" t="s">
        <v>17</v>
      </c>
      <c r="E725" t="s">
        <v>26</v>
      </c>
      <c r="F725">
        <v>2</v>
      </c>
      <c r="G725">
        <v>15520</v>
      </c>
      <c r="H725">
        <v>31040</v>
      </c>
    </row>
    <row r="726" spans="1:8" x14ac:dyDescent="0.35">
      <c r="A726" t="s">
        <v>795</v>
      </c>
      <c r="B726" s="1">
        <v>45444</v>
      </c>
      <c r="C726" t="s">
        <v>123</v>
      </c>
      <c r="D726" t="s">
        <v>10</v>
      </c>
      <c r="E726" t="s">
        <v>11</v>
      </c>
      <c r="F726">
        <v>8</v>
      </c>
      <c r="G726">
        <v>8939</v>
      </c>
      <c r="H726">
        <v>71512</v>
      </c>
    </row>
    <row r="727" spans="1:8" x14ac:dyDescent="0.35">
      <c r="A727" t="s">
        <v>796</v>
      </c>
      <c r="B727" s="1">
        <v>45445</v>
      </c>
      <c r="C727" t="s">
        <v>42</v>
      </c>
      <c r="D727" t="s">
        <v>21</v>
      </c>
      <c r="E727" t="s">
        <v>26</v>
      </c>
      <c r="F727">
        <v>5</v>
      </c>
      <c r="G727">
        <v>23634</v>
      </c>
      <c r="H727">
        <v>118170</v>
      </c>
    </row>
    <row r="728" spans="1:8" x14ac:dyDescent="0.35">
      <c r="A728" t="s">
        <v>797</v>
      </c>
      <c r="B728" s="1">
        <v>45445</v>
      </c>
      <c r="C728" t="s">
        <v>154</v>
      </c>
      <c r="D728" t="s">
        <v>10</v>
      </c>
      <c r="E728" t="s">
        <v>26</v>
      </c>
      <c r="F728">
        <v>3</v>
      </c>
      <c r="G728">
        <v>57423</v>
      </c>
      <c r="H728">
        <v>172269</v>
      </c>
    </row>
    <row r="729" spans="1:8" x14ac:dyDescent="0.35">
      <c r="A729" t="s">
        <v>798</v>
      </c>
      <c r="B729" s="1">
        <v>45445</v>
      </c>
      <c r="C729" t="s">
        <v>140</v>
      </c>
      <c r="D729" t="s">
        <v>10</v>
      </c>
      <c r="E729" t="s">
        <v>18</v>
      </c>
      <c r="F729">
        <v>6</v>
      </c>
      <c r="G729">
        <v>23140</v>
      </c>
      <c r="H729">
        <v>138840</v>
      </c>
    </row>
    <row r="730" spans="1:8" x14ac:dyDescent="0.35">
      <c r="A730" t="s">
        <v>799</v>
      </c>
      <c r="B730" s="1">
        <v>45446</v>
      </c>
      <c r="C730" t="s">
        <v>320</v>
      </c>
      <c r="D730" t="s">
        <v>17</v>
      </c>
      <c r="E730" t="s">
        <v>14</v>
      </c>
      <c r="F730">
        <v>4</v>
      </c>
      <c r="G730">
        <v>4970</v>
      </c>
      <c r="H730">
        <v>19880</v>
      </c>
    </row>
    <row r="731" spans="1:8" x14ac:dyDescent="0.35">
      <c r="A731" t="s">
        <v>800</v>
      </c>
      <c r="B731" s="1">
        <v>45447</v>
      </c>
      <c r="C731" t="s">
        <v>154</v>
      </c>
      <c r="D731" t="s">
        <v>17</v>
      </c>
      <c r="E731" t="s">
        <v>14</v>
      </c>
      <c r="F731">
        <v>9</v>
      </c>
      <c r="G731">
        <v>25027</v>
      </c>
      <c r="H731">
        <v>225243</v>
      </c>
    </row>
    <row r="732" spans="1:8" x14ac:dyDescent="0.35">
      <c r="A732" t="s">
        <v>801</v>
      </c>
      <c r="B732" s="1">
        <v>45447</v>
      </c>
      <c r="C732" t="s">
        <v>140</v>
      </c>
      <c r="D732" t="s">
        <v>21</v>
      </c>
      <c r="E732" t="s">
        <v>26</v>
      </c>
      <c r="F732">
        <v>1</v>
      </c>
      <c r="G732">
        <v>4022</v>
      </c>
      <c r="H732">
        <v>4022</v>
      </c>
    </row>
    <row r="733" spans="1:8" x14ac:dyDescent="0.35">
      <c r="A733" t="s">
        <v>802</v>
      </c>
      <c r="B733" s="1">
        <v>45447</v>
      </c>
      <c r="C733" t="s">
        <v>102</v>
      </c>
      <c r="D733" t="s">
        <v>21</v>
      </c>
      <c r="E733" t="s">
        <v>18</v>
      </c>
      <c r="F733">
        <v>2</v>
      </c>
      <c r="G733">
        <v>45560</v>
      </c>
      <c r="H733">
        <v>91120</v>
      </c>
    </row>
    <row r="734" spans="1:8" x14ac:dyDescent="0.35">
      <c r="A734" t="s">
        <v>803</v>
      </c>
      <c r="B734" s="1">
        <v>45448</v>
      </c>
      <c r="C734" t="s">
        <v>154</v>
      </c>
      <c r="D734" t="s">
        <v>36</v>
      </c>
      <c r="E734" t="s">
        <v>11</v>
      </c>
      <c r="F734">
        <v>1</v>
      </c>
      <c r="G734">
        <v>3517</v>
      </c>
      <c r="H734">
        <v>3517</v>
      </c>
    </row>
    <row r="735" spans="1:8" x14ac:dyDescent="0.35">
      <c r="A735" t="s">
        <v>804</v>
      </c>
      <c r="B735" s="1">
        <v>45449</v>
      </c>
      <c r="C735" t="s">
        <v>123</v>
      </c>
      <c r="D735" t="s">
        <v>17</v>
      </c>
      <c r="E735" t="s">
        <v>14</v>
      </c>
      <c r="F735">
        <v>6</v>
      </c>
      <c r="G735">
        <v>59272</v>
      </c>
      <c r="H735">
        <v>355632</v>
      </c>
    </row>
    <row r="736" spans="1:8" x14ac:dyDescent="0.35">
      <c r="A736" t="s">
        <v>805</v>
      </c>
      <c r="B736" s="1">
        <v>45451</v>
      </c>
      <c r="C736" t="s">
        <v>95</v>
      </c>
      <c r="D736" t="s">
        <v>36</v>
      </c>
      <c r="E736" t="s">
        <v>14</v>
      </c>
      <c r="F736">
        <v>3</v>
      </c>
      <c r="G736">
        <v>5038</v>
      </c>
      <c r="H736">
        <v>15114</v>
      </c>
    </row>
    <row r="737" spans="1:8" x14ac:dyDescent="0.35">
      <c r="A737" t="s">
        <v>806</v>
      </c>
      <c r="B737" s="1">
        <v>45453</v>
      </c>
      <c r="C737" t="s">
        <v>70</v>
      </c>
      <c r="D737" t="s">
        <v>36</v>
      </c>
      <c r="E737" t="s">
        <v>14</v>
      </c>
      <c r="F737">
        <v>6</v>
      </c>
      <c r="G737">
        <v>10478</v>
      </c>
      <c r="H737">
        <v>62868</v>
      </c>
    </row>
    <row r="738" spans="1:8" x14ac:dyDescent="0.35">
      <c r="A738" t="s">
        <v>807</v>
      </c>
      <c r="B738" s="1">
        <v>45454</v>
      </c>
      <c r="C738" t="s">
        <v>58</v>
      </c>
      <c r="D738" t="s">
        <v>36</v>
      </c>
      <c r="E738" t="s">
        <v>11</v>
      </c>
      <c r="F738">
        <v>6</v>
      </c>
      <c r="G738">
        <v>3208</v>
      </c>
      <c r="H738">
        <v>19248</v>
      </c>
    </row>
    <row r="739" spans="1:8" x14ac:dyDescent="0.35">
      <c r="A739" t="s">
        <v>808</v>
      </c>
      <c r="B739" s="1">
        <v>45454</v>
      </c>
      <c r="C739" t="s">
        <v>123</v>
      </c>
      <c r="D739" t="s">
        <v>17</v>
      </c>
      <c r="E739" t="s">
        <v>26</v>
      </c>
      <c r="F739">
        <v>9</v>
      </c>
      <c r="G739">
        <v>28250</v>
      </c>
      <c r="H739">
        <v>254250</v>
      </c>
    </row>
    <row r="740" spans="1:8" x14ac:dyDescent="0.35">
      <c r="A740" t="s">
        <v>809</v>
      </c>
      <c r="B740" s="1">
        <v>45455</v>
      </c>
      <c r="C740" t="s">
        <v>198</v>
      </c>
      <c r="D740" t="s">
        <v>21</v>
      </c>
      <c r="E740" t="s">
        <v>18</v>
      </c>
      <c r="F740">
        <v>4</v>
      </c>
      <c r="G740">
        <v>26371</v>
      </c>
      <c r="H740">
        <v>105484</v>
      </c>
    </row>
    <row r="741" spans="1:8" x14ac:dyDescent="0.35">
      <c r="A741" t="s">
        <v>810</v>
      </c>
      <c r="B741" s="1">
        <v>45456</v>
      </c>
      <c r="C741" t="s">
        <v>294</v>
      </c>
      <c r="D741" t="s">
        <v>21</v>
      </c>
      <c r="E741" t="s">
        <v>14</v>
      </c>
      <c r="F741">
        <v>7</v>
      </c>
      <c r="G741">
        <v>2666</v>
      </c>
      <c r="H741">
        <v>18662</v>
      </c>
    </row>
    <row r="742" spans="1:8" x14ac:dyDescent="0.35">
      <c r="A742" t="s">
        <v>811</v>
      </c>
      <c r="B742" s="1">
        <v>45457</v>
      </c>
      <c r="C742" t="s">
        <v>95</v>
      </c>
      <c r="D742" t="s">
        <v>36</v>
      </c>
      <c r="E742" t="s">
        <v>18</v>
      </c>
      <c r="F742">
        <v>1</v>
      </c>
      <c r="G742">
        <v>19077</v>
      </c>
      <c r="H742">
        <v>19077</v>
      </c>
    </row>
    <row r="743" spans="1:8" x14ac:dyDescent="0.35">
      <c r="A743" t="s">
        <v>812</v>
      </c>
      <c r="B743" s="1">
        <v>45459</v>
      </c>
      <c r="C743" t="s">
        <v>131</v>
      </c>
      <c r="D743" t="s">
        <v>17</v>
      </c>
      <c r="E743" t="s">
        <v>26</v>
      </c>
      <c r="F743">
        <v>6</v>
      </c>
      <c r="G743">
        <v>22668</v>
      </c>
      <c r="H743">
        <v>136008</v>
      </c>
    </row>
    <row r="744" spans="1:8" x14ac:dyDescent="0.35">
      <c r="A744" t="s">
        <v>813</v>
      </c>
      <c r="B744" s="1">
        <v>45459</v>
      </c>
      <c r="C744" t="s">
        <v>100</v>
      </c>
      <c r="D744" t="s">
        <v>36</v>
      </c>
      <c r="E744" t="s">
        <v>11</v>
      </c>
      <c r="F744">
        <v>7</v>
      </c>
      <c r="G744">
        <v>27370</v>
      </c>
      <c r="H744">
        <v>191590</v>
      </c>
    </row>
    <row r="745" spans="1:8" x14ac:dyDescent="0.35">
      <c r="A745" t="s">
        <v>814</v>
      </c>
      <c r="B745" s="1">
        <v>45459</v>
      </c>
      <c r="C745" t="s">
        <v>51</v>
      </c>
      <c r="D745" t="s">
        <v>36</v>
      </c>
      <c r="E745" t="s">
        <v>45</v>
      </c>
      <c r="F745">
        <v>1</v>
      </c>
      <c r="G745">
        <v>16144</v>
      </c>
      <c r="H745">
        <v>16144</v>
      </c>
    </row>
    <row r="746" spans="1:8" x14ac:dyDescent="0.35">
      <c r="A746" t="s">
        <v>815</v>
      </c>
      <c r="B746" s="1">
        <v>45459</v>
      </c>
      <c r="C746" t="s">
        <v>117</v>
      </c>
      <c r="D746" t="s">
        <v>36</v>
      </c>
      <c r="E746" t="s">
        <v>14</v>
      </c>
      <c r="F746">
        <v>8</v>
      </c>
      <c r="G746">
        <v>61673</v>
      </c>
      <c r="H746">
        <v>493384</v>
      </c>
    </row>
    <row r="747" spans="1:8" x14ac:dyDescent="0.35">
      <c r="A747" t="s">
        <v>816</v>
      </c>
      <c r="B747" s="1">
        <v>45460</v>
      </c>
      <c r="C747" t="s">
        <v>115</v>
      </c>
      <c r="D747" t="s">
        <v>10</v>
      </c>
      <c r="E747" t="s">
        <v>11</v>
      </c>
      <c r="F747">
        <v>4</v>
      </c>
      <c r="G747">
        <v>15820</v>
      </c>
      <c r="H747">
        <v>63280</v>
      </c>
    </row>
    <row r="748" spans="1:8" x14ac:dyDescent="0.35">
      <c r="A748" t="s">
        <v>817</v>
      </c>
      <c r="B748" s="1">
        <v>45460</v>
      </c>
      <c r="C748" t="s">
        <v>183</v>
      </c>
      <c r="D748" t="s">
        <v>36</v>
      </c>
      <c r="E748" t="s">
        <v>45</v>
      </c>
      <c r="F748">
        <v>8</v>
      </c>
      <c r="G748">
        <v>15580</v>
      </c>
      <c r="H748">
        <v>124640</v>
      </c>
    </row>
    <row r="749" spans="1:8" x14ac:dyDescent="0.35">
      <c r="A749" t="s">
        <v>818</v>
      </c>
      <c r="B749" s="1">
        <v>45461</v>
      </c>
      <c r="C749" t="s">
        <v>113</v>
      </c>
      <c r="D749" t="s">
        <v>21</v>
      </c>
      <c r="E749" t="s">
        <v>11</v>
      </c>
      <c r="F749">
        <v>7</v>
      </c>
      <c r="G749">
        <v>50483</v>
      </c>
      <c r="H749">
        <v>353381</v>
      </c>
    </row>
    <row r="750" spans="1:8" x14ac:dyDescent="0.35">
      <c r="A750" t="s">
        <v>819</v>
      </c>
      <c r="B750" s="1">
        <v>45461</v>
      </c>
      <c r="C750" t="s">
        <v>102</v>
      </c>
      <c r="D750" t="s">
        <v>21</v>
      </c>
      <c r="E750" t="s">
        <v>26</v>
      </c>
      <c r="F750">
        <v>5</v>
      </c>
      <c r="G750">
        <v>74126</v>
      </c>
      <c r="H750">
        <v>370630</v>
      </c>
    </row>
    <row r="751" spans="1:8" x14ac:dyDescent="0.35">
      <c r="A751" t="s">
        <v>820</v>
      </c>
      <c r="B751" s="1">
        <v>45461</v>
      </c>
      <c r="C751" t="s">
        <v>144</v>
      </c>
      <c r="D751" t="s">
        <v>17</v>
      </c>
      <c r="E751" t="s">
        <v>45</v>
      </c>
      <c r="F751">
        <v>5</v>
      </c>
      <c r="G751">
        <v>3327</v>
      </c>
      <c r="H751">
        <v>16635</v>
      </c>
    </row>
    <row r="752" spans="1:8" x14ac:dyDescent="0.35">
      <c r="A752" t="s">
        <v>821</v>
      </c>
      <c r="B752" s="1">
        <v>45461</v>
      </c>
      <c r="C752" t="s">
        <v>102</v>
      </c>
      <c r="D752" t="s">
        <v>17</v>
      </c>
      <c r="E752" t="s">
        <v>18</v>
      </c>
      <c r="F752">
        <v>1</v>
      </c>
      <c r="G752">
        <v>4508</v>
      </c>
      <c r="H752">
        <v>4508</v>
      </c>
    </row>
    <row r="753" spans="1:8" x14ac:dyDescent="0.35">
      <c r="A753" t="s">
        <v>822</v>
      </c>
      <c r="B753" s="1">
        <v>45462</v>
      </c>
      <c r="C753" t="s">
        <v>34</v>
      </c>
      <c r="D753" t="s">
        <v>10</v>
      </c>
      <c r="E753" t="s">
        <v>26</v>
      </c>
      <c r="F753">
        <v>9</v>
      </c>
      <c r="G753">
        <v>15631</v>
      </c>
      <c r="H753">
        <v>140679</v>
      </c>
    </row>
    <row r="754" spans="1:8" x14ac:dyDescent="0.35">
      <c r="A754" t="s">
        <v>823</v>
      </c>
      <c r="B754" s="1">
        <v>45463</v>
      </c>
      <c r="C754" t="s">
        <v>34</v>
      </c>
      <c r="D754" t="s">
        <v>10</v>
      </c>
      <c r="E754" t="s">
        <v>45</v>
      </c>
      <c r="F754">
        <v>3</v>
      </c>
      <c r="G754">
        <v>71601</v>
      </c>
      <c r="H754">
        <v>214803</v>
      </c>
    </row>
    <row r="755" spans="1:8" x14ac:dyDescent="0.35">
      <c r="A755" t="s">
        <v>824</v>
      </c>
      <c r="B755" s="1">
        <v>45465</v>
      </c>
      <c r="C755" t="s">
        <v>117</v>
      </c>
      <c r="D755" t="s">
        <v>10</v>
      </c>
      <c r="E755" t="s">
        <v>26</v>
      </c>
      <c r="F755">
        <v>2</v>
      </c>
      <c r="G755">
        <v>27045</v>
      </c>
      <c r="H755">
        <v>54090</v>
      </c>
    </row>
    <row r="756" spans="1:8" x14ac:dyDescent="0.35">
      <c r="A756" t="s">
        <v>825</v>
      </c>
      <c r="B756" s="1">
        <v>45465</v>
      </c>
      <c r="C756" t="s">
        <v>63</v>
      </c>
      <c r="D756" t="s">
        <v>21</v>
      </c>
      <c r="E756" t="s">
        <v>11</v>
      </c>
      <c r="F756">
        <v>3</v>
      </c>
      <c r="G756">
        <v>56991</v>
      </c>
      <c r="H756">
        <v>170973</v>
      </c>
    </row>
    <row r="757" spans="1:8" x14ac:dyDescent="0.35">
      <c r="A757" t="s">
        <v>826</v>
      </c>
      <c r="B757" s="1">
        <v>45465</v>
      </c>
      <c r="C757" t="s">
        <v>140</v>
      </c>
      <c r="D757" t="s">
        <v>10</v>
      </c>
      <c r="E757" t="s">
        <v>26</v>
      </c>
      <c r="F757">
        <v>3</v>
      </c>
      <c r="G757">
        <v>9243</v>
      </c>
      <c r="H757">
        <v>27729</v>
      </c>
    </row>
    <row r="758" spans="1:8" x14ac:dyDescent="0.35">
      <c r="A758" t="s">
        <v>827</v>
      </c>
      <c r="B758" s="1">
        <v>45465</v>
      </c>
      <c r="C758" t="s">
        <v>47</v>
      </c>
      <c r="D758" t="s">
        <v>10</v>
      </c>
      <c r="E758" t="s">
        <v>14</v>
      </c>
      <c r="F758">
        <v>7</v>
      </c>
      <c r="G758">
        <v>5482</v>
      </c>
      <c r="H758">
        <v>38374</v>
      </c>
    </row>
    <row r="759" spans="1:8" x14ac:dyDescent="0.35">
      <c r="A759" t="s">
        <v>828</v>
      </c>
      <c r="B759" s="1">
        <v>45466</v>
      </c>
      <c r="C759" t="s">
        <v>34</v>
      </c>
      <c r="D759" t="s">
        <v>36</v>
      </c>
      <c r="E759" t="s">
        <v>11</v>
      </c>
      <c r="F759">
        <v>5</v>
      </c>
      <c r="G759">
        <v>11481</v>
      </c>
      <c r="H759">
        <v>57405</v>
      </c>
    </row>
    <row r="760" spans="1:8" x14ac:dyDescent="0.35">
      <c r="A760" t="s">
        <v>829</v>
      </c>
      <c r="B760" s="1">
        <v>45467</v>
      </c>
      <c r="C760" t="s">
        <v>65</v>
      </c>
      <c r="D760" t="s">
        <v>10</v>
      </c>
      <c r="E760" t="s">
        <v>14</v>
      </c>
      <c r="F760">
        <v>10</v>
      </c>
      <c r="G760">
        <v>15828</v>
      </c>
      <c r="H760">
        <v>158280</v>
      </c>
    </row>
    <row r="761" spans="1:8" x14ac:dyDescent="0.35">
      <c r="A761" t="s">
        <v>830</v>
      </c>
      <c r="B761" s="1">
        <v>45467</v>
      </c>
      <c r="C761" t="s">
        <v>65</v>
      </c>
      <c r="D761" t="s">
        <v>21</v>
      </c>
      <c r="E761" t="s">
        <v>14</v>
      </c>
      <c r="F761">
        <v>4</v>
      </c>
      <c r="G761">
        <v>17874</v>
      </c>
      <c r="H761">
        <v>71496</v>
      </c>
    </row>
    <row r="762" spans="1:8" x14ac:dyDescent="0.35">
      <c r="A762" t="s">
        <v>831</v>
      </c>
      <c r="B762" s="1">
        <v>45468</v>
      </c>
      <c r="C762" t="s">
        <v>80</v>
      </c>
      <c r="D762" t="s">
        <v>17</v>
      </c>
      <c r="E762" t="s">
        <v>45</v>
      </c>
      <c r="F762">
        <v>9</v>
      </c>
      <c r="G762">
        <v>2460</v>
      </c>
      <c r="H762">
        <v>22140</v>
      </c>
    </row>
    <row r="763" spans="1:8" x14ac:dyDescent="0.35">
      <c r="A763" t="s">
        <v>832</v>
      </c>
      <c r="B763" s="1">
        <v>45470</v>
      </c>
      <c r="C763" t="s">
        <v>65</v>
      </c>
      <c r="D763" t="s">
        <v>10</v>
      </c>
      <c r="E763" t="s">
        <v>14</v>
      </c>
      <c r="F763">
        <v>6</v>
      </c>
      <c r="G763">
        <v>45302</v>
      </c>
      <c r="H763">
        <v>271812</v>
      </c>
    </row>
    <row r="764" spans="1:8" x14ac:dyDescent="0.35">
      <c r="A764" t="s">
        <v>833</v>
      </c>
      <c r="B764" s="1">
        <v>45470</v>
      </c>
      <c r="C764" t="s">
        <v>51</v>
      </c>
      <c r="D764" t="s">
        <v>17</v>
      </c>
      <c r="E764" t="s">
        <v>45</v>
      </c>
      <c r="F764">
        <v>4</v>
      </c>
      <c r="G764">
        <v>47605</v>
      </c>
      <c r="H764">
        <v>190420</v>
      </c>
    </row>
    <row r="765" spans="1:8" x14ac:dyDescent="0.35">
      <c r="A765" t="s">
        <v>834</v>
      </c>
      <c r="B765" s="1">
        <v>45470</v>
      </c>
      <c r="C765" t="s">
        <v>70</v>
      </c>
      <c r="D765" t="s">
        <v>36</v>
      </c>
      <c r="E765" t="s">
        <v>26</v>
      </c>
      <c r="F765">
        <v>9</v>
      </c>
      <c r="G765">
        <v>27473</v>
      </c>
      <c r="H765">
        <v>247257</v>
      </c>
    </row>
    <row r="766" spans="1:8" x14ac:dyDescent="0.35">
      <c r="A766" t="s">
        <v>835</v>
      </c>
      <c r="B766" s="1">
        <v>45471</v>
      </c>
      <c r="C766" t="s">
        <v>34</v>
      </c>
      <c r="D766" t="s">
        <v>17</v>
      </c>
      <c r="E766" t="s">
        <v>18</v>
      </c>
      <c r="F766">
        <v>10</v>
      </c>
      <c r="G766">
        <v>29657</v>
      </c>
      <c r="H766">
        <v>296570</v>
      </c>
    </row>
    <row r="767" spans="1:8" x14ac:dyDescent="0.35">
      <c r="A767" t="s">
        <v>836</v>
      </c>
      <c r="B767" s="1">
        <v>45472</v>
      </c>
      <c r="C767" t="s">
        <v>113</v>
      </c>
      <c r="D767" t="s">
        <v>10</v>
      </c>
      <c r="E767" t="s">
        <v>14</v>
      </c>
      <c r="F767">
        <v>9</v>
      </c>
      <c r="G767">
        <v>22973</v>
      </c>
      <c r="H767">
        <v>206757</v>
      </c>
    </row>
    <row r="768" spans="1:8" x14ac:dyDescent="0.35">
      <c r="A768" t="s">
        <v>837</v>
      </c>
      <c r="B768" s="1">
        <v>45472</v>
      </c>
      <c r="C768" t="s">
        <v>100</v>
      </c>
      <c r="D768" t="s">
        <v>10</v>
      </c>
      <c r="E768" t="s">
        <v>26</v>
      </c>
      <c r="F768">
        <v>1</v>
      </c>
      <c r="G768">
        <v>27946</v>
      </c>
      <c r="H768">
        <v>27946</v>
      </c>
    </row>
    <row r="769" spans="1:8" x14ac:dyDescent="0.35">
      <c r="A769" t="s">
        <v>838</v>
      </c>
      <c r="B769" s="1">
        <v>45473</v>
      </c>
      <c r="C769" t="s">
        <v>47</v>
      </c>
      <c r="D769" t="s">
        <v>36</v>
      </c>
      <c r="E769" t="s">
        <v>14</v>
      </c>
      <c r="F769">
        <v>2</v>
      </c>
      <c r="G769">
        <v>18248</v>
      </c>
      <c r="H769">
        <v>36496</v>
      </c>
    </row>
    <row r="770" spans="1:8" x14ac:dyDescent="0.35">
      <c r="A770" t="s">
        <v>839</v>
      </c>
      <c r="B770" s="1">
        <v>45473</v>
      </c>
      <c r="C770" t="s">
        <v>28</v>
      </c>
      <c r="D770" t="s">
        <v>21</v>
      </c>
      <c r="E770" t="s">
        <v>14</v>
      </c>
      <c r="F770">
        <v>6</v>
      </c>
      <c r="G770">
        <v>24629</v>
      </c>
      <c r="H770">
        <v>147774</v>
      </c>
    </row>
    <row r="771" spans="1:8" x14ac:dyDescent="0.35">
      <c r="A771" t="s">
        <v>840</v>
      </c>
      <c r="B771" s="1">
        <v>45473</v>
      </c>
      <c r="C771" t="s">
        <v>123</v>
      </c>
      <c r="D771" t="s">
        <v>17</v>
      </c>
      <c r="E771" t="s">
        <v>11</v>
      </c>
      <c r="F771">
        <v>2</v>
      </c>
      <c r="G771">
        <v>8512</v>
      </c>
      <c r="H771">
        <v>17024</v>
      </c>
    </row>
    <row r="772" spans="1:8" x14ac:dyDescent="0.35">
      <c r="A772" t="s">
        <v>841</v>
      </c>
      <c r="B772" s="1">
        <v>45474</v>
      </c>
      <c r="C772" t="s">
        <v>89</v>
      </c>
      <c r="D772" t="s">
        <v>10</v>
      </c>
      <c r="E772" t="s">
        <v>14</v>
      </c>
      <c r="F772">
        <v>3</v>
      </c>
      <c r="G772">
        <v>4310</v>
      </c>
      <c r="H772">
        <v>12930</v>
      </c>
    </row>
    <row r="773" spans="1:8" x14ac:dyDescent="0.35">
      <c r="A773" t="s">
        <v>842</v>
      </c>
      <c r="B773" s="1">
        <v>45474</v>
      </c>
      <c r="C773" t="s">
        <v>123</v>
      </c>
      <c r="D773" t="s">
        <v>36</v>
      </c>
      <c r="E773" t="s">
        <v>14</v>
      </c>
      <c r="F773">
        <v>2</v>
      </c>
      <c r="G773">
        <v>14715</v>
      </c>
      <c r="H773">
        <v>29430</v>
      </c>
    </row>
    <row r="774" spans="1:8" x14ac:dyDescent="0.35">
      <c r="A774" t="s">
        <v>843</v>
      </c>
      <c r="B774" s="1">
        <v>45474</v>
      </c>
      <c r="C774" t="s">
        <v>24</v>
      </c>
      <c r="D774" t="s">
        <v>21</v>
      </c>
      <c r="E774" t="s">
        <v>11</v>
      </c>
      <c r="F774">
        <v>8</v>
      </c>
      <c r="G774">
        <v>17268</v>
      </c>
      <c r="H774">
        <v>138144</v>
      </c>
    </row>
    <row r="775" spans="1:8" x14ac:dyDescent="0.35">
      <c r="A775" t="s">
        <v>844</v>
      </c>
      <c r="B775" s="1">
        <v>45474</v>
      </c>
      <c r="C775" t="s">
        <v>58</v>
      </c>
      <c r="D775" t="s">
        <v>36</v>
      </c>
      <c r="E775" t="s">
        <v>11</v>
      </c>
      <c r="F775">
        <v>7</v>
      </c>
      <c r="G775">
        <v>27358</v>
      </c>
      <c r="H775">
        <v>191506</v>
      </c>
    </row>
    <row r="776" spans="1:8" x14ac:dyDescent="0.35">
      <c r="A776" t="s">
        <v>845</v>
      </c>
      <c r="B776" s="1">
        <v>45474</v>
      </c>
      <c r="C776" t="s">
        <v>95</v>
      </c>
      <c r="D776" t="s">
        <v>21</v>
      </c>
      <c r="E776" t="s">
        <v>14</v>
      </c>
      <c r="F776">
        <v>10</v>
      </c>
      <c r="G776">
        <v>5694</v>
      </c>
      <c r="H776">
        <v>56940</v>
      </c>
    </row>
    <row r="777" spans="1:8" x14ac:dyDescent="0.35">
      <c r="A777" t="s">
        <v>846</v>
      </c>
      <c r="B777" s="1">
        <v>45475</v>
      </c>
      <c r="C777" t="s">
        <v>68</v>
      </c>
      <c r="D777" t="s">
        <v>17</v>
      </c>
      <c r="E777" t="s">
        <v>11</v>
      </c>
      <c r="F777">
        <v>2</v>
      </c>
      <c r="G777">
        <v>9224</v>
      </c>
      <c r="H777">
        <v>18448</v>
      </c>
    </row>
    <row r="778" spans="1:8" x14ac:dyDescent="0.35">
      <c r="A778" t="s">
        <v>847</v>
      </c>
      <c r="B778" s="1">
        <v>45478</v>
      </c>
      <c r="C778" t="s">
        <v>123</v>
      </c>
      <c r="D778" t="s">
        <v>25</v>
      </c>
      <c r="E778" t="s">
        <v>26</v>
      </c>
      <c r="F778">
        <v>6</v>
      </c>
      <c r="G778">
        <v>11779</v>
      </c>
      <c r="H778">
        <v>70674</v>
      </c>
    </row>
    <row r="779" spans="1:8" x14ac:dyDescent="0.35">
      <c r="A779" t="s">
        <v>848</v>
      </c>
      <c r="B779" s="1">
        <v>45478</v>
      </c>
      <c r="C779" t="s">
        <v>95</v>
      </c>
      <c r="D779" t="s">
        <v>10</v>
      </c>
      <c r="E779" t="s">
        <v>11</v>
      </c>
      <c r="F779">
        <v>1</v>
      </c>
      <c r="G779">
        <v>52324</v>
      </c>
      <c r="H779">
        <v>52324</v>
      </c>
    </row>
    <row r="780" spans="1:8" x14ac:dyDescent="0.35">
      <c r="A780" t="s">
        <v>849</v>
      </c>
      <c r="B780" s="1">
        <v>45478</v>
      </c>
      <c r="C780" t="s">
        <v>85</v>
      </c>
      <c r="D780" t="s">
        <v>21</v>
      </c>
      <c r="E780" t="s">
        <v>14</v>
      </c>
      <c r="F780">
        <v>7</v>
      </c>
      <c r="G780">
        <v>17693</v>
      </c>
      <c r="H780">
        <v>123851</v>
      </c>
    </row>
    <row r="781" spans="1:8" x14ac:dyDescent="0.35">
      <c r="A781" t="s">
        <v>850</v>
      </c>
      <c r="B781" s="1">
        <v>45479</v>
      </c>
      <c r="C781" t="s">
        <v>170</v>
      </c>
      <c r="D781" t="s">
        <v>36</v>
      </c>
      <c r="E781" t="s">
        <v>45</v>
      </c>
      <c r="F781">
        <v>3</v>
      </c>
      <c r="G781">
        <v>74904</v>
      </c>
      <c r="H781">
        <v>224712</v>
      </c>
    </row>
    <row r="782" spans="1:8" x14ac:dyDescent="0.35">
      <c r="A782" t="s">
        <v>851</v>
      </c>
      <c r="B782" s="1">
        <v>45479</v>
      </c>
      <c r="C782" t="s">
        <v>49</v>
      </c>
      <c r="D782" t="s">
        <v>17</v>
      </c>
      <c r="E782" t="s">
        <v>45</v>
      </c>
      <c r="F782">
        <v>10</v>
      </c>
      <c r="G782">
        <v>70134</v>
      </c>
      <c r="H782">
        <v>701340</v>
      </c>
    </row>
    <row r="783" spans="1:8" x14ac:dyDescent="0.35">
      <c r="A783" t="s">
        <v>852</v>
      </c>
      <c r="B783" s="1">
        <v>45482</v>
      </c>
      <c r="C783" t="s">
        <v>9</v>
      </c>
      <c r="D783" t="s">
        <v>17</v>
      </c>
      <c r="E783" t="s">
        <v>18</v>
      </c>
      <c r="F783">
        <v>3</v>
      </c>
      <c r="G783">
        <v>16068</v>
      </c>
      <c r="H783">
        <v>48204</v>
      </c>
    </row>
    <row r="784" spans="1:8" x14ac:dyDescent="0.35">
      <c r="A784" t="s">
        <v>853</v>
      </c>
      <c r="B784" s="1">
        <v>45484</v>
      </c>
      <c r="C784" t="s">
        <v>47</v>
      </c>
      <c r="D784" t="s">
        <v>10</v>
      </c>
      <c r="E784" t="s">
        <v>14</v>
      </c>
      <c r="F784">
        <v>1</v>
      </c>
      <c r="G784">
        <v>72568</v>
      </c>
      <c r="H784">
        <v>72568</v>
      </c>
    </row>
    <row r="785" spans="1:8" x14ac:dyDescent="0.35">
      <c r="A785" t="s">
        <v>854</v>
      </c>
      <c r="B785" s="1">
        <v>45484</v>
      </c>
      <c r="C785" t="s">
        <v>183</v>
      </c>
      <c r="D785" t="s">
        <v>21</v>
      </c>
      <c r="E785" t="s">
        <v>14</v>
      </c>
      <c r="F785">
        <v>9</v>
      </c>
      <c r="G785">
        <v>67082</v>
      </c>
      <c r="H785">
        <v>603738</v>
      </c>
    </row>
    <row r="786" spans="1:8" x14ac:dyDescent="0.35">
      <c r="A786" t="s">
        <v>855</v>
      </c>
      <c r="B786" s="1">
        <v>45485</v>
      </c>
      <c r="C786" t="s">
        <v>123</v>
      </c>
      <c r="D786" t="s">
        <v>17</v>
      </c>
      <c r="E786" t="s">
        <v>14</v>
      </c>
      <c r="F786">
        <v>2</v>
      </c>
      <c r="G786">
        <v>3558</v>
      </c>
      <c r="H786">
        <v>7116</v>
      </c>
    </row>
    <row r="787" spans="1:8" x14ac:dyDescent="0.35">
      <c r="A787" t="s">
        <v>856</v>
      </c>
      <c r="B787" s="1">
        <v>45486</v>
      </c>
      <c r="C787" t="s">
        <v>115</v>
      </c>
      <c r="D787" t="s">
        <v>17</v>
      </c>
      <c r="E787" t="s">
        <v>45</v>
      </c>
      <c r="F787">
        <v>1</v>
      </c>
      <c r="G787">
        <v>4651</v>
      </c>
      <c r="H787">
        <v>4651</v>
      </c>
    </row>
    <row r="788" spans="1:8" x14ac:dyDescent="0.35">
      <c r="A788" t="s">
        <v>857</v>
      </c>
      <c r="B788" s="1">
        <v>45488</v>
      </c>
      <c r="C788" t="s">
        <v>134</v>
      </c>
      <c r="D788" t="s">
        <v>21</v>
      </c>
      <c r="E788" t="s">
        <v>14</v>
      </c>
      <c r="F788">
        <v>10</v>
      </c>
      <c r="G788">
        <v>60679</v>
      </c>
      <c r="H788">
        <v>606790</v>
      </c>
    </row>
    <row r="789" spans="1:8" x14ac:dyDescent="0.35">
      <c r="A789" t="s">
        <v>858</v>
      </c>
      <c r="B789" s="1">
        <v>45489</v>
      </c>
      <c r="C789" t="s">
        <v>294</v>
      </c>
      <c r="D789" t="s">
        <v>25</v>
      </c>
      <c r="E789" t="s">
        <v>45</v>
      </c>
      <c r="F789">
        <v>10</v>
      </c>
      <c r="G789">
        <v>12332</v>
      </c>
      <c r="H789">
        <v>123320</v>
      </c>
    </row>
    <row r="790" spans="1:8" x14ac:dyDescent="0.35">
      <c r="A790" t="s">
        <v>859</v>
      </c>
      <c r="B790" s="1">
        <v>45489</v>
      </c>
      <c r="C790" t="s">
        <v>154</v>
      </c>
      <c r="D790" t="s">
        <v>17</v>
      </c>
      <c r="E790" t="s">
        <v>11</v>
      </c>
      <c r="F790">
        <v>5</v>
      </c>
      <c r="G790">
        <v>19281</v>
      </c>
      <c r="H790">
        <v>96405</v>
      </c>
    </row>
    <row r="791" spans="1:8" x14ac:dyDescent="0.35">
      <c r="A791" t="s">
        <v>860</v>
      </c>
      <c r="B791" s="1">
        <v>45489</v>
      </c>
      <c r="C791" t="s">
        <v>24</v>
      </c>
      <c r="D791" t="s">
        <v>21</v>
      </c>
      <c r="E791" t="s">
        <v>26</v>
      </c>
      <c r="F791">
        <v>9</v>
      </c>
      <c r="G791">
        <v>3524</v>
      </c>
      <c r="H791">
        <v>31716</v>
      </c>
    </row>
    <row r="792" spans="1:8" x14ac:dyDescent="0.35">
      <c r="A792" t="s">
        <v>861</v>
      </c>
      <c r="B792" s="1">
        <v>45489</v>
      </c>
      <c r="C792" t="s">
        <v>47</v>
      </c>
      <c r="D792" t="s">
        <v>36</v>
      </c>
      <c r="E792" t="s">
        <v>18</v>
      </c>
      <c r="F792">
        <v>9</v>
      </c>
      <c r="G792">
        <v>10012</v>
      </c>
      <c r="H792">
        <v>90108</v>
      </c>
    </row>
    <row r="793" spans="1:8" x14ac:dyDescent="0.35">
      <c r="A793" t="s">
        <v>862</v>
      </c>
      <c r="B793" s="1">
        <v>45489</v>
      </c>
      <c r="C793" t="s">
        <v>131</v>
      </c>
      <c r="D793" t="s">
        <v>36</v>
      </c>
      <c r="E793" t="s">
        <v>26</v>
      </c>
      <c r="F793">
        <v>5</v>
      </c>
      <c r="G793">
        <v>55768</v>
      </c>
      <c r="H793">
        <v>278840</v>
      </c>
    </row>
    <row r="794" spans="1:8" x14ac:dyDescent="0.35">
      <c r="A794" t="s">
        <v>863</v>
      </c>
      <c r="B794" s="1">
        <v>45491</v>
      </c>
      <c r="C794" t="s">
        <v>38</v>
      </c>
      <c r="D794" t="s">
        <v>17</v>
      </c>
      <c r="E794" t="s">
        <v>45</v>
      </c>
      <c r="F794">
        <v>6</v>
      </c>
      <c r="G794">
        <v>12901</v>
      </c>
      <c r="H794">
        <v>77406</v>
      </c>
    </row>
    <row r="795" spans="1:8" x14ac:dyDescent="0.35">
      <c r="A795" t="s">
        <v>864</v>
      </c>
      <c r="B795" s="1">
        <v>45492</v>
      </c>
      <c r="C795" t="s">
        <v>53</v>
      </c>
      <c r="D795" t="s">
        <v>21</v>
      </c>
      <c r="E795" t="s">
        <v>18</v>
      </c>
      <c r="F795">
        <v>9</v>
      </c>
      <c r="G795">
        <v>17046</v>
      </c>
      <c r="H795">
        <v>153414</v>
      </c>
    </row>
    <row r="796" spans="1:8" x14ac:dyDescent="0.35">
      <c r="A796" t="s">
        <v>865</v>
      </c>
      <c r="B796" s="1">
        <v>45492</v>
      </c>
      <c r="C796" t="s">
        <v>294</v>
      </c>
      <c r="D796" t="s">
        <v>21</v>
      </c>
      <c r="E796" t="s">
        <v>18</v>
      </c>
      <c r="F796">
        <v>5</v>
      </c>
      <c r="G796">
        <v>30000</v>
      </c>
      <c r="H796">
        <v>150000</v>
      </c>
    </row>
    <row r="797" spans="1:8" x14ac:dyDescent="0.35">
      <c r="A797" t="s">
        <v>866</v>
      </c>
      <c r="B797" s="1">
        <v>45494</v>
      </c>
      <c r="C797" t="s">
        <v>151</v>
      </c>
      <c r="D797" t="s">
        <v>10</v>
      </c>
      <c r="E797" t="s">
        <v>14</v>
      </c>
      <c r="F797">
        <v>7</v>
      </c>
      <c r="G797">
        <v>17459</v>
      </c>
      <c r="H797">
        <v>122213</v>
      </c>
    </row>
    <row r="798" spans="1:8" x14ac:dyDescent="0.35">
      <c r="A798" t="s">
        <v>867</v>
      </c>
      <c r="B798" s="1">
        <v>45494</v>
      </c>
      <c r="C798" t="s">
        <v>140</v>
      </c>
      <c r="D798" t="s">
        <v>21</v>
      </c>
      <c r="E798" t="s">
        <v>18</v>
      </c>
      <c r="F798">
        <v>6</v>
      </c>
      <c r="G798">
        <v>5586</v>
      </c>
      <c r="H798">
        <v>33516</v>
      </c>
    </row>
    <row r="799" spans="1:8" x14ac:dyDescent="0.35">
      <c r="A799" t="s">
        <v>868</v>
      </c>
      <c r="B799" s="1">
        <v>45494</v>
      </c>
      <c r="C799" t="s">
        <v>294</v>
      </c>
      <c r="D799" t="s">
        <v>36</v>
      </c>
      <c r="E799" t="s">
        <v>11</v>
      </c>
      <c r="F799">
        <v>9</v>
      </c>
      <c r="G799">
        <v>13614</v>
      </c>
      <c r="H799">
        <v>122526</v>
      </c>
    </row>
    <row r="800" spans="1:8" x14ac:dyDescent="0.35">
      <c r="A800" t="s">
        <v>869</v>
      </c>
      <c r="B800" s="1">
        <v>45495</v>
      </c>
      <c r="C800" t="s">
        <v>74</v>
      </c>
      <c r="D800" t="s">
        <v>21</v>
      </c>
      <c r="E800" t="s">
        <v>18</v>
      </c>
      <c r="F800">
        <v>6</v>
      </c>
      <c r="G800">
        <v>26428</v>
      </c>
      <c r="H800">
        <v>158568</v>
      </c>
    </row>
    <row r="801" spans="1:8" x14ac:dyDescent="0.35">
      <c r="A801" t="s">
        <v>870</v>
      </c>
      <c r="B801" s="1">
        <v>45495</v>
      </c>
      <c r="C801" t="s">
        <v>151</v>
      </c>
      <c r="D801" t="s">
        <v>10</v>
      </c>
      <c r="E801" t="s">
        <v>14</v>
      </c>
      <c r="F801">
        <v>9</v>
      </c>
      <c r="G801">
        <v>18296</v>
      </c>
      <c r="H801">
        <v>164664</v>
      </c>
    </row>
    <row r="802" spans="1:8" x14ac:dyDescent="0.35">
      <c r="A802" t="s">
        <v>871</v>
      </c>
      <c r="B802" s="1">
        <v>45495</v>
      </c>
      <c r="C802" t="s">
        <v>70</v>
      </c>
      <c r="D802" t="s">
        <v>17</v>
      </c>
      <c r="E802" t="s">
        <v>11</v>
      </c>
      <c r="F802">
        <v>8</v>
      </c>
      <c r="G802">
        <v>14361</v>
      </c>
      <c r="H802">
        <v>114888</v>
      </c>
    </row>
    <row r="803" spans="1:8" x14ac:dyDescent="0.35">
      <c r="A803" t="s">
        <v>872</v>
      </c>
      <c r="B803" s="1">
        <v>45496</v>
      </c>
      <c r="C803" t="s">
        <v>102</v>
      </c>
      <c r="D803" t="s">
        <v>10</v>
      </c>
      <c r="E803" t="s">
        <v>45</v>
      </c>
      <c r="F803">
        <v>8</v>
      </c>
      <c r="G803">
        <v>22992</v>
      </c>
      <c r="H803">
        <v>183936</v>
      </c>
    </row>
    <row r="804" spans="1:8" x14ac:dyDescent="0.35">
      <c r="A804" t="s">
        <v>873</v>
      </c>
      <c r="B804" s="1">
        <v>45498</v>
      </c>
      <c r="C804" t="s">
        <v>34</v>
      </c>
      <c r="D804" t="s">
        <v>21</v>
      </c>
      <c r="E804" t="s">
        <v>45</v>
      </c>
      <c r="F804">
        <v>7</v>
      </c>
      <c r="G804">
        <v>21327</v>
      </c>
      <c r="H804">
        <v>149289</v>
      </c>
    </row>
    <row r="805" spans="1:8" x14ac:dyDescent="0.35">
      <c r="A805" t="s">
        <v>874</v>
      </c>
      <c r="B805" s="1">
        <v>45498</v>
      </c>
      <c r="C805" t="s">
        <v>131</v>
      </c>
      <c r="D805" t="s">
        <v>10</v>
      </c>
      <c r="E805" t="s">
        <v>18</v>
      </c>
      <c r="F805">
        <v>7</v>
      </c>
      <c r="G805">
        <v>14699</v>
      </c>
      <c r="H805">
        <v>102893</v>
      </c>
    </row>
    <row r="806" spans="1:8" x14ac:dyDescent="0.35">
      <c r="A806" t="s">
        <v>875</v>
      </c>
      <c r="B806" s="1">
        <v>45499</v>
      </c>
      <c r="C806" t="s">
        <v>70</v>
      </c>
      <c r="D806" t="s">
        <v>36</v>
      </c>
      <c r="E806" t="s">
        <v>11</v>
      </c>
      <c r="F806">
        <v>3</v>
      </c>
      <c r="G806">
        <v>5044</v>
      </c>
      <c r="H806">
        <v>15132</v>
      </c>
    </row>
    <row r="807" spans="1:8" x14ac:dyDescent="0.35">
      <c r="A807" t="s">
        <v>876</v>
      </c>
      <c r="B807" s="1">
        <v>45499</v>
      </c>
      <c r="C807" t="s">
        <v>131</v>
      </c>
      <c r="D807" t="s">
        <v>10</v>
      </c>
      <c r="E807" t="s">
        <v>18</v>
      </c>
      <c r="F807">
        <v>5</v>
      </c>
      <c r="G807">
        <v>14904</v>
      </c>
      <c r="H807">
        <v>74520</v>
      </c>
    </row>
    <row r="808" spans="1:8" x14ac:dyDescent="0.35">
      <c r="A808" t="s">
        <v>877</v>
      </c>
      <c r="B808" s="1">
        <v>45499</v>
      </c>
      <c r="C808" t="s">
        <v>34</v>
      </c>
      <c r="D808" t="s">
        <v>36</v>
      </c>
      <c r="E808" t="s">
        <v>26</v>
      </c>
      <c r="F808">
        <v>6</v>
      </c>
      <c r="G808">
        <v>13310</v>
      </c>
      <c r="H808">
        <v>79860</v>
      </c>
    </row>
    <row r="809" spans="1:8" x14ac:dyDescent="0.35">
      <c r="A809" t="s">
        <v>878</v>
      </c>
      <c r="B809" s="1">
        <v>45500</v>
      </c>
      <c r="C809" t="s">
        <v>95</v>
      </c>
      <c r="D809" t="s">
        <v>10</v>
      </c>
      <c r="E809" t="s">
        <v>14</v>
      </c>
      <c r="F809">
        <v>9</v>
      </c>
      <c r="G809">
        <v>2243</v>
      </c>
      <c r="H809">
        <v>20187</v>
      </c>
    </row>
    <row r="810" spans="1:8" x14ac:dyDescent="0.35">
      <c r="A810" t="s">
        <v>879</v>
      </c>
      <c r="B810" s="1">
        <v>45501</v>
      </c>
      <c r="C810" t="s">
        <v>146</v>
      </c>
      <c r="D810" t="s">
        <v>17</v>
      </c>
      <c r="E810" t="s">
        <v>14</v>
      </c>
      <c r="F810">
        <v>8</v>
      </c>
      <c r="G810">
        <v>29616</v>
      </c>
      <c r="H810">
        <v>236928</v>
      </c>
    </row>
    <row r="811" spans="1:8" x14ac:dyDescent="0.35">
      <c r="A811" t="s">
        <v>880</v>
      </c>
      <c r="B811" s="1">
        <v>45501</v>
      </c>
      <c r="C811" t="s">
        <v>154</v>
      </c>
      <c r="D811" t="s">
        <v>36</v>
      </c>
      <c r="E811" t="s">
        <v>11</v>
      </c>
      <c r="F811">
        <v>5</v>
      </c>
      <c r="G811">
        <v>2342</v>
      </c>
      <c r="H811">
        <v>11710</v>
      </c>
    </row>
    <row r="812" spans="1:8" x14ac:dyDescent="0.35">
      <c r="A812" t="s">
        <v>881</v>
      </c>
      <c r="B812" s="1">
        <v>45503</v>
      </c>
      <c r="C812" t="s">
        <v>53</v>
      </c>
      <c r="D812" t="s">
        <v>36</v>
      </c>
      <c r="E812" t="s">
        <v>45</v>
      </c>
      <c r="F812">
        <v>5</v>
      </c>
      <c r="G812">
        <v>18010</v>
      </c>
      <c r="H812">
        <v>90050</v>
      </c>
    </row>
    <row r="813" spans="1:8" x14ac:dyDescent="0.35">
      <c r="A813" t="s">
        <v>882</v>
      </c>
      <c r="B813" s="1">
        <v>45503</v>
      </c>
      <c r="C813" t="s">
        <v>89</v>
      </c>
      <c r="D813" t="s">
        <v>21</v>
      </c>
      <c r="E813" t="s">
        <v>26</v>
      </c>
      <c r="F813">
        <v>5</v>
      </c>
      <c r="G813">
        <v>1680</v>
      </c>
      <c r="H813">
        <v>8400</v>
      </c>
    </row>
    <row r="814" spans="1:8" x14ac:dyDescent="0.35">
      <c r="A814" t="s">
        <v>883</v>
      </c>
      <c r="B814" s="1">
        <v>45508</v>
      </c>
      <c r="C814" t="s">
        <v>144</v>
      </c>
      <c r="D814" t="s">
        <v>10</v>
      </c>
      <c r="E814" t="s">
        <v>26</v>
      </c>
      <c r="F814">
        <v>6</v>
      </c>
      <c r="G814">
        <v>8602</v>
      </c>
      <c r="H814">
        <v>51612</v>
      </c>
    </row>
    <row r="815" spans="1:8" x14ac:dyDescent="0.35">
      <c r="A815" t="s">
        <v>884</v>
      </c>
      <c r="B815" s="1">
        <v>45509</v>
      </c>
      <c r="C815" t="s">
        <v>170</v>
      </c>
      <c r="D815" t="s">
        <v>21</v>
      </c>
      <c r="E815" t="s">
        <v>45</v>
      </c>
      <c r="F815">
        <v>2</v>
      </c>
      <c r="G815">
        <v>15180</v>
      </c>
      <c r="H815">
        <v>30360</v>
      </c>
    </row>
    <row r="816" spans="1:8" x14ac:dyDescent="0.35">
      <c r="A816" t="s">
        <v>885</v>
      </c>
      <c r="B816" s="1">
        <v>45509</v>
      </c>
      <c r="C816" t="s">
        <v>65</v>
      </c>
      <c r="D816" t="s">
        <v>36</v>
      </c>
      <c r="E816" t="s">
        <v>26</v>
      </c>
      <c r="F816">
        <v>9</v>
      </c>
      <c r="G816">
        <v>27095</v>
      </c>
      <c r="H816">
        <v>243855</v>
      </c>
    </row>
    <row r="817" spans="1:8" x14ac:dyDescent="0.35">
      <c r="A817" t="s">
        <v>886</v>
      </c>
      <c r="B817" s="1">
        <v>45509</v>
      </c>
      <c r="C817" t="s">
        <v>77</v>
      </c>
      <c r="D817" t="s">
        <v>21</v>
      </c>
      <c r="E817" t="s">
        <v>14</v>
      </c>
      <c r="F817">
        <v>10</v>
      </c>
      <c r="G817">
        <v>56412</v>
      </c>
      <c r="H817">
        <v>564120</v>
      </c>
    </row>
    <row r="818" spans="1:8" x14ac:dyDescent="0.35">
      <c r="A818" t="s">
        <v>887</v>
      </c>
      <c r="B818" s="1">
        <v>45510</v>
      </c>
      <c r="C818" t="s">
        <v>68</v>
      </c>
      <c r="D818" t="s">
        <v>36</v>
      </c>
      <c r="E818" t="s">
        <v>14</v>
      </c>
      <c r="F818">
        <v>2</v>
      </c>
      <c r="G818">
        <v>15334</v>
      </c>
      <c r="H818">
        <v>30668</v>
      </c>
    </row>
    <row r="819" spans="1:8" x14ac:dyDescent="0.35">
      <c r="A819" t="s">
        <v>888</v>
      </c>
      <c r="B819" s="1">
        <v>45512</v>
      </c>
      <c r="C819" t="s">
        <v>123</v>
      </c>
      <c r="D819" t="s">
        <v>21</v>
      </c>
      <c r="E819" t="s">
        <v>11</v>
      </c>
      <c r="F819">
        <v>8</v>
      </c>
      <c r="G819">
        <v>26464</v>
      </c>
      <c r="H819">
        <v>211712</v>
      </c>
    </row>
    <row r="820" spans="1:8" x14ac:dyDescent="0.35">
      <c r="A820" t="s">
        <v>889</v>
      </c>
      <c r="B820" s="1">
        <v>45512</v>
      </c>
      <c r="C820" t="s">
        <v>100</v>
      </c>
      <c r="D820" t="s">
        <v>17</v>
      </c>
      <c r="E820" t="s">
        <v>14</v>
      </c>
      <c r="F820">
        <v>1</v>
      </c>
      <c r="G820">
        <v>22916</v>
      </c>
      <c r="H820">
        <v>22916</v>
      </c>
    </row>
    <row r="821" spans="1:8" x14ac:dyDescent="0.35">
      <c r="A821" t="s">
        <v>890</v>
      </c>
      <c r="B821" s="1">
        <v>45513</v>
      </c>
      <c r="C821" t="s">
        <v>49</v>
      </c>
      <c r="D821" t="s">
        <v>36</v>
      </c>
      <c r="E821" t="s">
        <v>18</v>
      </c>
      <c r="F821">
        <v>1</v>
      </c>
      <c r="G821">
        <v>15105</v>
      </c>
      <c r="H821">
        <v>15105</v>
      </c>
    </row>
    <row r="822" spans="1:8" x14ac:dyDescent="0.35">
      <c r="A822" t="s">
        <v>891</v>
      </c>
      <c r="B822" s="1">
        <v>45514</v>
      </c>
      <c r="C822" t="s">
        <v>221</v>
      </c>
      <c r="D822" t="s">
        <v>17</v>
      </c>
      <c r="E822" t="s">
        <v>14</v>
      </c>
      <c r="F822">
        <v>4</v>
      </c>
      <c r="G822">
        <v>45080</v>
      </c>
      <c r="H822">
        <v>180320</v>
      </c>
    </row>
    <row r="823" spans="1:8" x14ac:dyDescent="0.35">
      <c r="A823" t="s">
        <v>892</v>
      </c>
      <c r="B823" s="1">
        <v>45514</v>
      </c>
      <c r="C823" t="s">
        <v>123</v>
      </c>
      <c r="D823" t="s">
        <v>10</v>
      </c>
      <c r="E823" t="s">
        <v>11</v>
      </c>
      <c r="F823">
        <v>9</v>
      </c>
      <c r="G823">
        <v>21161</v>
      </c>
      <c r="H823">
        <v>190449</v>
      </c>
    </row>
    <row r="824" spans="1:8" x14ac:dyDescent="0.35">
      <c r="A824" t="s">
        <v>893</v>
      </c>
      <c r="B824" s="1">
        <v>45515</v>
      </c>
      <c r="C824" t="s">
        <v>221</v>
      </c>
      <c r="D824" t="s">
        <v>21</v>
      </c>
      <c r="E824" t="s">
        <v>11</v>
      </c>
      <c r="F824">
        <v>3</v>
      </c>
      <c r="G824">
        <v>54908</v>
      </c>
      <c r="H824">
        <v>164724</v>
      </c>
    </row>
    <row r="825" spans="1:8" x14ac:dyDescent="0.35">
      <c r="A825" t="s">
        <v>894</v>
      </c>
      <c r="B825" s="1">
        <v>45515</v>
      </c>
      <c r="C825" t="s">
        <v>9</v>
      </c>
      <c r="D825" t="s">
        <v>36</v>
      </c>
      <c r="E825" t="s">
        <v>14</v>
      </c>
      <c r="F825">
        <v>3</v>
      </c>
      <c r="G825">
        <v>5899</v>
      </c>
      <c r="H825">
        <v>17697</v>
      </c>
    </row>
    <row r="826" spans="1:8" x14ac:dyDescent="0.35">
      <c r="A826" t="s">
        <v>895</v>
      </c>
      <c r="B826" s="1">
        <v>45516</v>
      </c>
      <c r="C826" t="s">
        <v>123</v>
      </c>
      <c r="D826" t="s">
        <v>36</v>
      </c>
      <c r="E826" t="s">
        <v>11</v>
      </c>
      <c r="F826">
        <v>9</v>
      </c>
      <c r="G826">
        <v>74795</v>
      </c>
      <c r="H826">
        <v>673155</v>
      </c>
    </row>
    <row r="827" spans="1:8" x14ac:dyDescent="0.35">
      <c r="A827" t="s">
        <v>896</v>
      </c>
      <c r="B827" s="1">
        <v>45516</v>
      </c>
      <c r="C827" t="s">
        <v>89</v>
      </c>
      <c r="D827" t="s">
        <v>21</v>
      </c>
      <c r="E827" t="s">
        <v>18</v>
      </c>
      <c r="F827">
        <v>4</v>
      </c>
      <c r="G827">
        <v>18373</v>
      </c>
      <c r="H827">
        <v>73492</v>
      </c>
    </row>
    <row r="828" spans="1:8" x14ac:dyDescent="0.35">
      <c r="A828" t="s">
        <v>897</v>
      </c>
      <c r="B828" s="1">
        <v>45516</v>
      </c>
      <c r="C828" t="s">
        <v>70</v>
      </c>
      <c r="D828" t="s">
        <v>17</v>
      </c>
      <c r="E828" t="s">
        <v>14</v>
      </c>
      <c r="F828">
        <v>8</v>
      </c>
      <c r="G828">
        <v>16699</v>
      </c>
      <c r="H828">
        <v>133592</v>
      </c>
    </row>
    <row r="829" spans="1:8" x14ac:dyDescent="0.35">
      <c r="A829" t="s">
        <v>898</v>
      </c>
      <c r="B829" s="1">
        <v>45517</v>
      </c>
      <c r="C829" t="s">
        <v>24</v>
      </c>
      <c r="D829" t="s">
        <v>17</v>
      </c>
      <c r="E829" t="s">
        <v>45</v>
      </c>
      <c r="F829">
        <v>8</v>
      </c>
      <c r="G829">
        <v>11265</v>
      </c>
      <c r="H829">
        <v>90120</v>
      </c>
    </row>
    <row r="830" spans="1:8" x14ac:dyDescent="0.35">
      <c r="A830" t="s">
        <v>899</v>
      </c>
      <c r="B830" s="1">
        <v>45517</v>
      </c>
      <c r="C830" t="s">
        <v>51</v>
      </c>
      <c r="D830" t="s">
        <v>36</v>
      </c>
      <c r="E830" t="s">
        <v>18</v>
      </c>
      <c r="F830">
        <v>1</v>
      </c>
      <c r="G830">
        <v>23978</v>
      </c>
      <c r="H830">
        <v>23978</v>
      </c>
    </row>
    <row r="831" spans="1:8" x14ac:dyDescent="0.35">
      <c r="A831" t="s">
        <v>900</v>
      </c>
      <c r="B831" s="1">
        <v>45518</v>
      </c>
      <c r="C831" t="s">
        <v>170</v>
      </c>
      <c r="D831" t="s">
        <v>36</v>
      </c>
      <c r="E831" t="s">
        <v>26</v>
      </c>
      <c r="F831">
        <v>6</v>
      </c>
      <c r="G831">
        <v>55997</v>
      </c>
      <c r="H831">
        <v>335982</v>
      </c>
    </row>
    <row r="832" spans="1:8" x14ac:dyDescent="0.35">
      <c r="A832" t="s">
        <v>901</v>
      </c>
      <c r="B832" s="1">
        <v>45518</v>
      </c>
      <c r="C832" t="s">
        <v>13</v>
      </c>
      <c r="D832" t="s">
        <v>17</v>
      </c>
      <c r="E832" t="s">
        <v>18</v>
      </c>
      <c r="F832">
        <v>9</v>
      </c>
      <c r="G832">
        <v>66871</v>
      </c>
      <c r="H832">
        <v>601839</v>
      </c>
    </row>
    <row r="833" spans="1:8" x14ac:dyDescent="0.35">
      <c r="A833" t="s">
        <v>902</v>
      </c>
      <c r="B833" s="1">
        <v>45519</v>
      </c>
      <c r="C833" t="s">
        <v>113</v>
      </c>
      <c r="D833" t="s">
        <v>36</v>
      </c>
      <c r="E833" t="s">
        <v>18</v>
      </c>
      <c r="F833">
        <v>10</v>
      </c>
      <c r="G833">
        <v>5671</v>
      </c>
      <c r="H833">
        <v>56710</v>
      </c>
    </row>
    <row r="834" spans="1:8" x14ac:dyDescent="0.35">
      <c r="A834" t="s">
        <v>903</v>
      </c>
      <c r="B834" s="1">
        <v>45520</v>
      </c>
      <c r="C834" t="s">
        <v>320</v>
      </c>
      <c r="D834" t="s">
        <v>36</v>
      </c>
      <c r="E834" t="s">
        <v>14</v>
      </c>
      <c r="F834">
        <v>10</v>
      </c>
      <c r="G834">
        <v>16156</v>
      </c>
      <c r="H834">
        <v>161560</v>
      </c>
    </row>
    <row r="835" spans="1:8" x14ac:dyDescent="0.35">
      <c r="A835" t="s">
        <v>904</v>
      </c>
      <c r="B835" s="1">
        <v>45522</v>
      </c>
      <c r="C835" t="s">
        <v>9</v>
      </c>
      <c r="D835" t="s">
        <v>10</v>
      </c>
      <c r="E835" t="s">
        <v>14</v>
      </c>
      <c r="F835">
        <v>5</v>
      </c>
      <c r="G835">
        <v>11788</v>
      </c>
      <c r="H835">
        <v>58940</v>
      </c>
    </row>
    <row r="836" spans="1:8" x14ac:dyDescent="0.35">
      <c r="A836" t="s">
        <v>905</v>
      </c>
      <c r="B836" s="1">
        <v>45522</v>
      </c>
      <c r="C836" t="s">
        <v>32</v>
      </c>
      <c r="D836" t="s">
        <v>17</v>
      </c>
      <c r="E836" t="s">
        <v>14</v>
      </c>
      <c r="F836">
        <v>6</v>
      </c>
      <c r="G836">
        <v>20069</v>
      </c>
      <c r="H836">
        <v>120414</v>
      </c>
    </row>
    <row r="837" spans="1:8" x14ac:dyDescent="0.35">
      <c r="A837" t="s">
        <v>906</v>
      </c>
      <c r="B837" s="1">
        <v>45523</v>
      </c>
      <c r="C837" t="s">
        <v>80</v>
      </c>
      <c r="D837" t="s">
        <v>36</v>
      </c>
      <c r="E837" t="s">
        <v>26</v>
      </c>
      <c r="F837">
        <v>4</v>
      </c>
      <c r="G837">
        <v>4171</v>
      </c>
      <c r="H837">
        <v>16684</v>
      </c>
    </row>
    <row r="838" spans="1:8" x14ac:dyDescent="0.35">
      <c r="A838" t="s">
        <v>907</v>
      </c>
      <c r="B838" s="1">
        <v>45523</v>
      </c>
      <c r="C838" t="s">
        <v>102</v>
      </c>
      <c r="D838" t="s">
        <v>21</v>
      </c>
      <c r="E838" t="s">
        <v>18</v>
      </c>
      <c r="F838">
        <v>7</v>
      </c>
      <c r="G838">
        <v>21300</v>
      </c>
      <c r="H838">
        <v>149100</v>
      </c>
    </row>
    <row r="839" spans="1:8" x14ac:dyDescent="0.35">
      <c r="A839" t="s">
        <v>908</v>
      </c>
      <c r="B839" s="1">
        <v>45523</v>
      </c>
      <c r="C839" t="s">
        <v>294</v>
      </c>
      <c r="D839" t="s">
        <v>36</v>
      </c>
      <c r="E839" t="s">
        <v>18</v>
      </c>
      <c r="F839">
        <v>9</v>
      </c>
      <c r="G839">
        <v>3951</v>
      </c>
      <c r="H839">
        <v>35559</v>
      </c>
    </row>
    <row r="840" spans="1:8" x14ac:dyDescent="0.35">
      <c r="A840" t="s">
        <v>909</v>
      </c>
      <c r="B840" s="1">
        <v>45523</v>
      </c>
      <c r="C840" t="s">
        <v>65</v>
      </c>
      <c r="D840" t="s">
        <v>17</v>
      </c>
      <c r="E840" t="s">
        <v>18</v>
      </c>
      <c r="F840">
        <v>10</v>
      </c>
      <c r="G840">
        <v>24563</v>
      </c>
      <c r="H840">
        <v>245630</v>
      </c>
    </row>
    <row r="841" spans="1:8" x14ac:dyDescent="0.35">
      <c r="A841" t="s">
        <v>910</v>
      </c>
      <c r="B841" s="1">
        <v>45525</v>
      </c>
      <c r="C841" t="s">
        <v>44</v>
      </c>
      <c r="D841" t="s">
        <v>17</v>
      </c>
      <c r="E841" t="s">
        <v>26</v>
      </c>
      <c r="F841">
        <v>2</v>
      </c>
      <c r="G841">
        <v>17168</v>
      </c>
      <c r="H841">
        <v>34336</v>
      </c>
    </row>
    <row r="842" spans="1:8" x14ac:dyDescent="0.35">
      <c r="A842" t="s">
        <v>911</v>
      </c>
      <c r="B842" s="1">
        <v>45527</v>
      </c>
      <c r="C842" t="s">
        <v>123</v>
      </c>
      <c r="D842" t="s">
        <v>17</v>
      </c>
      <c r="E842" t="s">
        <v>18</v>
      </c>
      <c r="F842">
        <v>9</v>
      </c>
      <c r="G842">
        <v>13069</v>
      </c>
      <c r="H842">
        <v>117621</v>
      </c>
    </row>
    <row r="843" spans="1:8" x14ac:dyDescent="0.35">
      <c r="A843" t="s">
        <v>912</v>
      </c>
      <c r="B843" s="1">
        <v>45527</v>
      </c>
      <c r="C843" t="s">
        <v>102</v>
      </c>
      <c r="D843" t="s">
        <v>36</v>
      </c>
      <c r="E843" t="s">
        <v>14</v>
      </c>
      <c r="F843">
        <v>3</v>
      </c>
      <c r="G843">
        <v>20098</v>
      </c>
      <c r="H843">
        <v>60294</v>
      </c>
    </row>
    <row r="844" spans="1:8" x14ac:dyDescent="0.35">
      <c r="A844" t="s">
        <v>913</v>
      </c>
      <c r="B844" s="1">
        <v>45527</v>
      </c>
      <c r="C844" t="s">
        <v>134</v>
      </c>
      <c r="D844" t="s">
        <v>10</v>
      </c>
      <c r="E844" t="s">
        <v>45</v>
      </c>
      <c r="F844">
        <v>1</v>
      </c>
      <c r="G844">
        <v>5476</v>
      </c>
      <c r="H844">
        <v>5476</v>
      </c>
    </row>
    <row r="845" spans="1:8" x14ac:dyDescent="0.35">
      <c r="A845" t="s">
        <v>914</v>
      </c>
      <c r="B845" s="1">
        <v>45528</v>
      </c>
      <c r="C845" t="s">
        <v>119</v>
      </c>
      <c r="D845" t="s">
        <v>17</v>
      </c>
      <c r="E845" t="s">
        <v>11</v>
      </c>
      <c r="F845">
        <v>2</v>
      </c>
      <c r="G845">
        <v>18173</v>
      </c>
      <c r="H845">
        <v>36346</v>
      </c>
    </row>
    <row r="846" spans="1:8" x14ac:dyDescent="0.35">
      <c r="A846" t="s">
        <v>915</v>
      </c>
      <c r="B846" s="1">
        <v>45529</v>
      </c>
      <c r="C846" t="s">
        <v>49</v>
      </c>
      <c r="D846" t="s">
        <v>17</v>
      </c>
      <c r="E846" t="s">
        <v>45</v>
      </c>
      <c r="F846">
        <v>5</v>
      </c>
      <c r="G846">
        <v>2349</v>
      </c>
      <c r="H846">
        <v>11745</v>
      </c>
    </row>
    <row r="847" spans="1:8" x14ac:dyDescent="0.35">
      <c r="A847" t="s">
        <v>916</v>
      </c>
      <c r="B847" s="1">
        <v>45529</v>
      </c>
      <c r="C847" t="s">
        <v>16</v>
      </c>
      <c r="D847" t="s">
        <v>36</v>
      </c>
      <c r="E847" t="s">
        <v>18</v>
      </c>
      <c r="F847">
        <v>8</v>
      </c>
      <c r="G847">
        <v>5871</v>
      </c>
      <c r="H847">
        <v>46968</v>
      </c>
    </row>
    <row r="848" spans="1:8" x14ac:dyDescent="0.35">
      <c r="A848" t="s">
        <v>917</v>
      </c>
      <c r="B848" s="1">
        <v>45532</v>
      </c>
      <c r="C848" t="s">
        <v>16</v>
      </c>
      <c r="D848" t="s">
        <v>10</v>
      </c>
      <c r="E848" t="s">
        <v>45</v>
      </c>
      <c r="F848">
        <v>9</v>
      </c>
      <c r="G848">
        <v>15906</v>
      </c>
      <c r="H848">
        <v>143154</v>
      </c>
    </row>
    <row r="849" spans="1:8" x14ac:dyDescent="0.35">
      <c r="A849" t="s">
        <v>918</v>
      </c>
      <c r="B849" s="1">
        <v>45533</v>
      </c>
      <c r="C849" t="s">
        <v>30</v>
      </c>
      <c r="D849" t="s">
        <v>17</v>
      </c>
      <c r="E849" t="s">
        <v>26</v>
      </c>
      <c r="F849">
        <v>2</v>
      </c>
      <c r="G849">
        <v>50110</v>
      </c>
      <c r="H849">
        <v>100220</v>
      </c>
    </row>
    <row r="850" spans="1:8" x14ac:dyDescent="0.35">
      <c r="A850" t="s">
        <v>919</v>
      </c>
      <c r="B850" s="1">
        <v>45534</v>
      </c>
      <c r="C850" t="s">
        <v>146</v>
      </c>
      <c r="D850" t="s">
        <v>21</v>
      </c>
      <c r="E850" t="s">
        <v>14</v>
      </c>
      <c r="F850">
        <v>1</v>
      </c>
      <c r="G850">
        <v>10237</v>
      </c>
      <c r="H850">
        <v>10237</v>
      </c>
    </row>
    <row r="851" spans="1:8" x14ac:dyDescent="0.35">
      <c r="A851" t="s">
        <v>920</v>
      </c>
      <c r="B851" s="1">
        <v>45534</v>
      </c>
      <c r="C851" t="s">
        <v>123</v>
      </c>
      <c r="D851" t="s">
        <v>17</v>
      </c>
      <c r="E851" t="s">
        <v>11</v>
      </c>
      <c r="F851">
        <v>10</v>
      </c>
      <c r="G851">
        <v>15976</v>
      </c>
      <c r="H851">
        <v>159760</v>
      </c>
    </row>
    <row r="852" spans="1:8" x14ac:dyDescent="0.35">
      <c r="A852" t="s">
        <v>921</v>
      </c>
      <c r="B852" s="1">
        <v>45537</v>
      </c>
      <c r="C852" t="s">
        <v>47</v>
      </c>
      <c r="D852" t="s">
        <v>36</v>
      </c>
      <c r="E852" t="s">
        <v>18</v>
      </c>
      <c r="F852">
        <v>5</v>
      </c>
      <c r="G852">
        <v>61925</v>
      </c>
      <c r="H852">
        <v>309625</v>
      </c>
    </row>
    <row r="853" spans="1:8" x14ac:dyDescent="0.35">
      <c r="A853" t="s">
        <v>922</v>
      </c>
      <c r="B853" s="1">
        <v>45538</v>
      </c>
      <c r="C853" t="s">
        <v>205</v>
      </c>
      <c r="D853" t="s">
        <v>36</v>
      </c>
      <c r="E853" t="s">
        <v>11</v>
      </c>
      <c r="F853">
        <v>10</v>
      </c>
      <c r="G853">
        <v>23555</v>
      </c>
      <c r="H853">
        <v>235550</v>
      </c>
    </row>
    <row r="854" spans="1:8" x14ac:dyDescent="0.35">
      <c r="A854" t="s">
        <v>923</v>
      </c>
      <c r="B854" s="1">
        <v>45540</v>
      </c>
      <c r="C854" t="s">
        <v>131</v>
      </c>
      <c r="D854" t="s">
        <v>21</v>
      </c>
      <c r="E854" t="s">
        <v>18</v>
      </c>
      <c r="F854">
        <v>4</v>
      </c>
      <c r="G854">
        <v>17122</v>
      </c>
      <c r="H854">
        <v>68488</v>
      </c>
    </row>
    <row r="855" spans="1:8" x14ac:dyDescent="0.35">
      <c r="A855" t="s">
        <v>924</v>
      </c>
      <c r="B855" s="1">
        <v>45540</v>
      </c>
      <c r="C855" t="s">
        <v>115</v>
      </c>
      <c r="D855" t="s">
        <v>21</v>
      </c>
      <c r="E855" t="s">
        <v>26</v>
      </c>
      <c r="F855">
        <v>4</v>
      </c>
      <c r="G855">
        <v>18874</v>
      </c>
      <c r="H855">
        <v>75496</v>
      </c>
    </row>
    <row r="856" spans="1:8" x14ac:dyDescent="0.35">
      <c r="A856" t="s">
        <v>925</v>
      </c>
      <c r="B856" s="1">
        <v>45541</v>
      </c>
      <c r="C856" t="s">
        <v>198</v>
      </c>
      <c r="D856" t="s">
        <v>36</v>
      </c>
      <c r="E856" t="s">
        <v>18</v>
      </c>
      <c r="F856">
        <v>6</v>
      </c>
      <c r="G856">
        <v>22499</v>
      </c>
      <c r="H856">
        <v>134994</v>
      </c>
    </row>
    <row r="857" spans="1:8" x14ac:dyDescent="0.35">
      <c r="A857" t="s">
        <v>926</v>
      </c>
      <c r="B857" s="1">
        <v>45541</v>
      </c>
      <c r="C857" t="s">
        <v>102</v>
      </c>
      <c r="D857" t="s">
        <v>10</v>
      </c>
      <c r="E857" t="s">
        <v>45</v>
      </c>
      <c r="F857">
        <v>8</v>
      </c>
      <c r="G857">
        <v>16203</v>
      </c>
      <c r="H857">
        <v>129624</v>
      </c>
    </row>
    <row r="858" spans="1:8" x14ac:dyDescent="0.35">
      <c r="A858" t="s">
        <v>927</v>
      </c>
      <c r="B858" s="1">
        <v>45542</v>
      </c>
      <c r="C858" t="s">
        <v>113</v>
      </c>
      <c r="D858" t="s">
        <v>21</v>
      </c>
      <c r="E858" t="s">
        <v>11</v>
      </c>
      <c r="F858">
        <v>10</v>
      </c>
      <c r="G858">
        <v>16009</v>
      </c>
      <c r="H858">
        <v>160090</v>
      </c>
    </row>
    <row r="859" spans="1:8" x14ac:dyDescent="0.35">
      <c r="A859" t="s">
        <v>928</v>
      </c>
      <c r="B859" s="1">
        <v>45542</v>
      </c>
      <c r="C859" t="s">
        <v>24</v>
      </c>
      <c r="D859" t="s">
        <v>36</v>
      </c>
      <c r="E859" t="s">
        <v>11</v>
      </c>
      <c r="F859">
        <v>1</v>
      </c>
      <c r="G859">
        <v>16445</v>
      </c>
      <c r="H859">
        <v>16445</v>
      </c>
    </row>
    <row r="860" spans="1:8" x14ac:dyDescent="0.35">
      <c r="A860" t="s">
        <v>929</v>
      </c>
      <c r="B860" s="1">
        <v>45543</v>
      </c>
      <c r="C860" t="s">
        <v>151</v>
      </c>
      <c r="D860" t="s">
        <v>17</v>
      </c>
      <c r="E860" t="s">
        <v>11</v>
      </c>
      <c r="F860">
        <v>6</v>
      </c>
      <c r="G860">
        <v>15177</v>
      </c>
      <c r="H860">
        <v>91062</v>
      </c>
    </row>
    <row r="861" spans="1:8" x14ac:dyDescent="0.35">
      <c r="A861" t="s">
        <v>930</v>
      </c>
      <c r="B861" s="1">
        <v>45544</v>
      </c>
      <c r="C861" t="s">
        <v>77</v>
      </c>
      <c r="D861" t="s">
        <v>17</v>
      </c>
      <c r="E861" t="s">
        <v>11</v>
      </c>
      <c r="F861">
        <v>1</v>
      </c>
      <c r="G861">
        <v>14763</v>
      </c>
      <c r="H861">
        <v>14763</v>
      </c>
    </row>
    <row r="862" spans="1:8" x14ac:dyDescent="0.35">
      <c r="A862" t="s">
        <v>931</v>
      </c>
      <c r="B862" s="1">
        <v>45544</v>
      </c>
      <c r="C862" t="s">
        <v>13</v>
      </c>
      <c r="D862" t="s">
        <v>10</v>
      </c>
      <c r="E862" t="s">
        <v>11</v>
      </c>
      <c r="F862">
        <v>3</v>
      </c>
      <c r="G862">
        <v>65186</v>
      </c>
      <c r="H862">
        <v>195558</v>
      </c>
    </row>
    <row r="863" spans="1:8" x14ac:dyDescent="0.35">
      <c r="A863" t="s">
        <v>932</v>
      </c>
      <c r="B863" s="1">
        <v>45545</v>
      </c>
      <c r="C863" t="s">
        <v>44</v>
      </c>
      <c r="D863" t="s">
        <v>17</v>
      </c>
      <c r="E863" t="s">
        <v>26</v>
      </c>
      <c r="F863">
        <v>1</v>
      </c>
      <c r="G863">
        <v>9246</v>
      </c>
      <c r="H863">
        <v>9246</v>
      </c>
    </row>
    <row r="864" spans="1:8" x14ac:dyDescent="0.35">
      <c r="A864" t="s">
        <v>933</v>
      </c>
      <c r="B864" s="1">
        <v>45545</v>
      </c>
      <c r="C864" t="s">
        <v>13</v>
      </c>
      <c r="D864" t="s">
        <v>21</v>
      </c>
      <c r="E864" t="s">
        <v>14</v>
      </c>
      <c r="F864">
        <v>8</v>
      </c>
      <c r="G864">
        <v>13835</v>
      </c>
      <c r="H864">
        <v>110680</v>
      </c>
    </row>
    <row r="865" spans="1:8" x14ac:dyDescent="0.35">
      <c r="A865" t="s">
        <v>934</v>
      </c>
      <c r="B865" s="1">
        <v>45546</v>
      </c>
      <c r="C865" t="s">
        <v>205</v>
      </c>
      <c r="D865" t="s">
        <v>10</v>
      </c>
      <c r="E865" t="s">
        <v>26</v>
      </c>
      <c r="F865">
        <v>1</v>
      </c>
      <c r="G865">
        <v>16179</v>
      </c>
      <c r="H865">
        <v>16179</v>
      </c>
    </row>
    <row r="866" spans="1:8" x14ac:dyDescent="0.35">
      <c r="A866" t="s">
        <v>935</v>
      </c>
      <c r="B866" s="1">
        <v>45547</v>
      </c>
      <c r="C866" t="s">
        <v>42</v>
      </c>
      <c r="D866" t="s">
        <v>17</v>
      </c>
      <c r="E866" t="s">
        <v>45</v>
      </c>
      <c r="F866">
        <v>3</v>
      </c>
      <c r="G866">
        <v>20848</v>
      </c>
      <c r="H866">
        <v>62544</v>
      </c>
    </row>
    <row r="867" spans="1:8" x14ac:dyDescent="0.35">
      <c r="A867" t="s">
        <v>936</v>
      </c>
      <c r="B867" s="1">
        <v>45547</v>
      </c>
      <c r="C867" t="s">
        <v>32</v>
      </c>
      <c r="D867" t="s">
        <v>17</v>
      </c>
      <c r="E867" t="s">
        <v>18</v>
      </c>
      <c r="F867">
        <v>4</v>
      </c>
      <c r="G867">
        <v>55572</v>
      </c>
      <c r="H867">
        <v>222288</v>
      </c>
    </row>
    <row r="868" spans="1:8" x14ac:dyDescent="0.35">
      <c r="A868" t="s">
        <v>937</v>
      </c>
      <c r="B868" s="1">
        <v>45548</v>
      </c>
      <c r="C868" t="s">
        <v>102</v>
      </c>
      <c r="D868" t="s">
        <v>36</v>
      </c>
      <c r="E868" t="s">
        <v>45</v>
      </c>
      <c r="F868">
        <v>9</v>
      </c>
      <c r="G868">
        <v>57343</v>
      </c>
      <c r="H868">
        <v>516087</v>
      </c>
    </row>
    <row r="869" spans="1:8" x14ac:dyDescent="0.35">
      <c r="A869" t="s">
        <v>938</v>
      </c>
      <c r="B869" s="1">
        <v>45549</v>
      </c>
      <c r="C869" t="s">
        <v>44</v>
      </c>
      <c r="D869" t="s">
        <v>17</v>
      </c>
      <c r="E869" t="s">
        <v>26</v>
      </c>
      <c r="F869">
        <v>8</v>
      </c>
      <c r="G869">
        <v>24005</v>
      </c>
      <c r="H869">
        <v>192040</v>
      </c>
    </row>
    <row r="870" spans="1:8" x14ac:dyDescent="0.35">
      <c r="A870" t="s">
        <v>939</v>
      </c>
      <c r="B870" s="1">
        <v>45550</v>
      </c>
      <c r="C870" t="s">
        <v>74</v>
      </c>
      <c r="D870" t="s">
        <v>10</v>
      </c>
      <c r="E870" t="s">
        <v>11</v>
      </c>
      <c r="F870">
        <v>5</v>
      </c>
      <c r="G870">
        <v>28179</v>
      </c>
      <c r="H870">
        <v>140895</v>
      </c>
    </row>
    <row r="871" spans="1:8" x14ac:dyDescent="0.35">
      <c r="A871" t="s">
        <v>940</v>
      </c>
      <c r="B871" s="1">
        <v>45551</v>
      </c>
      <c r="C871" t="s">
        <v>140</v>
      </c>
      <c r="D871" t="s">
        <v>10</v>
      </c>
      <c r="E871" t="s">
        <v>14</v>
      </c>
      <c r="F871">
        <v>8</v>
      </c>
      <c r="G871">
        <v>21150</v>
      </c>
      <c r="H871">
        <v>169200</v>
      </c>
    </row>
    <row r="872" spans="1:8" x14ac:dyDescent="0.35">
      <c r="A872" t="s">
        <v>941</v>
      </c>
      <c r="B872" s="1">
        <v>45553</v>
      </c>
      <c r="C872" t="s">
        <v>119</v>
      </c>
      <c r="D872" t="s">
        <v>21</v>
      </c>
      <c r="E872" t="s">
        <v>26</v>
      </c>
      <c r="F872">
        <v>8</v>
      </c>
      <c r="G872">
        <v>22194</v>
      </c>
      <c r="H872">
        <v>177552</v>
      </c>
    </row>
    <row r="873" spans="1:8" x14ac:dyDescent="0.35">
      <c r="A873" t="s">
        <v>942</v>
      </c>
      <c r="B873" s="1">
        <v>45553</v>
      </c>
      <c r="C873" t="s">
        <v>221</v>
      </c>
      <c r="D873" t="s">
        <v>10</v>
      </c>
      <c r="E873" t="s">
        <v>26</v>
      </c>
      <c r="F873">
        <v>9</v>
      </c>
      <c r="G873">
        <v>8251</v>
      </c>
      <c r="H873">
        <v>74259</v>
      </c>
    </row>
    <row r="874" spans="1:8" x14ac:dyDescent="0.35">
      <c r="A874" t="s">
        <v>943</v>
      </c>
      <c r="B874" s="1">
        <v>45554</v>
      </c>
      <c r="C874" t="s">
        <v>77</v>
      </c>
      <c r="D874" t="s">
        <v>36</v>
      </c>
      <c r="E874" t="s">
        <v>18</v>
      </c>
      <c r="F874">
        <v>2</v>
      </c>
      <c r="G874">
        <v>27693</v>
      </c>
      <c r="H874">
        <v>55386</v>
      </c>
    </row>
    <row r="875" spans="1:8" x14ac:dyDescent="0.35">
      <c r="A875" t="s">
        <v>944</v>
      </c>
      <c r="B875" s="1">
        <v>45555</v>
      </c>
      <c r="C875" t="s">
        <v>320</v>
      </c>
      <c r="D875" t="s">
        <v>36</v>
      </c>
      <c r="E875" t="s">
        <v>45</v>
      </c>
      <c r="F875">
        <v>1</v>
      </c>
      <c r="G875">
        <v>15858</v>
      </c>
      <c r="H875">
        <v>15858</v>
      </c>
    </row>
    <row r="876" spans="1:8" x14ac:dyDescent="0.35">
      <c r="A876" t="s">
        <v>945</v>
      </c>
      <c r="B876" s="1">
        <v>45556</v>
      </c>
      <c r="C876" t="s">
        <v>74</v>
      </c>
      <c r="D876" t="s">
        <v>17</v>
      </c>
      <c r="E876" t="s">
        <v>14</v>
      </c>
      <c r="F876">
        <v>3</v>
      </c>
      <c r="G876">
        <v>22165</v>
      </c>
      <c r="H876">
        <v>66495</v>
      </c>
    </row>
    <row r="877" spans="1:8" x14ac:dyDescent="0.35">
      <c r="A877" t="s">
        <v>946</v>
      </c>
      <c r="B877" s="1">
        <v>45557</v>
      </c>
      <c r="C877" t="s">
        <v>49</v>
      </c>
      <c r="D877" t="s">
        <v>10</v>
      </c>
      <c r="E877" t="s">
        <v>18</v>
      </c>
      <c r="F877">
        <v>3</v>
      </c>
      <c r="G877">
        <v>11900</v>
      </c>
      <c r="H877">
        <v>35700</v>
      </c>
    </row>
    <row r="878" spans="1:8" x14ac:dyDescent="0.35">
      <c r="A878" t="s">
        <v>947</v>
      </c>
      <c r="B878" s="1">
        <v>45557</v>
      </c>
      <c r="C878" t="s">
        <v>131</v>
      </c>
      <c r="D878" t="s">
        <v>17</v>
      </c>
      <c r="E878" t="s">
        <v>26</v>
      </c>
      <c r="F878">
        <v>2</v>
      </c>
      <c r="G878">
        <v>17092</v>
      </c>
      <c r="H878">
        <v>34184</v>
      </c>
    </row>
    <row r="879" spans="1:8" x14ac:dyDescent="0.35">
      <c r="A879" t="s">
        <v>948</v>
      </c>
      <c r="B879" s="1">
        <v>45558</v>
      </c>
      <c r="C879" t="s">
        <v>85</v>
      </c>
      <c r="D879" t="s">
        <v>36</v>
      </c>
      <c r="E879" t="s">
        <v>14</v>
      </c>
      <c r="F879">
        <v>10</v>
      </c>
      <c r="G879">
        <v>1649</v>
      </c>
      <c r="H879">
        <v>16490</v>
      </c>
    </row>
    <row r="880" spans="1:8" x14ac:dyDescent="0.35">
      <c r="A880" t="s">
        <v>949</v>
      </c>
      <c r="B880" s="1">
        <v>45559</v>
      </c>
      <c r="C880" t="s">
        <v>198</v>
      </c>
      <c r="D880" t="s">
        <v>10</v>
      </c>
      <c r="E880" t="s">
        <v>26</v>
      </c>
      <c r="F880">
        <v>6</v>
      </c>
      <c r="G880">
        <v>10481</v>
      </c>
      <c r="H880">
        <v>62886</v>
      </c>
    </row>
    <row r="881" spans="1:8" x14ac:dyDescent="0.35">
      <c r="A881" t="s">
        <v>950</v>
      </c>
      <c r="B881" s="1">
        <v>45561</v>
      </c>
      <c r="C881" t="s">
        <v>68</v>
      </c>
      <c r="D881" t="s">
        <v>36</v>
      </c>
      <c r="E881" t="s">
        <v>26</v>
      </c>
      <c r="F881">
        <v>5</v>
      </c>
      <c r="G881">
        <v>18467</v>
      </c>
      <c r="H881">
        <v>92335</v>
      </c>
    </row>
    <row r="882" spans="1:8" x14ac:dyDescent="0.35">
      <c r="A882" t="s">
        <v>951</v>
      </c>
      <c r="B882" s="1">
        <v>45565</v>
      </c>
      <c r="C882" t="s">
        <v>125</v>
      </c>
      <c r="D882" t="s">
        <v>36</v>
      </c>
      <c r="E882" t="s">
        <v>26</v>
      </c>
      <c r="F882">
        <v>2</v>
      </c>
      <c r="G882">
        <v>19681</v>
      </c>
      <c r="H882">
        <v>39362</v>
      </c>
    </row>
    <row r="883" spans="1:8" x14ac:dyDescent="0.35">
      <c r="A883" t="s">
        <v>952</v>
      </c>
      <c r="B883" s="1">
        <v>45566</v>
      </c>
      <c r="C883" t="s">
        <v>44</v>
      </c>
      <c r="D883" t="s">
        <v>17</v>
      </c>
      <c r="E883" t="s">
        <v>26</v>
      </c>
      <c r="F883">
        <v>10</v>
      </c>
      <c r="G883">
        <v>3866</v>
      </c>
      <c r="H883">
        <v>38660</v>
      </c>
    </row>
    <row r="884" spans="1:8" x14ac:dyDescent="0.35">
      <c r="A884" t="s">
        <v>953</v>
      </c>
      <c r="B884" s="1">
        <v>45567</v>
      </c>
      <c r="C884" t="s">
        <v>28</v>
      </c>
      <c r="D884" t="s">
        <v>17</v>
      </c>
      <c r="E884" t="s">
        <v>26</v>
      </c>
      <c r="F884">
        <v>5</v>
      </c>
      <c r="G884">
        <v>12478</v>
      </c>
      <c r="H884">
        <v>62390</v>
      </c>
    </row>
    <row r="885" spans="1:8" x14ac:dyDescent="0.35">
      <c r="A885" t="s">
        <v>954</v>
      </c>
      <c r="B885" s="1">
        <v>45567</v>
      </c>
      <c r="C885" t="s">
        <v>40</v>
      </c>
      <c r="D885" t="s">
        <v>36</v>
      </c>
      <c r="E885" t="s">
        <v>45</v>
      </c>
      <c r="F885">
        <v>6</v>
      </c>
      <c r="G885">
        <v>4242</v>
      </c>
      <c r="H885">
        <v>25452</v>
      </c>
    </row>
    <row r="886" spans="1:8" x14ac:dyDescent="0.35">
      <c r="A886" t="s">
        <v>955</v>
      </c>
      <c r="B886" s="1">
        <v>45568</v>
      </c>
      <c r="C886" t="s">
        <v>205</v>
      </c>
      <c r="D886" t="s">
        <v>36</v>
      </c>
      <c r="E886" t="s">
        <v>11</v>
      </c>
      <c r="F886">
        <v>1</v>
      </c>
      <c r="G886">
        <v>14311</v>
      </c>
      <c r="H886">
        <v>14311</v>
      </c>
    </row>
    <row r="887" spans="1:8" x14ac:dyDescent="0.35">
      <c r="A887" t="s">
        <v>956</v>
      </c>
      <c r="B887" s="1">
        <v>45568</v>
      </c>
      <c r="C887" t="s">
        <v>74</v>
      </c>
      <c r="D887" t="s">
        <v>10</v>
      </c>
      <c r="E887" t="s">
        <v>45</v>
      </c>
      <c r="F887">
        <v>8</v>
      </c>
      <c r="G887">
        <v>52731</v>
      </c>
      <c r="H887">
        <v>421848</v>
      </c>
    </row>
    <row r="888" spans="1:8" x14ac:dyDescent="0.35">
      <c r="A888" t="s">
        <v>957</v>
      </c>
      <c r="B888" s="1">
        <v>45568</v>
      </c>
      <c r="C888" t="s">
        <v>34</v>
      </c>
      <c r="D888" t="s">
        <v>10</v>
      </c>
      <c r="E888" t="s">
        <v>45</v>
      </c>
      <c r="F888">
        <v>9</v>
      </c>
      <c r="G888">
        <v>21475</v>
      </c>
      <c r="H888">
        <v>193275</v>
      </c>
    </row>
    <row r="889" spans="1:8" x14ac:dyDescent="0.35">
      <c r="A889" t="s">
        <v>958</v>
      </c>
      <c r="B889" s="1">
        <v>45568</v>
      </c>
      <c r="C889" t="s">
        <v>170</v>
      </c>
      <c r="D889" t="s">
        <v>36</v>
      </c>
      <c r="E889" t="s">
        <v>45</v>
      </c>
      <c r="F889">
        <v>4</v>
      </c>
      <c r="G889">
        <v>20467</v>
      </c>
      <c r="H889">
        <v>81868</v>
      </c>
    </row>
    <row r="890" spans="1:8" x14ac:dyDescent="0.35">
      <c r="A890" t="s">
        <v>959</v>
      </c>
      <c r="B890" s="1">
        <v>45569</v>
      </c>
      <c r="C890" t="s">
        <v>63</v>
      </c>
      <c r="D890" t="s">
        <v>10</v>
      </c>
      <c r="E890" t="s">
        <v>45</v>
      </c>
      <c r="F890">
        <v>9</v>
      </c>
      <c r="G890">
        <v>21915</v>
      </c>
      <c r="H890">
        <v>197235</v>
      </c>
    </row>
    <row r="891" spans="1:8" x14ac:dyDescent="0.35">
      <c r="A891" t="s">
        <v>960</v>
      </c>
      <c r="B891" s="1">
        <v>45570</v>
      </c>
      <c r="C891" t="s">
        <v>51</v>
      </c>
      <c r="D891" t="s">
        <v>36</v>
      </c>
      <c r="E891" t="s">
        <v>11</v>
      </c>
      <c r="F891">
        <v>6</v>
      </c>
      <c r="G891">
        <v>51265</v>
      </c>
      <c r="H891">
        <v>307590</v>
      </c>
    </row>
    <row r="892" spans="1:8" x14ac:dyDescent="0.35">
      <c r="A892" t="s">
        <v>961</v>
      </c>
      <c r="B892" s="1">
        <v>45570</v>
      </c>
      <c r="C892" t="s">
        <v>63</v>
      </c>
      <c r="D892" t="s">
        <v>17</v>
      </c>
      <c r="E892" t="s">
        <v>11</v>
      </c>
      <c r="F892">
        <v>10</v>
      </c>
      <c r="G892">
        <v>10782</v>
      </c>
      <c r="H892">
        <v>107820</v>
      </c>
    </row>
    <row r="893" spans="1:8" x14ac:dyDescent="0.35">
      <c r="A893" t="s">
        <v>962</v>
      </c>
      <c r="B893" s="1">
        <v>45571</v>
      </c>
      <c r="C893" t="s">
        <v>34</v>
      </c>
      <c r="D893" t="s">
        <v>36</v>
      </c>
      <c r="E893" t="s">
        <v>26</v>
      </c>
      <c r="F893">
        <v>6</v>
      </c>
      <c r="G893">
        <v>25844</v>
      </c>
      <c r="H893">
        <v>155064</v>
      </c>
    </row>
    <row r="894" spans="1:8" x14ac:dyDescent="0.35">
      <c r="A894" t="s">
        <v>963</v>
      </c>
      <c r="B894" s="1">
        <v>45571</v>
      </c>
      <c r="C894" t="s">
        <v>65</v>
      </c>
      <c r="D894" t="s">
        <v>21</v>
      </c>
      <c r="E894" t="s">
        <v>18</v>
      </c>
      <c r="F894">
        <v>3</v>
      </c>
      <c r="G894">
        <v>24339</v>
      </c>
      <c r="H894">
        <v>73017</v>
      </c>
    </row>
    <row r="895" spans="1:8" x14ac:dyDescent="0.35">
      <c r="A895" t="s">
        <v>964</v>
      </c>
      <c r="B895" s="1">
        <v>45571</v>
      </c>
      <c r="C895" t="s">
        <v>115</v>
      </c>
      <c r="D895" t="s">
        <v>21</v>
      </c>
      <c r="E895" t="s">
        <v>45</v>
      </c>
      <c r="F895">
        <v>8</v>
      </c>
      <c r="G895">
        <v>17879</v>
      </c>
      <c r="H895">
        <v>143032</v>
      </c>
    </row>
    <row r="896" spans="1:8" x14ac:dyDescent="0.35">
      <c r="A896" t="s">
        <v>965</v>
      </c>
      <c r="B896" s="1">
        <v>45572</v>
      </c>
      <c r="C896" t="s">
        <v>154</v>
      </c>
      <c r="D896" t="s">
        <v>21</v>
      </c>
      <c r="E896" t="s">
        <v>26</v>
      </c>
      <c r="F896">
        <v>7</v>
      </c>
      <c r="G896">
        <v>70976</v>
      </c>
      <c r="H896">
        <v>496832</v>
      </c>
    </row>
    <row r="897" spans="1:8" x14ac:dyDescent="0.35">
      <c r="A897" t="s">
        <v>966</v>
      </c>
      <c r="B897" s="1">
        <v>45572</v>
      </c>
      <c r="C897" t="s">
        <v>20</v>
      </c>
      <c r="D897" t="s">
        <v>36</v>
      </c>
      <c r="E897" t="s">
        <v>26</v>
      </c>
      <c r="F897">
        <v>1</v>
      </c>
      <c r="G897">
        <v>66671</v>
      </c>
      <c r="H897">
        <v>66671</v>
      </c>
    </row>
    <row r="898" spans="1:8" x14ac:dyDescent="0.35">
      <c r="A898" t="s">
        <v>967</v>
      </c>
      <c r="B898" s="1">
        <v>45572</v>
      </c>
      <c r="C898" t="s">
        <v>47</v>
      </c>
      <c r="D898" t="s">
        <v>36</v>
      </c>
      <c r="E898" t="s">
        <v>14</v>
      </c>
      <c r="F898">
        <v>5</v>
      </c>
      <c r="G898">
        <v>3341</v>
      </c>
      <c r="H898">
        <v>16705</v>
      </c>
    </row>
    <row r="899" spans="1:8" x14ac:dyDescent="0.35">
      <c r="A899" t="s">
        <v>968</v>
      </c>
      <c r="B899" s="1">
        <v>45573</v>
      </c>
      <c r="C899" t="s">
        <v>125</v>
      </c>
      <c r="D899" t="s">
        <v>10</v>
      </c>
      <c r="E899" t="s">
        <v>11</v>
      </c>
      <c r="F899">
        <v>10</v>
      </c>
      <c r="G899">
        <v>8970</v>
      </c>
      <c r="H899">
        <v>89700</v>
      </c>
    </row>
    <row r="900" spans="1:8" x14ac:dyDescent="0.35">
      <c r="A900" t="s">
        <v>969</v>
      </c>
      <c r="B900" s="1">
        <v>45579</v>
      </c>
      <c r="C900" t="s">
        <v>34</v>
      </c>
      <c r="D900" t="s">
        <v>36</v>
      </c>
      <c r="E900" t="s">
        <v>11</v>
      </c>
      <c r="F900">
        <v>5</v>
      </c>
      <c r="G900">
        <v>5433</v>
      </c>
      <c r="H900">
        <v>27165</v>
      </c>
    </row>
    <row r="901" spans="1:8" x14ac:dyDescent="0.35">
      <c r="A901" t="s">
        <v>970</v>
      </c>
      <c r="B901" s="1">
        <v>45579</v>
      </c>
      <c r="C901" t="s">
        <v>205</v>
      </c>
      <c r="D901" t="s">
        <v>17</v>
      </c>
      <c r="E901" t="s">
        <v>11</v>
      </c>
      <c r="F901">
        <v>6</v>
      </c>
      <c r="G901">
        <v>18686</v>
      </c>
      <c r="H901">
        <v>112116</v>
      </c>
    </row>
    <row r="902" spans="1:8" x14ac:dyDescent="0.35">
      <c r="A902" t="s">
        <v>971</v>
      </c>
      <c r="B902" s="1">
        <v>45581</v>
      </c>
      <c r="C902" t="s">
        <v>140</v>
      </c>
      <c r="D902" t="s">
        <v>17</v>
      </c>
      <c r="E902" t="s">
        <v>11</v>
      </c>
      <c r="F902">
        <v>8</v>
      </c>
      <c r="G902">
        <v>45521</v>
      </c>
      <c r="H902">
        <v>364168</v>
      </c>
    </row>
    <row r="903" spans="1:8" x14ac:dyDescent="0.35">
      <c r="A903" t="s">
        <v>972</v>
      </c>
      <c r="B903" s="1">
        <v>45582</v>
      </c>
      <c r="C903" t="s">
        <v>42</v>
      </c>
      <c r="D903" t="s">
        <v>36</v>
      </c>
      <c r="E903" t="s">
        <v>11</v>
      </c>
      <c r="F903">
        <v>9</v>
      </c>
      <c r="G903">
        <v>28915</v>
      </c>
      <c r="H903">
        <v>260235</v>
      </c>
    </row>
    <row r="904" spans="1:8" x14ac:dyDescent="0.35">
      <c r="A904" t="s">
        <v>973</v>
      </c>
      <c r="B904" s="1">
        <v>45583</v>
      </c>
      <c r="C904" t="s">
        <v>13</v>
      </c>
      <c r="D904" t="s">
        <v>21</v>
      </c>
      <c r="E904" t="s">
        <v>45</v>
      </c>
      <c r="F904">
        <v>2</v>
      </c>
      <c r="G904">
        <v>3621</v>
      </c>
      <c r="H904">
        <v>7242</v>
      </c>
    </row>
    <row r="905" spans="1:8" x14ac:dyDescent="0.35">
      <c r="A905" t="s">
        <v>974</v>
      </c>
      <c r="B905" s="1">
        <v>45583</v>
      </c>
      <c r="C905" t="s">
        <v>154</v>
      </c>
      <c r="D905" t="s">
        <v>10</v>
      </c>
      <c r="E905" t="s">
        <v>18</v>
      </c>
      <c r="F905">
        <v>5</v>
      </c>
      <c r="G905">
        <v>72103</v>
      </c>
      <c r="H905">
        <v>360515</v>
      </c>
    </row>
    <row r="906" spans="1:8" x14ac:dyDescent="0.35">
      <c r="A906" t="s">
        <v>975</v>
      </c>
      <c r="B906" s="1">
        <v>45584</v>
      </c>
      <c r="C906" t="s">
        <v>221</v>
      </c>
      <c r="D906" t="s">
        <v>21</v>
      </c>
      <c r="E906" t="s">
        <v>26</v>
      </c>
      <c r="F906">
        <v>9</v>
      </c>
      <c r="G906">
        <v>16172</v>
      </c>
      <c r="H906">
        <v>145548</v>
      </c>
    </row>
    <row r="907" spans="1:8" x14ac:dyDescent="0.35">
      <c r="A907" t="s">
        <v>976</v>
      </c>
      <c r="B907" s="1">
        <v>45586</v>
      </c>
      <c r="C907" t="s">
        <v>154</v>
      </c>
      <c r="D907" t="s">
        <v>36</v>
      </c>
      <c r="E907" t="s">
        <v>11</v>
      </c>
      <c r="F907">
        <v>2</v>
      </c>
      <c r="G907">
        <v>25280</v>
      </c>
      <c r="H907">
        <v>50560</v>
      </c>
    </row>
    <row r="908" spans="1:8" x14ac:dyDescent="0.35">
      <c r="A908" t="s">
        <v>977</v>
      </c>
      <c r="B908" s="1">
        <v>45587</v>
      </c>
      <c r="C908" t="s">
        <v>63</v>
      </c>
      <c r="D908" t="s">
        <v>21</v>
      </c>
      <c r="E908" t="s">
        <v>45</v>
      </c>
      <c r="F908">
        <v>3</v>
      </c>
      <c r="G908">
        <v>27431</v>
      </c>
      <c r="H908">
        <v>82293</v>
      </c>
    </row>
    <row r="909" spans="1:8" x14ac:dyDescent="0.35">
      <c r="A909" t="s">
        <v>978</v>
      </c>
      <c r="B909" s="1">
        <v>45588</v>
      </c>
      <c r="C909" t="s">
        <v>40</v>
      </c>
      <c r="D909" t="s">
        <v>17</v>
      </c>
      <c r="E909" t="s">
        <v>11</v>
      </c>
      <c r="F909">
        <v>3</v>
      </c>
      <c r="G909">
        <v>61607</v>
      </c>
      <c r="H909">
        <v>184821</v>
      </c>
    </row>
    <row r="910" spans="1:8" x14ac:dyDescent="0.35">
      <c r="A910" t="s">
        <v>979</v>
      </c>
      <c r="B910" s="1">
        <v>45590</v>
      </c>
      <c r="C910" t="s">
        <v>32</v>
      </c>
      <c r="D910" t="s">
        <v>21</v>
      </c>
      <c r="E910" t="s">
        <v>18</v>
      </c>
      <c r="F910">
        <v>6</v>
      </c>
      <c r="G910">
        <v>25382</v>
      </c>
      <c r="H910">
        <v>152292</v>
      </c>
    </row>
    <row r="911" spans="1:8" x14ac:dyDescent="0.35">
      <c r="A911" t="s">
        <v>980</v>
      </c>
      <c r="B911" s="1">
        <v>45590</v>
      </c>
      <c r="C911" t="s">
        <v>134</v>
      </c>
      <c r="D911" t="s">
        <v>21</v>
      </c>
      <c r="E911" t="s">
        <v>45</v>
      </c>
      <c r="F911">
        <v>2</v>
      </c>
      <c r="G911">
        <v>17444</v>
      </c>
      <c r="H911">
        <v>34888</v>
      </c>
    </row>
    <row r="912" spans="1:8" x14ac:dyDescent="0.35">
      <c r="A912" t="s">
        <v>981</v>
      </c>
      <c r="B912" s="1">
        <v>45593</v>
      </c>
      <c r="C912" t="s">
        <v>183</v>
      </c>
      <c r="D912" t="s">
        <v>36</v>
      </c>
      <c r="E912" t="s">
        <v>45</v>
      </c>
      <c r="F912">
        <v>2</v>
      </c>
      <c r="G912">
        <v>21643</v>
      </c>
      <c r="H912">
        <v>43286</v>
      </c>
    </row>
    <row r="913" spans="1:8" x14ac:dyDescent="0.35">
      <c r="A913" t="s">
        <v>982</v>
      </c>
      <c r="B913" s="1">
        <v>45595</v>
      </c>
      <c r="C913" t="s">
        <v>294</v>
      </c>
      <c r="D913" t="s">
        <v>10</v>
      </c>
      <c r="E913" t="s">
        <v>18</v>
      </c>
      <c r="F913">
        <v>2</v>
      </c>
      <c r="G913">
        <v>20749</v>
      </c>
      <c r="H913">
        <v>41498</v>
      </c>
    </row>
    <row r="914" spans="1:8" x14ac:dyDescent="0.35">
      <c r="A914" t="s">
        <v>983</v>
      </c>
      <c r="B914" s="1">
        <v>45596</v>
      </c>
      <c r="C914" t="s">
        <v>51</v>
      </c>
      <c r="D914" t="s">
        <v>17</v>
      </c>
      <c r="E914" t="s">
        <v>11</v>
      </c>
      <c r="F914">
        <v>8</v>
      </c>
      <c r="G914">
        <v>74651</v>
      </c>
      <c r="H914">
        <v>597208</v>
      </c>
    </row>
    <row r="915" spans="1:8" x14ac:dyDescent="0.35">
      <c r="A915" t="s">
        <v>984</v>
      </c>
      <c r="B915" s="1">
        <v>45596</v>
      </c>
      <c r="C915" t="s">
        <v>320</v>
      </c>
      <c r="D915" t="s">
        <v>17</v>
      </c>
      <c r="E915" t="s">
        <v>45</v>
      </c>
      <c r="F915">
        <v>1</v>
      </c>
      <c r="G915">
        <v>9021</v>
      </c>
      <c r="H915">
        <v>9021</v>
      </c>
    </row>
    <row r="916" spans="1:8" x14ac:dyDescent="0.35">
      <c r="A916" t="s">
        <v>985</v>
      </c>
      <c r="B916" s="1">
        <v>45596</v>
      </c>
      <c r="C916" t="s">
        <v>51</v>
      </c>
      <c r="D916" t="s">
        <v>17</v>
      </c>
      <c r="E916" t="s">
        <v>14</v>
      </c>
      <c r="F916">
        <v>3</v>
      </c>
      <c r="G916">
        <v>9985</v>
      </c>
      <c r="H916">
        <v>29955</v>
      </c>
    </row>
    <row r="917" spans="1:8" x14ac:dyDescent="0.35">
      <c r="A917" t="s">
        <v>986</v>
      </c>
      <c r="B917" s="1">
        <v>45596</v>
      </c>
      <c r="C917" t="s">
        <v>42</v>
      </c>
      <c r="D917" t="s">
        <v>36</v>
      </c>
      <c r="E917" t="s">
        <v>14</v>
      </c>
      <c r="F917">
        <v>10</v>
      </c>
      <c r="G917">
        <v>29909</v>
      </c>
      <c r="H917">
        <v>299090</v>
      </c>
    </row>
    <row r="918" spans="1:8" x14ac:dyDescent="0.35">
      <c r="A918" t="s">
        <v>987</v>
      </c>
      <c r="B918" s="1">
        <v>45599</v>
      </c>
      <c r="C918" t="s">
        <v>123</v>
      </c>
      <c r="D918" t="s">
        <v>10</v>
      </c>
      <c r="E918" t="s">
        <v>26</v>
      </c>
      <c r="F918">
        <v>3</v>
      </c>
      <c r="G918">
        <v>14308</v>
      </c>
      <c r="H918">
        <v>42924</v>
      </c>
    </row>
    <row r="919" spans="1:8" x14ac:dyDescent="0.35">
      <c r="A919" t="s">
        <v>988</v>
      </c>
      <c r="B919" s="1">
        <v>45599</v>
      </c>
      <c r="C919" t="s">
        <v>49</v>
      </c>
      <c r="D919" t="s">
        <v>36</v>
      </c>
      <c r="E919" t="s">
        <v>45</v>
      </c>
      <c r="F919">
        <v>7</v>
      </c>
      <c r="G919">
        <v>21667</v>
      </c>
      <c r="H919">
        <v>151669</v>
      </c>
    </row>
    <row r="920" spans="1:8" x14ac:dyDescent="0.35">
      <c r="A920" t="s">
        <v>989</v>
      </c>
      <c r="B920" s="1">
        <v>45599</v>
      </c>
      <c r="C920" t="s">
        <v>47</v>
      </c>
      <c r="D920" t="s">
        <v>10</v>
      </c>
      <c r="E920" t="s">
        <v>14</v>
      </c>
      <c r="F920">
        <v>2</v>
      </c>
      <c r="G920">
        <v>3600</v>
      </c>
      <c r="H920">
        <v>7200</v>
      </c>
    </row>
    <row r="921" spans="1:8" x14ac:dyDescent="0.35">
      <c r="A921" t="s">
        <v>990</v>
      </c>
      <c r="B921" s="1">
        <v>45599</v>
      </c>
      <c r="C921" t="s">
        <v>140</v>
      </c>
      <c r="D921" t="s">
        <v>10</v>
      </c>
      <c r="E921" t="s">
        <v>11</v>
      </c>
      <c r="F921">
        <v>6</v>
      </c>
      <c r="G921">
        <v>20459</v>
      </c>
      <c r="H921">
        <v>122754</v>
      </c>
    </row>
    <row r="922" spans="1:8" x14ac:dyDescent="0.35">
      <c r="A922" t="s">
        <v>991</v>
      </c>
      <c r="B922" s="1">
        <v>45600</v>
      </c>
      <c r="C922" t="s">
        <v>205</v>
      </c>
      <c r="D922" t="s">
        <v>10</v>
      </c>
      <c r="E922" t="s">
        <v>11</v>
      </c>
      <c r="F922">
        <v>2</v>
      </c>
      <c r="G922">
        <v>3442</v>
      </c>
      <c r="H922">
        <v>6884</v>
      </c>
    </row>
    <row r="923" spans="1:8" x14ac:dyDescent="0.35">
      <c r="A923" t="s">
        <v>992</v>
      </c>
      <c r="B923" s="1">
        <v>45601</v>
      </c>
      <c r="C923" t="s">
        <v>63</v>
      </c>
      <c r="D923" t="s">
        <v>10</v>
      </c>
      <c r="E923" t="s">
        <v>26</v>
      </c>
      <c r="F923">
        <v>5</v>
      </c>
      <c r="G923">
        <v>14680</v>
      </c>
      <c r="H923">
        <v>73400</v>
      </c>
    </row>
    <row r="924" spans="1:8" x14ac:dyDescent="0.35">
      <c r="A924" t="s">
        <v>993</v>
      </c>
      <c r="B924" s="1">
        <v>45601</v>
      </c>
      <c r="C924" t="s">
        <v>221</v>
      </c>
      <c r="D924" t="s">
        <v>36</v>
      </c>
      <c r="E924" t="s">
        <v>18</v>
      </c>
      <c r="F924">
        <v>3</v>
      </c>
      <c r="G924">
        <v>29684</v>
      </c>
      <c r="H924">
        <v>89052</v>
      </c>
    </row>
    <row r="925" spans="1:8" x14ac:dyDescent="0.35">
      <c r="A925" t="s">
        <v>994</v>
      </c>
      <c r="B925" s="1">
        <v>45602</v>
      </c>
      <c r="C925" t="s">
        <v>294</v>
      </c>
      <c r="D925" t="s">
        <v>21</v>
      </c>
      <c r="E925" t="s">
        <v>14</v>
      </c>
      <c r="F925">
        <v>2</v>
      </c>
      <c r="G925">
        <v>51698</v>
      </c>
      <c r="H925">
        <v>103396</v>
      </c>
    </row>
    <row r="926" spans="1:8" x14ac:dyDescent="0.35">
      <c r="A926" t="s">
        <v>995</v>
      </c>
      <c r="B926" s="1">
        <v>45603</v>
      </c>
      <c r="C926" t="s">
        <v>198</v>
      </c>
      <c r="D926" t="s">
        <v>36</v>
      </c>
      <c r="E926" t="s">
        <v>45</v>
      </c>
      <c r="F926">
        <v>2</v>
      </c>
      <c r="G926">
        <v>60813</v>
      </c>
      <c r="H926">
        <v>121626</v>
      </c>
    </row>
    <row r="927" spans="1:8" x14ac:dyDescent="0.35">
      <c r="A927" t="s">
        <v>996</v>
      </c>
      <c r="B927" s="1">
        <v>45603</v>
      </c>
      <c r="C927" t="s">
        <v>125</v>
      </c>
      <c r="D927" t="s">
        <v>17</v>
      </c>
      <c r="E927" t="s">
        <v>45</v>
      </c>
      <c r="F927">
        <v>4</v>
      </c>
      <c r="G927">
        <v>2117</v>
      </c>
      <c r="H927">
        <v>8468</v>
      </c>
    </row>
    <row r="928" spans="1:8" x14ac:dyDescent="0.35">
      <c r="A928" t="s">
        <v>997</v>
      </c>
      <c r="B928" s="1">
        <v>45604</v>
      </c>
      <c r="C928" t="s">
        <v>183</v>
      </c>
      <c r="D928" t="s">
        <v>21</v>
      </c>
      <c r="E928" t="s">
        <v>45</v>
      </c>
      <c r="F928">
        <v>2</v>
      </c>
      <c r="G928">
        <v>29274</v>
      </c>
      <c r="H928">
        <v>58548</v>
      </c>
    </row>
    <row r="929" spans="1:8" x14ac:dyDescent="0.35">
      <c r="A929" t="s">
        <v>998</v>
      </c>
      <c r="B929" s="1">
        <v>45605</v>
      </c>
      <c r="C929" t="s">
        <v>205</v>
      </c>
      <c r="D929" t="s">
        <v>21</v>
      </c>
      <c r="E929" t="s">
        <v>26</v>
      </c>
      <c r="F929">
        <v>5</v>
      </c>
      <c r="G929">
        <v>9562</v>
      </c>
      <c r="H929">
        <v>47810</v>
      </c>
    </row>
    <row r="930" spans="1:8" x14ac:dyDescent="0.35">
      <c r="A930" t="s">
        <v>999</v>
      </c>
      <c r="B930" s="1">
        <v>45605</v>
      </c>
      <c r="C930" t="s">
        <v>115</v>
      </c>
      <c r="D930" t="s">
        <v>36</v>
      </c>
      <c r="E930" t="s">
        <v>11</v>
      </c>
      <c r="F930">
        <v>9</v>
      </c>
      <c r="G930">
        <v>29490</v>
      </c>
      <c r="H930">
        <v>265410</v>
      </c>
    </row>
    <row r="931" spans="1:8" x14ac:dyDescent="0.35">
      <c r="A931" t="s">
        <v>1000</v>
      </c>
      <c r="B931" s="1">
        <v>45605</v>
      </c>
      <c r="C931" t="s">
        <v>28</v>
      </c>
      <c r="D931" t="s">
        <v>17</v>
      </c>
      <c r="E931" t="s">
        <v>14</v>
      </c>
      <c r="F931">
        <v>3</v>
      </c>
      <c r="G931">
        <v>71343</v>
      </c>
      <c r="H931">
        <v>214029</v>
      </c>
    </row>
    <row r="932" spans="1:8" x14ac:dyDescent="0.35">
      <c r="A932" t="s">
        <v>1001</v>
      </c>
      <c r="B932" s="1">
        <v>45606</v>
      </c>
      <c r="C932" t="s">
        <v>117</v>
      </c>
      <c r="D932" t="s">
        <v>10</v>
      </c>
      <c r="E932" t="s">
        <v>11</v>
      </c>
      <c r="F932">
        <v>6</v>
      </c>
      <c r="G932">
        <v>17010</v>
      </c>
      <c r="H932">
        <v>102060</v>
      </c>
    </row>
    <row r="933" spans="1:8" x14ac:dyDescent="0.35">
      <c r="A933" t="s">
        <v>1002</v>
      </c>
      <c r="B933" s="1">
        <v>45608</v>
      </c>
      <c r="C933" t="s">
        <v>44</v>
      </c>
      <c r="D933" t="s">
        <v>36</v>
      </c>
      <c r="E933" t="s">
        <v>14</v>
      </c>
      <c r="F933">
        <v>3</v>
      </c>
      <c r="G933">
        <v>17755</v>
      </c>
      <c r="H933">
        <v>53265</v>
      </c>
    </row>
    <row r="934" spans="1:8" x14ac:dyDescent="0.35">
      <c r="A934" t="s">
        <v>1003</v>
      </c>
      <c r="B934" s="1">
        <v>45609</v>
      </c>
      <c r="C934" t="s">
        <v>100</v>
      </c>
      <c r="D934" t="s">
        <v>17</v>
      </c>
      <c r="E934" t="s">
        <v>18</v>
      </c>
      <c r="F934">
        <v>4</v>
      </c>
      <c r="G934">
        <v>15057</v>
      </c>
      <c r="H934">
        <v>60228</v>
      </c>
    </row>
    <row r="935" spans="1:8" x14ac:dyDescent="0.35">
      <c r="A935" t="s">
        <v>1004</v>
      </c>
      <c r="B935" s="1">
        <v>45610</v>
      </c>
      <c r="C935" t="s">
        <v>74</v>
      </c>
      <c r="D935" t="s">
        <v>21</v>
      </c>
      <c r="E935" t="s">
        <v>45</v>
      </c>
      <c r="F935">
        <v>2</v>
      </c>
      <c r="G935">
        <v>50187</v>
      </c>
      <c r="H935">
        <v>100374</v>
      </c>
    </row>
    <row r="936" spans="1:8" x14ac:dyDescent="0.35">
      <c r="A936" t="s">
        <v>1005</v>
      </c>
      <c r="B936" s="1">
        <v>45611</v>
      </c>
      <c r="C936" t="s">
        <v>58</v>
      </c>
      <c r="D936" t="s">
        <v>21</v>
      </c>
      <c r="E936" t="s">
        <v>11</v>
      </c>
      <c r="F936">
        <v>1</v>
      </c>
      <c r="G936">
        <v>14127</v>
      </c>
      <c r="H936">
        <v>14127</v>
      </c>
    </row>
    <row r="937" spans="1:8" x14ac:dyDescent="0.35">
      <c r="A937" t="s">
        <v>1006</v>
      </c>
      <c r="B937" s="1">
        <v>45611</v>
      </c>
      <c r="C937" t="s">
        <v>144</v>
      </c>
      <c r="D937" t="s">
        <v>36</v>
      </c>
      <c r="E937" t="s">
        <v>45</v>
      </c>
      <c r="F937">
        <v>2</v>
      </c>
      <c r="G937">
        <v>4392</v>
      </c>
      <c r="H937">
        <v>8784</v>
      </c>
    </row>
    <row r="938" spans="1:8" x14ac:dyDescent="0.35">
      <c r="A938" t="s">
        <v>1007</v>
      </c>
      <c r="B938" s="1">
        <v>45612</v>
      </c>
      <c r="C938" t="s">
        <v>131</v>
      </c>
      <c r="D938" t="s">
        <v>36</v>
      </c>
      <c r="E938" t="s">
        <v>14</v>
      </c>
      <c r="F938">
        <v>7</v>
      </c>
      <c r="G938">
        <v>60240</v>
      </c>
      <c r="H938">
        <v>421680</v>
      </c>
    </row>
    <row r="939" spans="1:8" x14ac:dyDescent="0.35">
      <c r="A939" t="s">
        <v>1008</v>
      </c>
      <c r="B939" s="1">
        <v>45614</v>
      </c>
      <c r="C939" t="s">
        <v>30</v>
      </c>
      <c r="D939" t="s">
        <v>36</v>
      </c>
      <c r="E939" t="s">
        <v>26</v>
      </c>
      <c r="F939">
        <v>8</v>
      </c>
      <c r="G939">
        <v>52526</v>
      </c>
      <c r="H939">
        <v>420208</v>
      </c>
    </row>
    <row r="940" spans="1:8" x14ac:dyDescent="0.35">
      <c r="A940" t="s">
        <v>1009</v>
      </c>
      <c r="B940" s="1">
        <v>45614</v>
      </c>
      <c r="C940" t="s">
        <v>74</v>
      </c>
      <c r="D940" t="s">
        <v>36</v>
      </c>
      <c r="E940" t="s">
        <v>14</v>
      </c>
      <c r="F940">
        <v>7</v>
      </c>
      <c r="G940">
        <v>51056</v>
      </c>
      <c r="H940">
        <v>357392</v>
      </c>
    </row>
    <row r="941" spans="1:8" x14ac:dyDescent="0.35">
      <c r="A941" t="s">
        <v>1010</v>
      </c>
      <c r="B941" s="1">
        <v>45615</v>
      </c>
      <c r="C941" t="s">
        <v>77</v>
      </c>
      <c r="D941" t="s">
        <v>36</v>
      </c>
      <c r="E941" t="s">
        <v>45</v>
      </c>
      <c r="F941">
        <v>3</v>
      </c>
      <c r="G941">
        <v>28546</v>
      </c>
      <c r="H941">
        <v>85638</v>
      </c>
    </row>
    <row r="942" spans="1:8" x14ac:dyDescent="0.35">
      <c r="A942" t="s">
        <v>1011</v>
      </c>
      <c r="B942" s="1">
        <v>45615</v>
      </c>
      <c r="C942" t="s">
        <v>100</v>
      </c>
      <c r="D942" t="s">
        <v>36</v>
      </c>
      <c r="E942" t="s">
        <v>18</v>
      </c>
      <c r="F942">
        <v>1</v>
      </c>
      <c r="G942">
        <v>21036</v>
      </c>
      <c r="H942">
        <v>21036</v>
      </c>
    </row>
    <row r="943" spans="1:8" x14ac:dyDescent="0.35">
      <c r="A943" t="s">
        <v>1012</v>
      </c>
      <c r="B943" s="1">
        <v>45615</v>
      </c>
      <c r="C943" t="s">
        <v>13</v>
      </c>
      <c r="D943" t="s">
        <v>17</v>
      </c>
      <c r="E943" t="s">
        <v>45</v>
      </c>
      <c r="F943">
        <v>4</v>
      </c>
      <c r="G943">
        <v>19553</v>
      </c>
      <c r="H943">
        <v>78212</v>
      </c>
    </row>
    <row r="944" spans="1:8" x14ac:dyDescent="0.35">
      <c r="A944" t="s">
        <v>1013</v>
      </c>
      <c r="B944" s="1">
        <v>45618</v>
      </c>
      <c r="C944" t="s">
        <v>170</v>
      </c>
      <c r="D944" t="s">
        <v>10</v>
      </c>
      <c r="E944" t="s">
        <v>18</v>
      </c>
      <c r="F944">
        <v>3</v>
      </c>
      <c r="G944">
        <v>69088</v>
      </c>
      <c r="H944">
        <v>207264</v>
      </c>
    </row>
    <row r="945" spans="1:8" x14ac:dyDescent="0.35">
      <c r="A945" t="s">
        <v>1014</v>
      </c>
      <c r="B945" s="1">
        <v>45618</v>
      </c>
      <c r="C945" t="s">
        <v>117</v>
      </c>
      <c r="D945" t="s">
        <v>17</v>
      </c>
      <c r="E945" t="s">
        <v>14</v>
      </c>
      <c r="F945">
        <v>5</v>
      </c>
      <c r="G945">
        <v>29797</v>
      </c>
      <c r="H945">
        <v>148985</v>
      </c>
    </row>
    <row r="946" spans="1:8" x14ac:dyDescent="0.35">
      <c r="A946" t="s">
        <v>1015</v>
      </c>
      <c r="B946" s="1">
        <v>45619</v>
      </c>
      <c r="C946" t="s">
        <v>113</v>
      </c>
      <c r="D946" t="s">
        <v>36</v>
      </c>
      <c r="E946" t="s">
        <v>18</v>
      </c>
      <c r="F946">
        <v>2</v>
      </c>
      <c r="G946">
        <v>60361</v>
      </c>
      <c r="H946">
        <v>120722</v>
      </c>
    </row>
    <row r="947" spans="1:8" x14ac:dyDescent="0.35">
      <c r="A947" t="s">
        <v>1016</v>
      </c>
      <c r="B947" s="1">
        <v>45619</v>
      </c>
      <c r="C947" t="s">
        <v>28</v>
      </c>
      <c r="D947" t="s">
        <v>10</v>
      </c>
      <c r="E947" t="s">
        <v>14</v>
      </c>
      <c r="F947">
        <v>1</v>
      </c>
      <c r="G947">
        <v>15660</v>
      </c>
      <c r="H947">
        <v>15660</v>
      </c>
    </row>
    <row r="948" spans="1:8" x14ac:dyDescent="0.35">
      <c r="A948" t="s">
        <v>1017</v>
      </c>
      <c r="B948" s="1">
        <v>45619</v>
      </c>
      <c r="C948" t="s">
        <v>16</v>
      </c>
      <c r="D948" t="s">
        <v>10</v>
      </c>
      <c r="E948" t="s">
        <v>45</v>
      </c>
      <c r="F948">
        <v>5</v>
      </c>
      <c r="G948">
        <v>28749</v>
      </c>
      <c r="H948">
        <v>143745</v>
      </c>
    </row>
    <row r="949" spans="1:8" x14ac:dyDescent="0.35">
      <c r="A949" t="s">
        <v>1018</v>
      </c>
      <c r="B949" s="1">
        <v>45620</v>
      </c>
      <c r="C949" t="s">
        <v>320</v>
      </c>
      <c r="D949" t="s">
        <v>10</v>
      </c>
      <c r="E949" t="s">
        <v>45</v>
      </c>
      <c r="F949">
        <v>1</v>
      </c>
      <c r="G949">
        <v>15562</v>
      </c>
      <c r="H949">
        <v>15562</v>
      </c>
    </row>
    <row r="950" spans="1:8" x14ac:dyDescent="0.35">
      <c r="A950" t="s">
        <v>1019</v>
      </c>
      <c r="B950" s="1">
        <v>45621</v>
      </c>
      <c r="C950" t="s">
        <v>320</v>
      </c>
      <c r="D950" t="s">
        <v>21</v>
      </c>
      <c r="E950" t="s">
        <v>45</v>
      </c>
      <c r="F950">
        <v>2</v>
      </c>
      <c r="G950">
        <v>13894</v>
      </c>
      <c r="H950">
        <v>27788</v>
      </c>
    </row>
    <row r="951" spans="1:8" x14ac:dyDescent="0.35">
      <c r="A951" t="s">
        <v>1020</v>
      </c>
      <c r="B951" s="1">
        <v>45622</v>
      </c>
      <c r="C951" t="s">
        <v>63</v>
      </c>
      <c r="D951" t="s">
        <v>17</v>
      </c>
      <c r="E951" t="s">
        <v>26</v>
      </c>
      <c r="F951">
        <v>2</v>
      </c>
      <c r="G951">
        <v>17528</v>
      </c>
      <c r="H951">
        <v>35056</v>
      </c>
    </row>
    <row r="952" spans="1:8" x14ac:dyDescent="0.35">
      <c r="A952" t="s">
        <v>1021</v>
      </c>
      <c r="B952" s="1">
        <v>45622</v>
      </c>
      <c r="C952" t="s">
        <v>80</v>
      </c>
      <c r="D952" t="s">
        <v>36</v>
      </c>
      <c r="E952" t="s">
        <v>11</v>
      </c>
      <c r="F952">
        <v>4</v>
      </c>
      <c r="G952">
        <v>68444</v>
      </c>
      <c r="H952">
        <v>273776</v>
      </c>
    </row>
    <row r="953" spans="1:8" x14ac:dyDescent="0.35">
      <c r="A953" t="s">
        <v>1022</v>
      </c>
      <c r="B953" s="1">
        <v>45622</v>
      </c>
      <c r="C953" t="s">
        <v>24</v>
      </c>
      <c r="D953" t="s">
        <v>21</v>
      </c>
      <c r="E953" t="s">
        <v>11</v>
      </c>
      <c r="F953">
        <v>2</v>
      </c>
      <c r="G953">
        <v>17679</v>
      </c>
      <c r="H953">
        <v>35358</v>
      </c>
    </row>
    <row r="954" spans="1:8" x14ac:dyDescent="0.35">
      <c r="A954" t="s">
        <v>1023</v>
      </c>
      <c r="B954" s="1">
        <v>45622</v>
      </c>
      <c r="C954" t="s">
        <v>146</v>
      </c>
      <c r="D954" t="s">
        <v>10</v>
      </c>
      <c r="E954" t="s">
        <v>26</v>
      </c>
      <c r="F954">
        <v>3</v>
      </c>
      <c r="G954">
        <v>2243</v>
      </c>
      <c r="H954">
        <v>6729</v>
      </c>
    </row>
    <row r="955" spans="1:8" x14ac:dyDescent="0.35">
      <c r="A955" t="s">
        <v>1024</v>
      </c>
      <c r="B955" s="1">
        <v>45622</v>
      </c>
      <c r="C955" t="s">
        <v>100</v>
      </c>
      <c r="D955" t="s">
        <v>36</v>
      </c>
      <c r="E955" t="s">
        <v>14</v>
      </c>
      <c r="F955">
        <v>3</v>
      </c>
      <c r="G955">
        <v>25890</v>
      </c>
      <c r="H955">
        <v>77670</v>
      </c>
    </row>
    <row r="956" spans="1:8" x14ac:dyDescent="0.35">
      <c r="A956" t="s">
        <v>1025</v>
      </c>
      <c r="B956" s="1">
        <v>45623</v>
      </c>
      <c r="C956" t="s">
        <v>102</v>
      </c>
      <c r="D956" t="s">
        <v>10</v>
      </c>
      <c r="E956" t="s">
        <v>14</v>
      </c>
      <c r="F956">
        <v>4</v>
      </c>
      <c r="G956">
        <v>16404</v>
      </c>
      <c r="H956">
        <v>65616</v>
      </c>
    </row>
    <row r="957" spans="1:8" x14ac:dyDescent="0.35">
      <c r="A957" t="s">
        <v>1026</v>
      </c>
      <c r="B957" s="1">
        <v>45625</v>
      </c>
      <c r="C957" t="s">
        <v>113</v>
      </c>
      <c r="D957" t="s">
        <v>10</v>
      </c>
      <c r="E957" t="s">
        <v>11</v>
      </c>
      <c r="F957">
        <v>2</v>
      </c>
      <c r="G957">
        <v>54945</v>
      </c>
      <c r="H957">
        <v>109890</v>
      </c>
    </row>
    <row r="958" spans="1:8" x14ac:dyDescent="0.35">
      <c r="A958" t="s">
        <v>1027</v>
      </c>
      <c r="B958" s="1">
        <v>45625</v>
      </c>
      <c r="C958" t="s">
        <v>34</v>
      </c>
      <c r="D958" t="s">
        <v>36</v>
      </c>
      <c r="E958" t="s">
        <v>45</v>
      </c>
      <c r="F958">
        <v>10</v>
      </c>
      <c r="G958">
        <v>15761</v>
      </c>
      <c r="H958">
        <v>157610</v>
      </c>
    </row>
    <row r="959" spans="1:8" x14ac:dyDescent="0.35">
      <c r="A959" t="s">
        <v>1028</v>
      </c>
      <c r="B959" s="1">
        <v>45627</v>
      </c>
      <c r="C959" t="s">
        <v>294</v>
      </c>
      <c r="D959" t="s">
        <v>36</v>
      </c>
      <c r="E959" t="s">
        <v>14</v>
      </c>
      <c r="F959">
        <v>1</v>
      </c>
      <c r="G959">
        <v>22729</v>
      </c>
      <c r="H959">
        <v>22729</v>
      </c>
    </row>
    <row r="960" spans="1:8" x14ac:dyDescent="0.35">
      <c r="A960" t="s">
        <v>1029</v>
      </c>
      <c r="B960" s="1">
        <v>45627</v>
      </c>
      <c r="C960" t="s">
        <v>221</v>
      </c>
      <c r="D960" t="s">
        <v>21</v>
      </c>
      <c r="E960" t="s">
        <v>14</v>
      </c>
      <c r="F960">
        <v>9</v>
      </c>
      <c r="G960">
        <v>8786</v>
      </c>
      <c r="H960">
        <v>79074</v>
      </c>
    </row>
    <row r="961" spans="1:8" x14ac:dyDescent="0.35">
      <c r="A961" t="s">
        <v>1030</v>
      </c>
      <c r="B961" s="1">
        <v>45627</v>
      </c>
      <c r="C961" t="s">
        <v>77</v>
      </c>
      <c r="D961" t="s">
        <v>21</v>
      </c>
      <c r="E961" t="s">
        <v>14</v>
      </c>
      <c r="F961">
        <v>6</v>
      </c>
      <c r="G961">
        <v>48288</v>
      </c>
      <c r="H961">
        <v>289728</v>
      </c>
    </row>
    <row r="962" spans="1:8" x14ac:dyDescent="0.35">
      <c r="A962" t="s">
        <v>1031</v>
      </c>
      <c r="B962" s="1">
        <v>45627</v>
      </c>
      <c r="C962" t="s">
        <v>74</v>
      </c>
      <c r="D962" t="s">
        <v>36</v>
      </c>
      <c r="E962" t="s">
        <v>14</v>
      </c>
      <c r="F962">
        <v>6</v>
      </c>
      <c r="G962">
        <v>28301</v>
      </c>
      <c r="H962">
        <v>169806</v>
      </c>
    </row>
    <row r="963" spans="1:8" x14ac:dyDescent="0.35">
      <c r="A963" t="s">
        <v>1032</v>
      </c>
      <c r="B963" s="1">
        <v>45628</v>
      </c>
      <c r="C963" t="s">
        <v>183</v>
      </c>
      <c r="D963" t="s">
        <v>10</v>
      </c>
      <c r="E963" t="s">
        <v>18</v>
      </c>
      <c r="F963">
        <v>6</v>
      </c>
      <c r="G963">
        <v>15396</v>
      </c>
      <c r="H963">
        <v>92376</v>
      </c>
    </row>
    <row r="964" spans="1:8" x14ac:dyDescent="0.35">
      <c r="A964" t="s">
        <v>1033</v>
      </c>
      <c r="B964" s="1">
        <v>45628</v>
      </c>
      <c r="C964" t="s">
        <v>20</v>
      </c>
      <c r="D964" t="s">
        <v>10</v>
      </c>
      <c r="E964" t="s">
        <v>11</v>
      </c>
      <c r="F964">
        <v>4</v>
      </c>
      <c r="G964">
        <v>13184</v>
      </c>
      <c r="H964">
        <v>52736</v>
      </c>
    </row>
    <row r="965" spans="1:8" x14ac:dyDescent="0.35">
      <c r="A965" t="s">
        <v>1034</v>
      </c>
      <c r="B965" s="1">
        <v>45628</v>
      </c>
      <c r="C965" t="s">
        <v>294</v>
      </c>
      <c r="D965" t="s">
        <v>21</v>
      </c>
      <c r="E965" t="s">
        <v>45</v>
      </c>
      <c r="F965">
        <v>8</v>
      </c>
      <c r="G965">
        <v>13609</v>
      </c>
      <c r="H965">
        <v>108872</v>
      </c>
    </row>
    <row r="966" spans="1:8" x14ac:dyDescent="0.35">
      <c r="A966" t="s">
        <v>1035</v>
      </c>
      <c r="B966" s="1">
        <v>45630</v>
      </c>
      <c r="C966" t="s">
        <v>65</v>
      </c>
      <c r="D966" t="s">
        <v>10</v>
      </c>
      <c r="E966" t="s">
        <v>14</v>
      </c>
      <c r="F966">
        <v>5</v>
      </c>
      <c r="G966">
        <v>20777</v>
      </c>
      <c r="H966">
        <v>103885</v>
      </c>
    </row>
    <row r="967" spans="1:8" x14ac:dyDescent="0.35">
      <c r="A967" t="s">
        <v>1036</v>
      </c>
      <c r="B967" s="1">
        <v>45630</v>
      </c>
      <c r="C967" t="s">
        <v>102</v>
      </c>
      <c r="D967" t="s">
        <v>10</v>
      </c>
      <c r="E967" t="s">
        <v>26</v>
      </c>
      <c r="F967">
        <v>8</v>
      </c>
      <c r="G967">
        <v>16505</v>
      </c>
      <c r="H967">
        <v>132040</v>
      </c>
    </row>
    <row r="968" spans="1:8" x14ac:dyDescent="0.35">
      <c r="A968" t="s">
        <v>1037</v>
      </c>
      <c r="B968" s="1">
        <v>45633</v>
      </c>
      <c r="C968" t="s">
        <v>117</v>
      </c>
      <c r="D968" t="s">
        <v>10</v>
      </c>
      <c r="E968" t="s">
        <v>14</v>
      </c>
      <c r="F968">
        <v>6</v>
      </c>
      <c r="G968">
        <v>17965</v>
      </c>
      <c r="H968">
        <v>107790</v>
      </c>
    </row>
    <row r="969" spans="1:8" x14ac:dyDescent="0.35">
      <c r="A969" t="s">
        <v>1038</v>
      </c>
      <c r="B969" s="1">
        <v>45633</v>
      </c>
      <c r="C969" t="s">
        <v>154</v>
      </c>
      <c r="D969" t="s">
        <v>36</v>
      </c>
      <c r="E969" t="s">
        <v>45</v>
      </c>
      <c r="F969">
        <v>5</v>
      </c>
      <c r="G969">
        <v>52766</v>
      </c>
      <c r="H969">
        <v>263830</v>
      </c>
    </row>
    <row r="970" spans="1:8" x14ac:dyDescent="0.35">
      <c r="A970" t="s">
        <v>1039</v>
      </c>
      <c r="B970" s="1">
        <v>45634</v>
      </c>
      <c r="C970" t="s">
        <v>63</v>
      </c>
      <c r="D970" t="s">
        <v>17</v>
      </c>
      <c r="E970" t="s">
        <v>11</v>
      </c>
      <c r="F970">
        <v>2</v>
      </c>
      <c r="G970">
        <v>29833</v>
      </c>
      <c r="H970">
        <v>59666</v>
      </c>
    </row>
    <row r="971" spans="1:8" x14ac:dyDescent="0.35">
      <c r="A971" t="s">
        <v>1040</v>
      </c>
      <c r="B971" s="1">
        <v>45635</v>
      </c>
      <c r="C971" t="s">
        <v>34</v>
      </c>
      <c r="D971" t="s">
        <v>21</v>
      </c>
      <c r="E971" t="s">
        <v>14</v>
      </c>
      <c r="F971">
        <v>2</v>
      </c>
      <c r="G971">
        <v>17921</v>
      </c>
      <c r="H971">
        <v>35842</v>
      </c>
    </row>
    <row r="972" spans="1:8" x14ac:dyDescent="0.35">
      <c r="A972" t="s">
        <v>1041</v>
      </c>
      <c r="B972" s="1">
        <v>45637</v>
      </c>
      <c r="C972" t="s">
        <v>53</v>
      </c>
      <c r="D972" t="s">
        <v>10</v>
      </c>
      <c r="E972" t="s">
        <v>11</v>
      </c>
      <c r="F972">
        <v>4</v>
      </c>
      <c r="G972">
        <v>5671</v>
      </c>
      <c r="H972">
        <v>22684</v>
      </c>
    </row>
    <row r="973" spans="1:8" x14ac:dyDescent="0.35">
      <c r="A973" t="s">
        <v>1042</v>
      </c>
      <c r="B973" s="1">
        <v>45637</v>
      </c>
      <c r="C973" t="s">
        <v>221</v>
      </c>
      <c r="D973" t="s">
        <v>21</v>
      </c>
      <c r="E973" t="s">
        <v>11</v>
      </c>
      <c r="F973">
        <v>2</v>
      </c>
      <c r="G973">
        <v>19095</v>
      </c>
      <c r="H973">
        <v>38190</v>
      </c>
    </row>
    <row r="974" spans="1:8" x14ac:dyDescent="0.35">
      <c r="A974" t="s">
        <v>1043</v>
      </c>
      <c r="B974" s="1">
        <v>45637</v>
      </c>
      <c r="C974" t="s">
        <v>134</v>
      </c>
      <c r="D974" t="s">
        <v>10</v>
      </c>
      <c r="E974" t="s">
        <v>18</v>
      </c>
      <c r="F974">
        <v>3</v>
      </c>
      <c r="G974">
        <v>61629</v>
      </c>
      <c r="H974">
        <v>184887</v>
      </c>
    </row>
    <row r="975" spans="1:8" x14ac:dyDescent="0.35">
      <c r="A975" t="s">
        <v>1044</v>
      </c>
      <c r="B975" s="1">
        <v>45638</v>
      </c>
      <c r="C975" t="s">
        <v>198</v>
      </c>
      <c r="D975" t="s">
        <v>17</v>
      </c>
      <c r="E975" t="s">
        <v>11</v>
      </c>
      <c r="F975">
        <v>9</v>
      </c>
      <c r="G975">
        <v>65683</v>
      </c>
      <c r="H975">
        <v>591147</v>
      </c>
    </row>
    <row r="976" spans="1:8" x14ac:dyDescent="0.35">
      <c r="A976" t="s">
        <v>1045</v>
      </c>
      <c r="B976" s="1">
        <v>45638</v>
      </c>
      <c r="C976" t="s">
        <v>65</v>
      </c>
      <c r="D976" t="s">
        <v>21</v>
      </c>
      <c r="E976" t="s">
        <v>26</v>
      </c>
      <c r="F976">
        <v>2</v>
      </c>
      <c r="G976">
        <v>69231</v>
      </c>
      <c r="H976">
        <v>138462</v>
      </c>
    </row>
    <row r="977" spans="1:8" x14ac:dyDescent="0.35">
      <c r="A977" t="s">
        <v>1046</v>
      </c>
      <c r="B977" s="1">
        <v>45638</v>
      </c>
      <c r="C977" t="s">
        <v>294</v>
      </c>
      <c r="D977" t="s">
        <v>21</v>
      </c>
      <c r="E977" t="s">
        <v>26</v>
      </c>
      <c r="F977">
        <v>7</v>
      </c>
      <c r="G977">
        <v>14095</v>
      </c>
      <c r="H977">
        <v>98665</v>
      </c>
    </row>
    <row r="978" spans="1:8" x14ac:dyDescent="0.35">
      <c r="A978" t="s">
        <v>1047</v>
      </c>
      <c r="B978" s="1">
        <v>45639</v>
      </c>
      <c r="C978" t="s">
        <v>134</v>
      </c>
      <c r="D978" t="s">
        <v>21</v>
      </c>
      <c r="E978" t="s">
        <v>18</v>
      </c>
      <c r="F978">
        <v>10</v>
      </c>
      <c r="G978">
        <v>11518</v>
      </c>
      <c r="H978">
        <v>115180</v>
      </c>
    </row>
    <row r="979" spans="1:8" x14ac:dyDescent="0.35">
      <c r="A979" t="s">
        <v>1048</v>
      </c>
      <c r="B979" s="1">
        <v>45641</v>
      </c>
      <c r="C979" t="s">
        <v>20</v>
      </c>
      <c r="D979" t="s">
        <v>10</v>
      </c>
      <c r="E979" t="s">
        <v>18</v>
      </c>
      <c r="F979">
        <v>2</v>
      </c>
      <c r="G979">
        <v>28854</v>
      </c>
      <c r="H979">
        <v>57708</v>
      </c>
    </row>
    <row r="980" spans="1:8" x14ac:dyDescent="0.35">
      <c r="A980" t="s">
        <v>1049</v>
      </c>
      <c r="B980" s="1">
        <v>45641</v>
      </c>
      <c r="C980" t="s">
        <v>40</v>
      </c>
      <c r="D980" t="s">
        <v>10</v>
      </c>
      <c r="E980" t="s">
        <v>11</v>
      </c>
      <c r="F980">
        <v>9</v>
      </c>
      <c r="G980">
        <v>57532</v>
      </c>
      <c r="H980">
        <v>517788</v>
      </c>
    </row>
    <row r="981" spans="1:8" x14ac:dyDescent="0.35">
      <c r="A981" t="s">
        <v>1050</v>
      </c>
      <c r="B981" s="1">
        <v>45642</v>
      </c>
      <c r="C981" t="s">
        <v>38</v>
      </c>
      <c r="D981" t="s">
        <v>21</v>
      </c>
      <c r="E981" t="s">
        <v>26</v>
      </c>
      <c r="F981">
        <v>9</v>
      </c>
      <c r="G981">
        <v>10156</v>
      </c>
      <c r="H981">
        <v>91404</v>
      </c>
    </row>
    <row r="982" spans="1:8" x14ac:dyDescent="0.35">
      <c r="A982" t="s">
        <v>1051</v>
      </c>
      <c r="B982" s="1">
        <v>45643</v>
      </c>
      <c r="C982" t="s">
        <v>100</v>
      </c>
      <c r="D982" t="s">
        <v>10</v>
      </c>
      <c r="E982" t="s">
        <v>26</v>
      </c>
      <c r="F982">
        <v>10</v>
      </c>
      <c r="G982">
        <v>2838</v>
      </c>
      <c r="H982">
        <v>28380</v>
      </c>
    </row>
    <row r="983" spans="1:8" x14ac:dyDescent="0.35">
      <c r="A983" t="s">
        <v>1052</v>
      </c>
      <c r="B983" s="1">
        <v>45643</v>
      </c>
      <c r="C983" t="s">
        <v>70</v>
      </c>
      <c r="D983" t="s">
        <v>10</v>
      </c>
      <c r="E983" t="s">
        <v>45</v>
      </c>
      <c r="F983">
        <v>2</v>
      </c>
      <c r="G983">
        <v>1595</v>
      </c>
      <c r="H983">
        <v>3190</v>
      </c>
    </row>
    <row r="984" spans="1:8" x14ac:dyDescent="0.35">
      <c r="A984" t="s">
        <v>1053</v>
      </c>
      <c r="B984" s="1">
        <v>45643</v>
      </c>
      <c r="C984" t="s">
        <v>53</v>
      </c>
      <c r="D984" t="s">
        <v>21</v>
      </c>
      <c r="E984" t="s">
        <v>11</v>
      </c>
      <c r="F984">
        <v>5</v>
      </c>
      <c r="G984">
        <v>68794</v>
      </c>
      <c r="H984">
        <v>343970</v>
      </c>
    </row>
    <row r="985" spans="1:8" x14ac:dyDescent="0.35">
      <c r="A985" t="s">
        <v>1054</v>
      </c>
      <c r="B985" s="1">
        <v>45648</v>
      </c>
      <c r="C985" t="s">
        <v>40</v>
      </c>
      <c r="D985" t="s">
        <v>36</v>
      </c>
      <c r="E985" t="s">
        <v>14</v>
      </c>
      <c r="F985">
        <v>6</v>
      </c>
      <c r="G985">
        <v>15301</v>
      </c>
      <c r="H985">
        <v>91806</v>
      </c>
    </row>
    <row r="986" spans="1:8" x14ac:dyDescent="0.35">
      <c r="A986" t="s">
        <v>1055</v>
      </c>
      <c r="B986" s="1">
        <v>45648</v>
      </c>
      <c r="C986" t="s">
        <v>65</v>
      </c>
      <c r="D986" t="s">
        <v>36</v>
      </c>
      <c r="E986" t="s">
        <v>26</v>
      </c>
      <c r="F986">
        <v>4</v>
      </c>
      <c r="G986">
        <v>18919</v>
      </c>
      <c r="H986">
        <v>75676</v>
      </c>
    </row>
    <row r="987" spans="1:8" x14ac:dyDescent="0.35">
      <c r="A987" t="s">
        <v>1056</v>
      </c>
      <c r="B987" s="1">
        <v>45649</v>
      </c>
      <c r="C987" t="s">
        <v>32</v>
      </c>
      <c r="D987" t="s">
        <v>36</v>
      </c>
      <c r="E987" t="s">
        <v>45</v>
      </c>
      <c r="F987">
        <v>1</v>
      </c>
      <c r="G987">
        <v>56329</v>
      </c>
      <c r="H987">
        <v>56329</v>
      </c>
    </row>
    <row r="988" spans="1:8" x14ac:dyDescent="0.35">
      <c r="A988" t="s">
        <v>1057</v>
      </c>
      <c r="B988" s="1">
        <v>45649</v>
      </c>
      <c r="C988" t="s">
        <v>32</v>
      </c>
      <c r="D988" t="s">
        <v>21</v>
      </c>
      <c r="E988" t="s">
        <v>18</v>
      </c>
      <c r="F988">
        <v>10</v>
      </c>
      <c r="G988">
        <v>73358</v>
      </c>
      <c r="H988">
        <v>733580</v>
      </c>
    </row>
    <row r="989" spans="1:8" x14ac:dyDescent="0.35">
      <c r="A989" t="s">
        <v>1058</v>
      </c>
      <c r="B989" s="1">
        <v>45649</v>
      </c>
      <c r="C989" t="s">
        <v>89</v>
      </c>
      <c r="D989" t="s">
        <v>17</v>
      </c>
      <c r="E989" t="s">
        <v>26</v>
      </c>
      <c r="F989">
        <v>10</v>
      </c>
      <c r="G989">
        <v>3164</v>
      </c>
      <c r="H989">
        <v>31640</v>
      </c>
    </row>
    <row r="990" spans="1:8" x14ac:dyDescent="0.35">
      <c r="A990" t="s">
        <v>1059</v>
      </c>
      <c r="B990" s="1">
        <v>45649</v>
      </c>
      <c r="C990" t="s">
        <v>40</v>
      </c>
      <c r="D990" t="s">
        <v>10</v>
      </c>
      <c r="E990" t="s">
        <v>18</v>
      </c>
      <c r="F990">
        <v>10</v>
      </c>
      <c r="G990">
        <v>17548</v>
      </c>
      <c r="H990">
        <v>175480</v>
      </c>
    </row>
    <row r="991" spans="1:8" x14ac:dyDescent="0.35">
      <c r="A991" t="s">
        <v>1060</v>
      </c>
      <c r="B991" s="1">
        <v>45650</v>
      </c>
      <c r="C991" t="s">
        <v>30</v>
      </c>
      <c r="D991" t="s">
        <v>36</v>
      </c>
      <c r="E991" t="s">
        <v>18</v>
      </c>
      <c r="F991">
        <v>4</v>
      </c>
      <c r="G991">
        <v>3777</v>
      </c>
      <c r="H991">
        <v>15108</v>
      </c>
    </row>
    <row r="992" spans="1:8" x14ac:dyDescent="0.35">
      <c r="A992" t="s">
        <v>1061</v>
      </c>
      <c r="B992" s="1">
        <v>45650</v>
      </c>
      <c r="C992" t="s">
        <v>38</v>
      </c>
      <c r="D992" t="s">
        <v>10</v>
      </c>
      <c r="E992" t="s">
        <v>11</v>
      </c>
      <c r="F992">
        <v>9</v>
      </c>
      <c r="G992">
        <v>17794</v>
      </c>
      <c r="H992">
        <v>160146</v>
      </c>
    </row>
    <row r="993" spans="1:8" x14ac:dyDescent="0.35">
      <c r="A993" t="s">
        <v>1062</v>
      </c>
      <c r="B993" s="1">
        <v>45651</v>
      </c>
      <c r="C993" t="s">
        <v>20</v>
      </c>
      <c r="D993" t="s">
        <v>10</v>
      </c>
      <c r="E993" t="s">
        <v>11</v>
      </c>
      <c r="F993">
        <v>9</v>
      </c>
      <c r="G993">
        <v>29512</v>
      </c>
      <c r="H993">
        <v>265608</v>
      </c>
    </row>
    <row r="994" spans="1:8" x14ac:dyDescent="0.35">
      <c r="A994" t="s">
        <v>1063</v>
      </c>
      <c r="B994" s="1">
        <v>45652</v>
      </c>
      <c r="C994" t="s">
        <v>70</v>
      </c>
      <c r="D994" t="s">
        <v>10</v>
      </c>
      <c r="E994" t="s">
        <v>18</v>
      </c>
      <c r="F994">
        <v>5</v>
      </c>
      <c r="G994">
        <v>57059</v>
      </c>
      <c r="H994">
        <v>285295</v>
      </c>
    </row>
    <row r="995" spans="1:8" x14ac:dyDescent="0.35">
      <c r="A995" t="s">
        <v>1064</v>
      </c>
      <c r="B995" s="1">
        <v>45652</v>
      </c>
      <c r="C995" t="s">
        <v>113</v>
      </c>
      <c r="D995" t="s">
        <v>36</v>
      </c>
      <c r="E995" t="s">
        <v>14</v>
      </c>
      <c r="F995">
        <v>6</v>
      </c>
      <c r="G995">
        <v>10048</v>
      </c>
      <c r="H995">
        <v>60288</v>
      </c>
    </row>
    <row r="996" spans="1:8" x14ac:dyDescent="0.35">
      <c r="A996" t="s">
        <v>1065</v>
      </c>
      <c r="B996" s="1">
        <v>45653</v>
      </c>
      <c r="C996" t="s">
        <v>134</v>
      </c>
      <c r="D996" t="s">
        <v>36</v>
      </c>
      <c r="E996" t="s">
        <v>14</v>
      </c>
      <c r="F996">
        <v>8</v>
      </c>
      <c r="G996">
        <v>3989</v>
      </c>
      <c r="H996">
        <v>31912</v>
      </c>
    </row>
    <row r="997" spans="1:8" x14ac:dyDescent="0.35">
      <c r="A997" t="s">
        <v>1066</v>
      </c>
      <c r="B997" s="1">
        <v>45653</v>
      </c>
      <c r="C997" t="s">
        <v>58</v>
      </c>
      <c r="D997" t="s">
        <v>10</v>
      </c>
      <c r="E997" t="s">
        <v>26</v>
      </c>
      <c r="F997">
        <v>3</v>
      </c>
      <c r="G997">
        <v>50597</v>
      </c>
      <c r="H997">
        <v>151791</v>
      </c>
    </row>
    <row r="998" spans="1:8" x14ac:dyDescent="0.35">
      <c r="A998" t="s">
        <v>1067</v>
      </c>
      <c r="B998" s="1">
        <v>45654</v>
      </c>
      <c r="C998" t="s">
        <v>85</v>
      </c>
      <c r="D998" t="s">
        <v>21</v>
      </c>
      <c r="E998" t="s">
        <v>26</v>
      </c>
      <c r="F998">
        <v>7</v>
      </c>
      <c r="G998">
        <v>1915</v>
      </c>
      <c r="H998">
        <v>13405</v>
      </c>
    </row>
    <row r="999" spans="1:8" x14ac:dyDescent="0.35">
      <c r="A999" t="s">
        <v>1068</v>
      </c>
      <c r="B999" s="1">
        <v>45656</v>
      </c>
      <c r="C999" t="s">
        <v>51</v>
      </c>
      <c r="D999" t="s">
        <v>21</v>
      </c>
      <c r="E999" t="s">
        <v>14</v>
      </c>
      <c r="F999">
        <v>10</v>
      </c>
      <c r="G999">
        <v>26878</v>
      </c>
      <c r="H999">
        <v>268780</v>
      </c>
    </row>
    <row r="1000" spans="1:8" x14ac:dyDescent="0.35">
      <c r="A1000" t="s">
        <v>1069</v>
      </c>
      <c r="B1000" s="1">
        <v>45656</v>
      </c>
      <c r="C1000" t="s">
        <v>125</v>
      </c>
      <c r="D1000" t="s">
        <v>10</v>
      </c>
      <c r="E1000" t="s">
        <v>18</v>
      </c>
      <c r="F1000">
        <v>1</v>
      </c>
      <c r="G1000">
        <v>59966</v>
      </c>
      <c r="H1000">
        <v>59966</v>
      </c>
    </row>
    <row r="1001" spans="1:8" x14ac:dyDescent="0.35">
      <c r="A1001" t="s">
        <v>1070</v>
      </c>
      <c r="B1001" s="1">
        <v>45657</v>
      </c>
      <c r="C1001" t="s">
        <v>146</v>
      </c>
      <c r="D1001" t="s">
        <v>17</v>
      </c>
      <c r="E1001" t="s">
        <v>11</v>
      </c>
      <c r="F1001">
        <v>4</v>
      </c>
      <c r="G1001">
        <v>4858</v>
      </c>
      <c r="H1001">
        <v>19432</v>
      </c>
    </row>
    <row r="1002" spans="1:8" x14ac:dyDescent="0.35">
      <c r="B1002" s="1"/>
      <c r="F1002">
        <f>SUBTOTAL(109,Table1[Quantity])</f>
        <v>5538</v>
      </c>
      <c r="H1002">
        <f>SUBTOTAL(109,Table1[Total_sales])</f>
        <v>133010590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E7A82-CA7B-4098-958B-561A91D2DB27}">
  <dimension ref="A1:V84"/>
  <sheetViews>
    <sheetView topLeftCell="A28" zoomScale="70" workbookViewId="0">
      <selection activeCell="E53" sqref="E53"/>
    </sheetView>
  </sheetViews>
  <sheetFormatPr defaultRowHeight="14.5" x14ac:dyDescent="0.35"/>
  <cols>
    <col min="1" max="1" width="13.36328125" bestFit="1" customWidth="1"/>
    <col min="2" max="2" width="16.36328125" bestFit="1" customWidth="1"/>
    <col min="3" max="4" width="8.81640625" bestFit="1" customWidth="1"/>
    <col min="5" max="5" width="11.08984375" bestFit="1" customWidth="1"/>
    <col min="6" max="6" width="8.81640625" bestFit="1" customWidth="1"/>
    <col min="7" max="7" width="10.36328125" bestFit="1" customWidth="1"/>
  </cols>
  <sheetData>
    <row r="1" spans="1:22" ht="40.5" customHeight="1" x14ac:dyDescent="0.85">
      <c r="A1" s="6"/>
      <c r="B1" s="6"/>
      <c r="C1" s="6"/>
      <c r="D1" s="6"/>
      <c r="E1" s="7" t="s">
        <v>1078</v>
      </c>
      <c r="F1" s="6"/>
      <c r="G1" s="6"/>
      <c r="H1" s="6"/>
      <c r="I1" s="6"/>
      <c r="J1" s="6"/>
      <c r="K1" s="6"/>
      <c r="L1" s="6"/>
      <c r="M1" s="6"/>
      <c r="N1" s="6"/>
      <c r="O1" s="6"/>
      <c r="P1" s="6"/>
      <c r="Q1" s="6"/>
      <c r="R1" s="6"/>
      <c r="S1" s="6"/>
      <c r="T1" s="6"/>
      <c r="U1" s="6"/>
      <c r="V1" s="6"/>
    </row>
    <row r="5" spans="1:22" x14ac:dyDescent="0.35">
      <c r="A5" s="2" t="s">
        <v>1071</v>
      </c>
      <c r="B5" t="s">
        <v>1077</v>
      </c>
    </row>
    <row r="6" spans="1:22" x14ac:dyDescent="0.35">
      <c r="A6" s="3" t="s">
        <v>1073</v>
      </c>
      <c r="B6" s="4">
        <v>32416635</v>
      </c>
    </row>
    <row r="7" spans="1:22" x14ac:dyDescent="0.35">
      <c r="A7" s="3" t="s">
        <v>1074</v>
      </c>
      <c r="B7" s="4">
        <v>35285354</v>
      </c>
    </row>
    <row r="8" spans="1:22" x14ac:dyDescent="0.35">
      <c r="A8" s="3" t="s">
        <v>1075</v>
      </c>
      <c r="B8" s="4">
        <v>29995216</v>
      </c>
    </row>
    <row r="9" spans="1:22" x14ac:dyDescent="0.35">
      <c r="A9" s="3" t="s">
        <v>1076</v>
      </c>
      <c r="B9" s="4">
        <v>35313385</v>
      </c>
    </row>
    <row r="10" spans="1:22" x14ac:dyDescent="0.35">
      <c r="A10" s="3" t="s">
        <v>1072</v>
      </c>
      <c r="B10" s="4">
        <v>133010590</v>
      </c>
    </row>
    <row r="14" spans="1:22" x14ac:dyDescent="0.35">
      <c r="S14" s="5"/>
    </row>
    <row r="28" spans="1:21" ht="27.5" customHeight="1" x14ac:dyDescent="0.35"/>
    <row r="29" spans="1:21" ht="62" customHeight="1" x14ac:dyDescent="0.35">
      <c r="A29" s="14" t="s">
        <v>1079</v>
      </c>
      <c r="B29" s="15"/>
      <c r="C29" s="15"/>
      <c r="D29" s="15"/>
      <c r="E29" s="15"/>
      <c r="F29" s="15"/>
      <c r="G29" s="15"/>
      <c r="H29" s="15"/>
      <c r="I29" s="15"/>
      <c r="J29" s="15"/>
      <c r="K29" s="15"/>
      <c r="L29" s="15"/>
      <c r="M29" s="15"/>
      <c r="N29" s="15"/>
      <c r="O29" s="15"/>
      <c r="P29" s="15"/>
      <c r="Q29" s="15"/>
      <c r="R29" s="15"/>
      <c r="S29" s="15"/>
      <c r="T29" s="15"/>
      <c r="U29" s="15"/>
    </row>
    <row r="32" spans="1:21" x14ac:dyDescent="0.35">
      <c r="A32" s="2" t="s">
        <v>1071</v>
      </c>
      <c r="B32" t="s">
        <v>1077</v>
      </c>
    </row>
    <row r="33" spans="1:2" x14ac:dyDescent="0.35">
      <c r="A33" s="3" t="s">
        <v>17</v>
      </c>
      <c r="B33" s="4">
        <v>31530227</v>
      </c>
    </row>
    <row r="34" spans="1:2" x14ac:dyDescent="0.35">
      <c r="A34" s="3" t="s">
        <v>21</v>
      </c>
      <c r="B34" s="4">
        <v>32393333</v>
      </c>
    </row>
    <row r="35" spans="1:2" x14ac:dyDescent="0.35">
      <c r="A35" s="3" t="s">
        <v>10</v>
      </c>
      <c r="B35" s="4">
        <v>32606633</v>
      </c>
    </row>
    <row r="36" spans="1:2" x14ac:dyDescent="0.35">
      <c r="A36" s="3" t="s">
        <v>25</v>
      </c>
      <c r="B36" s="4">
        <v>2275765</v>
      </c>
    </row>
    <row r="37" spans="1:2" x14ac:dyDescent="0.35">
      <c r="A37" s="3" t="s">
        <v>36</v>
      </c>
      <c r="B37" s="4">
        <v>34204632</v>
      </c>
    </row>
    <row r="38" spans="1:2" x14ac:dyDescent="0.35">
      <c r="A38" s="3" t="s">
        <v>1072</v>
      </c>
      <c r="B38" s="4">
        <v>133010590</v>
      </c>
    </row>
    <row r="54" spans="1:21" ht="59.5" customHeight="1" x14ac:dyDescent="1.1000000000000001">
      <c r="A54" s="16" t="s">
        <v>1080</v>
      </c>
      <c r="B54" s="16"/>
      <c r="C54" s="16"/>
      <c r="D54" s="16"/>
      <c r="E54" s="16"/>
      <c r="F54" s="16"/>
      <c r="G54" s="16"/>
      <c r="H54" s="16"/>
      <c r="I54" s="16"/>
      <c r="J54" s="16"/>
      <c r="K54" s="16"/>
      <c r="L54" s="16"/>
      <c r="M54" s="16"/>
      <c r="N54" s="16"/>
      <c r="O54" s="16"/>
      <c r="P54" s="16"/>
      <c r="Q54" s="16"/>
      <c r="R54" s="16"/>
      <c r="S54" s="16"/>
      <c r="T54" s="16"/>
      <c r="U54" s="16"/>
    </row>
    <row r="57" spans="1:21" x14ac:dyDescent="0.35">
      <c r="A57" s="2" t="s">
        <v>1071</v>
      </c>
      <c r="B57" t="s">
        <v>1077</v>
      </c>
    </row>
    <row r="58" spans="1:21" x14ac:dyDescent="0.35">
      <c r="A58" s="3" t="s">
        <v>14</v>
      </c>
      <c r="B58" s="4">
        <v>28976334</v>
      </c>
    </row>
    <row r="59" spans="1:21" x14ac:dyDescent="0.35">
      <c r="A59" s="3" t="s">
        <v>45</v>
      </c>
      <c r="B59" s="4">
        <v>22607583</v>
      </c>
    </row>
    <row r="60" spans="1:21" x14ac:dyDescent="0.35">
      <c r="A60" s="3" t="s">
        <v>26</v>
      </c>
      <c r="B60" s="4">
        <v>28919998</v>
      </c>
    </row>
    <row r="61" spans="1:21" x14ac:dyDescent="0.35">
      <c r="A61" s="3" t="s">
        <v>11</v>
      </c>
      <c r="B61" s="4">
        <v>27369035</v>
      </c>
    </row>
    <row r="62" spans="1:21" x14ac:dyDescent="0.35">
      <c r="A62" s="3" t="s">
        <v>18</v>
      </c>
      <c r="B62" s="4">
        <v>25137640</v>
      </c>
    </row>
    <row r="63" spans="1:21" x14ac:dyDescent="0.35">
      <c r="A63" s="3" t="s">
        <v>1072</v>
      </c>
      <c r="B63" s="4">
        <v>133010590</v>
      </c>
    </row>
    <row r="83" spans="1:2" ht="15" thickBot="1" x14ac:dyDescent="0.4">
      <c r="A83" t="s">
        <v>7</v>
      </c>
      <c r="B83" t="s">
        <v>1081</v>
      </c>
    </row>
    <row r="84" spans="1:2" ht="15" thickTop="1" x14ac:dyDescent="0.35">
      <c r="A84" s="9">
        <f>SUBTOTAL(109,Table1[Total_sales])</f>
        <v>133010590</v>
      </c>
      <c r="B84" s="8">
        <f>SUBTOTAL(109,Table1[Quantity])</f>
        <v>5538</v>
      </c>
    </row>
  </sheetData>
  <mergeCells count="2">
    <mergeCell ref="A29:U29"/>
    <mergeCell ref="A54:U54"/>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71446-B622-4DE7-9DA6-5E7651203860}">
  <dimension ref="A3:B4"/>
  <sheetViews>
    <sheetView workbookViewId="0">
      <selection activeCell="A3" sqref="A3"/>
    </sheetView>
  </sheetViews>
  <sheetFormatPr defaultRowHeight="14.5" x14ac:dyDescent="0.35"/>
  <cols>
    <col min="1" max="1" width="16.36328125" bestFit="1" customWidth="1"/>
    <col min="2" max="2" width="14.26953125" bestFit="1" customWidth="1"/>
    <col min="3" max="3" width="14.90625" bestFit="1" customWidth="1"/>
  </cols>
  <sheetData>
    <row r="3" spans="1:2" x14ac:dyDescent="0.35">
      <c r="A3" t="s">
        <v>1077</v>
      </c>
      <c r="B3" t="s">
        <v>1083</v>
      </c>
    </row>
    <row r="4" spans="1:2" x14ac:dyDescent="0.35">
      <c r="A4" s="4">
        <v>133010590</v>
      </c>
      <c r="B4" s="4">
        <v>5538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92A3F-4C42-47E0-8CF8-0D44322D5816}">
  <dimension ref="A1:AA85"/>
  <sheetViews>
    <sheetView tabSelected="1" zoomScale="85" workbookViewId="0">
      <selection activeCell="E8" sqref="E8"/>
    </sheetView>
  </sheetViews>
  <sheetFormatPr defaultRowHeight="14.5" x14ac:dyDescent="0.35"/>
  <sheetData>
    <row r="1" spans="1:27" ht="70" customHeight="1" x14ac:dyDescent="1.4">
      <c r="A1" s="10"/>
      <c r="B1" s="10"/>
      <c r="C1" s="10"/>
      <c r="D1" s="10"/>
      <c r="E1" s="11"/>
      <c r="F1" s="11"/>
      <c r="G1" s="12" t="s">
        <v>1082</v>
      </c>
      <c r="H1" s="11"/>
      <c r="I1" s="11"/>
      <c r="J1" s="11"/>
      <c r="K1" s="11"/>
      <c r="L1" s="11"/>
      <c r="M1" s="11"/>
      <c r="N1" s="11"/>
      <c r="O1" s="11"/>
      <c r="P1" s="11"/>
      <c r="Q1" s="11"/>
      <c r="R1" s="11"/>
      <c r="S1" s="11"/>
      <c r="T1" s="11"/>
      <c r="U1" s="11"/>
      <c r="V1" s="11"/>
      <c r="W1" s="11"/>
      <c r="X1" s="11"/>
      <c r="Y1" s="11"/>
      <c r="Z1" s="11"/>
      <c r="AA1" s="11"/>
    </row>
    <row r="2" spans="1:27" x14ac:dyDescent="0.35">
      <c r="A2" s="13"/>
      <c r="B2" s="13"/>
      <c r="C2" s="13"/>
      <c r="D2" s="13"/>
      <c r="E2" s="13"/>
      <c r="F2" s="13"/>
      <c r="G2" s="13"/>
      <c r="H2" s="13"/>
      <c r="I2" s="13"/>
      <c r="J2" s="13"/>
      <c r="K2" s="13"/>
      <c r="L2" s="13"/>
      <c r="M2" s="13"/>
      <c r="N2" s="13"/>
      <c r="O2" s="13"/>
      <c r="P2" s="13"/>
      <c r="Q2" s="13"/>
      <c r="R2" s="13"/>
      <c r="S2" s="13"/>
      <c r="T2" s="13"/>
      <c r="U2" s="13"/>
      <c r="V2" s="13"/>
      <c r="W2" s="13"/>
      <c r="X2" s="13"/>
      <c r="Y2" s="13"/>
      <c r="Z2" s="13"/>
      <c r="AA2" s="13"/>
    </row>
    <row r="3" spans="1:27" x14ac:dyDescent="0.35">
      <c r="A3" s="13"/>
      <c r="B3" s="13"/>
      <c r="C3" s="13"/>
      <c r="D3" s="13"/>
      <c r="E3" s="13"/>
      <c r="F3" s="13"/>
      <c r="G3" s="13"/>
      <c r="H3" s="13"/>
      <c r="I3" s="13"/>
      <c r="J3" s="13"/>
      <c r="K3" s="13"/>
      <c r="L3" s="13"/>
      <c r="M3" s="13"/>
      <c r="N3" s="13"/>
      <c r="O3" s="13"/>
      <c r="P3" s="13"/>
      <c r="Q3" s="13"/>
      <c r="R3" s="13"/>
      <c r="S3" s="13"/>
      <c r="T3" s="13"/>
      <c r="U3" s="13"/>
      <c r="V3" s="13"/>
      <c r="W3" s="13"/>
      <c r="X3" s="13"/>
      <c r="Y3" s="13"/>
      <c r="Z3" s="13"/>
      <c r="AA3" s="13"/>
    </row>
    <row r="4" spans="1:27" x14ac:dyDescent="0.35">
      <c r="A4" s="13"/>
      <c r="B4" s="13"/>
      <c r="C4" s="13"/>
      <c r="D4" s="13"/>
      <c r="E4" s="13"/>
      <c r="F4" s="13"/>
      <c r="G4" s="13"/>
      <c r="H4" s="13"/>
      <c r="I4" s="13"/>
      <c r="J4" s="13"/>
      <c r="K4" s="13"/>
      <c r="L4" s="13"/>
      <c r="M4" s="13"/>
      <c r="N4" s="13"/>
      <c r="O4" s="13"/>
      <c r="P4" s="13"/>
      <c r="Q4" s="13"/>
      <c r="R4" s="13"/>
      <c r="S4" s="13"/>
      <c r="T4" s="13"/>
      <c r="U4" s="13"/>
      <c r="V4" s="13"/>
      <c r="W4" s="13"/>
      <c r="X4" s="13"/>
      <c r="Y4" s="13"/>
      <c r="Z4" s="13"/>
      <c r="AA4" s="13"/>
    </row>
    <row r="5" spans="1:27" x14ac:dyDescent="0.35">
      <c r="A5" s="13"/>
      <c r="B5" s="13"/>
      <c r="C5" s="13"/>
      <c r="D5" s="13"/>
      <c r="E5" s="13"/>
      <c r="F5" s="13"/>
      <c r="G5" s="13"/>
      <c r="H5" s="13"/>
      <c r="I5" s="13"/>
      <c r="J5" s="13"/>
      <c r="K5" s="13"/>
      <c r="L5" s="13"/>
      <c r="M5" s="13"/>
      <c r="N5" s="13"/>
      <c r="O5" s="13"/>
      <c r="P5" s="13"/>
      <c r="Q5" s="13"/>
      <c r="R5" s="13"/>
      <c r="S5" s="13"/>
      <c r="T5" s="13"/>
      <c r="U5" s="13"/>
      <c r="V5" s="13"/>
      <c r="W5" s="13"/>
      <c r="X5" s="13"/>
      <c r="Y5" s="13"/>
      <c r="Z5" s="13"/>
      <c r="AA5" s="13"/>
    </row>
    <row r="6" spans="1:27" x14ac:dyDescent="0.35">
      <c r="A6" s="13"/>
      <c r="B6" s="13"/>
      <c r="C6" s="13"/>
      <c r="D6" s="13"/>
      <c r="E6" s="13"/>
      <c r="F6" s="13"/>
      <c r="G6" s="13"/>
      <c r="H6" s="13"/>
      <c r="I6" s="13"/>
      <c r="J6" s="13"/>
      <c r="K6" s="13"/>
      <c r="L6" s="13"/>
      <c r="M6" s="13"/>
      <c r="N6" s="13"/>
      <c r="O6" s="13"/>
      <c r="P6" s="13"/>
      <c r="Q6" s="13"/>
      <c r="R6" s="13"/>
      <c r="S6" s="13"/>
      <c r="T6" s="13"/>
      <c r="U6" s="13"/>
      <c r="V6" s="13"/>
      <c r="W6" s="13"/>
      <c r="X6" s="13"/>
      <c r="Y6" s="13"/>
      <c r="Z6" s="13"/>
      <c r="AA6" s="13"/>
    </row>
    <row r="7" spans="1:27" x14ac:dyDescent="0.35">
      <c r="A7" s="13"/>
      <c r="B7" s="13"/>
      <c r="C7" s="13"/>
      <c r="D7" s="13"/>
      <c r="E7" s="13"/>
      <c r="F7" s="13"/>
      <c r="G7" s="13"/>
      <c r="H7" s="13"/>
      <c r="I7" s="13"/>
      <c r="J7" s="13"/>
      <c r="K7" s="13"/>
      <c r="L7" s="13"/>
      <c r="M7" s="13"/>
      <c r="N7" s="13"/>
      <c r="O7" s="13"/>
      <c r="P7" s="13"/>
      <c r="Q7" s="13"/>
      <c r="R7" s="13"/>
      <c r="S7" s="13"/>
      <c r="T7" s="13"/>
      <c r="U7" s="13"/>
      <c r="V7" s="13"/>
      <c r="W7" s="13"/>
      <c r="X7" s="13"/>
      <c r="Y7" s="13"/>
      <c r="Z7" s="13"/>
      <c r="AA7" s="13"/>
    </row>
    <row r="8" spans="1:27" x14ac:dyDescent="0.35">
      <c r="A8" s="13"/>
      <c r="B8" s="13"/>
      <c r="C8" s="13"/>
      <c r="D8" s="13"/>
      <c r="E8" s="13"/>
      <c r="F8" s="13"/>
      <c r="G8" s="13"/>
      <c r="H8" s="13"/>
      <c r="I8" s="13"/>
      <c r="J8" s="13"/>
      <c r="K8" s="13"/>
      <c r="L8" s="13"/>
      <c r="M8" s="13"/>
      <c r="N8" s="13"/>
      <c r="O8" s="13"/>
      <c r="P8" s="13"/>
      <c r="Q8" s="13"/>
      <c r="R8" s="13"/>
      <c r="S8" s="13"/>
      <c r="T8" s="13"/>
      <c r="U8" s="13"/>
      <c r="V8" s="13"/>
      <c r="W8" s="13"/>
      <c r="X8" s="13"/>
      <c r="Y8" s="13"/>
      <c r="Z8" s="13"/>
      <c r="AA8" s="13"/>
    </row>
    <row r="9" spans="1:27" x14ac:dyDescent="0.35">
      <c r="A9" s="13"/>
      <c r="B9" s="13"/>
      <c r="C9" s="13"/>
      <c r="D9" s="13"/>
      <c r="E9" s="13"/>
      <c r="F9" s="13"/>
      <c r="G9" s="13"/>
      <c r="H9" s="13"/>
      <c r="I9" s="13"/>
      <c r="J9" s="13"/>
      <c r="K9" s="13"/>
      <c r="L9" s="13"/>
      <c r="M9" s="13"/>
      <c r="N9" s="13"/>
      <c r="O9" s="13"/>
      <c r="P9" s="13"/>
      <c r="Q9" s="13"/>
      <c r="R9" s="13"/>
      <c r="S9" s="13"/>
      <c r="T9" s="13"/>
      <c r="U9" s="13"/>
      <c r="V9" s="13"/>
      <c r="W9" s="13"/>
      <c r="X9" s="13"/>
      <c r="Y9" s="13"/>
      <c r="Z9" s="13"/>
      <c r="AA9" s="13"/>
    </row>
    <row r="10" spans="1:27" x14ac:dyDescent="0.3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row>
    <row r="11" spans="1:27" x14ac:dyDescent="0.3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row>
    <row r="12" spans="1:27" x14ac:dyDescent="0.3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row>
    <row r="13" spans="1:27" x14ac:dyDescent="0.3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row>
    <row r="14" spans="1:27" x14ac:dyDescent="0.35">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row>
    <row r="15" spans="1:27" x14ac:dyDescent="0.3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row>
    <row r="16" spans="1:27" x14ac:dyDescent="0.35">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row>
    <row r="17" spans="1:27" x14ac:dyDescent="0.3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row>
    <row r="18" spans="1:27" x14ac:dyDescent="0.35">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row>
    <row r="19" spans="1:27" x14ac:dyDescent="0.35">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row>
    <row r="20" spans="1:27" x14ac:dyDescent="0.3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row>
    <row r="21" spans="1:27" x14ac:dyDescent="0.3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row>
    <row r="22" spans="1:27" x14ac:dyDescent="0.3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row>
    <row r="23" spans="1:27" x14ac:dyDescent="0.3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row>
    <row r="24" spans="1:27" x14ac:dyDescent="0.3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row>
    <row r="25" spans="1:27" x14ac:dyDescent="0.3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row>
    <row r="26" spans="1:27" x14ac:dyDescent="0.3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row>
    <row r="27" spans="1:27" x14ac:dyDescent="0.3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row>
    <row r="28" spans="1:27" x14ac:dyDescent="0.3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row>
    <row r="29" spans="1:27" x14ac:dyDescent="0.3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row>
    <row r="30" spans="1:27" x14ac:dyDescent="0.3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row>
    <row r="31" spans="1:27" x14ac:dyDescent="0.3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row>
    <row r="32" spans="1:27" x14ac:dyDescent="0.3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row>
    <row r="33" spans="1:27" x14ac:dyDescent="0.3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row>
    <row r="34" spans="1:27" x14ac:dyDescent="0.3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row>
    <row r="35" spans="1:27" x14ac:dyDescent="0.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row>
    <row r="36" spans="1:27" x14ac:dyDescent="0.3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row>
    <row r="37" spans="1:27" x14ac:dyDescent="0.3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row>
    <row r="38" spans="1:27" x14ac:dyDescent="0.3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row>
    <row r="39" spans="1:27" x14ac:dyDescent="0.3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row>
    <row r="40" spans="1:27" x14ac:dyDescent="0.3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row>
    <row r="41" spans="1:27" x14ac:dyDescent="0.3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row>
    <row r="42" spans="1:27" x14ac:dyDescent="0.3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row>
    <row r="43" spans="1:27" x14ac:dyDescent="0.3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row>
    <row r="44" spans="1:27" x14ac:dyDescent="0.3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row>
    <row r="45" spans="1:27" x14ac:dyDescent="0.3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row>
    <row r="46" spans="1:27" x14ac:dyDescent="0.3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row>
    <row r="47" spans="1:27" x14ac:dyDescent="0.3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row>
    <row r="48" spans="1:27" x14ac:dyDescent="0.3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row>
    <row r="49" spans="1:27" x14ac:dyDescent="0.3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row>
    <row r="50" spans="1:27" x14ac:dyDescent="0.3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row>
    <row r="51" spans="1:27" x14ac:dyDescent="0.3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row>
    <row r="52" spans="1:27" x14ac:dyDescent="0.3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row>
    <row r="53" spans="1:27" x14ac:dyDescent="0.3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row>
    <row r="54" spans="1:27" x14ac:dyDescent="0.3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row>
    <row r="55" spans="1:27" x14ac:dyDescent="0.3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row>
    <row r="56" spans="1:27" x14ac:dyDescent="0.3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row>
    <row r="57" spans="1:27" x14ac:dyDescent="0.3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row>
    <row r="58" spans="1:27" x14ac:dyDescent="0.3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row>
    <row r="59" spans="1:27" x14ac:dyDescent="0.3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row>
    <row r="60" spans="1:27" x14ac:dyDescent="0.3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row>
    <row r="61" spans="1:27" x14ac:dyDescent="0.3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row>
    <row r="62" spans="1:27" x14ac:dyDescent="0.3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row>
    <row r="63" spans="1:27" x14ac:dyDescent="0.3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row>
    <row r="64" spans="1:27" x14ac:dyDescent="0.3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row>
    <row r="65" spans="1:27" x14ac:dyDescent="0.3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row>
    <row r="66" spans="1:27" x14ac:dyDescent="0.3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row>
    <row r="67" spans="1:27" x14ac:dyDescent="0.3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row>
    <row r="68" spans="1:27" x14ac:dyDescent="0.3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row>
    <row r="69" spans="1:27" x14ac:dyDescent="0.3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row>
    <row r="70" spans="1:27" x14ac:dyDescent="0.3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row>
    <row r="71" spans="1:27" x14ac:dyDescent="0.3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row>
    <row r="72" spans="1:27" x14ac:dyDescent="0.3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row>
    <row r="73" spans="1:27" x14ac:dyDescent="0.3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row>
    <row r="74" spans="1:27" x14ac:dyDescent="0.3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row>
    <row r="75" spans="1:27" x14ac:dyDescent="0.3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row>
    <row r="76" spans="1:27" x14ac:dyDescent="0.3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row>
    <row r="77" spans="1:27" x14ac:dyDescent="0.3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row>
    <row r="78" spans="1:27" x14ac:dyDescent="0.3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row>
    <row r="79" spans="1:27" x14ac:dyDescent="0.3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row>
    <row r="80" spans="1:27" x14ac:dyDescent="0.3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row>
    <row r="81" spans="1:27" x14ac:dyDescent="0.3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row>
    <row r="82" spans="1:27" x14ac:dyDescent="0.3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row>
    <row r="83" spans="1:27" x14ac:dyDescent="0.3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row>
    <row r="84" spans="1:27" x14ac:dyDescent="0.3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row>
    <row r="85" spans="1:27" x14ac:dyDescent="0.3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cleaned_data</vt:lpstr>
      <vt:lpstr>pivotsheet</vt:lpstr>
      <vt:lpstr>values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B</dc:creator>
  <cp:lastModifiedBy>Deepak B</cp:lastModifiedBy>
  <dcterms:created xsi:type="dcterms:W3CDTF">2025-09-03T14:24:14Z</dcterms:created>
  <dcterms:modified xsi:type="dcterms:W3CDTF">2025-09-04T03:51:07Z</dcterms:modified>
</cp:coreProperties>
</file>