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7175" windowHeight="94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49" i="1" l="1"/>
  <c r="F50" i="1"/>
  <c r="E50" i="1"/>
  <c r="G48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l="1"/>
  <c r="G13" i="1" s="1"/>
  <c r="G14" i="1" l="1"/>
  <c r="G15" i="1" s="1"/>
  <c r="G16" i="1" s="1"/>
  <c r="G17" i="1" s="1"/>
  <c r="G18" i="1" s="1"/>
  <c r="G19" i="1" s="1"/>
  <c r="G20" i="1" l="1"/>
  <c r="G21" i="1" s="1"/>
  <c r="G22" i="1" s="1"/>
  <c r="G23" i="1" s="1"/>
  <c r="G24" i="1" s="1"/>
  <c r="G25" i="1" s="1"/>
  <c r="G26" i="1" s="1"/>
  <c r="G27" i="1" s="1"/>
  <c r="G28" i="1" s="1"/>
  <c r="G29" i="1" l="1"/>
  <c r="G30" i="1" s="1"/>
  <c r="G31" i="1" s="1"/>
  <c r="G32" i="1" s="1"/>
  <c r="G33" i="1" s="1"/>
  <c r="G34" i="1" s="1"/>
  <c r="G35" i="1" l="1"/>
  <c r="G36" i="1" s="1"/>
  <c r="G37" i="1" l="1"/>
  <c r="G38" i="1" s="1"/>
  <c r="G39" i="1" s="1"/>
  <c r="G40" i="1" s="1"/>
  <c r="G41" i="1" s="1"/>
  <c r="G42" i="1" s="1"/>
  <c r="G43" i="1" s="1"/>
  <c r="G44" i="1" s="1"/>
  <c r="G45" i="1" s="1"/>
  <c r="G46" i="1" s="1"/>
  <c r="G47" i="1" s="1"/>
</calcChain>
</file>

<file path=xl/sharedStrings.xml><?xml version="1.0" encoding="utf-8"?>
<sst xmlns="http://schemas.openxmlformats.org/spreadsheetml/2006/main" count="102" uniqueCount="49">
  <si>
    <t>payment received</t>
  </si>
  <si>
    <t>invoice of september by pugmarks</t>
  </si>
  <si>
    <t>invoice of july-august by pugmarks</t>
  </si>
  <si>
    <t>invoice of october by pugmarks</t>
  </si>
  <si>
    <t>invoice of november by pugmarks</t>
  </si>
  <si>
    <t>date</t>
  </si>
  <si>
    <t>transaction details</t>
  </si>
  <si>
    <t>balance</t>
  </si>
  <si>
    <t>invoice of forth phase - 50000.00 on deployment</t>
  </si>
  <si>
    <t>invoice of first phase by webkrit infocom</t>
  </si>
  <si>
    <t>invoice of second phase by webkrit infocom</t>
  </si>
  <si>
    <t>invoice of third phase by webkrit infocom</t>
  </si>
  <si>
    <t>invoice of dedicated server by godaddy</t>
  </si>
  <si>
    <t>money back of dedicated server by godaddy</t>
  </si>
  <si>
    <t>invoice purchase domain www.supplymedium.in by bigrock</t>
  </si>
  <si>
    <t>invoice of domain renew supplymedium.com by godaddy</t>
  </si>
  <si>
    <t>invoice of december by pugmarks</t>
  </si>
  <si>
    <t>invoice of january by pugmarks</t>
  </si>
  <si>
    <t>invoice of february by pugmarks</t>
  </si>
  <si>
    <t>printing brouchure - balance</t>
  </si>
  <si>
    <t>printing brouchure - advance</t>
  </si>
  <si>
    <t>march</t>
  </si>
  <si>
    <t>april</t>
  </si>
  <si>
    <t>may</t>
  </si>
  <si>
    <t>july</t>
  </si>
  <si>
    <t>september</t>
  </si>
  <si>
    <t>october</t>
  </si>
  <si>
    <t>november</t>
  </si>
  <si>
    <t>december</t>
  </si>
  <si>
    <t>january</t>
  </si>
  <si>
    <t>february</t>
  </si>
  <si>
    <t>invoice of march by pugmarks</t>
  </si>
  <si>
    <t>invoice of april-september by pugmarks</t>
  </si>
  <si>
    <t>june</t>
  </si>
  <si>
    <t>august</t>
  </si>
  <si>
    <t>json removing and ajax applying charges for speed up</t>
  </si>
  <si>
    <t>invoice of supplymedium.com space for year on march 2014</t>
  </si>
  <si>
    <t>bigrock website hosting server renew charges march 2015</t>
  </si>
  <si>
    <t>facebook advertisement campaign opto till today</t>
  </si>
  <si>
    <t>portal development charges - clientele page - 3 days</t>
  </si>
  <si>
    <t>domain renew supplymedium.com - 9 september</t>
  </si>
  <si>
    <t>credit (received)</t>
  </si>
  <si>
    <t>debit (billed)</t>
  </si>
  <si>
    <t>marketing app development - 1 day</t>
  </si>
  <si>
    <t>domain transfer to bigrock supplymedium.com - 9 september</t>
  </si>
  <si>
    <t>October</t>
  </si>
  <si>
    <t>payment received for 100 regstrations</t>
  </si>
  <si>
    <t>marketing charges for 100 registrations with 25 per registration</t>
  </si>
  <si>
    <t>TOTAL BILLED AND RECEIVED AMOUNT (TILL TODAY)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</si>
</sst>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13"/>
      <color rgb="FF0070C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2" fontId="6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1" workbookViewId="0">
      <selection activeCell="E50" sqref="E50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6.42578125" bestFit="1" customWidth="1"/>
    <col min="4" max="4" width="67.5703125" bestFit="1" customWidth="1"/>
    <col min="5" max="5" width="18.140625" bestFit="1" customWidth="1"/>
    <col min="6" max="6" width="14.28515625" bestFit="1" customWidth="1"/>
    <col min="7" max="7" width="12.140625" bestFit="1" customWidth="1"/>
  </cols>
  <sheetData>
    <row r="1" spans="1:7" ht="17.25" x14ac:dyDescent="0.3">
      <c r="A1" s="12" t="s">
        <v>5</v>
      </c>
      <c r="B1" s="12"/>
      <c r="C1" s="12"/>
      <c r="D1" s="1" t="s">
        <v>6</v>
      </c>
      <c r="E1" s="1" t="s">
        <v>41</v>
      </c>
      <c r="F1" s="1" t="s">
        <v>42</v>
      </c>
      <c r="G1" s="1" t="s">
        <v>7</v>
      </c>
    </row>
    <row r="2" spans="1:7" ht="17.25" x14ac:dyDescent="0.3">
      <c r="A2" s="2">
        <v>26</v>
      </c>
      <c r="B2" s="2" t="s">
        <v>21</v>
      </c>
      <c r="C2" s="2">
        <v>2014</v>
      </c>
      <c r="D2" s="3" t="s">
        <v>9</v>
      </c>
      <c r="E2" s="2"/>
      <c r="F2" s="4">
        <v>50000</v>
      </c>
      <c r="G2" s="5">
        <f>F2</f>
        <v>50000</v>
      </c>
    </row>
    <row r="3" spans="1:7" ht="17.25" x14ac:dyDescent="0.3">
      <c r="A3" s="2">
        <v>2</v>
      </c>
      <c r="B3" s="2" t="s">
        <v>22</v>
      </c>
      <c r="C3" s="2">
        <v>2014</v>
      </c>
      <c r="D3" s="2" t="s">
        <v>0</v>
      </c>
      <c r="E3" s="2">
        <v>49994.38</v>
      </c>
      <c r="F3" s="2"/>
      <c r="G3" s="5">
        <f t="shared" ref="G3:G49" si="0">G2-E3+F3</f>
        <v>5.6200000000026193</v>
      </c>
    </row>
    <row r="4" spans="1:7" ht="17.25" x14ac:dyDescent="0.3">
      <c r="A4" s="2">
        <v>18</v>
      </c>
      <c r="B4" s="2" t="s">
        <v>23</v>
      </c>
      <c r="C4" s="2">
        <v>2014</v>
      </c>
      <c r="D4" s="3" t="s">
        <v>10</v>
      </c>
      <c r="E4" s="2"/>
      <c r="F4" s="4">
        <v>50000</v>
      </c>
      <c r="G4" s="5">
        <f t="shared" si="0"/>
        <v>50005.62</v>
      </c>
    </row>
    <row r="5" spans="1:7" ht="17.25" x14ac:dyDescent="0.3">
      <c r="A5" s="2">
        <v>21</v>
      </c>
      <c r="B5" s="2" t="s">
        <v>23</v>
      </c>
      <c r="C5" s="2">
        <v>2014</v>
      </c>
      <c r="D5" s="2" t="s">
        <v>0</v>
      </c>
      <c r="E5" s="2">
        <v>49994.38</v>
      </c>
      <c r="F5" s="2"/>
      <c r="G5" s="5">
        <f t="shared" si="0"/>
        <v>11.240000000005239</v>
      </c>
    </row>
    <row r="6" spans="1:7" ht="17.25" x14ac:dyDescent="0.3">
      <c r="A6" s="2">
        <v>2</v>
      </c>
      <c r="B6" s="2" t="s">
        <v>24</v>
      </c>
      <c r="C6" s="2">
        <v>2014</v>
      </c>
      <c r="D6" s="3" t="s">
        <v>11</v>
      </c>
      <c r="E6" s="2"/>
      <c r="F6" s="4">
        <v>50000</v>
      </c>
      <c r="G6" s="5">
        <f t="shared" si="0"/>
        <v>50011.240000000005</v>
      </c>
    </row>
    <row r="7" spans="1:7" ht="17.25" x14ac:dyDescent="0.3">
      <c r="A7" s="2">
        <v>18</v>
      </c>
      <c r="B7" s="2" t="s">
        <v>24</v>
      </c>
      <c r="C7" s="2">
        <v>2014</v>
      </c>
      <c r="D7" s="2" t="s">
        <v>0</v>
      </c>
      <c r="E7" s="2">
        <v>19719</v>
      </c>
      <c r="F7" s="2"/>
      <c r="G7" s="5">
        <f t="shared" si="0"/>
        <v>30292.240000000005</v>
      </c>
    </row>
    <row r="8" spans="1:7" ht="17.25" x14ac:dyDescent="0.3">
      <c r="A8" s="2">
        <v>21</v>
      </c>
      <c r="B8" s="2" t="s">
        <v>24</v>
      </c>
      <c r="C8" s="2">
        <v>2014</v>
      </c>
      <c r="D8" s="6" t="s">
        <v>12</v>
      </c>
      <c r="E8" s="2"/>
      <c r="F8" s="6">
        <v>8118.98</v>
      </c>
      <c r="G8" s="5">
        <f t="shared" si="0"/>
        <v>38411.22</v>
      </c>
    </row>
    <row r="9" spans="1:7" ht="17.25" x14ac:dyDescent="0.3">
      <c r="A9" s="2">
        <v>27</v>
      </c>
      <c r="B9" s="2" t="s">
        <v>24</v>
      </c>
      <c r="C9" s="2">
        <v>2014</v>
      </c>
      <c r="D9" s="7" t="s">
        <v>13</v>
      </c>
      <c r="E9" s="2">
        <v>8118.98</v>
      </c>
      <c r="F9" s="6"/>
      <c r="G9" s="5">
        <f t="shared" si="0"/>
        <v>30292.240000000002</v>
      </c>
    </row>
    <row r="10" spans="1:7" ht="17.25" x14ac:dyDescent="0.3">
      <c r="A10" s="2">
        <v>28</v>
      </c>
      <c r="B10" s="2" t="s">
        <v>24</v>
      </c>
      <c r="C10" s="2">
        <v>2014</v>
      </c>
      <c r="D10" s="6" t="s">
        <v>14</v>
      </c>
      <c r="E10" s="2"/>
      <c r="F10" s="6">
        <v>229</v>
      </c>
      <c r="G10" s="5">
        <f t="shared" si="0"/>
        <v>30521.24</v>
      </c>
    </row>
    <row r="11" spans="1:7" ht="17.25" x14ac:dyDescent="0.3">
      <c r="A11" s="2">
        <v>29</v>
      </c>
      <c r="B11" s="2" t="s">
        <v>24</v>
      </c>
      <c r="C11" s="2">
        <v>2014</v>
      </c>
      <c r="D11" s="6" t="s">
        <v>2</v>
      </c>
      <c r="E11" s="2"/>
      <c r="F11" s="8">
        <v>4200</v>
      </c>
      <c r="G11" s="5">
        <f t="shared" si="0"/>
        <v>34721.240000000005</v>
      </c>
    </row>
    <row r="12" spans="1:7" ht="17.25" x14ac:dyDescent="0.3">
      <c r="A12" s="2">
        <v>2</v>
      </c>
      <c r="B12" s="2" t="s">
        <v>25</v>
      </c>
      <c r="C12" s="2">
        <v>2014</v>
      </c>
      <c r="D12" s="6" t="s">
        <v>1</v>
      </c>
      <c r="E12" s="2"/>
      <c r="F12" s="8">
        <v>4880</v>
      </c>
      <c r="G12" s="5">
        <f t="shared" si="0"/>
        <v>39601.240000000005</v>
      </c>
    </row>
    <row r="13" spans="1:7" ht="17.25" x14ac:dyDescent="0.3">
      <c r="A13" s="2">
        <v>6</v>
      </c>
      <c r="B13" s="2" t="s">
        <v>25</v>
      </c>
      <c r="C13" s="2">
        <v>2014</v>
      </c>
      <c r="D13" s="2" t="s">
        <v>0</v>
      </c>
      <c r="E13" s="2">
        <v>37565.89</v>
      </c>
      <c r="F13" s="6"/>
      <c r="G13" s="5">
        <f t="shared" si="0"/>
        <v>2035.3500000000058</v>
      </c>
    </row>
    <row r="14" spans="1:7" ht="17.25" x14ac:dyDescent="0.3">
      <c r="A14" s="2">
        <v>13</v>
      </c>
      <c r="B14" s="2" t="s">
        <v>25</v>
      </c>
      <c r="C14" s="2">
        <v>2014</v>
      </c>
      <c r="D14" s="6" t="s">
        <v>15</v>
      </c>
      <c r="E14" s="2"/>
      <c r="F14" s="6">
        <v>1289.3</v>
      </c>
      <c r="G14" s="5">
        <f t="shared" si="0"/>
        <v>3324.650000000006</v>
      </c>
    </row>
    <row r="15" spans="1:7" ht="17.25" x14ac:dyDescent="0.3">
      <c r="A15" s="2">
        <v>2</v>
      </c>
      <c r="B15" s="2" t="s">
        <v>26</v>
      </c>
      <c r="C15" s="2">
        <v>2014</v>
      </c>
      <c r="D15" s="6" t="s">
        <v>3</v>
      </c>
      <c r="E15" s="2"/>
      <c r="F15" s="8">
        <v>4880</v>
      </c>
      <c r="G15" s="5">
        <f t="shared" si="0"/>
        <v>8204.6500000000051</v>
      </c>
    </row>
    <row r="16" spans="1:7" ht="17.25" x14ac:dyDescent="0.3">
      <c r="A16" s="2">
        <v>2</v>
      </c>
      <c r="B16" s="2" t="s">
        <v>27</v>
      </c>
      <c r="C16" s="2">
        <v>2014</v>
      </c>
      <c r="D16" s="6" t="s">
        <v>4</v>
      </c>
      <c r="E16" s="2"/>
      <c r="F16" s="8">
        <v>4880</v>
      </c>
      <c r="G16" s="5">
        <f t="shared" si="0"/>
        <v>13084.650000000005</v>
      </c>
    </row>
    <row r="17" spans="1:8" ht="17.25" x14ac:dyDescent="0.3">
      <c r="A17" s="2">
        <v>2</v>
      </c>
      <c r="B17" s="2" t="s">
        <v>28</v>
      </c>
      <c r="C17" s="2">
        <v>2014</v>
      </c>
      <c r="D17" s="6" t="s">
        <v>16</v>
      </c>
      <c r="E17" s="2"/>
      <c r="F17" s="8">
        <v>4880</v>
      </c>
      <c r="G17" s="5">
        <f t="shared" si="0"/>
        <v>17964.650000000005</v>
      </c>
    </row>
    <row r="18" spans="1:8" ht="17.25" x14ac:dyDescent="0.3">
      <c r="A18" s="2">
        <v>28</v>
      </c>
      <c r="B18" s="2" t="s">
        <v>28</v>
      </c>
      <c r="C18" s="2">
        <v>2015</v>
      </c>
      <c r="D18" s="2" t="s">
        <v>0</v>
      </c>
      <c r="E18" s="2">
        <v>13878.88</v>
      </c>
      <c r="F18" s="8"/>
      <c r="G18" s="5">
        <f t="shared" si="0"/>
        <v>4085.7700000000059</v>
      </c>
    </row>
    <row r="19" spans="1:8" ht="17.25" x14ac:dyDescent="0.3">
      <c r="A19" s="2">
        <v>2</v>
      </c>
      <c r="B19" s="2" t="s">
        <v>29</v>
      </c>
      <c r="C19" s="2">
        <v>2015</v>
      </c>
      <c r="D19" s="6" t="s">
        <v>17</v>
      </c>
      <c r="E19" s="2"/>
      <c r="F19" s="8">
        <v>4880</v>
      </c>
      <c r="G19" s="5">
        <f t="shared" si="0"/>
        <v>8965.7700000000059</v>
      </c>
    </row>
    <row r="20" spans="1:8" ht="17.25" x14ac:dyDescent="0.3">
      <c r="A20" s="2">
        <v>2</v>
      </c>
      <c r="B20" s="2" t="s">
        <v>29</v>
      </c>
      <c r="C20" s="2">
        <v>2015</v>
      </c>
      <c r="D20" s="6" t="s">
        <v>36</v>
      </c>
      <c r="E20" s="2"/>
      <c r="F20" s="8">
        <v>1908</v>
      </c>
      <c r="G20" s="5">
        <f t="shared" si="0"/>
        <v>10873.770000000006</v>
      </c>
    </row>
    <row r="21" spans="1:8" ht="17.25" x14ac:dyDescent="0.3">
      <c r="A21" s="2">
        <v>13</v>
      </c>
      <c r="B21" s="2" t="s">
        <v>29</v>
      </c>
      <c r="C21" s="2">
        <v>2015</v>
      </c>
      <c r="D21" s="2" t="s">
        <v>0</v>
      </c>
      <c r="E21" s="2">
        <v>12324.37</v>
      </c>
      <c r="F21" s="8"/>
      <c r="G21" s="5">
        <f t="shared" si="0"/>
        <v>-1450.5999999999949</v>
      </c>
    </row>
    <row r="22" spans="1:8" ht="17.25" x14ac:dyDescent="0.3">
      <c r="A22" s="2">
        <v>2</v>
      </c>
      <c r="B22" s="2" t="s">
        <v>30</v>
      </c>
      <c r="C22" s="2">
        <v>2015</v>
      </c>
      <c r="D22" s="6" t="s">
        <v>18</v>
      </c>
      <c r="E22" s="2"/>
      <c r="F22" s="8">
        <v>4880</v>
      </c>
      <c r="G22" s="5">
        <f t="shared" si="0"/>
        <v>3429.4000000000051</v>
      </c>
    </row>
    <row r="23" spans="1:8" ht="17.25" x14ac:dyDescent="0.3">
      <c r="A23" s="2">
        <v>2</v>
      </c>
      <c r="B23" s="2" t="s">
        <v>30</v>
      </c>
      <c r="C23" s="2">
        <v>2015</v>
      </c>
      <c r="D23" s="3" t="s">
        <v>8</v>
      </c>
      <c r="E23" s="2"/>
      <c r="F23" s="4">
        <v>50000</v>
      </c>
      <c r="G23" s="5">
        <f t="shared" si="0"/>
        <v>53429.400000000009</v>
      </c>
    </row>
    <row r="24" spans="1:8" ht="17.25" x14ac:dyDescent="0.3">
      <c r="A24" s="2">
        <v>3</v>
      </c>
      <c r="B24" s="2" t="s">
        <v>30</v>
      </c>
      <c r="C24" s="2">
        <v>2015</v>
      </c>
      <c r="D24" s="2" t="s">
        <v>0</v>
      </c>
      <c r="E24" s="2">
        <v>12246.16</v>
      </c>
      <c r="F24" s="5"/>
      <c r="G24" s="5">
        <f t="shared" si="0"/>
        <v>41183.240000000005</v>
      </c>
    </row>
    <row r="25" spans="1:8" ht="17.25" x14ac:dyDescent="0.3">
      <c r="A25" s="2">
        <v>7</v>
      </c>
      <c r="B25" s="2" t="s">
        <v>30</v>
      </c>
      <c r="C25" s="2">
        <v>2015</v>
      </c>
      <c r="D25" s="2" t="s">
        <v>0</v>
      </c>
      <c r="E25" s="2">
        <v>40135.440000000002</v>
      </c>
      <c r="F25" s="5"/>
      <c r="G25" s="5">
        <f t="shared" si="0"/>
        <v>1047.8000000000029</v>
      </c>
    </row>
    <row r="26" spans="1:8" ht="17.25" x14ac:dyDescent="0.3">
      <c r="A26" s="2">
        <v>2</v>
      </c>
      <c r="B26" s="2" t="s">
        <v>21</v>
      </c>
      <c r="C26" s="2">
        <v>2015</v>
      </c>
      <c r="D26" s="6" t="s">
        <v>31</v>
      </c>
      <c r="E26" s="2"/>
      <c r="F26" s="8">
        <v>4880</v>
      </c>
      <c r="G26" s="5">
        <f t="shared" si="0"/>
        <v>5927.8000000000029</v>
      </c>
    </row>
    <row r="27" spans="1:8" ht="17.25" x14ac:dyDescent="0.3">
      <c r="A27" s="2">
        <v>2</v>
      </c>
      <c r="B27" s="2" t="s">
        <v>21</v>
      </c>
      <c r="C27" s="2">
        <v>2015</v>
      </c>
      <c r="D27" s="9" t="s">
        <v>20</v>
      </c>
      <c r="E27" s="2"/>
      <c r="F27" s="10">
        <v>59500</v>
      </c>
      <c r="G27" s="5">
        <f t="shared" si="0"/>
        <v>65427.8</v>
      </c>
    </row>
    <row r="28" spans="1:8" ht="17.25" x14ac:dyDescent="0.3">
      <c r="A28" s="2">
        <v>8</v>
      </c>
      <c r="B28" s="2" t="s">
        <v>21</v>
      </c>
      <c r="C28" s="2">
        <v>2015</v>
      </c>
      <c r="D28" s="9" t="s">
        <v>19</v>
      </c>
      <c r="E28" s="2"/>
      <c r="F28" s="10">
        <v>10000</v>
      </c>
      <c r="G28" s="5">
        <f t="shared" si="0"/>
        <v>75427.8</v>
      </c>
    </row>
    <row r="29" spans="1:8" ht="17.25" x14ac:dyDescent="0.3">
      <c r="A29" s="2">
        <v>8</v>
      </c>
      <c r="B29" s="2" t="s">
        <v>21</v>
      </c>
      <c r="C29" s="2">
        <v>2015</v>
      </c>
      <c r="D29" s="3" t="s">
        <v>35</v>
      </c>
      <c r="E29" s="2"/>
      <c r="F29" s="4">
        <v>100000</v>
      </c>
      <c r="G29" s="5">
        <f t="shared" si="0"/>
        <v>175427.8</v>
      </c>
    </row>
    <row r="30" spans="1:8" ht="17.25" x14ac:dyDescent="0.3">
      <c r="A30" s="2">
        <v>9</v>
      </c>
      <c r="B30" s="2" t="s">
        <v>21</v>
      </c>
      <c r="C30" s="2">
        <v>2015</v>
      </c>
      <c r="D30" s="2" t="s">
        <v>0</v>
      </c>
      <c r="E30" s="2">
        <v>50110.29</v>
      </c>
      <c r="F30" s="2"/>
      <c r="G30" s="5">
        <f t="shared" si="0"/>
        <v>125317.50999999998</v>
      </c>
    </row>
    <row r="31" spans="1:8" ht="17.25" x14ac:dyDescent="0.3">
      <c r="A31" s="2">
        <v>19</v>
      </c>
      <c r="B31" s="2" t="s">
        <v>21</v>
      </c>
      <c r="C31" s="2">
        <v>2015</v>
      </c>
      <c r="D31" s="2" t="s">
        <v>0</v>
      </c>
      <c r="E31" s="2">
        <v>4343</v>
      </c>
      <c r="F31" s="2"/>
      <c r="G31" s="5">
        <f t="shared" si="0"/>
        <v>120974.50999999998</v>
      </c>
    </row>
    <row r="32" spans="1:8" ht="17.25" x14ac:dyDescent="0.3">
      <c r="A32" s="2">
        <v>24</v>
      </c>
      <c r="B32" s="2" t="s">
        <v>21</v>
      </c>
      <c r="C32" s="2">
        <v>2015</v>
      </c>
      <c r="D32" s="2" t="s">
        <v>0</v>
      </c>
      <c r="E32" s="2">
        <v>30881.07</v>
      </c>
      <c r="F32" s="2"/>
      <c r="G32" s="5">
        <f t="shared" si="0"/>
        <v>90093.439999999973</v>
      </c>
      <c r="H32" s="11"/>
    </row>
    <row r="33" spans="1:8" ht="17.25" x14ac:dyDescent="0.3">
      <c r="A33" s="2">
        <v>24</v>
      </c>
      <c r="B33" s="2" t="s">
        <v>21</v>
      </c>
      <c r="C33" s="2">
        <v>2015</v>
      </c>
      <c r="D33" s="6" t="s">
        <v>37</v>
      </c>
      <c r="E33" s="2"/>
      <c r="F33" s="8">
        <v>1908</v>
      </c>
      <c r="G33" s="5">
        <f t="shared" si="0"/>
        <v>92001.439999999973</v>
      </c>
      <c r="H33" s="11"/>
    </row>
    <row r="34" spans="1:8" ht="17.25" x14ac:dyDescent="0.3">
      <c r="A34" s="2">
        <v>17</v>
      </c>
      <c r="B34" s="2" t="s">
        <v>22</v>
      </c>
      <c r="C34" s="2">
        <v>2015</v>
      </c>
      <c r="D34" s="6" t="s">
        <v>32</v>
      </c>
      <c r="E34" s="2"/>
      <c r="F34" s="8">
        <v>21574</v>
      </c>
      <c r="G34" s="5">
        <f t="shared" si="0"/>
        <v>113575.43999999997</v>
      </c>
    </row>
    <row r="35" spans="1:8" ht="17.25" x14ac:dyDescent="0.3">
      <c r="A35" s="2">
        <v>17</v>
      </c>
      <c r="B35" s="2" t="s">
        <v>22</v>
      </c>
      <c r="C35" s="2">
        <v>2015</v>
      </c>
      <c r="D35" s="2" t="s">
        <v>0</v>
      </c>
      <c r="E35" s="2">
        <v>21574</v>
      </c>
      <c r="F35" s="2"/>
      <c r="G35" s="5">
        <f t="shared" si="0"/>
        <v>92001.439999999973</v>
      </c>
    </row>
    <row r="36" spans="1:8" ht="17.25" x14ac:dyDescent="0.3">
      <c r="A36" s="2">
        <v>27</v>
      </c>
      <c r="B36" s="2" t="s">
        <v>22</v>
      </c>
      <c r="C36" s="2">
        <v>2015</v>
      </c>
      <c r="D36" s="2" t="s">
        <v>0</v>
      </c>
      <c r="E36" s="2">
        <v>63167.519999999997</v>
      </c>
      <c r="F36" s="2"/>
      <c r="G36" s="5">
        <f t="shared" si="0"/>
        <v>28833.919999999976</v>
      </c>
    </row>
    <row r="37" spans="1:8" ht="17.25" x14ac:dyDescent="0.3">
      <c r="A37" s="2">
        <v>11</v>
      </c>
      <c r="B37" s="2" t="s">
        <v>33</v>
      </c>
      <c r="C37" s="2">
        <v>2015</v>
      </c>
      <c r="D37" s="3" t="s">
        <v>39</v>
      </c>
      <c r="E37" s="2"/>
      <c r="F37" s="4">
        <v>18000</v>
      </c>
      <c r="G37" s="5">
        <f t="shared" si="0"/>
        <v>46833.919999999976</v>
      </c>
    </row>
    <row r="38" spans="1:8" ht="17.25" x14ac:dyDescent="0.3">
      <c r="A38" s="2">
        <v>11</v>
      </c>
      <c r="B38" s="2" t="s">
        <v>33</v>
      </c>
      <c r="C38" s="2">
        <v>2015</v>
      </c>
      <c r="D38" s="3" t="s">
        <v>38</v>
      </c>
      <c r="E38" s="2"/>
      <c r="F38" s="4">
        <v>8500</v>
      </c>
      <c r="G38" s="5">
        <f t="shared" si="0"/>
        <v>55333.919999999976</v>
      </c>
    </row>
    <row r="39" spans="1:8" ht="17.25" x14ac:dyDescent="0.3">
      <c r="A39" s="2">
        <v>16</v>
      </c>
      <c r="B39" s="2" t="s">
        <v>33</v>
      </c>
      <c r="C39" s="2">
        <v>2015</v>
      </c>
      <c r="D39" s="2" t="s">
        <v>0</v>
      </c>
      <c r="E39" s="2">
        <v>30002.93</v>
      </c>
      <c r="F39" s="2"/>
      <c r="G39" s="5">
        <f t="shared" si="0"/>
        <v>25330.989999999976</v>
      </c>
    </row>
    <row r="40" spans="1:8" ht="17.25" x14ac:dyDescent="0.3">
      <c r="A40" s="2">
        <v>9</v>
      </c>
      <c r="B40" s="2" t="s">
        <v>34</v>
      </c>
      <c r="C40" s="2">
        <v>2015</v>
      </c>
      <c r="D40" s="2" t="s">
        <v>0</v>
      </c>
      <c r="E40" s="2">
        <v>64000</v>
      </c>
      <c r="F40" s="2"/>
      <c r="G40" s="5">
        <f t="shared" si="0"/>
        <v>-38669.010000000024</v>
      </c>
    </row>
    <row r="41" spans="1:8" ht="17.25" x14ac:dyDescent="0.3">
      <c r="A41" s="2">
        <v>10</v>
      </c>
      <c r="B41" s="2" t="s">
        <v>34</v>
      </c>
      <c r="C41" s="2">
        <v>2015</v>
      </c>
      <c r="D41" s="9" t="s">
        <v>20</v>
      </c>
      <c r="E41" s="2"/>
      <c r="F41" s="10">
        <v>64000</v>
      </c>
      <c r="G41" s="5">
        <f t="shared" si="0"/>
        <v>25330.989999999976</v>
      </c>
    </row>
    <row r="42" spans="1:8" ht="17.25" x14ac:dyDescent="0.3">
      <c r="A42" s="2">
        <v>18</v>
      </c>
      <c r="B42" s="2" t="s">
        <v>34</v>
      </c>
      <c r="C42" s="2">
        <v>2015</v>
      </c>
      <c r="D42" s="2" t="s">
        <v>0</v>
      </c>
      <c r="E42" s="2">
        <v>32000.34</v>
      </c>
      <c r="F42" s="2"/>
      <c r="G42" s="5">
        <f t="shared" si="0"/>
        <v>-6669.350000000024</v>
      </c>
    </row>
    <row r="43" spans="1:8" ht="17.25" x14ac:dyDescent="0.3">
      <c r="A43" s="2">
        <v>18</v>
      </c>
      <c r="B43" s="2" t="s">
        <v>34</v>
      </c>
      <c r="C43" s="2">
        <v>2015</v>
      </c>
      <c r="D43" s="9" t="s">
        <v>20</v>
      </c>
      <c r="E43" s="2"/>
      <c r="F43" s="10">
        <v>32000</v>
      </c>
      <c r="G43" s="5">
        <f t="shared" si="0"/>
        <v>25330.649999999976</v>
      </c>
    </row>
    <row r="44" spans="1:8" ht="17.25" x14ac:dyDescent="0.3">
      <c r="A44" s="2">
        <v>9</v>
      </c>
      <c r="B44" s="2" t="s">
        <v>25</v>
      </c>
      <c r="C44" s="2">
        <v>2015</v>
      </c>
      <c r="D44" s="6" t="s">
        <v>40</v>
      </c>
      <c r="E44" s="2"/>
      <c r="F44" s="10">
        <v>1290</v>
      </c>
      <c r="G44" s="5">
        <f t="shared" si="0"/>
        <v>26620.649999999976</v>
      </c>
    </row>
    <row r="45" spans="1:8" ht="17.25" x14ac:dyDescent="0.3">
      <c r="A45" s="2">
        <v>14</v>
      </c>
      <c r="B45" s="2" t="s">
        <v>25</v>
      </c>
      <c r="C45" s="2">
        <v>2015</v>
      </c>
      <c r="D45" s="3" t="s">
        <v>43</v>
      </c>
      <c r="E45" s="2"/>
      <c r="F45" s="4">
        <v>6000</v>
      </c>
      <c r="G45" s="5">
        <f t="shared" si="0"/>
        <v>32620.649999999976</v>
      </c>
    </row>
    <row r="46" spans="1:8" ht="17.25" x14ac:dyDescent="0.3">
      <c r="A46" s="2">
        <v>9</v>
      </c>
      <c r="B46" s="2" t="s">
        <v>25</v>
      </c>
      <c r="C46" s="2">
        <v>2015</v>
      </c>
      <c r="D46" s="6" t="s">
        <v>44</v>
      </c>
      <c r="E46" s="2"/>
      <c r="F46" s="10">
        <v>639</v>
      </c>
      <c r="G46" s="5">
        <f t="shared" si="0"/>
        <v>33259.64999999998</v>
      </c>
    </row>
    <row r="47" spans="1:8" ht="17.25" x14ac:dyDescent="0.3">
      <c r="A47" s="2">
        <v>10</v>
      </c>
      <c r="B47" s="2" t="s">
        <v>45</v>
      </c>
      <c r="C47" s="2">
        <v>2015</v>
      </c>
      <c r="D47" s="2" t="s">
        <v>0</v>
      </c>
      <c r="E47" s="2">
        <v>32203.17</v>
      </c>
      <c r="F47" s="2"/>
      <c r="G47" s="5">
        <f t="shared" si="0"/>
        <v>1056.4799999999814</v>
      </c>
    </row>
    <row r="48" spans="1:8" ht="17.25" x14ac:dyDescent="0.3">
      <c r="A48" s="2"/>
      <c r="B48" s="2" t="s">
        <v>29</v>
      </c>
      <c r="C48" s="2">
        <v>2016</v>
      </c>
      <c r="D48" s="3" t="s">
        <v>47</v>
      </c>
      <c r="E48" s="2"/>
      <c r="F48" s="2">
        <v>25000</v>
      </c>
      <c r="G48" s="5">
        <f t="shared" si="0"/>
        <v>26056.479999999981</v>
      </c>
    </row>
    <row r="49" spans="1:7" ht="17.25" x14ac:dyDescent="0.3">
      <c r="B49" s="2" t="s">
        <v>29</v>
      </c>
      <c r="C49" s="2">
        <v>2016</v>
      </c>
      <c r="D49" s="2" t="s">
        <v>46</v>
      </c>
      <c r="E49" s="2">
        <v>25000</v>
      </c>
      <c r="G49" s="5">
        <f t="shared" si="0"/>
        <v>1056.4799999999814</v>
      </c>
    </row>
    <row r="50" spans="1:7" ht="17.25" x14ac:dyDescent="0.3">
      <c r="A50" s="13" t="s">
        <v>48</v>
      </c>
      <c r="B50" s="13"/>
      <c r="C50" s="13"/>
      <c r="D50" s="13"/>
      <c r="E50" s="1">
        <f>SUM(E2:E49)</f>
        <v>597259.80000000005</v>
      </c>
      <c r="F50" s="1">
        <f>SUM(F2:F49)</f>
        <v>598316.28</v>
      </c>
      <c r="G50" s="1"/>
    </row>
  </sheetData>
  <mergeCells count="2">
    <mergeCell ref="A1:C1"/>
    <mergeCell ref="A50:D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Intel8GB</cp:lastModifiedBy>
  <dcterms:created xsi:type="dcterms:W3CDTF">2014-11-14T05:40:34Z</dcterms:created>
  <dcterms:modified xsi:type="dcterms:W3CDTF">2016-03-07T06:15:20Z</dcterms:modified>
</cp:coreProperties>
</file>