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oodly Workspace\Shared\Goodly YouTube Videos\Invoice and Payments Dashboard in Power BI\"/>
    </mc:Choice>
  </mc:AlternateContent>
  <xr:revisionPtr revIDLastSave="0" documentId="8_{D508FFA5-F6B7-492F-9342-5FD8F2303E1B}" xr6:coauthVersionLast="47" xr6:coauthVersionMax="47" xr10:uidLastSave="{00000000-0000-0000-0000-000000000000}"/>
  <bookViews>
    <workbookView xWindow="-120" yWindow="-120" windowWidth="29040" windowHeight="15990" activeTab="2" xr2:uid="{E3865EB5-A1F1-46FB-B2CE-F1357E0F29FA}"/>
  </bookViews>
  <sheets>
    <sheet name="Invoices" sheetId="1" r:id="rId1"/>
    <sheet name="Receipts" sheetId="2" r:id="rId2"/>
    <sheet name="Customers" sheetId="3" r:id="rId3"/>
  </sheets>
  <definedNames>
    <definedName name="_xlnm._FilterDatabase" localSheetId="0" hidden="1">Invoices!$Z$705:$AM$1005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816" i="1" l="1" a="1"/>
  <c r="AA816" i="1" s="1"/>
  <c r="AE816" i="1" a="1"/>
  <c r="AE816" i="1" s="1"/>
  <c r="AG816" i="1" a="1"/>
  <c r="AG816" i="1" s="1"/>
  <c r="AH816" i="1" a="1"/>
  <c r="AH816" i="1" s="1"/>
  <c r="AH707" i="1" a="1"/>
  <c r="AH707" i="1" s="1"/>
  <c r="AH708" i="1" a="1"/>
  <c r="AH708" i="1" s="1"/>
  <c r="AH709" i="1" a="1"/>
  <c r="AH709" i="1" s="1"/>
  <c r="AH710" i="1" a="1"/>
  <c r="AH710" i="1" s="1"/>
  <c r="AH711" i="1" a="1"/>
  <c r="AH711" i="1" s="1"/>
  <c r="AH712" i="1" a="1"/>
  <c r="AH712" i="1" s="1"/>
  <c r="AH713" i="1" a="1"/>
  <c r="AH713" i="1" s="1"/>
  <c r="AH714" i="1" a="1"/>
  <c r="AH714" i="1" s="1"/>
  <c r="AH715" i="1" a="1"/>
  <c r="AH715" i="1" s="1"/>
  <c r="AH716" i="1" a="1"/>
  <c r="AH716" i="1" s="1"/>
  <c r="AH717" i="1" a="1"/>
  <c r="AH717" i="1" s="1"/>
  <c r="AH718" i="1" a="1"/>
  <c r="AH718" i="1" s="1"/>
  <c r="AH719" i="1" a="1"/>
  <c r="AH719" i="1" s="1"/>
  <c r="AH720" i="1" a="1"/>
  <c r="AH720" i="1" s="1"/>
  <c r="AH721" i="1" a="1"/>
  <c r="AH721" i="1" s="1"/>
  <c r="AH722" i="1" a="1"/>
  <c r="AH722" i="1" s="1"/>
  <c r="AH723" i="1" a="1"/>
  <c r="AH723" i="1" s="1"/>
  <c r="AH724" i="1" a="1"/>
  <c r="AH724" i="1" s="1"/>
  <c r="AH725" i="1" a="1"/>
  <c r="AH725" i="1" s="1"/>
  <c r="AH726" i="1" a="1"/>
  <c r="AH726" i="1" s="1"/>
  <c r="AH727" i="1" a="1"/>
  <c r="AH727" i="1" s="1"/>
  <c r="AH728" i="1" a="1"/>
  <c r="AH728" i="1" s="1"/>
  <c r="AH729" i="1" a="1"/>
  <c r="AH729" i="1" s="1"/>
  <c r="AH730" i="1" a="1"/>
  <c r="AH730" i="1" s="1"/>
  <c r="AH731" i="1" a="1"/>
  <c r="AH731" i="1" s="1"/>
  <c r="AH732" i="1" a="1"/>
  <c r="AH732" i="1" s="1"/>
  <c r="AH733" i="1" a="1"/>
  <c r="AH733" i="1" s="1"/>
  <c r="AH734" i="1" a="1"/>
  <c r="AH734" i="1" s="1"/>
  <c r="AH735" i="1" a="1"/>
  <c r="AH735" i="1" s="1"/>
  <c r="AH736" i="1" a="1"/>
  <c r="AH736" i="1" s="1"/>
  <c r="AH737" i="1" a="1"/>
  <c r="AH737" i="1" s="1"/>
  <c r="AH738" i="1" a="1"/>
  <c r="AH738" i="1" s="1"/>
  <c r="AH739" i="1" a="1"/>
  <c r="AH739" i="1" s="1"/>
  <c r="AH740" i="1" a="1"/>
  <c r="AH740" i="1" s="1"/>
  <c r="AH741" i="1" a="1"/>
  <c r="AH741" i="1" s="1"/>
  <c r="AH742" i="1" a="1"/>
  <c r="AH742" i="1" s="1"/>
  <c r="AH743" i="1" a="1"/>
  <c r="AH743" i="1" s="1"/>
  <c r="AH744" i="1" a="1"/>
  <c r="AH744" i="1" s="1"/>
  <c r="AH745" i="1" a="1"/>
  <c r="AH745" i="1" s="1"/>
  <c r="AH746" i="1" a="1"/>
  <c r="AH746" i="1" s="1"/>
  <c r="AH747" i="1" a="1"/>
  <c r="AH747" i="1" s="1"/>
  <c r="AH748" i="1" a="1"/>
  <c r="AH748" i="1" s="1"/>
  <c r="AH749" i="1" a="1"/>
  <c r="AH749" i="1" s="1"/>
  <c r="AH750" i="1" a="1"/>
  <c r="AH750" i="1" s="1"/>
  <c r="AH751" i="1" a="1"/>
  <c r="AH751" i="1" s="1"/>
  <c r="AH752" i="1" a="1"/>
  <c r="AH752" i="1" s="1"/>
  <c r="AH753" i="1" a="1"/>
  <c r="AH753" i="1" s="1"/>
  <c r="AH754" i="1" a="1"/>
  <c r="AH754" i="1" s="1"/>
  <c r="AH755" i="1" a="1"/>
  <c r="AH755" i="1" s="1"/>
  <c r="AH756" i="1" a="1"/>
  <c r="AH756" i="1" s="1"/>
  <c r="AH757" i="1" a="1"/>
  <c r="AH757" i="1" s="1"/>
  <c r="AH758" i="1" a="1"/>
  <c r="AH758" i="1" s="1"/>
  <c r="AH759" i="1" a="1"/>
  <c r="AH759" i="1" s="1"/>
  <c r="AH760" i="1" a="1"/>
  <c r="AH760" i="1" s="1"/>
  <c r="AH761" i="1" a="1"/>
  <c r="AH761" i="1" s="1"/>
  <c r="AH762" i="1" a="1"/>
  <c r="AH762" i="1" s="1"/>
  <c r="AH763" i="1" a="1"/>
  <c r="AH763" i="1" s="1"/>
  <c r="AH764" i="1" a="1"/>
  <c r="AH764" i="1" s="1"/>
  <c r="AH765" i="1" a="1"/>
  <c r="AH765" i="1" s="1"/>
  <c r="AH766" i="1" a="1"/>
  <c r="AH766" i="1" s="1"/>
  <c r="AH767" i="1" a="1"/>
  <c r="AH767" i="1" s="1"/>
  <c r="AH768" i="1" a="1"/>
  <c r="AH768" i="1" s="1"/>
  <c r="AH769" i="1" a="1"/>
  <c r="AH769" i="1" s="1"/>
  <c r="AH770" i="1" a="1"/>
  <c r="AH770" i="1" s="1"/>
  <c r="AH771" i="1" a="1"/>
  <c r="AH771" i="1" s="1"/>
  <c r="AH772" i="1" a="1"/>
  <c r="AH772" i="1" s="1"/>
  <c r="AH773" i="1" a="1"/>
  <c r="AH773" i="1" s="1"/>
  <c r="AH774" i="1" a="1"/>
  <c r="AH774" i="1" s="1"/>
  <c r="AH775" i="1" a="1"/>
  <c r="AH775" i="1" s="1"/>
  <c r="AH776" i="1" a="1"/>
  <c r="AH776" i="1" s="1"/>
  <c r="AH777" i="1" a="1"/>
  <c r="AH777" i="1" s="1"/>
  <c r="AH778" i="1" a="1"/>
  <c r="AH778" i="1" s="1"/>
  <c r="AH779" i="1" a="1"/>
  <c r="AH779" i="1" s="1"/>
  <c r="AH780" i="1" a="1"/>
  <c r="AH780" i="1" s="1"/>
  <c r="AH781" i="1" a="1"/>
  <c r="AH781" i="1" s="1"/>
  <c r="AH782" i="1" a="1"/>
  <c r="AH782" i="1" s="1"/>
  <c r="AH783" i="1" a="1"/>
  <c r="AH783" i="1" s="1"/>
  <c r="AH784" i="1" a="1"/>
  <c r="AH784" i="1" s="1"/>
  <c r="AH785" i="1" a="1"/>
  <c r="AH785" i="1" s="1"/>
  <c r="AH786" i="1" a="1"/>
  <c r="AH786" i="1" s="1"/>
  <c r="AH787" i="1" a="1"/>
  <c r="AH787" i="1" s="1"/>
  <c r="AH788" i="1" a="1"/>
  <c r="AH788" i="1" s="1"/>
  <c r="AH789" i="1" a="1"/>
  <c r="AH789" i="1" s="1"/>
  <c r="AH790" i="1" a="1"/>
  <c r="AH790" i="1" s="1"/>
  <c r="AH791" i="1" a="1"/>
  <c r="AH791" i="1" s="1"/>
  <c r="AH792" i="1" a="1"/>
  <c r="AH792" i="1" s="1"/>
  <c r="AH793" i="1" a="1"/>
  <c r="AH793" i="1" s="1"/>
  <c r="AH794" i="1" a="1"/>
  <c r="AH794" i="1" s="1"/>
  <c r="AH795" i="1" a="1"/>
  <c r="AH795" i="1" s="1"/>
  <c r="AH796" i="1" a="1"/>
  <c r="AH796" i="1" s="1"/>
  <c r="AH797" i="1" a="1"/>
  <c r="AH797" i="1" s="1"/>
  <c r="AH798" i="1" a="1"/>
  <c r="AH798" i="1" s="1"/>
  <c r="AH799" i="1" a="1"/>
  <c r="AH799" i="1" s="1"/>
  <c r="AH800" i="1" a="1"/>
  <c r="AH800" i="1" s="1"/>
  <c r="AH801" i="1" a="1"/>
  <c r="AH801" i="1" s="1"/>
  <c r="AH802" i="1" a="1"/>
  <c r="AH802" i="1" s="1"/>
  <c r="AH803" i="1" a="1"/>
  <c r="AH803" i="1" s="1"/>
  <c r="AH804" i="1" a="1"/>
  <c r="AH804" i="1" s="1"/>
  <c r="AH805" i="1" a="1"/>
  <c r="AH805" i="1" s="1"/>
  <c r="AH806" i="1" a="1"/>
  <c r="AH806" i="1" s="1"/>
  <c r="AH807" i="1" a="1"/>
  <c r="AH807" i="1" s="1"/>
  <c r="AH808" i="1" a="1"/>
  <c r="AH808" i="1" s="1"/>
  <c r="AH809" i="1" a="1"/>
  <c r="AH809" i="1" s="1"/>
  <c r="AH810" i="1" a="1"/>
  <c r="AH810" i="1" s="1"/>
  <c r="AH811" i="1" a="1"/>
  <c r="AH811" i="1" s="1"/>
  <c r="AH812" i="1" a="1"/>
  <c r="AH812" i="1" s="1"/>
  <c r="AH813" i="1" a="1"/>
  <c r="AH813" i="1" s="1"/>
  <c r="AH814" i="1" a="1"/>
  <c r="AH814" i="1" s="1"/>
  <c r="AH815" i="1" a="1"/>
  <c r="AH815" i="1" s="1"/>
  <c r="AH817" i="1" a="1"/>
  <c r="AH817" i="1" s="1"/>
  <c r="AH818" i="1" a="1"/>
  <c r="AH818" i="1" s="1"/>
  <c r="AH819" i="1" a="1"/>
  <c r="AH819" i="1" s="1"/>
  <c r="AH820" i="1" a="1"/>
  <c r="AH820" i="1" s="1"/>
  <c r="AH821" i="1" a="1"/>
  <c r="AH821" i="1" s="1"/>
  <c r="AH822" i="1" a="1"/>
  <c r="AH822" i="1" s="1"/>
  <c r="AH823" i="1" a="1"/>
  <c r="AH823" i="1" s="1"/>
  <c r="AH824" i="1" a="1"/>
  <c r="AH824" i="1" s="1"/>
  <c r="AH825" i="1" a="1"/>
  <c r="AH825" i="1" s="1"/>
  <c r="AH826" i="1" a="1"/>
  <c r="AH826" i="1" s="1"/>
  <c r="AH827" i="1" a="1"/>
  <c r="AH827" i="1" s="1"/>
  <c r="AH828" i="1" a="1"/>
  <c r="AH828" i="1" s="1"/>
  <c r="AH829" i="1" a="1"/>
  <c r="AH829" i="1" s="1"/>
  <c r="AH830" i="1" a="1"/>
  <c r="AH830" i="1" s="1"/>
  <c r="AH831" i="1" a="1"/>
  <c r="AH831" i="1" s="1"/>
  <c r="AH832" i="1" a="1"/>
  <c r="AH832" i="1" s="1"/>
  <c r="AH833" i="1" a="1"/>
  <c r="AH833" i="1" s="1"/>
  <c r="AH834" i="1" a="1"/>
  <c r="AH834" i="1" s="1"/>
  <c r="AH835" i="1" a="1"/>
  <c r="AH835" i="1" s="1"/>
  <c r="AH836" i="1" a="1"/>
  <c r="AH836" i="1" s="1"/>
  <c r="AH837" i="1" a="1"/>
  <c r="AH837" i="1" s="1"/>
  <c r="AH838" i="1" a="1"/>
  <c r="AH838" i="1" s="1"/>
  <c r="AH839" i="1" a="1"/>
  <c r="AH839" i="1" s="1"/>
  <c r="AH840" i="1" a="1"/>
  <c r="AH840" i="1" s="1"/>
  <c r="AH841" i="1" a="1"/>
  <c r="AH841" i="1" s="1"/>
  <c r="AH842" i="1" a="1"/>
  <c r="AH842" i="1" s="1"/>
  <c r="AH843" i="1" a="1"/>
  <c r="AH843" i="1" s="1"/>
  <c r="AH844" i="1" a="1"/>
  <c r="AH844" i="1" s="1"/>
  <c r="AH845" i="1" a="1"/>
  <c r="AH845" i="1" s="1"/>
  <c r="AH846" i="1" a="1"/>
  <c r="AH846" i="1" s="1"/>
  <c r="AH847" i="1" a="1"/>
  <c r="AH847" i="1" s="1"/>
  <c r="AH848" i="1" a="1"/>
  <c r="AH848" i="1" s="1"/>
  <c r="AH849" i="1" a="1"/>
  <c r="AH849" i="1" s="1"/>
  <c r="AH850" i="1" a="1"/>
  <c r="AH850" i="1" s="1"/>
  <c r="AH851" i="1" a="1"/>
  <c r="AH851" i="1" s="1"/>
  <c r="AH852" i="1" a="1"/>
  <c r="AH852" i="1" s="1"/>
  <c r="AH853" i="1" a="1"/>
  <c r="AH853" i="1" s="1"/>
  <c r="AH854" i="1" a="1"/>
  <c r="AH854" i="1" s="1"/>
  <c r="AH855" i="1" a="1"/>
  <c r="AH855" i="1" s="1"/>
  <c r="AH856" i="1" a="1"/>
  <c r="AH856" i="1" s="1"/>
  <c r="AH857" i="1" a="1"/>
  <c r="AH857" i="1" s="1"/>
  <c r="AH858" i="1" a="1"/>
  <c r="AH858" i="1" s="1"/>
  <c r="AH859" i="1" a="1"/>
  <c r="AH859" i="1" s="1"/>
  <c r="AH860" i="1" a="1"/>
  <c r="AH860" i="1" s="1"/>
  <c r="AH861" i="1" a="1"/>
  <c r="AH861" i="1" s="1"/>
  <c r="AH862" i="1" a="1"/>
  <c r="AH862" i="1" s="1"/>
  <c r="AH863" i="1" a="1"/>
  <c r="AH863" i="1" s="1"/>
  <c r="AH864" i="1" a="1"/>
  <c r="AH864" i="1" s="1"/>
  <c r="AH865" i="1" a="1"/>
  <c r="AH865" i="1" s="1"/>
  <c r="AH866" i="1" a="1"/>
  <c r="AH866" i="1" s="1"/>
  <c r="AH867" i="1" a="1"/>
  <c r="AH867" i="1" s="1"/>
  <c r="AH868" i="1" a="1"/>
  <c r="AH868" i="1" s="1"/>
  <c r="AH869" i="1" a="1"/>
  <c r="AH869" i="1" s="1"/>
  <c r="AH870" i="1" a="1"/>
  <c r="AH870" i="1" s="1"/>
  <c r="AH871" i="1" a="1"/>
  <c r="AH871" i="1" s="1"/>
  <c r="AH872" i="1" a="1"/>
  <c r="AH872" i="1" s="1"/>
  <c r="AH873" i="1" a="1"/>
  <c r="AH873" i="1" s="1"/>
  <c r="AH874" i="1" a="1"/>
  <c r="AH874" i="1" s="1"/>
  <c r="AH875" i="1" a="1"/>
  <c r="AH875" i="1" s="1"/>
  <c r="AH876" i="1" a="1"/>
  <c r="AH876" i="1" s="1"/>
  <c r="AH877" i="1" a="1"/>
  <c r="AH877" i="1" s="1"/>
  <c r="AH878" i="1" a="1"/>
  <c r="AH878" i="1" s="1"/>
  <c r="AH879" i="1" a="1"/>
  <c r="AH879" i="1" s="1"/>
  <c r="AH880" i="1" a="1"/>
  <c r="AH880" i="1" s="1"/>
  <c r="AH881" i="1" a="1"/>
  <c r="AH881" i="1" s="1"/>
  <c r="AH882" i="1" a="1"/>
  <c r="AH882" i="1" s="1"/>
  <c r="AH883" i="1" a="1"/>
  <c r="AH883" i="1" s="1"/>
  <c r="AH884" i="1" a="1"/>
  <c r="AH884" i="1" s="1"/>
  <c r="AH885" i="1" a="1"/>
  <c r="AH885" i="1" s="1"/>
  <c r="AH886" i="1" a="1"/>
  <c r="AH886" i="1" s="1"/>
  <c r="AH887" i="1" a="1"/>
  <c r="AH887" i="1" s="1"/>
  <c r="AH888" i="1" a="1"/>
  <c r="AH888" i="1" s="1"/>
  <c r="AH889" i="1" a="1"/>
  <c r="AH889" i="1" s="1"/>
  <c r="AH890" i="1" a="1"/>
  <c r="AH890" i="1" s="1"/>
  <c r="AH891" i="1" a="1"/>
  <c r="AH891" i="1" s="1"/>
  <c r="AH892" i="1" a="1"/>
  <c r="AH892" i="1" s="1"/>
  <c r="AH893" i="1" a="1"/>
  <c r="AH893" i="1" s="1"/>
  <c r="AH894" i="1" a="1"/>
  <c r="AH894" i="1" s="1"/>
  <c r="AH895" i="1" a="1"/>
  <c r="AH895" i="1" s="1"/>
  <c r="AH896" i="1" a="1"/>
  <c r="AH896" i="1" s="1"/>
  <c r="AH897" i="1" a="1"/>
  <c r="AH897" i="1" s="1"/>
  <c r="AH898" i="1" a="1"/>
  <c r="AH898" i="1" s="1"/>
  <c r="AH899" i="1" a="1"/>
  <c r="AH899" i="1" s="1"/>
  <c r="AH900" i="1" a="1"/>
  <c r="AH900" i="1" s="1"/>
  <c r="AH901" i="1" a="1"/>
  <c r="AH901" i="1" s="1"/>
  <c r="AH902" i="1" a="1"/>
  <c r="AH902" i="1" s="1"/>
  <c r="AH903" i="1" a="1"/>
  <c r="AH903" i="1" s="1"/>
  <c r="AH904" i="1" a="1"/>
  <c r="AH904" i="1" s="1"/>
  <c r="AH905" i="1" a="1"/>
  <c r="AH905" i="1" s="1"/>
  <c r="AH906" i="1" a="1"/>
  <c r="AH906" i="1" s="1"/>
  <c r="AH907" i="1" a="1"/>
  <c r="AH907" i="1" s="1"/>
  <c r="AH908" i="1" a="1"/>
  <c r="AH908" i="1" s="1"/>
  <c r="AH909" i="1" a="1"/>
  <c r="AH909" i="1" s="1"/>
  <c r="AH910" i="1" a="1"/>
  <c r="AH910" i="1" s="1"/>
  <c r="AH911" i="1" a="1"/>
  <c r="AH911" i="1" s="1"/>
  <c r="AH912" i="1" a="1"/>
  <c r="AH912" i="1" s="1"/>
  <c r="AH913" i="1" a="1"/>
  <c r="AH913" i="1" s="1"/>
  <c r="AH914" i="1" a="1"/>
  <c r="AH914" i="1" s="1"/>
  <c r="AH915" i="1" a="1"/>
  <c r="AH915" i="1" s="1"/>
  <c r="AH916" i="1" a="1"/>
  <c r="AH916" i="1" s="1"/>
  <c r="AH917" i="1" a="1"/>
  <c r="AH917" i="1" s="1"/>
  <c r="AH918" i="1" a="1"/>
  <c r="AH918" i="1" s="1"/>
  <c r="AH919" i="1" a="1"/>
  <c r="AH919" i="1" s="1"/>
  <c r="AH920" i="1" a="1"/>
  <c r="AH920" i="1" s="1"/>
  <c r="AH921" i="1" a="1"/>
  <c r="AH921" i="1" s="1"/>
  <c r="AH922" i="1" a="1"/>
  <c r="AH922" i="1" s="1"/>
  <c r="AH923" i="1" a="1"/>
  <c r="AH923" i="1" s="1"/>
  <c r="AH924" i="1" a="1"/>
  <c r="AH924" i="1" s="1"/>
  <c r="AH925" i="1" a="1"/>
  <c r="AH925" i="1" s="1"/>
  <c r="AH926" i="1" a="1"/>
  <c r="AH926" i="1" s="1"/>
  <c r="AH927" i="1" a="1"/>
  <c r="AH927" i="1" s="1"/>
  <c r="AH928" i="1" a="1"/>
  <c r="AH928" i="1" s="1"/>
  <c r="AH929" i="1" a="1"/>
  <c r="AH929" i="1" s="1"/>
  <c r="AH930" i="1" a="1"/>
  <c r="AH930" i="1" s="1"/>
  <c r="AH931" i="1" a="1"/>
  <c r="AH931" i="1" s="1"/>
  <c r="AH932" i="1" a="1"/>
  <c r="AH932" i="1" s="1"/>
  <c r="AH933" i="1" a="1"/>
  <c r="AH933" i="1" s="1"/>
  <c r="AH934" i="1" a="1"/>
  <c r="AH934" i="1" s="1"/>
  <c r="AH935" i="1" a="1"/>
  <c r="AH935" i="1" s="1"/>
  <c r="AH936" i="1" a="1"/>
  <c r="AH936" i="1" s="1"/>
  <c r="AH937" i="1" a="1"/>
  <c r="AH937" i="1" s="1"/>
  <c r="AH938" i="1" a="1"/>
  <c r="AH938" i="1" s="1"/>
  <c r="AH939" i="1" a="1"/>
  <c r="AH939" i="1" s="1"/>
  <c r="AH940" i="1" a="1"/>
  <c r="AH940" i="1" s="1"/>
  <c r="AH941" i="1" a="1"/>
  <c r="AH941" i="1" s="1"/>
  <c r="AH942" i="1" a="1"/>
  <c r="AH942" i="1" s="1"/>
  <c r="AH943" i="1" a="1"/>
  <c r="AH943" i="1" s="1"/>
  <c r="AH944" i="1" a="1"/>
  <c r="AH944" i="1" s="1"/>
  <c r="AH945" i="1" a="1"/>
  <c r="AH945" i="1" s="1"/>
  <c r="AH946" i="1" a="1"/>
  <c r="AH946" i="1" s="1"/>
  <c r="AH947" i="1" a="1"/>
  <c r="AH947" i="1" s="1"/>
  <c r="AH948" i="1" a="1"/>
  <c r="AH948" i="1" s="1"/>
  <c r="AH949" i="1" a="1"/>
  <c r="AH949" i="1" s="1"/>
  <c r="AH950" i="1" a="1"/>
  <c r="AH950" i="1" s="1"/>
  <c r="AH951" i="1" a="1"/>
  <c r="AH951" i="1" s="1"/>
  <c r="AH952" i="1" a="1"/>
  <c r="AH952" i="1" s="1"/>
  <c r="AH953" i="1" a="1"/>
  <c r="AH953" i="1" s="1"/>
  <c r="AH954" i="1" a="1"/>
  <c r="AH954" i="1" s="1"/>
  <c r="AH955" i="1" a="1"/>
  <c r="AH955" i="1" s="1"/>
  <c r="AH956" i="1" a="1"/>
  <c r="AH956" i="1" s="1"/>
  <c r="AH957" i="1" a="1"/>
  <c r="AH957" i="1" s="1"/>
  <c r="AH958" i="1" a="1"/>
  <c r="AH958" i="1" s="1"/>
  <c r="AH959" i="1" a="1"/>
  <c r="AH959" i="1" s="1"/>
  <c r="AH960" i="1" a="1"/>
  <c r="AH960" i="1" s="1"/>
  <c r="AH961" i="1" a="1"/>
  <c r="AH961" i="1" s="1"/>
  <c r="AH962" i="1" a="1"/>
  <c r="AH962" i="1" s="1"/>
  <c r="AH963" i="1" a="1"/>
  <c r="AH963" i="1" s="1"/>
  <c r="AH964" i="1" a="1"/>
  <c r="AH964" i="1" s="1"/>
  <c r="AH965" i="1" a="1"/>
  <c r="AH965" i="1" s="1"/>
  <c r="AH966" i="1" a="1"/>
  <c r="AH966" i="1" s="1"/>
  <c r="AH967" i="1" a="1"/>
  <c r="AH967" i="1" s="1"/>
  <c r="AH968" i="1" a="1"/>
  <c r="AH968" i="1" s="1"/>
  <c r="AH969" i="1" a="1"/>
  <c r="AH969" i="1" s="1"/>
  <c r="AH970" i="1" a="1"/>
  <c r="AH970" i="1" s="1"/>
  <c r="AH971" i="1" a="1"/>
  <c r="AH971" i="1" s="1"/>
  <c r="AH972" i="1" a="1"/>
  <c r="AH972" i="1" s="1"/>
  <c r="AH973" i="1" a="1"/>
  <c r="AH973" i="1" s="1"/>
  <c r="AH974" i="1" a="1"/>
  <c r="AH974" i="1" s="1"/>
  <c r="AH975" i="1" a="1"/>
  <c r="AH975" i="1" s="1"/>
  <c r="AH976" i="1" a="1"/>
  <c r="AH976" i="1" s="1"/>
  <c r="AH977" i="1" a="1"/>
  <c r="AH977" i="1" s="1"/>
  <c r="AH978" i="1" a="1"/>
  <c r="AH978" i="1" s="1"/>
  <c r="AH979" i="1" a="1"/>
  <c r="AH979" i="1" s="1"/>
  <c r="AH980" i="1" a="1"/>
  <c r="AH980" i="1" s="1"/>
  <c r="AH981" i="1" a="1"/>
  <c r="AH981" i="1" s="1"/>
  <c r="AH982" i="1" a="1"/>
  <c r="AH982" i="1" s="1"/>
  <c r="AH983" i="1" a="1"/>
  <c r="AH983" i="1" s="1"/>
  <c r="AH984" i="1" a="1"/>
  <c r="AH984" i="1" s="1"/>
  <c r="AH985" i="1" a="1"/>
  <c r="AH985" i="1" s="1"/>
  <c r="AH986" i="1" a="1"/>
  <c r="AH986" i="1" s="1"/>
  <c r="AH987" i="1" a="1"/>
  <c r="AH987" i="1" s="1"/>
  <c r="AH988" i="1" a="1"/>
  <c r="AH988" i="1" s="1"/>
  <c r="AH989" i="1" a="1"/>
  <c r="AH989" i="1" s="1"/>
  <c r="AH990" i="1" a="1"/>
  <c r="AH990" i="1" s="1"/>
  <c r="AH991" i="1" a="1"/>
  <c r="AH991" i="1" s="1"/>
  <c r="AH992" i="1" a="1"/>
  <c r="AH992" i="1" s="1"/>
  <c r="AH993" i="1" a="1"/>
  <c r="AH993" i="1" s="1"/>
  <c r="AH994" i="1" a="1"/>
  <c r="AH994" i="1" s="1"/>
  <c r="AH995" i="1" a="1"/>
  <c r="AH995" i="1" s="1"/>
  <c r="AH996" i="1" a="1"/>
  <c r="AH996" i="1" s="1"/>
  <c r="AH997" i="1" a="1"/>
  <c r="AH997" i="1" s="1"/>
  <c r="AH998" i="1" a="1"/>
  <c r="AH998" i="1" s="1"/>
  <c r="AH999" i="1" a="1"/>
  <c r="AH999" i="1" s="1"/>
  <c r="AH1000" i="1" a="1"/>
  <c r="AH1000" i="1" s="1"/>
  <c r="AH1001" i="1" a="1"/>
  <c r="AH1001" i="1" s="1"/>
  <c r="AH1002" i="1" a="1"/>
  <c r="AH1002" i="1" s="1"/>
  <c r="AH1003" i="1" a="1"/>
  <c r="AH1003" i="1" s="1"/>
  <c r="AH1004" i="1" a="1"/>
  <c r="AH1004" i="1" s="1"/>
  <c r="AH1005" i="1" a="1"/>
  <c r="AH1005" i="1" s="1"/>
  <c r="AH706" i="1" a="1"/>
  <c r="AH706" i="1" s="1"/>
  <c r="AG707" i="1" a="1"/>
  <c r="AG707" i="1" s="1"/>
  <c r="AG708" i="1" a="1"/>
  <c r="AG708" i="1" s="1"/>
  <c r="AG709" i="1" a="1"/>
  <c r="AG709" i="1" s="1"/>
  <c r="AG710" i="1" a="1"/>
  <c r="AG710" i="1" s="1"/>
  <c r="AG711" i="1" a="1"/>
  <c r="AG711" i="1" s="1"/>
  <c r="AG712" i="1" a="1"/>
  <c r="AG712" i="1" s="1"/>
  <c r="AG713" i="1" a="1"/>
  <c r="AG713" i="1" s="1"/>
  <c r="AG714" i="1" a="1"/>
  <c r="AG714" i="1" s="1"/>
  <c r="AG715" i="1" a="1"/>
  <c r="AG715" i="1" s="1"/>
  <c r="AG716" i="1" a="1"/>
  <c r="AG716" i="1" s="1"/>
  <c r="AG717" i="1" a="1"/>
  <c r="AG717" i="1" s="1"/>
  <c r="AG718" i="1" a="1"/>
  <c r="AG718" i="1" s="1"/>
  <c r="AG719" i="1" a="1"/>
  <c r="AG719" i="1" s="1"/>
  <c r="AG720" i="1" a="1"/>
  <c r="AG720" i="1" s="1"/>
  <c r="AG721" i="1" a="1"/>
  <c r="AG721" i="1" s="1"/>
  <c r="AG722" i="1" a="1"/>
  <c r="AG722" i="1" s="1"/>
  <c r="AG723" i="1" a="1"/>
  <c r="AG723" i="1" s="1"/>
  <c r="AG724" i="1" a="1"/>
  <c r="AG724" i="1" s="1"/>
  <c r="AG725" i="1" a="1"/>
  <c r="AG725" i="1" s="1"/>
  <c r="AG726" i="1" a="1"/>
  <c r="AG726" i="1" s="1"/>
  <c r="AG727" i="1" a="1"/>
  <c r="AG727" i="1" s="1"/>
  <c r="AG728" i="1" a="1"/>
  <c r="AG728" i="1" s="1"/>
  <c r="AG729" i="1" a="1"/>
  <c r="AG729" i="1" s="1"/>
  <c r="AG730" i="1" a="1"/>
  <c r="AG730" i="1" s="1"/>
  <c r="AG731" i="1" a="1"/>
  <c r="AG731" i="1" s="1"/>
  <c r="AG732" i="1" a="1"/>
  <c r="AG732" i="1" s="1"/>
  <c r="AG733" i="1" a="1"/>
  <c r="AG733" i="1" s="1"/>
  <c r="AG734" i="1" a="1"/>
  <c r="AG734" i="1" s="1"/>
  <c r="AG735" i="1" a="1"/>
  <c r="AG735" i="1" s="1"/>
  <c r="AG736" i="1" a="1"/>
  <c r="AG736" i="1" s="1"/>
  <c r="AG737" i="1" a="1"/>
  <c r="AG737" i="1" s="1"/>
  <c r="AG738" i="1" a="1"/>
  <c r="AG738" i="1" s="1"/>
  <c r="AG739" i="1" a="1"/>
  <c r="AG739" i="1" s="1"/>
  <c r="AG740" i="1" a="1"/>
  <c r="AG740" i="1" s="1"/>
  <c r="AG741" i="1" a="1"/>
  <c r="AG741" i="1" s="1"/>
  <c r="AG742" i="1" a="1"/>
  <c r="AG742" i="1" s="1"/>
  <c r="AG743" i="1" a="1"/>
  <c r="AG743" i="1" s="1"/>
  <c r="AG744" i="1" a="1"/>
  <c r="AG744" i="1" s="1"/>
  <c r="AG745" i="1" a="1"/>
  <c r="AG745" i="1" s="1"/>
  <c r="AG746" i="1" a="1"/>
  <c r="AG746" i="1" s="1"/>
  <c r="AG747" i="1" a="1"/>
  <c r="AG747" i="1" s="1"/>
  <c r="AG748" i="1" a="1"/>
  <c r="AG748" i="1" s="1"/>
  <c r="AG749" i="1" a="1"/>
  <c r="AG749" i="1" s="1"/>
  <c r="AG750" i="1" a="1"/>
  <c r="AG750" i="1" s="1"/>
  <c r="AG751" i="1" a="1"/>
  <c r="AG751" i="1" s="1"/>
  <c r="AG752" i="1" a="1"/>
  <c r="AG752" i="1" s="1"/>
  <c r="AG753" i="1" a="1"/>
  <c r="AG753" i="1" s="1"/>
  <c r="AG754" i="1" a="1"/>
  <c r="AG754" i="1" s="1"/>
  <c r="AG755" i="1" a="1"/>
  <c r="AG755" i="1" s="1"/>
  <c r="AG756" i="1" a="1"/>
  <c r="AG756" i="1" s="1"/>
  <c r="AG757" i="1" a="1"/>
  <c r="AG757" i="1" s="1"/>
  <c r="AG758" i="1" a="1"/>
  <c r="AG758" i="1" s="1"/>
  <c r="AG759" i="1" a="1"/>
  <c r="AG759" i="1" s="1"/>
  <c r="AG760" i="1" a="1"/>
  <c r="AG760" i="1" s="1"/>
  <c r="AG761" i="1" a="1"/>
  <c r="AG761" i="1" s="1"/>
  <c r="AG762" i="1" a="1"/>
  <c r="AG762" i="1" s="1"/>
  <c r="AG763" i="1" a="1"/>
  <c r="AG763" i="1" s="1"/>
  <c r="AG764" i="1" a="1"/>
  <c r="AG764" i="1" s="1"/>
  <c r="AG765" i="1" a="1"/>
  <c r="AG765" i="1" s="1"/>
  <c r="AG766" i="1" a="1"/>
  <c r="AG766" i="1" s="1"/>
  <c r="AG767" i="1" a="1"/>
  <c r="AG767" i="1" s="1"/>
  <c r="AG768" i="1" a="1"/>
  <c r="AG768" i="1" s="1"/>
  <c r="AG769" i="1" a="1"/>
  <c r="AG769" i="1" s="1"/>
  <c r="AG770" i="1" a="1"/>
  <c r="AG770" i="1" s="1"/>
  <c r="AG771" i="1" a="1"/>
  <c r="AG771" i="1" s="1"/>
  <c r="AG772" i="1" a="1"/>
  <c r="AG772" i="1" s="1"/>
  <c r="AG773" i="1" a="1"/>
  <c r="AG773" i="1" s="1"/>
  <c r="AG774" i="1" a="1"/>
  <c r="AG774" i="1" s="1"/>
  <c r="AG775" i="1" a="1"/>
  <c r="AG775" i="1" s="1"/>
  <c r="AG776" i="1" a="1"/>
  <c r="AG776" i="1" s="1"/>
  <c r="AG777" i="1" a="1"/>
  <c r="AG777" i="1" s="1"/>
  <c r="AG778" i="1" a="1"/>
  <c r="AG778" i="1" s="1"/>
  <c r="AG779" i="1" a="1"/>
  <c r="AG779" i="1" s="1"/>
  <c r="AG780" i="1" a="1"/>
  <c r="AG780" i="1" s="1"/>
  <c r="AG781" i="1" a="1"/>
  <c r="AG781" i="1" s="1"/>
  <c r="AG782" i="1" a="1"/>
  <c r="AG782" i="1" s="1"/>
  <c r="AG783" i="1" a="1"/>
  <c r="AG783" i="1" s="1"/>
  <c r="AG784" i="1" a="1"/>
  <c r="AG784" i="1" s="1"/>
  <c r="AG785" i="1" a="1"/>
  <c r="AG785" i="1" s="1"/>
  <c r="AG786" i="1" a="1"/>
  <c r="AG786" i="1" s="1"/>
  <c r="AG787" i="1" a="1"/>
  <c r="AG787" i="1" s="1"/>
  <c r="AG788" i="1" a="1"/>
  <c r="AG788" i="1" s="1"/>
  <c r="AG789" i="1" a="1"/>
  <c r="AG789" i="1" s="1"/>
  <c r="AG790" i="1" a="1"/>
  <c r="AG790" i="1" s="1"/>
  <c r="AG791" i="1" a="1"/>
  <c r="AG791" i="1" s="1"/>
  <c r="AG792" i="1" a="1"/>
  <c r="AG792" i="1" s="1"/>
  <c r="AG793" i="1" a="1"/>
  <c r="AG793" i="1" s="1"/>
  <c r="AG794" i="1" a="1"/>
  <c r="AG794" i="1" s="1"/>
  <c r="AG795" i="1" a="1"/>
  <c r="AG795" i="1" s="1"/>
  <c r="AG796" i="1" a="1"/>
  <c r="AG796" i="1" s="1"/>
  <c r="AG797" i="1" a="1"/>
  <c r="AG797" i="1" s="1"/>
  <c r="AG798" i="1" a="1"/>
  <c r="AG798" i="1" s="1"/>
  <c r="AG799" i="1" a="1"/>
  <c r="AG799" i="1" s="1"/>
  <c r="AG800" i="1" a="1"/>
  <c r="AG800" i="1" s="1"/>
  <c r="AG801" i="1" a="1"/>
  <c r="AG801" i="1" s="1"/>
  <c r="AG802" i="1" a="1"/>
  <c r="AG802" i="1" s="1"/>
  <c r="AG803" i="1" a="1"/>
  <c r="AG803" i="1" s="1"/>
  <c r="AG804" i="1" a="1"/>
  <c r="AG804" i="1" s="1"/>
  <c r="AG805" i="1" a="1"/>
  <c r="AG805" i="1" s="1"/>
  <c r="AG806" i="1" a="1"/>
  <c r="AG806" i="1" s="1"/>
  <c r="AG807" i="1" a="1"/>
  <c r="AG807" i="1" s="1"/>
  <c r="AG808" i="1" a="1"/>
  <c r="AG808" i="1" s="1"/>
  <c r="AG809" i="1" a="1"/>
  <c r="AG809" i="1" s="1"/>
  <c r="AG810" i="1" a="1"/>
  <c r="AG810" i="1" s="1"/>
  <c r="AG811" i="1" a="1"/>
  <c r="AG811" i="1" s="1"/>
  <c r="AG812" i="1" a="1"/>
  <c r="AG812" i="1" s="1"/>
  <c r="AG813" i="1" a="1"/>
  <c r="AG813" i="1" s="1"/>
  <c r="AG814" i="1" a="1"/>
  <c r="AG814" i="1" s="1"/>
  <c r="AG815" i="1" a="1"/>
  <c r="AG815" i="1" s="1"/>
  <c r="AG817" i="1" a="1"/>
  <c r="AG817" i="1" s="1"/>
  <c r="AG818" i="1" a="1"/>
  <c r="AG818" i="1" s="1"/>
  <c r="AG819" i="1" a="1"/>
  <c r="AG819" i="1" s="1"/>
  <c r="AG820" i="1" a="1"/>
  <c r="AG820" i="1" s="1"/>
  <c r="AG821" i="1" a="1"/>
  <c r="AG821" i="1" s="1"/>
  <c r="AG822" i="1" a="1"/>
  <c r="AG822" i="1" s="1"/>
  <c r="AG823" i="1" a="1"/>
  <c r="AG823" i="1" s="1"/>
  <c r="AG824" i="1" a="1"/>
  <c r="AG824" i="1" s="1"/>
  <c r="AG825" i="1" a="1"/>
  <c r="AG825" i="1" s="1"/>
  <c r="AG826" i="1" a="1"/>
  <c r="AG826" i="1" s="1"/>
  <c r="AG827" i="1" a="1"/>
  <c r="AG827" i="1" s="1"/>
  <c r="AG828" i="1" a="1"/>
  <c r="AG828" i="1" s="1"/>
  <c r="AG829" i="1" a="1"/>
  <c r="AG829" i="1" s="1"/>
  <c r="AG830" i="1" a="1"/>
  <c r="AG830" i="1" s="1"/>
  <c r="AG831" i="1" a="1"/>
  <c r="AG831" i="1" s="1"/>
  <c r="AG832" i="1" a="1"/>
  <c r="AG832" i="1" s="1"/>
  <c r="AG833" i="1" a="1"/>
  <c r="AG833" i="1" s="1"/>
  <c r="AG834" i="1" a="1"/>
  <c r="AG834" i="1" s="1"/>
  <c r="AG835" i="1" a="1"/>
  <c r="AG835" i="1" s="1"/>
  <c r="AG836" i="1" a="1"/>
  <c r="AG836" i="1" s="1"/>
  <c r="AG837" i="1" a="1"/>
  <c r="AG837" i="1" s="1"/>
  <c r="AG838" i="1" a="1"/>
  <c r="AG838" i="1" s="1"/>
  <c r="AG839" i="1" a="1"/>
  <c r="AG839" i="1" s="1"/>
  <c r="AG840" i="1" a="1"/>
  <c r="AG840" i="1" s="1"/>
  <c r="AG841" i="1" a="1"/>
  <c r="AG841" i="1" s="1"/>
  <c r="AG842" i="1" a="1"/>
  <c r="AG842" i="1" s="1"/>
  <c r="AG843" i="1" a="1"/>
  <c r="AG843" i="1" s="1"/>
  <c r="AG844" i="1" a="1"/>
  <c r="AG844" i="1" s="1"/>
  <c r="AG845" i="1" a="1"/>
  <c r="AG845" i="1" s="1"/>
  <c r="AG846" i="1" a="1"/>
  <c r="AG846" i="1" s="1"/>
  <c r="AG847" i="1" a="1"/>
  <c r="AG847" i="1" s="1"/>
  <c r="AG848" i="1" a="1"/>
  <c r="AG848" i="1" s="1"/>
  <c r="AG849" i="1" a="1"/>
  <c r="AG849" i="1" s="1"/>
  <c r="AG850" i="1" a="1"/>
  <c r="AG850" i="1" s="1"/>
  <c r="AG851" i="1" a="1"/>
  <c r="AG851" i="1" s="1"/>
  <c r="AG852" i="1" a="1"/>
  <c r="AG852" i="1" s="1"/>
  <c r="AG853" i="1" a="1"/>
  <c r="AG853" i="1" s="1"/>
  <c r="AG854" i="1" a="1"/>
  <c r="AG854" i="1" s="1"/>
  <c r="AG855" i="1" a="1"/>
  <c r="AG855" i="1" s="1"/>
  <c r="AG856" i="1" a="1"/>
  <c r="AG856" i="1" s="1"/>
  <c r="AG857" i="1" a="1"/>
  <c r="AG857" i="1" s="1"/>
  <c r="AG858" i="1" a="1"/>
  <c r="AG858" i="1" s="1"/>
  <c r="AG859" i="1" a="1"/>
  <c r="AG859" i="1" s="1"/>
  <c r="AG860" i="1" a="1"/>
  <c r="AG860" i="1" s="1"/>
  <c r="AG861" i="1" a="1"/>
  <c r="AG861" i="1" s="1"/>
  <c r="AG862" i="1" a="1"/>
  <c r="AG862" i="1" s="1"/>
  <c r="AG863" i="1" a="1"/>
  <c r="AG863" i="1" s="1"/>
  <c r="AG864" i="1" a="1"/>
  <c r="AG864" i="1" s="1"/>
  <c r="AG865" i="1" a="1"/>
  <c r="AG865" i="1" s="1"/>
  <c r="AG866" i="1" a="1"/>
  <c r="AG866" i="1" s="1"/>
  <c r="AG867" i="1" a="1"/>
  <c r="AG867" i="1" s="1"/>
  <c r="AG868" i="1" a="1"/>
  <c r="AG868" i="1" s="1"/>
  <c r="AG869" i="1" a="1"/>
  <c r="AG869" i="1" s="1"/>
  <c r="AG870" i="1" a="1"/>
  <c r="AG870" i="1" s="1"/>
  <c r="AG871" i="1" a="1"/>
  <c r="AG871" i="1" s="1"/>
  <c r="AG872" i="1" a="1"/>
  <c r="AG872" i="1" s="1"/>
  <c r="AG873" i="1" a="1"/>
  <c r="AG873" i="1" s="1"/>
  <c r="AG874" i="1" a="1"/>
  <c r="AG874" i="1" s="1"/>
  <c r="AG875" i="1" a="1"/>
  <c r="AG875" i="1" s="1"/>
  <c r="AG876" i="1" a="1"/>
  <c r="AG876" i="1" s="1"/>
  <c r="AG877" i="1" a="1"/>
  <c r="AG877" i="1" s="1"/>
  <c r="AG878" i="1" a="1"/>
  <c r="AG878" i="1" s="1"/>
  <c r="AG879" i="1" a="1"/>
  <c r="AG879" i="1" s="1"/>
  <c r="AG880" i="1" a="1"/>
  <c r="AG880" i="1" s="1"/>
  <c r="AG881" i="1" a="1"/>
  <c r="AG881" i="1" s="1"/>
  <c r="AG882" i="1" a="1"/>
  <c r="AG882" i="1" s="1"/>
  <c r="AG883" i="1" a="1"/>
  <c r="AG883" i="1" s="1"/>
  <c r="AG884" i="1" a="1"/>
  <c r="AG884" i="1" s="1"/>
  <c r="AG885" i="1" a="1"/>
  <c r="AG885" i="1" s="1"/>
  <c r="AG886" i="1" a="1"/>
  <c r="AG886" i="1" s="1"/>
  <c r="AG887" i="1" a="1"/>
  <c r="AG887" i="1" s="1"/>
  <c r="AG888" i="1" a="1"/>
  <c r="AG888" i="1" s="1"/>
  <c r="AG889" i="1" a="1"/>
  <c r="AG889" i="1" s="1"/>
  <c r="AG890" i="1" a="1"/>
  <c r="AG890" i="1" s="1"/>
  <c r="AG891" i="1" a="1"/>
  <c r="AG891" i="1" s="1"/>
  <c r="AG892" i="1" a="1"/>
  <c r="AG892" i="1" s="1"/>
  <c r="AG893" i="1" a="1"/>
  <c r="AG893" i="1" s="1"/>
  <c r="AG894" i="1" a="1"/>
  <c r="AG894" i="1" s="1"/>
  <c r="AG895" i="1" a="1"/>
  <c r="AG895" i="1" s="1"/>
  <c r="AG896" i="1" a="1"/>
  <c r="AG896" i="1" s="1"/>
  <c r="AG897" i="1" a="1"/>
  <c r="AG897" i="1" s="1"/>
  <c r="AG898" i="1" a="1"/>
  <c r="AG898" i="1" s="1"/>
  <c r="AG899" i="1" a="1"/>
  <c r="AG899" i="1" s="1"/>
  <c r="AG900" i="1" a="1"/>
  <c r="AG900" i="1" s="1"/>
  <c r="AG901" i="1" a="1"/>
  <c r="AG901" i="1" s="1"/>
  <c r="AG902" i="1" a="1"/>
  <c r="AG902" i="1" s="1"/>
  <c r="AG903" i="1" a="1"/>
  <c r="AG903" i="1" s="1"/>
  <c r="AG904" i="1" a="1"/>
  <c r="AG904" i="1" s="1"/>
  <c r="AG905" i="1" a="1"/>
  <c r="AG905" i="1" s="1"/>
  <c r="AG906" i="1" a="1"/>
  <c r="AG906" i="1" s="1"/>
  <c r="AG907" i="1" a="1"/>
  <c r="AG907" i="1" s="1"/>
  <c r="AG908" i="1" a="1"/>
  <c r="AG908" i="1" s="1"/>
  <c r="AG909" i="1" a="1"/>
  <c r="AG909" i="1" s="1"/>
  <c r="AG910" i="1" a="1"/>
  <c r="AG910" i="1" s="1"/>
  <c r="AG911" i="1" a="1"/>
  <c r="AG911" i="1" s="1"/>
  <c r="AG912" i="1" a="1"/>
  <c r="AG912" i="1" s="1"/>
  <c r="AG913" i="1" a="1"/>
  <c r="AG913" i="1" s="1"/>
  <c r="AG914" i="1" a="1"/>
  <c r="AG914" i="1" s="1"/>
  <c r="AG915" i="1" a="1"/>
  <c r="AG915" i="1" s="1"/>
  <c r="AG916" i="1" a="1"/>
  <c r="AG916" i="1" s="1"/>
  <c r="AG917" i="1" a="1"/>
  <c r="AG917" i="1" s="1"/>
  <c r="AG918" i="1" a="1"/>
  <c r="AG918" i="1" s="1"/>
  <c r="AG919" i="1" a="1"/>
  <c r="AG919" i="1" s="1"/>
  <c r="AG920" i="1" a="1"/>
  <c r="AG920" i="1" s="1"/>
  <c r="AG921" i="1" a="1"/>
  <c r="AG921" i="1" s="1"/>
  <c r="AG922" i="1" a="1"/>
  <c r="AG922" i="1" s="1"/>
  <c r="AG923" i="1" a="1"/>
  <c r="AG923" i="1" s="1"/>
  <c r="AG924" i="1" a="1"/>
  <c r="AG924" i="1" s="1"/>
  <c r="AG925" i="1" a="1"/>
  <c r="AG925" i="1" s="1"/>
  <c r="AG926" i="1" a="1"/>
  <c r="AG926" i="1" s="1"/>
  <c r="AG927" i="1" a="1"/>
  <c r="AG927" i="1" s="1"/>
  <c r="AG928" i="1" a="1"/>
  <c r="AG928" i="1" s="1"/>
  <c r="AG929" i="1" a="1"/>
  <c r="AG929" i="1" s="1"/>
  <c r="AG930" i="1" a="1"/>
  <c r="AG930" i="1" s="1"/>
  <c r="AG931" i="1" a="1"/>
  <c r="AG931" i="1" s="1"/>
  <c r="AG932" i="1" a="1"/>
  <c r="AG932" i="1" s="1"/>
  <c r="AG933" i="1" a="1"/>
  <c r="AG933" i="1" s="1"/>
  <c r="AG934" i="1" a="1"/>
  <c r="AG934" i="1" s="1"/>
  <c r="AG935" i="1" a="1"/>
  <c r="AG935" i="1" s="1"/>
  <c r="AG936" i="1" a="1"/>
  <c r="AG936" i="1" s="1"/>
  <c r="AG937" i="1" a="1"/>
  <c r="AG937" i="1" s="1"/>
  <c r="AG938" i="1" a="1"/>
  <c r="AG938" i="1" s="1"/>
  <c r="AG939" i="1" a="1"/>
  <c r="AG939" i="1" s="1"/>
  <c r="AG940" i="1" a="1"/>
  <c r="AG940" i="1" s="1"/>
  <c r="AG941" i="1" a="1"/>
  <c r="AG941" i="1" s="1"/>
  <c r="AG942" i="1" a="1"/>
  <c r="AG942" i="1" s="1"/>
  <c r="AG943" i="1" a="1"/>
  <c r="AG943" i="1" s="1"/>
  <c r="AG944" i="1" a="1"/>
  <c r="AG944" i="1" s="1"/>
  <c r="AG945" i="1" a="1"/>
  <c r="AG945" i="1" s="1"/>
  <c r="AG946" i="1" a="1"/>
  <c r="AG946" i="1" s="1"/>
  <c r="AG947" i="1" a="1"/>
  <c r="AG947" i="1" s="1"/>
  <c r="AG948" i="1" a="1"/>
  <c r="AG948" i="1" s="1"/>
  <c r="AG949" i="1" a="1"/>
  <c r="AG949" i="1" s="1"/>
  <c r="AG950" i="1" a="1"/>
  <c r="AG950" i="1" s="1"/>
  <c r="AG951" i="1" a="1"/>
  <c r="AG951" i="1" s="1"/>
  <c r="AG952" i="1" a="1"/>
  <c r="AG952" i="1" s="1"/>
  <c r="AG953" i="1" a="1"/>
  <c r="AG953" i="1" s="1"/>
  <c r="AG954" i="1" a="1"/>
  <c r="AG954" i="1" s="1"/>
  <c r="AG955" i="1" a="1"/>
  <c r="AG955" i="1" s="1"/>
  <c r="AG956" i="1" a="1"/>
  <c r="AG956" i="1" s="1"/>
  <c r="AG957" i="1" a="1"/>
  <c r="AG957" i="1" s="1"/>
  <c r="AG958" i="1" a="1"/>
  <c r="AG958" i="1" s="1"/>
  <c r="AG959" i="1" a="1"/>
  <c r="AG959" i="1" s="1"/>
  <c r="AG960" i="1" a="1"/>
  <c r="AG960" i="1" s="1"/>
  <c r="AG961" i="1" a="1"/>
  <c r="AG961" i="1" s="1"/>
  <c r="AG962" i="1" a="1"/>
  <c r="AG962" i="1" s="1"/>
  <c r="AG963" i="1" a="1"/>
  <c r="AG963" i="1" s="1"/>
  <c r="AG964" i="1" a="1"/>
  <c r="AG964" i="1" s="1"/>
  <c r="AG965" i="1" a="1"/>
  <c r="AG965" i="1" s="1"/>
  <c r="AG966" i="1" a="1"/>
  <c r="AG966" i="1" s="1"/>
  <c r="AG967" i="1" a="1"/>
  <c r="AG967" i="1" s="1"/>
  <c r="AG968" i="1" a="1"/>
  <c r="AG968" i="1" s="1"/>
  <c r="AG969" i="1" a="1"/>
  <c r="AG969" i="1" s="1"/>
  <c r="AG970" i="1" a="1"/>
  <c r="AG970" i="1" s="1"/>
  <c r="AG971" i="1" a="1"/>
  <c r="AG971" i="1" s="1"/>
  <c r="AG972" i="1" a="1"/>
  <c r="AG972" i="1" s="1"/>
  <c r="AG973" i="1" a="1"/>
  <c r="AG973" i="1" s="1"/>
  <c r="AG974" i="1" a="1"/>
  <c r="AG974" i="1" s="1"/>
  <c r="AG975" i="1" a="1"/>
  <c r="AG975" i="1" s="1"/>
  <c r="AG976" i="1" a="1"/>
  <c r="AG976" i="1" s="1"/>
  <c r="AG977" i="1" a="1"/>
  <c r="AG977" i="1" s="1"/>
  <c r="AG978" i="1" a="1"/>
  <c r="AG978" i="1" s="1"/>
  <c r="AG979" i="1" a="1"/>
  <c r="AG979" i="1" s="1"/>
  <c r="AG980" i="1" a="1"/>
  <c r="AG980" i="1" s="1"/>
  <c r="AG981" i="1" a="1"/>
  <c r="AG981" i="1" s="1"/>
  <c r="AG982" i="1" a="1"/>
  <c r="AG982" i="1" s="1"/>
  <c r="AG983" i="1" a="1"/>
  <c r="AG983" i="1" s="1"/>
  <c r="AG984" i="1" a="1"/>
  <c r="AG984" i="1" s="1"/>
  <c r="AG985" i="1" a="1"/>
  <c r="AG985" i="1" s="1"/>
  <c r="AG986" i="1" a="1"/>
  <c r="AG986" i="1" s="1"/>
  <c r="AG987" i="1" a="1"/>
  <c r="AG987" i="1" s="1"/>
  <c r="AG988" i="1" a="1"/>
  <c r="AG988" i="1" s="1"/>
  <c r="AG989" i="1" a="1"/>
  <c r="AG989" i="1" s="1"/>
  <c r="AG990" i="1" a="1"/>
  <c r="AG990" i="1" s="1"/>
  <c r="AG991" i="1" a="1"/>
  <c r="AG991" i="1" s="1"/>
  <c r="AG992" i="1" a="1"/>
  <c r="AG992" i="1" s="1"/>
  <c r="AG993" i="1" a="1"/>
  <c r="AG993" i="1" s="1"/>
  <c r="AG994" i="1" a="1"/>
  <c r="AG994" i="1" s="1"/>
  <c r="AG995" i="1" a="1"/>
  <c r="AG995" i="1" s="1"/>
  <c r="AG996" i="1" a="1"/>
  <c r="AG996" i="1" s="1"/>
  <c r="AG997" i="1" a="1"/>
  <c r="AG997" i="1" s="1"/>
  <c r="AG998" i="1" a="1"/>
  <c r="AG998" i="1" s="1"/>
  <c r="AG999" i="1" a="1"/>
  <c r="AG999" i="1" s="1"/>
  <c r="AG1000" i="1" a="1"/>
  <c r="AG1000" i="1" s="1"/>
  <c r="AG1001" i="1" a="1"/>
  <c r="AG1001" i="1" s="1"/>
  <c r="AG1002" i="1" a="1"/>
  <c r="AG1002" i="1" s="1"/>
  <c r="AG1003" i="1" a="1"/>
  <c r="AG1003" i="1" s="1"/>
  <c r="AG1004" i="1" a="1"/>
  <c r="AG1004" i="1" s="1"/>
  <c r="AG1005" i="1" a="1"/>
  <c r="AG1005" i="1" s="1"/>
  <c r="AG706" i="1" a="1"/>
  <c r="AG706" i="1" s="1"/>
  <c r="AA707" i="1" a="1"/>
  <c r="AA707" i="1" s="1"/>
  <c r="AA708" i="1" a="1"/>
  <c r="AA708" i="1" s="1"/>
  <c r="AA709" i="1" a="1"/>
  <c r="AA709" i="1" s="1"/>
  <c r="AA710" i="1" a="1"/>
  <c r="AA710" i="1" s="1"/>
  <c r="AA711" i="1" a="1"/>
  <c r="AA711" i="1" s="1"/>
  <c r="AA712" i="1" a="1"/>
  <c r="AA712" i="1" s="1"/>
  <c r="AA713" i="1" a="1"/>
  <c r="AA713" i="1" s="1"/>
  <c r="AA714" i="1" a="1"/>
  <c r="AA714" i="1" s="1"/>
  <c r="AA715" i="1" a="1"/>
  <c r="AA715" i="1" s="1"/>
  <c r="AA716" i="1" a="1"/>
  <c r="AA716" i="1" s="1"/>
  <c r="AA717" i="1" a="1"/>
  <c r="AA717" i="1" s="1"/>
  <c r="AA718" i="1" a="1"/>
  <c r="AA718" i="1" s="1"/>
  <c r="AA719" i="1" a="1"/>
  <c r="AA719" i="1" s="1"/>
  <c r="AA720" i="1" a="1"/>
  <c r="AA720" i="1" s="1"/>
  <c r="AA721" i="1" a="1"/>
  <c r="AA721" i="1" s="1"/>
  <c r="AA722" i="1" a="1"/>
  <c r="AA722" i="1" s="1"/>
  <c r="AA723" i="1" a="1"/>
  <c r="AA723" i="1" s="1"/>
  <c r="AA724" i="1" a="1"/>
  <c r="AA724" i="1" s="1"/>
  <c r="AA725" i="1" a="1"/>
  <c r="AA725" i="1" s="1"/>
  <c r="AA726" i="1" a="1"/>
  <c r="AA726" i="1" s="1"/>
  <c r="AA727" i="1" a="1"/>
  <c r="AA727" i="1" s="1"/>
  <c r="AA728" i="1" a="1"/>
  <c r="AA728" i="1" s="1"/>
  <c r="AA729" i="1" a="1"/>
  <c r="AA729" i="1" s="1"/>
  <c r="AA730" i="1" a="1"/>
  <c r="AA730" i="1" s="1"/>
  <c r="AA731" i="1" a="1"/>
  <c r="AA731" i="1" s="1"/>
  <c r="AA732" i="1" a="1"/>
  <c r="AA732" i="1" s="1"/>
  <c r="AA733" i="1" a="1"/>
  <c r="AA733" i="1" s="1"/>
  <c r="AA734" i="1" a="1"/>
  <c r="AA734" i="1" s="1"/>
  <c r="AA735" i="1" a="1"/>
  <c r="AA735" i="1" s="1"/>
  <c r="AA736" i="1" a="1"/>
  <c r="AA736" i="1" s="1"/>
  <c r="AA737" i="1" a="1"/>
  <c r="AA737" i="1" s="1"/>
  <c r="AA738" i="1" a="1"/>
  <c r="AA738" i="1" s="1"/>
  <c r="AA739" i="1" a="1"/>
  <c r="AA739" i="1" s="1"/>
  <c r="AA740" i="1" a="1"/>
  <c r="AA740" i="1" s="1"/>
  <c r="AA741" i="1" a="1"/>
  <c r="AA741" i="1" s="1"/>
  <c r="AA742" i="1" a="1"/>
  <c r="AA742" i="1" s="1"/>
  <c r="AA743" i="1" a="1"/>
  <c r="AA743" i="1" s="1"/>
  <c r="AA744" i="1" a="1"/>
  <c r="AA744" i="1" s="1"/>
  <c r="AA745" i="1" a="1"/>
  <c r="AA745" i="1" s="1"/>
  <c r="AA746" i="1" a="1"/>
  <c r="AA746" i="1" s="1"/>
  <c r="AA747" i="1" a="1"/>
  <c r="AA747" i="1" s="1"/>
  <c r="AA748" i="1" a="1"/>
  <c r="AA748" i="1" s="1"/>
  <c r="AA749" i="1" a="1"/>
  <c r="AA749" i="1" s="1"/>
  <c r="AA750" i="1" a="1"/>
  <c r="AA750" i="1" s="1"/>
  <c r="AA751" i="1" a="1"/>
  <c r="AA751" i="1" s="1"/>
  <c r="AA752" i="1" a="1"/>
  <c r="AA752" i="1" s="1"/>
  <c r="AA753" i="1" a="1"/>
  <c r="AA753" i="1" s="1"/>
  <c r="AA754" i="1" a="1"/>
  <c r="AA754" i="1" s="1"/>
  <c r="AA755" i="1" a="1"/>
  <c r="AA755" i="1" s="1"/>
  <c r="AA756" i="1" a="1"/>
  <c r="AA756" i="1" s="1"/>
  <c r="AA757" i="1" a="1"/>
  <c r="AA757" i="1" s="1"/>
  <c r="AA758" i="1" a="1"/>
  <c r="AA758" i="1" s="1"/>
  <c r="AA759" i="1" a="1"/>
  <c r="AA759" i="1" s="1"/>
  <c r="AA760" i="1" a="1"/>
  <c r="AA760" i="1" s="1"/>
  <c r="AA761" i="1" a="1"/>
  <c r="AA761" i="1" s="1"/>
  <c r="AA762" i="1" a="1"/>
  <c r="AA762" i="1" s="1"/>
  <c r="AA763" i="1" a="1"/>
  <c r="AA763" i="1" s="1"/>
  <c r="AA764" i="1" a="1"/>
  <c r="AA764" i="1" s="1"/>
  <c r="AA765" i="1" a="1"/>
  <c r="AA765" i="1" s="1"/>
  <c r="AA766" i="1" a="1"/>
  <c r="AA766" i="1" s="1"/>
  <c r="AA767" i="1" a="1"/>
  <c r="AA767" i="1" s="1"/>
  <c r="AA768" i="1" a="1"/>
  <c r="AA768" i="1" s="1"/>
  <c r="AA769" i="1" a="1"/>
  <c r="AA769" i="1" s="1"/>
  <c r="AA770" i="1" a="1"/>
  <c r="AA770" i="1" s="1"/>
  <c r="AA771" i="1" a="1"/>
  <c r="AA771" i="1" s="1"/>
  <c r="AA772" i="1" a="1"/>
  <c r="AA772" i="1" s="1"/>
  <c r="AA773" i="1" a="1"/>
  <c r="AA773" i="1" s="1"/>
  <c r="AA774" i="1" a="1"/>
  <c r="AA774" i="1" s="1"/>
  <c r="AA775" i="1" a="1"/>
  <c r="AA775" i="1" s="1"/>
  <c r="AA776" i="1" a="1"/>
  <c r="AA776" i="1" s="1"/>
  <c r="AA777" i="1" a="1"/>
  <c r="AA777" i="1" s="1"/>
  <c r="AA778" i="1" a="1"/>
  <c r="AA778" i="1" s="1"/>
  <c r="AA779" i="1" a="1"/>
  <c r="AA779" i="1" s="1"/>
  <c r="AA780" i="1" a="1"/>
  <c r="AA780" i="1" s="1"/>
  <c r="AA781" i="1" a="1"/>
  <c r="AA781" i="1" s="1"/>
  <c r="AA782" i="1" a="1"/>
  <c r="AA782" i="1" s="1"/>
  <c r="AA783" i="1" a="1"/>
  <c r="AA783" i="1" s="1"/>
  <c r="AA784" i="1" a="1"/>
  <c r="AA784" i="1" s="1"/>
  <c r="AA785" i="1" a="1"/>
  <c r="AA785" i="1" s="1"/>
  <c r="AA786" i="1" a="1"/>
  <c r="AA786" i="1" s="1"/>
  <c r="AA787" i="1" a="1"/>
  <c r="AA787" i="1" s="1"/>
  <c r="AA788" i="1" a="1"/>
  <c r="AA788" i="1" s="1"/>
  <c r="AA789" i="1" a="1"/>
  <c r="AA789" i="1" s="1"/>
  <c r="AA790" i="1" a="1"/>
  <c r="AA790" i="1" s="1"/>
  <c r="AA791" i="1" a="1"/>
  <c r="AA791" i="1" s="1"/>
  <c r="AA792" i="1" a="1"/>
  <c r="AA792" i="1" s="1"/>
  <c r="AA793" i="1" a="1"/>
  <c r="AA793" i="1" s="1"/>
  <c r="AA794" i="1" a="1"/>
  <c r="AA794" i="1" s="1"/>
  <c r="AA795" i="1" a="1"/>
  <c r="AA795" i="1" s="1"/>
  <c r="AA796" i="1" a="1"/>
  <c r="AA796" i="1" s="1"/>
  <c r="AA797" i="1" a="1"/>
  <c r="AA797" i="1" s="1"/>
  <c r="AA798" i="1" a="1"/>
  <c r="AA798" i="1" s="1"/>
  <c r="AA799" i="1" a="1"/>
  <c r="AA799" i="1" s="1"/>
  <c r="AA800" i="1" a="1"/>
  <c r="AA800" i="1" s="1"/>
  <c r="AA801" i="1" a="1"/>
  <c r="AA801" i="1" s="1"/>
  <c r="AA802" i="1" a="1"/>
  <c r="AA802" i="1" s="1"/>
  <c r="AA803" i="1" a="1"/>
  <c r="AA803" i="1" s="1"/>
  <c r="AA804" i="1" a="1"/>
  <c r="AA804" i="1" s="1"/>
  <c r="AA805" i="1" a="1"/>
  <c r="AA805" i="1" s="1"/>
  <c r="AA806" i="1" a="1"/>
  <c r="AA806" i="1" s="1"/>
  <c r="AA807" i="1" a="1"/>
  <c r="AA807" i="1" s="1"/>
  <c r="AA808" i="1" a="1"/>
  <c r="AA808" i="1" s="1"/>
  <c r="AA809" i="1" a="1"/>
  <c r="AA809" i="1" s="1"/>
  <c r="AA810" i="1" a="1"/>
  <c r="AA810" i="1" s="1"/>
  <c r="AA811" i="1" a="1"/>
  <c r="AA811" i="1" s="1"/>
  <c r="AA812" i="1" a="1"/>
  <c r="AA812" i="1" s="1"/>
  <c r="AA813" i="1" a="1"/>
  <c r="AA813" i="1" s="1"/>
  <c r="AA814" i="1" a="1"/>
  <c r="AA814" i="1" s="1"/>
  <c r="AA815" i="1" a="1"/>
  <c r="AA815" i="1" s="1"/>
  <c r="AA817" i="1" a="1"/>
  <c r="AA817" i="1" s="1"/>
  <c r="AA818" i="1" a="1"/>
  <c r="AA818" i="1" s="1"/>
  <c r="AA819" i="1" a="1"/>
  <c r="AA819" i="1" s="1"/>
  <c r="AA820" i="1" a="1"/>
  <c r="AA820" i="1" s="1"/>
  <c r="AA821" i="1" a="1"/>
  <c r="AA821" i="1" s="1"/>
  <c r="AA822" i="1" a="1"/>
  <c r="AA822" i="1" s="1"/>
  <c r="AA823" i="1" a="1"/>
  <c r="AA823" i="1" s="1"/>
  <c r="AA824" i="1" a="1"/>
  <c r="AA824" i="1" s="1"/>
  <c r="AA825" i="1" a="1"/>
  <c r="AA825" i="1" s="1"/>
  <c r="AA826" i="1" a="1"/>
  <c r="AA826" i="1" s="1"/>
  <c r="AA827" i="1" a="1"/>
  <c r="AA827" i="1" s="1"/>
  <c r="AA828" i="1" a="1"/>
  <c r="AA828" i="1" s="1"/>
  <c r="AA829" i="1" a="1"/>
  <c r="AA829" i="1" s="1"/>
  <c r="AA830" i="1" a="1"/>
  <c r="AA830" i="1" s="1"/>
  <c r="AA831" i="1" a="1"/>
  <c r="AA831" i="1" s="1"/>
  <c r="AA832" i="1" a="1"/>
  <c r="AA832" i="1" s="1"/>
  <c r="AA833" i="1" a="1"/>
  <c r="AA833" i="1" s="1"/>
  <c r="AA834" i="1" a="1"/>
  <c r="AA834" i="1" s="1"/>
  <c r="AA835" i="1" a="1"/>
  <c r="AA835" i="1" s="1"/>
  <c r="AA836" i="1" a="1"/>
  <c r="AA836" i="1" s="1"/>
  <c r="AA837" i="1" a="1"/>
  <c r="AA837" i="1" s="1"/>
  <c r="AA838" i="1" a="1"/>
  <c r="AA838" i="1" s="1"/>
  <c r="AA839" i="1" a="1"/>
  <c r="AA839" i="1" s="1"/>
  <c r="AA840" i="1" a="1"/>
  <c r="AA840" i="1" s="1"/>
  <c r="AA841" i="1" a="1"/>
  <c r="AA841" i="1" s="1"/>
  <c r="AA842" i="1" a="1"/>
  <c r="AA842" i="1" s="1"/>
  <c r="AA843" i="1" a="1"/>
  <c r="AA843" i="1" s="1"/>
  <c r="AA844" i="1" a="1"/>
  <c r="AA844" i="1" s="1"/>
  <c r="AA845" i="1" a="1"/>
  <c r="AA845" i="1" s="1"/>
  <c r="AA846" i="1" a="1"/>
  <c r="AA846" i="1" s="1"/>
  <c r="AA847" i="1" a="1"/>
  <c r="AA847" i="1" s="1"/>
  <c r="AA848" i="1" a="1"/>
  <c r="AA848" i="1" s="1"/>
  <c r="AA849" i="1" a="1"/>
  <c r="AA849" i="1" s="1"/>
  <c r="AA850" i="1" a="1"/>
  <c r="AA850" i="1" s="1"/>
  <c r="AA851" i="1" a="1"/>
  <c r="AA851" i="1" s="1"/>
  <c r="AA852" i="1" a="1"/>
  <c r="AA852" i="1" s="1"/>
  <c r="AA853" i="1" a="1"/>
  <c r="AA853" i="1" s="1"/>
  <c r="AA854" i="1" a="1"/>
  <c r="AA854" i="1" s="1"/>
  <c r="AA855" i="1" a="1"/>
  <c r="AA855" i="1" s="1"/>
  <c r="AA856" i="1" a="1"/>
  <c r="AA856" i="1" s="1"/>
  <c r="AA857" i="1" a="1"/>
  <c r="AA857" i="1" s="1"/>
  <c r="AA858" i="1" a="1"/>
  <c r="AA858" i="1" s="1"/>
  <c r="AA859" i="1" a="1"/>
  <c r="AA859" i="1" s="1"/>
  <c r="AA860" i="1" a="1"/>
  <c r="AA860" i="1" s="1"/>
  <c r="AA861" i="1" a="1"/>
  <c r="AA861" i="1" s="1"/>
  <c r="AA862" i="1" a="1"/>
  <c r="AA862" i="1" s="1"/>
  <c r="AA863" i="1" a="1"/>
  <c r="AA863" i="1" s="1"/>
  <c r="AA864" i="1" a="1"/>
  <c r="AA864" i="1" s="1"/>
  <c r="AA865" i="1" a="1"/>
  <c r="AA865" i="1" s="1"/>
  <c r="AA866" i="1" a="1"/>
  <c r="AA866" i="1" s="1"/>
  <c r="AA867" i="1" a="1"/>
  <c r="AA867" i="1" s="1"/>
  <c r="AA868" i="1" a="1"/>
  <c r="AA868" i="1" s="1"/>
  <c r="AA869" i="1" a="1"/>
  <c r="AA869" i="1" s="1"/>
  <c r="AA870" i="1" a="1"/>
  <c r="AA870" i="1" s="1"/>
  <c r="AA871" i="1" a="1"/>
  <c r="AA871" i="1" s="1"/>
  <c r="AA872" i="1" a="1"/>
  <c r="AA872" i="1" s="1"/>
  <c r="AA873" i="1" a="1"/>
  <c r="AA873" i="1" s="1"/>
  <c r="AA874" i="1" a="1"/>
  <c r="AA874" i="1" s="1"/>
  <c r="AA875" i="1" a="1"/>
  <c r="AA875" i="1" s="1"/>
  <c r="AA876" i="1" a="1"/>
  <c r="AA876" i="1" s="1"/>
  <c r="AA877" i="1" a="1"/>
  <c r="AA877" i="1" s="1"/>
  <c r="AA878" i="1" a="1"/>
  <c r="AA878" i="1" s="1"/>
  <c r="AA879" i="1" a="1"/>
  <c r="AA879" i="1" s="1"/>
  <c r="AA880" i="1" a="1"/>
  <c r="AA880" i="1" s="1"/>
  <c r="AA881" i="1" a="1"/>
  <c r="AA881" i="1" s="1"/>
  <c r="AA882" i="1" a="1"/>
  <c r="AA882" i="1" s="1"/>
  <c r="AA883" i="1" a="1"/>
  <c r="AA883" i="1" s="1"/>
  <c r="AA884" i="1" a="1"/>
  <c r="AA884" i="1" s="1"/>
  <c r="AA885" i="1" a="1"/>
  <c r="AA885" i="1" s="1"/>
  <c r="AA886" i="1" a="1"/>
  <c r="AA886" i="1" s="1"/>
  <c r="AA887" i="1" a="1"/>
  <c r="AA887" i="1" s="1"/>
  <c r="AA888" i="1" a="1"/>
  <c r="AA888" i="1" s="1"/>
  <c r="AA889" i="1" a="1"/>
  <c r="AA889" i="1" s="1"/>
  <c r="AA890" i="1" a="1"/>
  <c r="AA890" i="1" s="1"/>
  <c r="AA891" i="1" a="1"/>
  <c r="AA891" i="1" s="1"/>
  <c r="AA892" i="1" a="1"/>
  <c r="AA892" i="1" s="1"/>
  <c r="AA893" i="1" a="1"/>
  <c r="AA893" i="1" s="1"/>
  <c r="AA894" i="1" a="1"/>
  <c r="AA894" i="1" s="1"/>
  <c r="AA895" i="1" a="1"/>
  <c r="AA895" i="1" s="1"/>
  <c r="AA896" i="1" a="1"/>
  <c r="AA896" i="1" s="1"/>
  <c r="AA897" i="1" a="1"/>
  <c r="AA897" i="1" s="1"/>
  <c r="AA898" i="1" a="1"/>
  <c r="AA898" i="1" s="1"/>
  <c r="AA899" i="1" a="1"/>
  <c r="AA899" i="1" s="1"/>
  <c r="AA900" i="1" a="1"/>
  <c r="AA900" i="1" s="1"/>
  <c r="AA901" i="1" a="1"/>
  <c r="AA901" i="1" s="1"/>
  <c r="AA902" i="1" a="1"/>
  <c r="AA902" i="1" s="1"/>
  <c r="AA903" i="1" a="1"/>
  <c r="AA903" i="1" s="1"/>
  <c r="AA904" i="1" a="1"/>
  <c r="AA904" i="1" s="1"/>
  <c r="AA905" i="1" a="1"/>
  <c r="AA905" i="1" s="1"/>
  <c r="AA906" i="1" a="1"/>
  <c r="AA906" i="1" s="1"/>
  <c r="AA907" i="1" a="1"/>
  <c r="AA907" i="1" s="1"/>
  <c r="AA908" i="1" a="1"/>
  <c r="AA908" i="1" s="1"/>
  <c r="AA909" i="1" a="1"/>
  <c r="AA909" i="1" s="1"/>
  <c r="AA910" i="1" a="1"/>
  <c r="AA910" i="1" s="1"/>
  <c r="AA911" i="1" a="1"/>
  <c r="AA911" i="1" s="1"/>
  <c r="AA912" i="1" a="1"/>
  <c r="AA912" i="1" s="1"/>
  <c r="AA913" i="1" a="1"/>
  <c r="AA913" i="1" s="1"/>
  <c r="AA914" i="1" a="1"/>
  <c r="AA914" i="1" s="1"/>
  <c r="AA915" i="1" a="1"/>
  <c r="AA915" i="1" s="1"/>
  <c r="AA916" i="1" a="1"/>
  <c r="AA916" i="1" s="1"/>
  <c r="AA917" i="1" a="1"/>
  <c r="AA917" i="1" s="1"/>
  <c r="AA918" i="1" a="1"/>
  <c r="AA918" i="1" s="1"/>
  <c r="AA919" i="1" a="1"/>
  <c r="AA919" i="1" s="1"/>
  <c r="AA920" i="1" a="1"/>
  <c r="AA920" i="1" s="1"/>
  <c r="AA921" i="1" a="1"/>
  <c r="AA921" i="1" s="1"/>
  <c r="AA922" i="1" a="1"/>
  <c r="AA922" i="1" s="1"/>
  <c r="AA923" i="1" a="1"/>
  <c r="AA923" i="1" s="1"/>
  <c r="AA924" i="1" a="1"/>
  <c r="AA924" i="1" s="1"/>
  <c r="AA925" i="1" a="1"/>
  <c r="AA925" i="1" s="1"/>
  <c r="AA926" i="1" a="1"/>
  <c r="AA926" i="1" s="1"/>
  <c r="AA927" i="1" a="1"/>
  <c r="AA927" i="1" s="1"/>
  <c r="AA928" i="1" a="1"/>
  <c r="AA928" i="1" s="1"/>
  <c r="AA929" i="1" a="1"/>
  <c r="AA929" i="1" s="1"/>
  <c r="AA930" i="1" a="1"/>
  <c r="AA930" i="1" s="1"/>
  <c r="AA931" i="1" a="1"/>
  <c r="AA931" i="1" s="1"/>
  <c r="AA932" i="1" a="1"/>
  <c r="AA932" i="1" s="1"/>
  <c r="AA933" i="1" a="1"/>
  <c r="AA933" i="1" s="1"/>
  <c r="AA934" i="1" a="1"/>
  <c r="AA934" i="1" s="1"/>
  <c r="AA935" i="1" a="1"/>
  <c r="AA935" i="1" s="1"/>
  <c r="AA936" i="1" a="1"/>
  <c r="AA936" i="1" s="1"/>
  <c r="AA937" i="1" a="1"/>
  <c r="AA937" i="1" s="1"/>
  <c r="AA938" i="1" a="1"/>
  <c r="AA938" i="1" s="1"/>
  <c r="AA939" i="1" a="1"/>
  <c r="AA939" i="1" s="1"/>
  <c r="AA940" i="1" a="1"/>
  <c r="AA940" i="1" s="1"/>
  <c r="AA941" i="1" a="1"/>
  <c r="AA941" i="1" s="1"/>
  <c r="AA942" i="1" a="1"/>
  <c r="AA942" i="1" s="1"/>
  <c r="AA943" i="1" a="1"/>
  <c r="AA943" i="1" s="1"/>
  <c r="AA944" i="1" a="1"/>
  <c r="AA944" i="1" s="1"/>
  <c r="AA945" i="1" a="1"/>
  <c r="AA945" i="1" s="1"/>
  <c r="AA946" i="1" a="1"/>
  <c r="AA946" i="1" s="1"/>
  <c r="AA947" i="1" a="1"/>
  <c r="AA947" i="1" s="1"/>
  <c r="AA948" i="1" a="1"/>
  <c r="AA948" i="1" s="1"/>
  <c r="AA949" i="1" a="1"/>
  <c r="AA949" i="1" s="1"/>
  <c r="AA950" i="1" a="1"/>
  <c r="AA950" i="1" s="1"/>
  <c r="AA951" i="1" a="1"/>
  <c r="AA951" i="1" s="1"/>
  <c r="AA952" i="1" a="1"/>
  <c r="AA952" i="1" s="1"/>
  <c r="AA953" i="1" a="1"/>
  <c r="AA953" i="1" s="1"/>
  <c r="AA954" i="1" a="1"/>
  <c r="AA954" i="1" s="1"/>
  <c r="AA955" i="1" a="1"/>
  <c r="AA955" i="1" s="1"/>
  <c r="AA956" i="1" a="1"/>
  <c r="AA956" i="1" s="1"/>
  <c r="AA957" i="1" a="1"/>
  <c r="AA957" i="1" s="1"/>
  <c r="AA958" i="1" a="1"/>
  <c r="AA958" i="1" s="1"/>
  <c r="AA959" i="1" a="1"/>
  <c r="AA959" i="1" s="1"/>
  <c r="AA960" i="1" a="1"/>
  <c r="AA960" i="1" s="1"/>
  <c r="AA961" i="1" a="1"/>
  <c r="AA961" i="1" s="1"/>
  <c r="AA962" i="1" a="1"/>
  <c r="AA962" i="1" s="1"/>
  <c r="AA963" i="1" a="1"/>
  <c r="AA963" i="1" s="1"/>
  <c r="AA964" i="1" a="1"/>
  <c r="AA964" i="1" s="1"/>
  <c r="AA965" i="1" a="1"/>
  <c r="AA965" i="1" s="1"/>
  <c r="AA966" i="1" a="1"/>
  <c r="AA966" i="1" s="1"/>
  <c r="AA967" i="1" a="1"/>
  <c r="AA967" i="1" s="1"/>
  <c r="AA968" i="1" a="1"/>
  <c r="AA968" i="1" s="1"/>
  <c r="AA969" i="1" a="1"/>
  <c r="AA969" i="1" s="1"/>
  <c r="AA970" i="1" a="1"/>
  <c r="AA970" i="1" s="1"/>
  <c r="AA971" i="1" a="1"/>
  <c r="AA971" i="1" s="1"/>
  <c r="AA972" i="1" a="1"/>
  <c r="AA972" i="1" s="1"/>
  <c r="AA973" i="1" a="1"/>
  <c r="AA973" i="1" s="1"/>
  <c r="AA974" i="1" a="1"/>
  <c r="AA974" i="1" s="1"/>
  <c r="AA975" i="1" a="1"/>
  <c r="AA975" i="1" s="1"/>
  <c r="AA976" i="1" a="1"/>
  <c r="AA976" i="1" s="1"/>
  <c r="AA977" i="1" a="1"/>
  <c r="AA977" i="1" s="1"/>
  <c r="AA978" i="1" a="1"/>
  <c r="AA978" i="1" s="1"/>
  <c r="AA979" i="1" a="1"/>
  <c r="AA979" i="1" s="1"/>
  <c r="AA980" i="1" a="1"/>
  <c r="AA980" i="1" s="1"/>
  <c r="AA981" i="1" a="1"/>
  <c r="AA981" i="1" s="1"/>
  <c r="AA982" i="1" a="1"/>
  <c r="AA982" i="1" s="1"/>
  <c r="AA983" i="1" a="1"/>
  <c r="AA983" i="1" s="1"/>
  <c r="AA984" i="1" a="1"/>
  <c r="AA984" i="1" s="1"/>
  <c r="AA985" i="1" a="1"/>
  <c r="AA985" i="1" s="1"/>
  <c r="AA986" i="1" a="1"/>
  <c r="AA986" i="1" s="1"/>
  <c r="AA987" i="1" a="1"/>
  <c r="AA987" i="1" s="1"/>
  <c r="AA988" i="1" a="1"/>
  <c r="AA988" i="1" s="1"/>
  <c r="AA989" i="1" a="1"/>
  <c r="AA989" i="1" s="1"/>
  <c r="AA990" i="1" a="1"/>
  <c r="AA990" i="1" s="1"/>
  <c r="AA991" i="1" a="1"/>
  <c r="AA991" i="1" s="1"/>
  <c r="AA992" i="1" a="1"/>
  <c r="AA992" i="1" s="1"/>
  <c r="AA993" i="1" a="1"/>
  <c r="AA993" i="1" s="1"/>
  <c r="AA994" i="1" a="1"/>
  <c r="AA994" i="1" s="1"/>
  <c r="AA995" i="1" a="1"/>
  <c r="AA995" i="1" s="1"/>
  <c r="AA996" i="1" a="1"/>
  <c r="AA996" i="1" s="1"/>
  <c r="AA997" i="1" a="1"/>
  <c r="AA997" i="1" s="1"/>
  <c r="AA998" i="1" a="1"/>
  <c r="AA998" i="1" s="1"/>
  <c r="AA999" i="1" a="1"/>
  <c r="AA999" i="1" s="1"/>
  <c r="AA1000" i="1" a="1"/>
  <c r="AA1000" i="1" s="1"/>
  <c r="AA1001" i="1" a="1"/>
  <c r="AA1001" i="1" s="1"/>
  <c r="AA1002" i="1" a="1"/>
  <c r="AA1002" i="1" s="1"/>
  <c r="AA1003" i="1" a="1"/>
  <c r="AA1003" i="1" s="1"/>
  <c r="AA1004" i="1" a="1"/>
  <c r="AA1004" i="1" s="1"/>
  <c r="AA1005" i="1" a="1"/>
  <c r="AA1005" i="1" s="1"/>
  <c r="AA706" i="1" a="1"/>
  <c r="AA706" i="1" s="1"/>
  <c r="AE814" i="1" a="1"/>
  <c r="AE814" i="1" s="1"/>
  <c r="AE817" i="1" a="1"/>
  <c r="AE817" i="1" s="1"/>
  <c r="AE818" i="1" a="1"/>
  <c r="AE818" i="1" s="1"/>
  <c r="AE819" i="1" a="1"/>
  <c r="AE819" i="1" s="1"/>
  <c r="AE893" i="1" a="1"/>
  <c r="AE893" i="1" s="1"/>
  <c r="AE815" i="1" a="1"/>
  <c r="AE815" i="1" s="1"/>
  <c r="AE894" i="1" a="1"/>
  <c r="AE894" i="1" s="1"/>
  <c r="AE717" i="1" a="1"/>
  <c r="AE717" i="1" s="1"/>
  <c r="AE799" i="1" a="1"/>
  <c r="AE799" i="1" s="1"/>
  <c r="AE867" i="1" a="1"/>
  <c r="AE867" i="1" s="1"/>
  <c r="AE713" i="1" a="1"/>
  <c r="AE713" i="1" s="1"/>
  <c r="AE849" i="1" a="1"/>
  <c r="AE849" i="1" s="1"/>
  <c r="AE948" i="1" a="1"/>
  <c r="AE948" i="1" s="1"/>
  <c r="AE928" i="1" a="1"/>
  <c r="AE928" i="1" s="1"/>
  <c r="AE1000" i="1" a="1"/>
  <c r="AE1000" i="1" s="1"/>
  <c r="AE983" i="1" a="1"/>
  <c r="AE983" i="1" s="1"/>
  <c r="AE845" i="1" a="1"/>
  <c r="AE845" i="1" s="1"/>
  <c r="AE846" i="1" a="1"/>
  <c r="AE846" i="1" s="1"/>
  <c r="AE828" i="1" a="1"/>
  <c r="AE828" i="1" s="1"/>
  <c r="AE1001" i="1" a="1"/>
  <c r="AE1001" i="1" s="1"/>
  <c r="AE967" i="1" a="1"/>
  <c r="AE967" i="1" s="1"/>
  <c r="AE804" i="1" a="1"/>
  <c r="AE804" i="1" s="1"/>
  <c r="AE793" i="1" a="1"/>
  <c r="AE793" i="1" s="1"/>
  <c r="AE929" i="1" a="1"/>
  <c r="AE929" i="1" s="1"/>
  <c r="AE949" i="1" a="1"/>
  <c r="AE949" i="1" s="1"/>
  <c r="AE968" i="1" a="1"/>
  <c r="AE968" i="1" s="1"/>
  <c r="AE765" i="1" a="1"/>
  <c r="AE765" i="1" s="1"/>
  <c r="AE805" i="1" a="1"/>
  <c r="AE805" i="1" s="1"/>
  <c r="AE984" i="1" a="1"/>
  <c r="AE984" i="1" s="1"/>
  <c r="AE829" i="1" a="1"/>
  <c r="AE829" i="1" s="1"/>
  <c r="AE800" i="1" a="1"/>
  <c r="AE800" i="1" s="1"/>
  <c r="AE776" i="1" a="1"/>
  <c r="AE776" i="1" s="1"/>
  <c r="AE777" i="1" a="1"/>
  <c r="AE777" i="1" s="1"/>
  <c r="AE850" i="1" a="1"/>
  <c r="AE850" i="1" s="1"/>
  <c r="AE914" i="1" a="1"/>
  <c r="AE914" i="1" s="1"/>
  <c r="AE868" i="1" a="1"/>
  <c r="AE868" i="1" s="1"/>
  <c r="AE766" i="1" a="1"/>
  <c r="AE766" i="1" s="1"/>
  <c r="AE714" i="1" a="1"/>
  <c r="AE714" i="1" s="1"/>
  <c r="AE718" i="1" a="1"/>
  <c r="AE718" i="1" s="1"/>
  <c r="AE915" i="1" a="1"/>
  <c r="AE915" i="1" s="1"/>
  <c r="AE794" i="1" a="1"/>
  <c r="AE794" i="1" s="1"/>
  <c r="AE786" i="1" a="1"/>
  <c r="AE786" i="1" s="1"/>
  <c r="AE881" i="1" a="1"/>
  <c r="AE881" i="1" s="1"/>
  <c r="AE730" i="1" a="1"/>
  <c r="AE730" i="1" s="1"/>
  <c r="AE934" i="1" a="1"/>
  <c r="AE934" i="1" s="1"/>
  <c r="AE872" i="1" a="1"/>
  <c r="AE872" i="1" s="1"/>
  <c r="AE995" i="1" a="1"/>
  <c r="AE995" i="1" s="1"/>
  <c r="AE986" i="1" a="1"/>
  <c r="AE986" i="1" s="1"/>
  <c r="AE946" i="1" a="1"/>
  <c r="AE946" i="1" s="1"/>
  <c r="AE710" i="1" a="1"/>
  <c r="AE710" i="1" s="1"/>
  <c r="AE788" i="1" a="1"/>
  <c r="AE788" i="1" s="1"/>
  <c r="AE912" i="1" a="1"/>
  <c r="AE912" i="1" s="1"/>
  <c r="AE953" i="1" a="1"/>
  <c r="AE953" i="1" s="1"/>
  <c r="AE899" i="1" a="1"/>
  <c r="AE899" i="1" s="1"/>
  <c r="AE879" i="1" a="1"/>
  <c r="AE879" i="1" s="1"/>
  <c r="AE991" i="1" a="1"/>
  <c r="AE991" i="1" s="1"/>
  <c r="AE930" i="1" a="1"/>
  <c r="AE930" i="1" s="1"/>
  <c r="AE774" i="1" a="1"/>
  <c r="AE774" i="1" s="1"/>
  <c r="AE763" i="1" a="1"/>
  <c r="AE763" i="1" s="1"/>
  <c r="AE973" i="1" a="1"/>
  <c r="AE973" i="1" s="1"/>
  <c r="AE781" i="1" a="1"/>
  <c r="AE781" i="1" s="1"/>
  <c r="AE911" i="1" a="1"/>
  <c r="AE911" i="1" s="1"/>
  <c r="AE746" i="1" a="1"/>
  <c r="AE746" i="1" s="1"/>
  <c r="AE903" i="1" a="1"/>
  <c r="AE903" i="1" s="1"/>
  <c r="AE838" i="1" a="1"/>
  <c r="AE838" i="1" s="1"/>
  <c r="AE989" i="1" a="1"/>
  <c r="AE989" i="1" s="1"/>
  <c r="AE955" i="1" a="1"/>
  <c r="AE955" i="1" s="1"/>
  <c r="AE836" i="1" a="1"/>
  <c r="AE836" i="1" s="1"/>
  <c r="AE994" i="1" a="1"/>
  <c r="AE994" i="1" s="1"/>
  <c r="AE770" i="1" a="1"/>
  <c r="AE770" i="1" s="1"/>
  <c r="AE975" i="1" a="1"/>
  <c r="AE975" i="1" s="1"/>
  <c r="AE873" i="1" a="1"/>
  <c r="AE873" i="1" s="1"/>
  <c r="AE768" i="1" a="1"/>
  <c r="AE768" i="1" s="1"/>
  <c r="AE802" i="1" a="1"/>
  <c r="AE802" i="1" s="1"/>
  <c r="AE719" i="1" a="1"/>
  <c r="AE719" i="1" s="1"/>
  <c r="AE856" i="1" a="1"/>
  <c r="AE856" i="1" s="1"/>
  <c r="AE936" i="1" a="1"/>
  <c r="AE936" i="1" s="1"/>
  <c r="AE895" i="1" a="1"/>
  <c r="AE895" i="1" s="1"/>
  <c r="AE771" i="1" a="1"/>
  <c r="AE771" i="1" s="1"/>
  <c r="AE755" i="1" a="1"/>
  <c r="AE755" i="1" s="1"/>
  <c r="AE947" i="1" a="1"/>
  <c r="AE947" i="1" s="1"/>
  <c r="AE847" i="1" a="1"/>
  <c r="AE847" i="1" s="1"/>
  <c r="AE932" i="1" a="1"/>
  <c r="AE932" i="1" s="1"/>
  <c r="AE729" i="1" a="1"/>
  <c r="AE729" i="1" s="1"/>
  <c r="AE801" i="1" a="1"/>
  <c r="AE801" i="1" s="1"/>
  <c r="AE876" i="1" a="1"/>
  <c r="AE876" i="1" s="1"/>
  <c r="AE749" i="1" a="1"/>
  <c r="AE749" i="1" s="1"/>
  <c r="AE728" i="1" a="1"/>
  <c r="AE728" i="1" s="1"/>
  <c r="AE887" i="1" a="1"/>
  <c r="AE887" i="1" s="1"/>
  <c r="AE789" i="1" a="1"/>
  <c r="AE789" i="1" s="1"/>
  <c r="AE747" i="1" a="1"/>
  <c r="AE747" i="1" s="1"/>
  <c r="AE917" i="1" a="1"/>
  <c r="AE917" i="1" s="1"/>
  <c r="AE753" i="1" a="1"/>
  <c r="AE753" i="1" s="1"/>
  <c r="AE909" i="1" a="1"/>
  <c r="AE909" i="1" s="1"/>
  <c r="AE962" i="1" a="1"/>
  <c r="AE962" i="1" s="1"/>
  <c r="AE780" i="1" a="1"/>
  <c r="AE780" i="1" s="1"/>
  <c r="AE761" i="1" a="1"/>
  <c r="AE761" i="1" s="1"/>
  <c r="AE990" i="1" a="1"/>
  <c r="AE990" i="1" s="1"/>
  <c r="AE726" i="1" a="1"/>
  <c r="AE726" i="1" s="1"/>
  <c r="AE843" i="1" a="1"/>
  <c r="AE843" i="1" s="1"/>
  <c r="AE833" i="1" a="1"/>
  <c r="AE833" i="1" s="1"/>
  <c r="AE852" i="1" a="1"/>
  <c r="AE852" i="1" s="1"/>
  <c r="AE941" i="1" a="1"/>
  <c r="AE941" i="1" s="1"/>
  <c r="AE848" i="1" a="1"/>
  <c r="AE848" i="1" s="1"/>
  <c r="AE751" i="1" a="1"/>
  <c r="AE751" i="1" s="1"/>
  <c r="AE913" i="1" a="1"/>
  <c r="AE913" i="1" s="1"/>
  <c r="AE924" i="1" a="1"/>
  <c r="AE924" i="1" s="1"/>
  <c r="AE858" i="1" a="1"/>
  <c r="AE858" i="1" s="1"/>
  <c r="AE757" i="1" a="1"/>
  <c r="AE757" i="1" s="1"/>
  <c r="AE784" i="1" a="1"/>
  <c r="AE784" i="1" s="1"/>
  <c r="AE920" i="1" a="1"/>
  <c r="AE920" i="1" s="1"/>
  <c r="AE907" i="1" a="1"/>
  <c r="AE907" i="1" s="1"/>
  <c r="AE922" i="1" a="1"/>
  <c r="AE922" i="1" s="1"/>
  <c r="AE890" i="1" a="1"/>
  <c r="AE890" i="1" s="1"/>
  <c r="AE769" i="1" a="1"/>
  <c r="AE769" i="1" s="1"/>
  <c r="AE943" i="1" a="1"/>
  <c r="AE943" i="1" s="1"/>
  <c r="AE957" i="1" a="1"/>
  <c r="AE957" i="1" s="1"/>
  <c r="AE1004" i="1" a="1"/>
  <c r="AE1004" i="1" s="1"/>
  <c r="AE981" i="1" a="1"/>
  <c r="AE981" i="1" s="1"/>
  <c r="AE997" i="1" a="1"/>
  <c r="AE997" i="1" s="1"/>
  <c r="AE897" i="1" a="1"/>
  <c r="AE897" i="1" s="1"/>
  <c r="AE795" i="1" a="1"/>
  <c r="AE795" i="1" s="1"/>
  <c r="AE931" i="1" a="1"/>
  <c r="AE931" i="1" s="1"/>
  <c r="AE861" i="1" a="1"/>
  <c r="AE861" i="1" s="1"/>
  <c r="AE796" i="1" a="1"/>
  <c r="AE796" i="1" s="1"/>
  <c r="AE764" i="1" a="1"/>
  <c r="AE764" i="1" s="1"/>
  <c r="AE888" i="1" a="1"/>
  <c r="AE888" i="1" s="1"/>
  <c r="AE716" i="1" a="1"/>
  <c r="AE716" i="1" s="1"/>
  <c r="AE724" i="1" a="1"/>
  <c r="AE724" i="1" s="1"/>
  <c r="AE758" i="1" a="1"/>
  <c r="AE758" i="1" s="1"/>
  <c r="AE775" i="1" a="1"/>
  <c r="AE775" i="1" s="1"/>
  <c r="AE767" i="1" a="1"/>
  <c r="AE767" i="1" s="1"/>
  <c r="AE963" i="1" a="1"/>
  <c r="AE963" i="1" s="1"/>
  <c r="AE721" i="1" a="1"/>
  <c r="AE721" i="1" s="1"/>
  <c r="AE886" i="1" a="1"/>
  <c r="AE886" i="1" s="1"/>
  <c r="AE910" i="1" a="1"/>
  <c r="AE910" i="1" s="1"/>
  <c r="AE987" i="1" a="1"/>
  <c r="AE987" i="1" s="1"/>
  <c r="AE889" i="1" a="1"/>
  <c r="AE889" i="1" s="1"/>
  <c r="AE785" i="1" a="1"/>
  <c r="AE785" i="1" s="1"/>
  <c r="AE883" i="1" a="1"/>
  <c r="AE883" i="1" s="1"/>
  <c r="AE977" i="1" a="1"/>
  <c r="AE977" i="1" s="1"/>
  <c r="AE782" i="1" a="1"/>
  <c r="AE782" i="1" s="1"/>
  <c r="AE735" i="1" a="1"/>
  <c r="AE735" i="1" s="1"/>
  <c r="AE980" i="1" a="1"/>
  <c r="AE980" i="1" s="1"/>
  <c r="AE759" i="1" a="1"/>
  <c r="AE759" i="1" s="1"/>
  <c r="AE918" i="1" a="1"/>
  <c r="AE918" i="1" s="1"/>
  <c r="AE707" i="1" a="1"/>
  <c r="AE707" i="1" s="1"/>
  <c r="AE958" i="1" a="1"/>
  <c r="AE958" i="1" s="1"/>
  <c r="AE855" i="1" a="1"/>
  <c r="AE855" i="1" s="1"/>
  <c r="AE966" i="1" a="1"/>
  <c r="AE966" i="1" s="1"/>
  <c r="AE841" i="1" a="1"/>
  <c r="AE841" i="1" s="1"/>
  <c r="AE923" i="1" a="1"/>
  <c r="AE923" i="1" s="1"/>
  <c r="AE737" i="1" a="1"/>
  <c r="AE737" i="1" s="1"/>
  <c r="AE806" i="1" a="1"/>
  <c r="AE806" i="1" s="1"/>
  <c r="AE783" i="1" a="1"/>
  <c r="AE783" i="1" s="1"/>
  <c r="AE772" i="1" a="1"/>
  <c r="AE772" i="1" s="1"/>
  <c r="AE820" i="1" a="1"/>
  <c r="AE820" i="1" s="1"/>
  <c r="AE851" i="1" a="1"/>
  <c r="AE851" i="1" s="1"/>
  <c r="AE733" i="1" a="1"/>
  <c r="AE733" i="1" s="1"/>
  <c r="AE756" i="1" a="1"/>
  <c r="AE756" i="1" s="1"/>
  <c r="AE925" i="1" a="1"/>
  <c r="AE925" i="1" s="1"/>
  <c r="AE731" i="1" a="1"/>
  <c r="AE731" i="1" s="1"/>
  <c r="AE821" i="1" a="1"/>
  <c r="AE821" i="1" s="1"/>
  <c r="AE739" i="1" a="1"/>
  <c r="AE739" i="1" s="1"/>
  <c r="AE937" i="1" a="1"/>
  <c r="AE937" i="1" s="1"/>
  <c r="AE885" i="1" a="1"/>
  <c r="AE885" i="1" s="1"/>
  <c r="AE905" i="1" a="1"/>
  <c r="AE905" i="1" s="1"/>
  <c r="AE790" i="1" a="1"/>
  <c r="AE790" i="1" s="1"/>
  <c r="AE842" i="1" a="1"/>
  <c r="AE842" i="1" s="1"/>
  <c r="AE978" i="1" a="1"/>
  <c r="AE978" i="1" s="1"/>
  <c r="AE727" i="1" a="1"/>
  <c r="AE727" i="1" s="1"/>
  <c r="AE734" i="1" a="1"/>
  <c r="AE734" i="1" s="1"/>
  <c r="AE945" i="1" a="1"/>
  <c r="AE945" i="1" s="1"/>
  <c r="AE884" i="1" a="1"/>
  <c r="AE884" i="1" s="1"/>
  <c r="AE803" i="1" a="1"/>
  <c r="AE803" i="1" s="1"/>
  <c r="AE840" i="1" a="1"/>
  <c r="AE840" i="1" s="1"/>
  <c r="AE877" i="1" a="1"/>
  <c r="AE877" i="1" s="1"/>
  <c r="AE993" i="1" a="1"/>
  <c r="AE993" i="1" s="1"/>
  <c r="AE825" i="1" a="1"/>
  <c r="AE825" i="1" s="1"/>
  <c r="AE835" i="1" a="1"/>
  <c r="AE835" i="1" s="1"/>
  <c r="AE807" i="1" a="1"/>
  <c r="AE807" i="1" s="1"/>
  <c r="AE880" i="1" a="1"/>
  <c r="AE880" i="1" s="1"/>
  <c r="AE715" i="1" a="1"/>
  <c r="AE715" i="1" s="1"/>
  <c r="AE743" i="1" a="1"/>
  <c r="AE743" i="1" s="1"/>
  <c r="AE857" i="1" a="1"/>
  <c r="AE857" i="1" s="1"/>
  <c r="AE779" i="1" a="1"/>
  <c r="AE779" i="1" s="1"/>
  <c r="AE827" i="1" a="1"/>
  <c r="AE827" i="1" s="1"/>
  <c r="AE901" i="1" a="1"/>
  <c r="AE901" i="1" s="1"/>
  <c r="AE744" i="1" a="1"/>
  <c r="AE744" i="1" s="1"/>
  <c r="AE898" i="1" a="1"/>
  <c r="AE898" i="1" s="1"/>
  <c r="AE823" i="1" a="1"/>
  <c r="AE823" i="1" s="1"/>
  <c r="AE972" i="1" a="1"/>
  <c r="AE972" i="1" s="1"/>
  <c r="AE882" i="1" a="1"/>
  <c r="AE882" i="1" s="1"/>
  <c r="AE864" i="1" a="1"/>
  <c r="AE864" i="1" s="1"/>
  <c r="AE711" i="1" a="1"/>
  <c r="AE711" i="1" s="1"/>
  <c r="AE830" i="1" a="1"/>
  <c r="AE830" i="1" s="1"/>
  <c r="AE826" i="1" a="1"/>
  <c r="AE826" i="1" s="1"/>
  <c r="AE811" i="1" a="1"/>
  <c r="AE811" i="1" s="1"/>
  <c r="AE762" i="1" a="1"/>
  <c r="AE762" i="1" s="1"/>
  <c r="AE865" i="1" a="1"/>
  <c r="AE865" i="1" s="1"/>
  <c r="AE791" i="1" a="1"/>
  <c r="AE791" i="1" s="1"/>
  <c r="AE919" i="1" a="1"/>
  <c r="AE919" i="1" s="1"/>
  <c r="AE723" i="1" a="1"/>
  <c r="AE723" i="1" s="1"/>
  <c r="AE874" i="1" a="1"/>
  <c r="AE874" i="1" s="1"/>
  <c r="AE1005" i="1" a="1"/>
  <c r="AE1005" i="1" s="1"/>
  <c r="AE736" i="1" a="1"/>
  <c r="AE736" i="1" s="1"/>
  <c r="AE956" i="1" a="1"/>
  <c r="AE956" i="1" s="1"/>
  <c r="AE938" i="1" a="1"/>
  <c r="AE938" i="1" s="1"/>
  <c r="AE745" i="1" a="1"/>
  <c r="AE745" i="1" s="1"/>
  <c r="AE944" i="1" a="1"/>
  <c r="AE944" i="1" s="1"/>
  <c r="AE760" i="1" a="1"/>
  <c r="AE760" i="1" s="1"/>
  <c r="AE976" i="1" a="1"/>
  <c r="AE976" i="1" s="1"/>
  <c r="AE709" i="1" a="1"/>
  <c r="AE709" i="1" s="1"/>
  <c r="AE961" i="1" a="1"/>
  <c r="AE961" i="1" s="1"/>
  <c r="AE1002" i="1" a="1"/>
  <c r="AE1002" i="1" s="1"/>
  <c r="AE712" i="1" a="1"/>
  <c r="AE712" i="1" s="1"/>
  <c r="AE960" i="1" a="1"/>
  <c r="AE960" i="1" s="1"/>
  <c r="AE999" i="1" a="1"/>
  <c r="AE999" i="1" s="1"/>
  <c r="AE722" i="1" a="1"/>
  <c r="AE722" i="1" s="1"/>
  <c r="AE908" i="1" a="1"/>
  <c r="AE908" i="1" s="1"/>
  <c r="AE773" i="1" a="1"/>
  <c r="AE773" i="1" s="1"/>
  <c r="AE810" i="1" a="1"/>
  <c r="AE810" i="1" s="1"/>
  <c r="AE798" i="1" a="1"/>
  <c r="AE798" i="1" s="1"/>
  <c r="AE706" i="1" a="1"/>
  <c r="AE706" i="1" s="1"/>
  <c r="AE1003" i="1" a="1"/>
  <c r="AE1003" i="1" s="1"/>
  <c r="AE859" i="1" a="1"/>
  <c r="AE859" i="1" s="1"/>
  <c r="AE742" i="1" a="1"/>
  <c r="AE742" i="1" s="1"/>
  <c r="AE822" i="1" a="1"/>
  <c r="AE822" i="1" s="1"/>
  <c r="AE942" i="1" a="1"/>
  <c r="AE942" i="1" s="1"/>
  <c r="AE708" i="1" a="1"/>
  <c r="AE708" i="1" s="1"/>
  <c r="AE750" i="1" a="1"/>
  <c r="AE750" i="1" s="1"/>
  <c r="AE952" i="1" a="1"/>
  <c r="AE952" i="1" s="1"/>
  <c r="AE959" i="1" a="1"/>
  <c r="AE959" i="1" s="1"/>
  <c r="AE741" i="1" a="1"/>
  <c r="AE741" i="1" s="1"/>
  <c r="AE933" i="1" a="1"/>
  <c r="AE933" i="1" s="1"/>
  <c r="AE964" i="1" a="1"/>
  <c r="AE964" i="1" s="1"/>
  <c r="AE954" i="1" a="1"/>
  <c r="AE954" i="1" s="1"/>
  <c r="AE902" i="1" a="1"/>
  <c r="AE902" i="1" s="1"/>
  <c r="AE813" i="1" a="1"/>
  <c r="AE813" i="1" s="1"/>
  <c r="AE778" i="1" a="1"/>
  <c r="AE778" i="1" s="1"/>
  <c r="AE979" i="1" a="1"/>
  <c r="AE979" i="1" s="1"/>
  <c r="AE740" i="1" a="1"/>
  <c r="AE740" i="1" s="1"/>
  <c r="AE940" i="1" a="1"/>
  <c r="AE940" i="1" s="1"/>
  <c r="AE844" i="1" a="1"/>
  <c r="AE844" i="1" s="1"/>
  <c r="AE878" i="1" a="1"/>
  <c r="AE878" i="1" s="1"/>
  <c r="AE965" i="1" a="1"/>
  <c r="AE965" i="1" s="1"/>
  <c r="AE748" i="1" a="1"/>
  <c r="AE748" i="1" s="1"/>
  <c r="AE935" i="1" a="1"/>
  <c r="AE935" i="1" s="1"/>
  <c r="AE732" i="1" a="1"/>
  <c r="AE732" i="1" s="1"/>
  <c r="AE950" i="1" a="1"/>
  <c r="AE950" i="1" s="1"/>
  <c r="AE906" i="1" a="1"/>
  <c r="AE906" i="1" s="1"/>
  <c r="AE797" i="1" a="1"/>
  <c r="AE797" i="1" s="1"/>
  <c r="AE870" i="1" a="1"/>
  <c r="AE870" i="1" s="1"/>
  <c r="AE720" i="1" a="1"/>
  <c r="AE720" i="1" s="1"/>
  <c r="AE916" i="1" a="1"/>
  <c r="AE916" i="1" s="1"/>
  <c r="AE752" i="1" a="1"/>
  <c r="AE752" i="1" s="1"/>
  <c r="AE875" i="1" a="1"/>
  <c r="AE875" i="1" s="1"/>
  <c r="AE837" i="1" a="1"/>
  <c r="AE837" i="1" s="1"/>
  <c r="AE988" i="1" a="1"/>
  <c r="AE988" i="1" s="1"/>
  <c r="AE792" i="1" a="1"/>
  <c r="AE792" i="1" s="1"/>
  <c r="AE896" i="1" a="1"/>
  <c r="AE896" i="1" s="1"/>
  <c r="AE996" i="1" a="1"/>
  <c r="AE996" i="1" s="1"/>
  <c r="AE891" i="1" a="1"/>
  <c r="AE891" i="1" s="1"/>
  <c r="AE862" i="1" a="1"/>
  <c r="AE862" i="1" s="1"/>
  <c r="AE839" i="1" a="1"/>
  <c r="AE839" i="1" s="1"/>
  <c r="AE900" i="1" a="1"/>
  <c r="AE900" i="1" s="1"/>
  <c r="AE926" i="1" a="1"/>
  <c r="AE926" i="1" s="1"/>
  <c r="AE904" i="1" a="1"/>
  <c r="AE904" i="1" s="1"/>
  <c r="AE982" i="1" a="1"/>
  <c r="AE982" i="1" s="1"/>
  <c r="AE725" i="1" a="1"/>
  <c r="AE725" i="1" s="1"/>
  <c r="AE939" i="1" a="1"/>
  <c r="AE939" i="1" s="1"/>
  <c r="AE970" i="1" a="1"/>
  <c r="AE970" i="1" s="1"/>
  <c r="AE927" i="1" a="1"/>
  <c r="AE927" i="1" s="1"/>
  <c r="AE812" i="1" a="1"/>
  <c r="AE812" i="1" s="1"/>
  <c r="AE738" i="1" a="1"/>
  <c r="AE738" i="1" s="1"/>
  <c r="AE853" i="1" a="1"/>
  <c r="AE853" i="1" s="1"/>
  <c r="AE754" i="1" a="1"/>
  <c r="AE754" i="1" s="1"/>
  <c r="AE921" i="1" a="1"/>
  <c r="AE921" i="1" s="1"/>
  <c r="AE969" i="1" a="1"/>
  <c r="AE969" i="1" s="1"/>
  <c r="AE824" i="1" a="1"/>
  <c r="AE824" i="1" s="1"/>
  <c r="AE854" i="1" a="1"/>
  <c r="AE854" i="1" s="1"/>
  <c r="AE860" i="1" a="1"/>
  <c r="AE860" i="1" s="1"/>
  <c r="AE998" i="1" a="1"/>
  <c r="AE998" i="1" s="1"/>
  <c r="AE971" i="1" a="1"/>
  <c r="AE971" i="1" s="1"/>
  <c r="AE985" i="1" a="1"/>
  <c r="AE985" i="1" s="1"/>
  <c r="AE787" i="1" a="1"/>
  <c r="AE787" i="1" s="1"/>
  <c r="AE866" i="1" a="1"/>
  <c r="AE866" i="1" s="1"/>
  <c r="AE871" i="1" a="1"/>
  <c r="AE871" i="1" s="1"/>
  <c r="AE992" i="1" a="1"/>
  <c r="AE992" i="1" s="1"/>
  <c r="AE809" i="1" a="1"/>
  <c r="AE809" i="1" s="1"/>
  <c r="AE831" i="1" a="1"/>
  <c r="AE831" i="1" s="1"/>
  <c r="AE869" i="1" a="1"/>
  <c r="AE869" i="1" s="1"/>
  <c r="AE863" i="1" a="1"/>
  <c r="AE863" i="1" s="1"/>
  <c r="AE951" i="1" a="1"/>
  <c r="AE951" i="1" s="1"/>
  <c r="AE834" i="1" a="1"/>
  <c r="AE834" i="1" s="1"/>
  <c r="AE974" i="1" a="1"/>
  <c r="AE974" i="1" s="1"/>
  <c r="AE808" i="1" a="1"/>
  <c r="AE808" i="1" s="1"/>
  <c r="AE832" i="1" a="1"/>
  <c r="AE832" i="1" s="1"/>
  <c r="AE892" i="1" a="1"/>
  <c r="AE892" i="1" s="1"/>
  <c r="AP45" i="1"/>
  <c r="AP46" i="1"/>
  <c r="AP47" i="1"/>
  <c r="AP10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1" i="1"/>
  <c r="AP60" i="1"/>
  <c r="AP61" i="1"/>
  <c r="AP62" i="1"/>
  <c r="AP11" i="1"/>
  <c r="AP63" i="1"/>
  <c r="AP64" i="1"/>
  <c r="AP65" i="1"/>
  <c r="AP66" i="1"/>
  <c r="AP67" i="1"/>
  <c r="AP68" i="1"/>
  <c r="AP12" i="1"/>
  <c r="AP69" i="1"/>
  <c r="AP13" i="1"/>
  <c r="AP14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15" i="1"/>
  <c r="AP88" i="1"/>
  <c r="AP89" i="1"/>
  <c r="AP90" i="1"/>
  <c r="AP91" i="1"/>
  <c r="AP16" i="1"/>
  <c r="AP92" i="1"/>
  <c r="AP17" i="1"/>
  <c r="AP93" i="1"/>
  <c r="AP2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8" i="1"/>
  <c r="AP107" i="1"/>
  <c r="AP108" i="1"/>
  <c r="AP109" i="1"/>
  <c r="AP110" i="1"/>
  <c r="AP19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3" i="1"/>
  <c r="AP20" i="1"/>
  <c r="AP21" i="1"/>
  <c r="AP22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23" i="1"/>
  <c r="AP24" i="1"/>
  <c r="AP146" i="1"/>
  <c r="AP147" i="1"/>
  <c r="AP148" i="1"/>
  <c r="AP149" i="1"/>
  <c r="AP150" i="1"/>
  <c r="AP151" i="1"/>
  <c r="AP152" i="1"/>
  <c r="AP153" i="1"/>
  <c r="AP154" i="1"/>
  <c r="AP155" i="1"/>
  <c r="AP156" i="1"/>
  <c r="AP4" i="1"/>
  <c r="AP157" i="1"/>
  <c r="AP25" i="1"/>
  <c r="AP158" i="1"/>
  <c r="AP159" i="1"/>
  <c r="AP160" i="1"/>
  <c r="AP26" i="1"/>
  <c r="AP161" i="1"/>
  <c r="AP162" i="1"/>
  <c r="AP163" i="1"/>
  <c r="AP164" i="1"/>
  <c r="AP165" i="1"/>
  <c r="AP166" i="1"/>
  <c r="AP27" i="1"/>
  <c r="AP167" i="1"/>
  <c r="AP168" i="1"/>
  <c r="AP5" i="1"/>
  <c r="AP169" i="1"/>
  <c r="AP170" i="1"/>
  <c r="AP171" i="1"/>
  <c r="AP172" i="1"/>
  <c r="AP173" i="1"/>
  <c r="AP6" i="1"/>
  <c r="AP174" i="1"/>
  <c r="AP175" i="1"/>
  <c r="AP176" i="1"/>
  <c r="AP177" i="1"/>
  <c r="AP178" i="1"/>
  <c r="AP179" i="1"/>
  <c r="AP28" i="1"/>
  <c r="AP180" i="1"/>
  <c r="AP29" i="1"/>
  <c r="AP30" i="1"/>
  <c r="AP7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31" i="1"/>
  <c r="AP197" i="1"/>
  <c r="AP198" i="1"/>
  <c r="AP199" i="1"/>
  <c r="AP200" i="1"/>
  <c r="AP8" i="1"/>
  <c r="AP201" i="1"/>
  <c r="AP32" i="1"/>
  <c r="AP202" i="1"/>
  <c r="AP203" i="1"/>
  <c r="AP204" i="1"/>
  <c r="AP205" i="1"/>
  <c r="AP206" i="1"/>
  <c r="AP207" i="1"/>
  <c r="AP208" i="1"/>
  <c r="AP209" i="1"/>
  <c r="AP210" i="1"/>
  <c r="AP211" i="1"/>
  <c r="AP33" i="1"/>
  <c r="AP212" i="1"/>
  <c r="AP213" i="1"/>
  <c r="AP214" i="1"/>
  <c r="AP215" i="1"/>
  <c r="AP216" i="1"/>
  <c r="AP217" i="1"/>
  <c r="AP218" i="1"/>
  <c r="AP219" i="1"/>
  <c r="AP220" i="1"/>
  <c r="AP221" i="1"/>
  <c r="AP34" i="1"/>
  <c r="AP222" i="1"/>
  <c r="AP35" i="1"/>
  <c r="AP223" i="1"/>
  <c r="AP224" i="1"/>
  <c r="AP36" i="1"/>
  <c r="AP37" i="1"/>
  <c r="AP225" i="1"/>
  <c r="AP226" i="1"/>
  <c r="AP227" i="1"/>
  <c r="AP228" i="1"/>
  <c r="AP229" i="1"/>
  <c r="AP38" i="1"/>
  <c r="AP230" i="1"/>
  <c r="AP231" i="1"/>
  <c r="AP232" i="1"/>
  <c r="AP233" i="1"/>
  <c r="AP234" i="1"/>
  <c r="AP235" i="1"/>
  <c r="AP39" i="1"/>
  <c r="AP236" i="1"/>
  <c r="AP237" i="1"/>
  <c r="AP238" i="1"/>
  <c r="AP239" i="1"/>
  <c r="AP240" i="1"/>
  <c r="AP241" i="1"/>
  <c r="AP40" i="1"/>
  <c r="AP242" i="1"/>
  <c r="AP243" i="1"/>
  <c r="AP244" i="1"/>
  <c r="AP245" i="1"/>
  <c r="AP246" i="1"/>
  <c r="AP247" i="1"/>
  <c r="AP248" i="1"/>
  <c r="AP249" i="1"/>
  <c r="AP250" i="1"/>
  <c r="AP251" i="1"/>
  <c r="AP252" i="1"/>
  <c r="AP41" i="1"/>
  <c r="AP253" i="1"/>
  <c r="AP254" i="1"/>
  <c r="AP255" i="1"/>
  <c r="AP256" i="1"/>
  <c r="AP9" i="1"/>
  <c r="AP257" i="1"/>
  <c r="AP258" i="1"/>
  <c r="AP259" i="1"/>
  <c r="AP260" i="1"/>
  <c r="AP261" i="1"/>
  <c r="AP262" i="1"/>
  <c r="AP263" i="1"/>
  <c r="AP42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43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44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AL808" i="1" l="1"/>
  <c r="AL992" i="1"/>
  <c r="AL854" i="1"/>
  <c r="AL927" i="1"/>
  <c r="AL839" i="1"/>
  <c r="AL875" i="1"/>
  <c r="AL732" i="1"/>
  <c r="AL979" i="1"/>
  <c r="AL959" i="1"/>
  <c r="AL1003" i="1"/>
  <c r="AL960" i="1"/>
  <c r="AL745" i="1"/>
  <c r="AL791" i="1"/>
  <c r="AL882" i="1"/>
  <c r="AL857" i="1"/>
  <c r="AL877" i="1"/>
  <c r="AL842" i="1"/>
  <c r="AL925" i="1"/>
  <c r="AL737" i="1"/>
  <c r="AL759" i="1"/>
  <c r="AL987" i="1"/>
  <c r="AL724" i="1"/>
  <c r="AL897" i="1"/>
  <c r="AL922" i="1"/>
  <c r="AL751" i="1"/>
  <c r="AL761" i="1"/>
  <c r="AL887" i="1"/>
  <c r="AL947" i="1"/>
  <c r="AL768" i="1"/>
  <c r="AL838" i="1"/>
  <c r="AL930" i="1"/>
  <c r="AL946" i="1"/>
  <c r="AL794" i="1"/>
  <c r="AL777" i="1"/>
  <c r="AL949" i="1"/>
  <c r="AL845" i="1"/>
  <c r="AL799" i="1"/>
  <c r="AL814" i="1"/>
  <c r="AL974" i="1"/>
  <c r="AL871" i="1"/>
  <c r="AL824" i="1"/>
  <c r="AL970" i="1"/>
  <c r="AL862" i="1"/>
  <c r="AL752" i="1"/>
  <c r="AL935" i="1"/>
  <c r="AL778" i="1"/>
  <c r="AL952" i="1"/>
  <c r="AL706" i="1"/>
  <c r="AL712" i="1"/>
  <c r="AL938" i="1"/>
  <c r="AL865" i="1"/>
  <c r="AL972" i="1"/>
  <c r="AL743" i="1"/>
  <c r="AL840" i="1"/>
  <c r="AL790" i="1"/>
  <c r="AL756" i="1"/>
  <c r="AL923" i="1"/>
  <c r="AL980" i="1"/>
  <c r="AL910" i="1"/>
  <c r="AL716" i="1"/>
  <c r="AL997" i="1"/>
  <c r="AL907" i="1"/>
  <c r="AL848" i="1"/>
  <c r="AL780" i="1"/>
  <c r="AL728" i="1"/>
  <c r="AL755" i="1"/>
  <c r="AL873" i="1"/>
  <c r="AL903" i="1"/>
  <c r="AL991" i="1"/>
  <c r="AL986" i="1"/>
  <c r="AL915" i="1"/>
  <c r="AL776" i="1"/>
  <c r="AL929" i="1"/>
  <c r="AL983" i="1"/>
  <c r="AL717" i="1"/>
  <c r="AL834" i="1"/>
  <c r="AL866" i="1"/>
  <c r="AL969" i="1"/>
  <c r="AL939" i="1"/>
  <c r="AL891" i="1"/>
  <c r="AL916" i="1"/>
  <c r="AL748" i="1"/>
  <c r="AL813" i="1"/>
  <c r="AL750" i="1"/>
  <c r="AL798" i="1"/>
  <c r="AL1002" i="1"/>
  <c r="AL956" i="1"/>
  <c r="AL762" i="1"/>
  <c r="AL823" i="1"/>
  <c r="AL715" i="1"/>
  <c r="AL803" i="1"/>
  <c r="AL905" i="1"/>
  <c r="AL733" i="1"/>
  <c r="AL841" i="1"/>
  <c r="AL735" i="1"/>
  <c r="AL886" i="1"/>
  <c r="AL888" i="1"/>
  <c r="AL981" i="1"/>
  <c r="AL920" i="1"/>
  <c r="AL941" i="1"/>
  <c r="AL962" i="1"/>
  <c r="AL749" i="1"/>
  <c r="AL771" i="1"/>
  <c r="AL975" i="1"/>
  <c r="AL746" i="1"/>
  <c r="AL879" i="1"/>
  <c r="AL995" i="1"/>
  <c r="AL718" i="1"/>
  <c r="AL800" i="1"/>
  <c r="AL793" i="1"/>
  <c r="AL1000" i="1"/>
  <c r="AL894" i="1"/>
  <c r="AL951" i="1"/>
  <c r="AL787" i="1"/>
  <c r="AL921" i="1"/>
  <c r="AL725" i="1"/>
  <c r="AL996" i="1"/>
  <c r="AL720" i="1"/>
  <c r="AL965" i="1"/>
  <c r="AL902" i="1"/>
  <c r="AL708" i="1"/>
  <c r="AL810" i="1"/>
  <c r="AL961" i="1"/>
  <c r="AL736" i="1"/>
  <c r="AL811" i="1"/>
  <c r="AL898" i="1"/>
  <c r="AL880" i="1"/>
  <c r="AL884" i="1"/>
  <c r="AL885" i="1"/>
  <c r="AL851" i="1"/>
  <c r="AL966" i="1"/>
  <c r="AL782" i="1"/>
  <c r="AL721" i="1"/>
  <c r="AL764" i="1"/>
  <c r="AL1004" i="1"/>
  <c r="AL784" i="1"/>
  <c r="AL852" i="1"/>
  <c r="AL909" i="1"/>
  <c r="AL876" i="1"/>
  <c r="AL895" i="1"/>
  <c r="AL770" i="1"/>
  <c r="AL911" i="1"/>
  <c r="AL899" i="1"/>
  <c r="AL872" i="1"/>
  <c r="AL714" i="1"/>
  <c r="AL829" i="1"/>
  <c r="AL804" i="1"/>
  <c r="AL928" i="1"/>
  <c r="AL815" i="1"/>
  <c r="AL863" i="1"/>
  <c r="AL985" i="1"/>
  <c r="AL754" i="1"/>
  <c r="AL982" i="1"/>
  <c r="AL896" i="1"/>
  <c r="AL870" i="1"/>
  <c r="AL878" i="1"/>
  <c r="AL954" i="1"/>
  <c r="AL942" i="1"/>
  <c r="AL773" i="1"/>
  <c r="AL709" i="1"/>
  <c r="AL1005" i="1"/>
  <c r="AL826" i="1"/>
  <c r="AL744" i="1"/>
  <c r="AL807" i="1"/>
  <c r="AL945" i="1"/>
  <c r="AL937" i="1"/>
  <c r="AL820" i="1"/>
  <c r="AL855" i="1"/>
  <c r="AL977" i="1"/>
  <c r="AL963" i="1"/>
  <c r="AL796" i="1"/>
  <c r="AL957" i="1"/>
  <c r="AL757" i="1"/>
  <c r="AL833" i="1"/>
  <c r="AL753" i="1"/>
  <c r="AL801" i="1"/>
  <c r="AL936" i="1"/>
  <c r="AL994" i="1"/>
  <c r="AL781" i="1"/>
  <c r="AL953" i="1"/>
  <c r="AL934" i="1"/>
  <c r="AL766" i="1"/>
  <c r="AL984" i="1"/>
  <c r="AL967" i="1"/>
  <c r="AL948" i="1"/>
  <c r="AL893" i="1"/>
  <c r="AL869" i="1"/>
  <c r="AL971" i="1"/>
  <c r="AL853" i="1"/>
  <c r="AL904" i="1"/>
  <c r="AL792" i="1"/>
  <c r="AL797" i="1"/>
  <c r="AL844" i="1"/>
  <c r="AL964" i="1"/>
  <c r="AL822" i="1"/>
  <c r="AL908" i="1"/>
  <c r="AL976" i="1"/>
  <c r="AL874" i="1"/>
  <c r="AL830" i="1"/>
  <c r="AL901" i="1"/>
  <c r="AL835" i="1"/>
  <c r="AL734" i="1"/>
  <c r="AL739" i="1"/>
  <c r="AL772" i="1"/>
  <c r="AL958" i="1"/>
  <c r="AL883" i="1"/>
  <c r="AL767" i="1"/>
  <c r="AL861" i="1"/>
  <c r="AL943" i="1"/>
  <c r="AL858" i="1"/>
  <c r="AL843" i="1"/>
  <c r="AL917" i="1"/>
  <c r="AL729" i="1"/>
  <c r="AL856" i="1"/>
  <c r="AL836" i="1"/>
  <c r="AL973" i="1"/>
  <c r="AL912" i="1"/>
  <c r="AL730" i="1"/>
  <c r="AL868" i="1"/>
  <c r="AL805" i="1"/>
  <c r="AL1001" i="1"/>
  <c r="AL849" i="1"/>
  <c r="AL819" i="1"/>
  <c r="AL892" i="1"/>
  <c r="AL831" i="1"/>
  <c r="AL998" i="1"/>
  <c r="AL738" i="1"/>
  <c r="AL926" i="1"/>
  <c r="AL988" i="1"/>
  <c r="AL906" i="1"/>
  <c r="AL940" i="1"/>
  <c r="AL933" i="1"/>
  <c r="AL742" i="1"/>
  <c r="AL722" i="1"/>
  <c r="AL760" i="1"/>
  <c r="AL723" i="1"/>
  <c r="AL711" i="1"/>
  <c r="AL827" i="1"/>
  <c r="AL825" i="1"/>
  <c r="AL727" i="1"/>
  <c r="AL821" i="1"/>
  <c r="AL783" i="1"/>
  <c r="AL707" i="1"/>
  <c r="AL785" i="1"/>
  <c r="AL775" i="1"/>
  <c r="AL931" i="1"/>
  <c r="AL769" i="1"/>
  <c r="AL924" i="1"/>
  <c r="AL726" i="1"/>
  <c r="AL747" i="1"/>
  <c r="AL932" i="1"/>
  <c r="AL719" i="1"/>
  <c r="AL955" i="1"/>
  <c r="AL763" i="1"/>
  <c r="AL788" i="1"/>
  <c r="AL881" i="1"/>
  <c r="AL914" i="1"/>
  <c r="AL765" i="1"/>
  <c r="AL828" i="1"/>
  <c r="AL713" i="1"/>
  <c r="AL818" i="1"/>
  <c r="AL816" i="1"/>
  <c r="AL832" i="1"/>
  <c r="AL809" i="1"/>
  <c r="AL860" i="1"/>
  <c r="AL812" i="1"/>
  <c r="AL900" i="1"/>
  <c r="AL837" i="1"/>
  <c r="AL950" i="1"/>
  <c r="AL740" i="1"/>
  <c r="AL741" i="1"/>
  <c r="AL859" i="1"/>
  <c r="AL999" i="1"/>
  <c r="AL944" i="1"/>
  <c r="AL919" i="1"/>
  <c r="AL864" i="1"/>
  <c r="AL779" i="1"/>
  <c r="AL993" i="1"/>
  <c r="AL978" i="1"/>
  <c r="AL731" i="1"/>
  <c r="AL806" i="1"/>
  <c r="AL918" i="1"/>
  <c r="AL889" i="1"/>
  <c r="AL758" i="1"/>
  <c r="AL795" i="1"/>
  <c r="AL890" i="1"/>
  <c r="AL913" i="1"/>
  <c r="AL990" i="1"/>
  <c r="AL789" i="1"/>
  <c r="AL847" i="1"/>
  <c r="AL802" i="1"/>
  <c r="AL989" i="1"/>
  <c r="AL774" i="1"/>
  <c r="AL710" i="1"/>
  <c r="AL786" i="1"/>
  <c r="AL850" i="1"/>
  <c r="AL968" i="1"/>
  <c r="AL846" i="1"/>
  <c r="AL867" i="1"/>
  <c r="AL817" i="1"/>
  <c r="Z816" i="1"/>
  <c r="AB816" i="1"/>
  <c r="AB904" i="1"/>
  <c r="AB951" i="1"/>
  <c r="AB969" i="1"/>
  <c r="AB916" i="1"/>
  <c r="AB748" i="1"/>
  <c r="AB813" i="1"/>
  <c r="Z750" i="1"/>
  <c r="AB798" i="1"/>
  <c r="AB956" i="1"/>
  <c r="AB823" i="1"/>
  <c r="AB743" i="1"/>
  <c r="AB863" i="1"/>
  <c r="AB985" i="1"/>
  <c r="AB921" i="1"/>
  <c r="AB725" i="1"/>
  <c r="AB996" i="1"/>
  <c r="AB965" i="1"/>
  <c r="AB902" i="1"/>
  <c r="AB708" i="1"/>
  <c r="Z887" i="1"/>
  <c r="AB887" i="1"/>
  <c r="Z947" i="1"/>
  <c r="AB947" i="1"/>
  <c r="Z768" i="1"/>
  <c r="AJ768" i="1" s="1"/>
  <c r="AB838" i="1"/>
  <c r="Z838" i="1"/>
  <c r="AJ838" i="1" s="1"/>
  <c r="Z930" i="1"/>
  <c r="AB930" i="1"/>
  <c r="Z946" i="1"/>
  <c r="AJ946" i="1" s="1"/>
  <c r="AB946" i="1"/>
  <c r="Z794" i="1"/>
  <c r="AB794" i="1"/>
  <c r="Z777" i="1"/>
  <c r="AB777" i="1"/>
  <c r="Z949" i="1"/>
  <c r="AB949" i="1"/>
  <c r="Z845" i="1"/>
  <c r="AB845" i="1"/>
  <c r="AB817" i="1"/>
  <c r="AB968" i="1"/>
  <c r="AB840" i="1"/>
  <c r="AB776" i="1"/>
  <c r="Z709" i="1"/>
  <c r="AB752" i="1"/>
  <c r="Z718" i="1"/>
  <c r="Z782" i="1"/>
  <c r="AJ782" i="1" s="1"/>
  <c r="Z910" i="1"/>
  <c r="AJ910" i="1" s="1"/>
  <c r="AB736" i="1"/>
  <c r="AB709" i="1"/>
  <c r="Z846" i="1"/>
  <c r="AB728" i="1"/>
  <c r="AB712" i="1"/>
  <c r="Z974" i="1"/>
  <c r="AJ974" i="1" s="1"/>
  <c r="AB720" i="1"/>
  <c r="Z1005" i="1"/>
  <c r="AJ1005" i="1" s="1"/>
  <c r="AB1005" i="1"/>
  <c r="Z826" i="1"/>
  <c r="AB826" i="1"/>
  <c r="Z744" i="1"/>
  <c r="AJ744" i="1" s="1"/>
  <c r="AB744" i="1"/>
  <c r="Z880" i="1"/>
  <c r="Z884" i="1"/>
  <c r="AB884" i="1"/>
  <c r="Z885" i="1"/>
  <c r="AB885" i="1"/>
  <c r="Z851" i="1"/>
  <c r="AB851" i="1"/>
  <c r="Z841" i="1"/>
  <c r="AB841" i="1"/>
  <c r="Z735" i="1"/>
  <c r="AB735" i="1"/>
  <c r="Z886" i="1"/>
  <c r="AB886" i="1"/>
  <c r="Z888" i="1"/>
  <c r="AJ888" i="1" s="1"/>
  <c r="Z997" i="1"/>
  <c r="AB997" i="1"/>
  <c r="Z907" i="1"/>
  <c r="AB907" i="1"/>
  <c r="Z848" i="1"/>
  <c r="Z780" i="1"/>
  <c r="AB780" i="1"/>
  <c r="AB873" i="1"/>
  <c r="AB929" i="1"/>
  <c r="AB960" i="1"/>
  <c r="AB896" i="1"/>
  <c r="AB832" i="1"/>
  <c r="AB768" i="1"/>
  <c r="Z892" i="1"/>
  <c r="AJ892" i="1" s="1"/>
  <c r="AB892" i="1"/>
  <c r="Z853" i="1"/>
  <c r="AB853" i="1"/>
  <c r="Z792" i="1"/>
  <c r="Z964" i="1"/>
  <c r="AB964" i="1"/>
  <c r="AB937" i="1"/>
  <c r="AB721" i="1"/>
  <c r="AB975" i="1"/>
  <c r="AB879" i="1"/>
  <c r="AB793" i="1"/>
  <c r="Z894" i="1"/>
  <c r="AB952" i="1"/>
  <c r="AB888" i="1"/>
  <c r="AB824" i="1"/>
  <c r="AB760" i="1"/>
  <c r="AB945" i="1"/>
  <c r="AB809" i="1"/>
  <c r="Z722" i="1"/>
  <c r="AJ722" i="1" s="1"/>
  <c r="AB722" i="1"/>
  <c r="AB711" i="1"/>
  <c r="AB855" i="1"/>
  <c r="AB977" i="1"/>
  <c r="AB895" i="1"/>
  <c r="AB911" i="1"/>
  <c r="AB944" i="1"/>
  <c r="AB880" i="1"/>
  <c r="Z831" i="1"/>
  <c r="AB831" i="1"/>
  <c r="Z998" i="1"/>
  <c r="AB998" i="1"/>
  <c r="Z904" i="1"/>
  <c r="Z797" i="1"/>
  <c r="AJ797" i="1" s="1"/>
  <c r="AB797" i="1"/>
  <c r="Z844" i="1"/>
  <c r="AB844" i="1"/>
  <c r="Z822" i="1"/>
  <c r="AJ822" i="1" s="1"/>
  <c r="AB822" i="1"/>
  <c r="Z908" i="1"/>
  <c r="AB908" i="1"/>
  <c r="AB999" i="1"/>
  <c r="AB919" i="1"/>
  <c r="AB825" i="1"/>
  <c r="AB727" i="1"/>
  <c r="AB783" i="1"/>
  <c r="Z958" i="1"/>
  <c r="AJ958" i="1" s="1"/>
  <c r="AB767" i="1"/>
  <c r="AB833" i="1"/>
  <c r="AB753" i="1"/>
  <c r="AB801" i="1"/>
  <c r="AB781" i="1"/>
  <c r="AB953" i="1"/>
  <c r="AB934" i="1"/>
  <c r="Z766" i="1"/>
  <c r="AB967" i="1"/>
  <c r="AB815" i="1"/>
  <c r="AB1000" i="1"/>
  <c r="AB936" i="1"/>
  <c r="AB872" i="1"/>
  <c r="AB808" i="1"/>
  <c r="AB974" i="1"/>
  <c r="AB871" i="1"/>
  <c r="AB854" i="1"/>
  <c r="AB927" i="1"/>
  <c r="AB839" i="1"/>
  <c r="AB959" i="1"/>
  <c r="AB745" i="1"/>
  <c r="AB791" i="1"/>
  <c r="AB993" i="1"/>
  <c r="AB785" i="1"/>
  <c r="AB775" i="1"/>
  <c r="AB943" i="1"/>
  <c r="AB917" i="1"/>
  <c r="AB729" i="1"/>
  <c r="AB836" i="1"/>
  <c r="AB973" i="1"/>
  <c r="AB868" i="1"/>
  <c r="AB805" i="1"/>
  <c r="AB1001" i="1"/>
  <c r="AB849" i="1"/>
  <c r="AB893" i="1"/>
  <c r="AB992" i="1"/>
  <c r="AB928" i="1"/>
  <c r="AB864" i="1"/>
  <c r="AB800" i="1"/>
  <c r="AB862" i="1"/>
  <c r="AB935" i="1"/>
  <c r="AB706" i="1"/>
  <c r="AB865" i="1"/>
  <c r="AB972" i="1"/>
  <c r="AB857" i="1"/>
  <c r="AB877" i="1"/>
  <c r="AB925" i="1"/>
  <c r="AB806" i="1"/>
  <c r="AB918" i="1"/>
  <c r="AB889" i="1"/>
  <c r="Z758" i="1"/>
  <c r="AJ758" i="1" s="1"/>
  <c r="AB769" i="1"/>
  <c r="AB924" i="1"/>
  <c r="AB726" i="1"/>
  <c r="Z747" i="1"/>
  <c r="AB747" i="1"/>
  <c r="AB932" i="1"/>
  <c r="AB719" i="1"/>
  <c r="AB955" i="1"/>
  <c r="AB763" i="1"/>
  <c r="AB788" i="1"/>
  <c r="AB881" i="1"/>
  <c r="AB765" i="1"/>
  <c r="AB828" i="1"/>
  <c r="Z713" i="1"/>
  <c r="AJ713" i="1" s="1"/>
  <c r="AB713" i="1"/>
  <c r="AB984" i="1"/>
  <c r="AB920" i="1"/>
  <c r="AB856" i="1"/>
  <c r="AB792" i="1"/>
  <c r="AB790" i="1"/>
  <c r="AB756" i="1"/>
  <c r="AB737" i="1"/>
  <c r="AB759" i="1"/>
  <c r="AB987" i="1"/>
  <c r="AB724" i="1"/>
  <c r="AB795" i="1"/>
  <c r="AB913" i="1"/>
  <c r="AB990" i="1"/>
  <c r="Z867" i="1"/>
  <c r="AJ867" i="1" s="1"/>
  <c r="AB867" i="1"/>
  <c r="Z818" i="1"/>
  <c r="AB818" i="1"/>
  <c r="AB976" i="1"/>
  <c r="AB912" i="1"/>
  <c r="AB848" i="1"/>
  <c r="AB784" i="1"/>
  <c r="Z869" i="1"/>
  <c r="Z971" i="1"/>
  <c r="Z754" i="1"/>
  <c r="AJ754" i="1" s="1"/>
  <c r="Z896" i="1"/>
  <c r="Z954" i="1"/>
  <c r="Z773" i="1"/>
  <c r="Z961" i="1"/>
  <c r="Z736" i="1"/>
  <c r="AJ736" i="1" s="1"/>
  <c r="Z811" i="1"/>
  <c r="Z898" i="1"/>
  <c r="AJ898" i="1" s="1"/>
  <c r="Z715" i="1"/>
  <c r="Z803" i="1"/>
  <c r="AJ803" i="1" s="1"/>
  <c r="Z905" i="1"/>
  <c r="Z733" i="1"/>
  <c r="Z923" i="1"/>
  <c r="Z980" i="1"/>
  <c r="Z716" i="1"/>
  <c r="Z897" i="1"/>
  <c r="Z922" i="1"/>
  <c r="AJ922" i="1" s="1"/>
  <c r="Z751" i="1"/>
  <c r="Z761" i="1"/>
  <c r="Z789" i="1"/>
  <c r="Z847" i="1"/>
  <c r="AJ847" i="1" s="1"/>
  <c r="Z802" i="1"/>
  <c r="Z989" i="1"/>
  <c r="Z786" i="1"/>
  <c r="Z850" i="1"/>
  <c r="Z968" i="1"/>
  <c r="Z819" i="1"/>
  <c r="AB961" i="1"/>
  <c r="AB905" i="1"/>
  <c r="AB897" i="1"/>
  <c r="AB761" i="1"/>
  <c r="Z982" i="1"/>
  <c r="Z918" i="1"/>
  <c r="AJ918" i="1" s="1"/>
  <c r="Z854" i="1"/>
  <c r="Z790" i="1"/>
  <c r="AJ790" i="1" s="1"/>
  <c r="Z726" i="1"/>
  <c r="AJ726" i="1" s="1"/>
  <c r="Z832" i="1"/>
  <c r="AJ832" i="1" s="1"/>
  <c r="Z809" i="1"/>
  <c r="Z738" i="1"/>
  <c r="Z988" i="1"/>
  <c r="Z906" i="1"/>
  <c r="Z940" i="1"/>
  <c r="Z933" i="1"/>
  <c r="Z976" i="1"/>
  <c r="Z874" i="1"/>
  <c r="AJ874" i="1" s="1"/>
  <c r="Z901" i="1"/>
  <c r="Z807" i="1"/>
  <c r="Z945" i="1"/>
  <c r="Z937" i="1"/>
  <c r="AJ937" i="1" s="1"/>
  <c r="Z820" i="1"/>
  <c r="Z721" i="1"/>
  <c r="Z764" i="1"/>
  <c r="Z981" i="1"/>
  <c r="Z920" i="1"/>
  <c r="Z941" i="1"/>
  <c r="Z962" i="1"/>
  <c r="Z728" i="1"/>
  <c r="Z755" i="1"/>
  <c r="Z873" i="1"/>
  <c r="AJ873" i="1" s="1"/>
  <c r="Z903" i="1"/>
  <c r="AJ903" i="1" s="1"/>
  <c r="Z991" i="1"/>
  <c r="Z986" i="1"/>
  <c r="AJ986" i="1" s="1"/>
  <c r="Z915" i="1"/>
  <c r="Z776" i="1"/>
  <c r="Z929" i="1"/>
  <c r="Z983" i="1"/>
  <c r="AJ983" i="1" s="1"/>
  <c r="Z799" i="1"/>
  <c r="Z817" i="1"/>
  <c r="AJ817" i="1" s="1"/>
  <c r="AB991" i="1"/>
  <c r="AB983" i="1"/>
  <c r="AB903" i="1"/>
  <c r="AB847" i="1"/>
  <c r="AB807" i="1"/>
  <c r="AB799" i="1"/>
  <c r="AB751" i="1"/>
  <c r="Z966" i="1"/>
  <c r="Z902" i="1"/>
  <c r="AJ902" i="1" s="1"/>
  <c r="Z774" i="1"/>
  <c r="Z710" i="1"/>
  <c r="Z808" i="1"/>
  <c r="Z992" i="1"/>
  <c r="Z860" i="1"/>
  <c r="Z812" i="1"/>
  <c r="Z900" i="1"/>
  <c r="Z837" i="1"/>
  <c r="Z740" i="1"/>
  <c r="Z741" i="1"/>
  <c r="Z859" i="1"/>
  <c r="Z760" i="1"/>
  <c r="AJ760" i="1" s="1"/>
  <c r="Z723" i="1"/>
  <c r="Z711" i="1"/>
  <c r="Z827" i="1"/>
  <c r="Z835" i="1"/>
  <c r="Z739" i="1"/>
  <c r="Z772" i="1"/>
  <c r="Z855" i="1"/>
  <c r="Z977" i="1"/>
  <c r="Z963" i="1"/>
  <c r="AJ963" i="1" s="1"/>
  <c r="Z796" i="1"/>
  <c r="AJ796" i="1" s="1"/>
  <c r="Z1004" i="1"/>
  <c r="Z784" i="1"/>
  <c r="Z852" i="1"/>
  <c r="AJ852" i="1" s="1"/>
  <c r="Z909" i="1"/>
  <c r="AJ909" i="1" s="1"/>
  <c r="Z749" i="1"/>
  <c r="Z771" i="1"/>
  <c r="Z975" i="1"/>
  <c r="Z746" i="1"/>
  <c r="Z879" i="1"/>
  <c r="AJ879" i="1" s="1"/>
  <c r="Z995" i="1"/>
  <c r="Z800" i="1"/>
  <c r="Z793" i="1"/>
  <c r="Z1000" i="1"/>
  <c r="AJ1000" i="1" s="1"/>
  <c r="Z717" i="1"/>
  <c r="AB982" i="1"/>
  <c r="AB966" i="1"/>
  <c r="AB958" i="1"/>
  <c r="AB950" i="1"/>
  <c r="AB942" i="1"/>
  <c r="AB926" i="1"/>
  <c r="AB910" i="1"/>
  <c r="AB894" i="1"/>
  <c r="AB878" i="1"/>
  <c r="AB870" i="1"/>
  <c r="AB846" i="1"/>
  <c r="AB830" i="1"/>
  <c r="AB814" i="1"/>
  <c r="AB782" i="1"/>
  <c r="AB774" i="1"/>
  <c r="AB766" i="1"/>
  <c r="AB758" i="1"/>
  <c r="AB750" i="1"/>
  <c r="AB742" i="1"/>
  <c r="AB734" i="1"/>
  <c r="AB718" i="1"/>
  <c r="AB710" i="1"/>
  <c r="Z830" i="1"/>
  <c r="AI974" i="1"/>
  <c r="Z871" i="1"/>
  <c r="AJ871" i="1" s="1"/>
  <c r="Z927" i="1"/>
  <c r="Z839" i="1"/>
  <c r="Z875" i="1"/>
  <c r="AJ875" i="1" s="1"/>
  <c r="Z732" i="1"/>
  <c r="AJ732" i="1" s="1"/>
  <c r="Z979" i="1"/>
  <c r="Z959" i="1"/>
  <c r="Z1003" i="1"/>
  <c r="Z999" i="1"/>
  <c r="Z944" i="1"/>
  <c r="AJ944" i="1" s="1"/>
  <c r="Z919" i="1"/>
  <c r="Z864" i="1"/>
  <c r="Z825" i="1"/>
  <c r="Z727" i="1"/>
  <c r="Z821" i="1"/>
  <c r="AJ821" i="1" s="1"/>
  <c r="Z783" i="1"/>
  <c r="Z883" i="1"/>
  <c r="Z767" i="1"/>
  <c r="Z861" i="1"/>
  <c r="Z957" i="1"/>
  <c r="Z757" i="1"/>
  <c r="Z833" i="1"/>
  <c r="Z753" i="1"/>
  <c r="Z876" i="1"/>
  <c r="Z895" i="1"/>
  <c r="AJ895" i="1" s="1"/>
  <c r="Z770" i="1"/>
  <c r="Z911" i="1"/>
  <c r="Z899" i="1"/>
  <c r="Z872" i="1"/>
  <c r="Z714" i="1"/>
  <c r="Z829" i="1"/>
  <c r="Z804" i="1"/>
  <c r="AJ804" i="1" s="1"/>
  <c r="Z928" i="1"/>
  <c r="AB989" i="1"/>
  <c r="AB981" i="1"/>
  <c r="AB957" i="1"/>
  <c r="AB941" i="1"/>
  <c r="AB933" i="1"/>
  <c r="AB909" i="1"/>
  <c r="AB901" i="1"/>
  <c r="AB869" i="1"/>
  <c r="AB861" i="1"/>
  <c r="AB837" i="1"/>
  <c r="AB829" i="1"/>
  <c r="AB821" i="1"/>
  <c r="AB789" i="1"/>
  <c r="AB773" i="1"/>
  <c r="AB757" i="1"/>
  <c r="AB749" i="1"/>
  <c r="AB741" i="1"/>
  <c r="AB733" i="1"/>
  <c r="AB717" i="1"/>
  <c r="Z950" i="1"/>
  <c r="Z834" i="1"/>
  <c r="Z866" i="1"/>
  <c r="Z824" i="1"/>
  <c r="Z970" i="1"/>
  <c r="AJ970" i="1" s="1"/>
  <c r="Z752" i="1"/>
  <c r="Z935" i="1"/>
  <c r="Z778" i="1"/>
  <c r="AJ778" i="1" s="1"/>
  <c r="Z952" i="1"/>
  <c r="Z960" i="1"/>
  <c r="Z745" i="1"/>
  <c r="Z791" i="1"/>
  <c r="Z882" i="1"/>
  <c r="Z779" i="1"/>
  <c r="Z993" i="1"/>
  <c r="AJ993" i="1" s="1"/>
  <c r="Z978" i="1"/>
  <c r="AJ978" i="1" s="1"/>
  <c r="Z731" i="1"/>
  <c r="Z707" i="1"/>
  <c r="Z785" i="1"/>
  <c r="Z775" i="1"/>
  <c r="Z931" i="1"/>
  <c r="Z943" i="1"/>
  <c r="Z858" i="1"/>
  <c r="Z843" i="1"/>
  <c r="Z917" i="1"/>
  <c r="Z801" i="1"/>
  <c r="Z936" i="1"/>
  <c r="AJ936" i="1" s="1"/>
  <c r="Z994" i="1"/>
  <c r="Z781" i="1"/>
  <c r="Z953" i="1"/>
  <c r="Z984" i="1"/>
  <c r="Z967" i="1"/>
  <c r="Z948" i="1"/>
  <c r="AB1004" i="1"/>
  <c r="AB988" i="1"/>
  <c r="AB980" i="1"/>
  <c r="AB948" i="1"/>
  <c r="AB940" i="1"/>
  <c r="AB900" i="1"/>
  <c r="AB876" i="1"/>
  <c r="AB860" i="1"/>
  <c r="AB852" i="1"/>
  <c r="AB820" i="1"/>
  <c r="AB812" i="1"/>
  <c r="AB804" i="1"/>
  <c r="AB796" i="1"/>
  <c r="AB772" i="1"/>
  <c r="AB764" i="1"/>
  <c r="AB740" i="1"/>
  <c r="AB732" i="1"/>
  <c r="AB716" i="1"/>
  <c r="Z706" i="1"/>
  <c r="Z942" i="1"/>
  <c r="Z878" i="1"/>
  <c r="Z814" i="1"/>
  <c r="AJ814" i="1" s="1"/>
  <c r="Z951" i="1"/>
  <c r="AJ951" i="1" s="1"/>
  <c r="Z787" i="1"/>
  <c r="Z969" i="1"/>
  <c r="Z939" i="1"/>
  <c r="Z891" i="1"/>
  <c r="Z916" i="1"/>
  <c r="Z748" i="1"/>
  <c r="Z813" i="1"/>
  <c r="Z712" i="1"/>
  <c r="AJ712" i="1" s="1"/>
  <c r="Z938" i="1"/>
  <c r="Z865" i="1"/>
  <c r="Z972" i="1"/>
  <c r="Z857" i="1"/>
  <c r="Z877" i="1"/>
  <c r="Z842" i="1"/>
  <c r="AJ842" i="1" s="1"/>
  <c r="Z925" i="1"/>
  <c r="Z889" i="1"/>
  <c r="AJ889" i="1" s="1"/>
  <c r="Z769" i="1"/>
  <c r="Z924" i="1"/>
  <c r="AJ924" i="1" s="1"/>
  <c r="Z729" i="1"/>
  <c r="AJ729" i="1" s="1"/>
  <c r="Z856" i="1"/>
  <c r="Z836" i="1"/>
  <c r="Z973" i="1"/>
  <c r="Z912" i="1"/>
  <c r="Z730" i="1"/>
  <c r="Z868" i="1"/>
  <c r="Z805" i="1"/>
  <c r="Z1001" i="1"/>
  <c r="Z849" i="1"/>
  <c r="Z815" i="1"/>
  <c r="AB1003" i="1"/>
  <c r="AB995" i="1"/>
  <c r="AB979" i="1"/>
  <c r="AB971" i="1"/>
  <c r="AB963" i="1"/>
  <c r="AB939" i="1"/>
  <c r="AB931" i="1"/>
  <c r="AB923" i="1"/>
  <c r="AB915" i="1"/>
  <c r="AB899" i="1"/>
  <c r="AB891" i="1"/>
  <c r="AB883" i="1"/>
  <c r="AB875" i="1"/>
  <c r="AB859" i="1"/>
  <c r="AB843" i="1"/>
  <c r="AB835" i="1"/>
  <c r="AB827" i="1"/>
  <c r="AB819" i="1"/>
  <c r="AB811" i="1"/>
  <c r="AB803" i="1"/>
  <c r="AB787" i="1"/>
  <c r="AB779" i="1"/>
  <c r="AB771" i="1"/>
  <c r="AB755" i="1"/>
  <c r="AB739" i="1"/>
  <c r="AB731" i="1"/>
  <c r="AB723" i="1"/>
  <c r="AB715" i="1"/>
  <c r="AB707" i="1"/>
  <c r="Z934" i="1"/>
  <c r="Z870" i="1"/>
  <c r="Z806" i="1"/>
  <c r="Z742" i="1"/>
  <c r="Z863" i="1"/>
  <c r="Z985" i="1"/>
  <c r="Z921" i="1"/>
  <c r="Z725" i="1"/>
  <c r="Z996" i="1"/>
  <c r="Z720" i="1"/>
  <c r="Z965" i="1"/>
  <c r="Z708" i="1"/>
  <c r="Z810" i="1"/>
  <c r="Z1002" i="1"/>
  <c r="Z956" i="1"/>
  <c r="Z762" i="1"/>
  <c r="Z823" i="1"/>
  <c r="Z743" i="1"/>
  <c r="Z840" i="1"/>
  <c r="Z756" i="1"/>
  <c r="Z737" i="1"/>
  <c r="AJ737" i="1" s="1"/>
  <c r="Z759" i="1"/>
  <c r="Z987" i="1"/>
  <c r="Z724" i="1"/>
  <c r="Z795" i="1"/>
  <c r="Z890" i="1"/>
  <c r="Z913" i="1"/>
  <c r="Z932" i="1"/>
  <c r="Z719" i="1"/>
  <c r="Z955" i="1"/>
  <c r="Z763" i="1"/>
  <c r="Z788" i="1"/>
  <c r="Z881" i="1"/>
  <c r="AJ881" i="1" s="1"/>
  <c r="Z914" i="1"/>
  <c r="Z765" i="1"/>
  <c r="Z828" i="1"/>
  <c r="Z893" i="1"/>
  <c r="AB1002" i="1"/>
  <c r="AB994" i="1"/>
  <c r="AB986" i="1"/>
  <c r="AB978" i="1"/>
  <c r="AB970" i="1"/>
  <c r="AB962" i="1"/>
  <c r="AB954" i="1"/>
  <c r="AB938" i="1"/>
  <c r="AB922" i="1"/>
  <c r="AB914" i="1"/>
  <c r="AB906" i="1"/>
  <c r="AB898" i="1"/>
  <c r="AB890" i="1"/>
  <c r="AB882" i="1"/>
  <c r="AB874" i="1"/>
  <c r="AB866" i="1"/>
  <c r="AB858" i="1"/>
  <c r="AB850" i="1"/>
  <c r="AB842" i="1"/>
  <c r="AB834" i="1"/>
  <c r="AB810" i="1"/>
  <c r="AB802" i="1"/>
  <c r="AB786" i="1"/>
  <c r="AB778" i="1"/>
  <c r="AB770" i="1"/>
  <c r="AB762" i="1"/>
  <c r="AB754" i="1"/>
  <c r="AB746" i="1"/>
  <c r="AB738" i="1"/>
  <c r="AB730" i="1"/>
  <c r="AB714" i="1"/>
  <c r="Z990" i="1"/>
  <c r="Z926" i="1"/>
  <c r="Z862" i="1"/>
  <c r="Z798" i="1"/>
  <c r="Z734" i="1"/>
  <c r="AI765" i="1" l="1"/>
  <c r="AJ750" i="1"/>
  <c r="AI750" i="1"/>
  <c r="AJ786" i="1"/>
  <c r="AI786" i="1"/>
  <c r="AJ906" i="1"/>
  <c r="AI906" i="1"/>
  <c r="AI986" i="1"/>
  <c r="AI790" i="1"/>
  <c r="AI958" i="1"/>
  <c r="AI902" i="1"/>
  <c r="AI778" i="1"/>
  <c r="AI978" i="1"/>
  <c r="AK978" i="1" s="1"/>
  <c r="AM978" i="1" s="1"/>
  <c r="AI922" i="1"/>
  <c r="AK922" i="1" s="1"/>
  <c r="AM922" i="1" s="1"/>
  <c r="AI970" i="1"/>
  <c r="AI889" i="1"/>
  <c r="AK889" i="1" s="1"/>
  <c r="AM889" i="1" s="1"/>
  <c r="AI963" i="1"/>
  <c r="AI842" i="1"/>
  <c r="AK842" i="1" s="1"/>
  <c r="AM842" i="1" s="1"/>
  <c r="AI726" i="1"/>
  <c r="AI928" i="1"/>
  <c r="AJ929" i="1" s="1"/>
  <c r="AK929" i="1" s="1"/>
  <c r="AI944" i="1"/>
  <c r="AK944" i="1" s="1"/>
  <c r="AM944" i="1" s="1"/>
  <c r="AI910" i="1"/>
  <c r="AK910" i="1" s="1"/>
  <c r="AM910" i="1" s="1"/>
  <c r="AI714" i="1"/>
  <c r="AI722" i="1"/>
  <c r="AK722" i="1" s="1"/>
  <c r="AM722" i="1" s="1"/>
  <c r="AI815" i="1"/>
  <c r="AI768" i="1"/>
  <c r="AK768" i="1" s="1"/>
  <c r="AM768" i="1" s="1"/>
  <c r="AI951" i="1"/>
  <c r="AK951" i="1" s="1"/>
  <c r="AM951" i="1" s="1"/>
  <c r="AI898" i="1"/>
  <c r="AK898" i="1" s="1"/>
  <c r="AM898" i="1" s="1"/>
  <c r="AI816" i="1"/>
  <c r="AI737" i="1"/>
  <c r="AK737" i="1" s="1"/>
  <c r="AM737" i="1" s="1"/>
  <c r="AI847" i="1"/>
  <c r="AK847" i="1" s="1"/>
  <c r="AM847" i="1" s="1"/>
  <c r="AI909" i="1"/>
  <c r="AK909" i="1" s="1"/>
  <c r="AM909" i="1" s="1"/>
  <c r="AI871" i="1"/>
  <c r="AK871" i="1" s="1"/>
  <c r="AM871" i="1" s="1"/>
  <c r="AI879" i="1"/>
  <c r="AK879" i="1" s="1"/>
  <c r="AM879" i="1" s="1"/>
  <c r="AI754" i="1"/>
  <c r="AK754" i="1" s="1"/>
  <c r="AM754" i="1" s="1"/>
  <c r="AI937" i="1"/>
  <c r="AK937" i="1" s="1"/>
  <c r="AM937" i="1" s="1"/>
  <c r="AI1005" i="1"/>
  <c r="AK1005" i="1" s="1"/>
  <c r="AM1005" i="1" s="1"/>
  <c r="AI838" i="1"/>
  <c r="AK838" i="1" s="1"/>
  <c r="AM838" i="1" s="1"/>
  <c r="AI874" i="1"/>
  <c r="AK874" i="1" s="1"/>
  <c r="AM874" i="1" s="1"/>
  <c r="AI946" i="1"/>
  <c r="AK946" i="1" s="1"/>
  <c r="AM946" i="1" s="1"/>
  <c r="AI895" i="1"/>
  <c r="AI732" i="1"/>
  <c r="AK732" i="1" s="1"/>
  <c r="AM732" i="1" s="1"/>
  <c r="AI903" i="1"/>
  <c r="AI803" i="1"/>
  <c r="AI888" i="1"/>
  <c r="AK888" i="1" s="1"/>
  <c r="AM888" i="1" s="1"/>
  <c r="AI744" i="1"/>
  <c r="AK744" i="1" s="1"/>
  <c r="AM744" i="1" s="1"/>
  <c r="AJ719" i="1"/>
  <c r="AI719" i="1"/>
  <c r="AI956" i="1"/>
  <c r="AJ956" i="1"/>
  <c r="AJ791" i="1"/>
  <c r="AI791" i="1"/>
  <c r="AI896" i="1"/>
  <c r="AJ896" i="1"/>
  <c r="AJ802" i="1"/>
  <c r="AI802" i="1"/>
  <c r="AI716" i="1"/>
  <c r="AJ716" i="1"/>
  <c r="AI715" i="1"/>
  <c r="AJ715" i="1"/>
  <c r="AI801" i="1"/>
  <c r="AJ801" i="1"/>
  <c r="AI707" i="1"/>
  <c r="AJ707" i="1"/>
  <c r="AJ927" i="1"/>
  <c r="AI927" i="1"/>
  <c r="AI995" i="1"/>
  <c r="AJ995" i="1"/>
  <c r="AI990" i="1"/>
  <c r="AJ990" i="1"/>
  <c r="AI734" i="1"/>
  <c r="AJ734" i="1"/>
  <c r="AJ863" i="1"/>
  <c r="AI863" i="1"/>
  <c r="AI949" i="1"/>
  <c r="AJ948" i="1"/>
  <c r="AJ940" i="1"/>
  <c r="AI940" i="1"/>
  <c r="AI886" i="1"/>
  <c r="AJ886" i="1"/>
  <c r="AI826" i="1"/>
  <c r="AJ826" i="1"/>
  <c r="AI846" i="1"/>
  <c r="AI930" i="1"/>
  <c r="AJ930" i="1"/>
  <c r="AI788" i="1"/>
  <c r="AJ788" i="1"/>
  <c r="AI758" i="1"/>
  <c r="AK758" i="1" s="1"/>
  <c r="AM758" i="1" s="1"/>
  <c r="AJ727" i="1"/>
  <c r="AI727" i="1"/>
  <c r="AI959" i="1"/>
  <c r="AJ959" i="1"/>
  <c r="AI892" i="1"/>
  <c r="AJ893" i="1" s="1"/>
  <c r="AK893" i="1" s="1"/>
  <c r="AI916" i="1"/>
  <c r="AJ916" i="1"/>
  <c r="AI795" i="1"/>
  <c r="AJ795" i="1"/>
  <c r="AI840" i="1"/>
  <c r="AJ840" i="1"/>
  <c r="AI972" i="1"/>
  <c r="AJ972" i="1"/>
  <c r="AJ848" i="1"/>
  <c r="AI848" i="1"/>
  <c r="AI885" i="1"/>
  <c r="AJ885" i="1"/>
  <c r="AJ941" i="1"/>
  <c r="AI941" i="1"/>
  <c r="AJ964" i="1"/>
  <c r="AI964" i="1"/>
  <c r="AI836" i="1"/>
  <c r="AJ836" i="1"/>
  <c r="AI770" i="1"/>
  <c r="AJ770" i="1"/>
  <c r="AI861" i="1"/>
  <c r="AJ861" i="1"/>
  <c r="AI900" i="1"/>
  <c r="AJ900" i="1"/>
  <c r="AK902" i="1"/>
  <c r="AM902" i="1" s="1"/>
  <c r="AI991" i="1"/>
  <c r="AJ991" i="1"/>
  <c r="AI806" i="1"/>
  <c r="AJ806" i="1"/>
  <c r="AI725" i="1"/>
  <c r="AJ725" i="1"/>
  <c r="AI824" i="1"/>
  <c r="AJ824" i="1"/>
  <c r="AJ711" i="1"/>
  <c r="AI711" i="1"/>
  <c r="AI915" i="1"/>
  <c r="AJ914" i="1"/>
  <c r="AI1002" i="1"/>
  <c r="AJ1002" i="1"/>
  <c r="AI850" i="1"/>
  <c r="AJ849" i="1"/>
  <c r="AI856" i="1"/>
  <c r="AJ856" i="1"/>
  <c r="AI865" i="1"/>
  <c r="AJ865" i="1"/>
  <c r="AI891" i="1"/>
  <c r="AJ891" i="1"/>
  <c r="AI968" i="1"/>
  <c r="AJ967" i="1"/>
  <c r="AI917" i="1"/>
  <c r="AJ917" i="1"/>
  <c r="AI731" i="1"/>
  <c r="AJ731" i="1"/>
  <c r="AI745" i="1"/>
  <c r="AJ745" i="1"/>
  <c r="AI866" i="1"/>
  <c r="AJ866" i="1"/>
  <c r="AI929" i="1"/>
  <c r="AJ928" i="1"/>
  <c r="AI767" i="1"/>
  <c r="AJ767" i="1"/>
  <c r="AI825" i="1"/>
  <c r="AJ825" i="1"/>
  <c r="AI979" i="1"/>
  <c r="AJ979" i="1"/>
  <c r="AI977" i="1"/>
  <c r="AJ977" i="1"/>
  <c r="AI723" i="1"/>
  <c r="AJ723" i="1"/>
  <c r="AI812" i="1"/>
  <c r="AJ812" i="1"/>
  <c r="AI966" i="1"/>
  <c r="AJ966" i="1"/>
  <c r="AK726" i="1"/>
  <c r="AM726" i="1" s="1"/>
  <c r="AI887" i="1"/>
  <c r="AJ887" i="1"/>
  <c r="AI798" i="1"/>
  <c r="AJ798" i="1"/>
  <c r="AI932" i="1"/>
  <c r="AJ932" i="1"/>
  <c r="AI921" i="1"/>
  <c r="AJ921" i="1"/>
  <c r="AI870" i="1"/>
  <c r="AJ870" i="1"/>
  <c r="AI862" i="1"/>
  <c r="AJ862" i="1"/>
  <c r="AI881" i="1"/>
  <c r="AK881" i="1" s="1"/>
  <c r="AM881" i="1" s="1"/>
  <c r="AI913" i="1"/>
  <c r="AJ913" i="1"/>
  <c r="AI756" i="1"/>
  <c r="AJ756" i="1"/>
  <c r="AI810" i="1"/>
  <c r="AJ810" i="1"/>
  <c r="AI985" i="1"/>
  <c r="AJ985" i="1"/>
  <c r="AI934" i="1"/>
  <c r="AJ934" i="1"/>
  <c r="AI729" i="1"/>
  <c r="AK729" i="1" s="1"/>
  <c r="AM729" i="1" s="1"/>
  <c r="AI938" i="1"/>
  <c r="AJ938" i="1"/>
  <c r="AI939" i="1"/>
  <c r="AJ939" i="1"/>
  <c r="AI878" i="1"/>
  <c r="AJ878" i="1"/>
  <c r="AI984" i="1"/>
  <c r="AI843" i="1"/>
  <c r="AJ843" i="1"/>
  <c r="AI960" i="1"/>
  <c r="AJ960" i="1"/>
  <c r="AI834" i="1"/>
  <c r="AJ834" i="1"/>
  <c r="AK895" i="1"/>
  <c r="AM895" i="1" s="1"/>
  <c r="AI883" i="1"/>
  <c r="AJ883" i="1"/>
  <c r="AI864" i="1"/>
  <c r="AJ864" i="1"/>
  <c r="AI852" i="1"/>
  <c r="AK852" i="1" s="1"/>
  <c r="AM852" i="1" s="1"/>
  <c r="AI855" i="1"/>
  <c r="AJ855" i="1"/>
  <c r="AI760" i="1"/>
  <c r="AK760" i="1" s="1"/>
  <c r="AM760" i="1" s="1"/>
  <c r="AI860" i="1"/>
  <c r="AJ860" i="1"/>
  <c r="AI800" i="1"/>
  <c r="AJ799" i="1"/>
  <c r="AK903" i="1"/>
  <c r="AM903" i="1" s="1"/>
  <c r="AI920" i="1"/>
  <c r="AJ920" i="1"/>
  <c r="AI945" i="1"/>
  <c r="AJ945" i="1"/>
  <c r="AK906" i="1"/>
  <c r="AM906" i="1" s="1"/>
  <c r="AK790" i="1"/>
  <c r="AM790" i="1" s="1"/>
  <c r="AI980" i="1"/>
  <c r="AJ980" i="1"/>
  <c r="AI811" i="1"/>
  <c r="AJ811" i="1"/>
  <c r="AI971" i="1"/>
  <c r="AJ971" i="1"/>
  <c r="AI908" i="1"/>
  <c r="AJ908" i="1"/>
  <c r="AI797" i="1"/>
  <c r="AK797" i="1" s="1"/>
  <c r="AM797" i="1" s="1"/>
  <c r="AI792" i="1"/>
  <c r="AJ792" i="1"/>
  <c r="AI907" i="1"/>
  <c r="AJ907" i="1"/>
  <c r="AI735" i="1"/>
  <c r="AJ735" i="1"/>
  <c r="AI884" i="1"/>
  <c r="AJ884" i="1"/>
  <c r="AI926" i="1"/>
  <c r="AJ926" i="1"/>
  <c r="AI890" i="1"/>
  <c r="AJ890" i="1"/>
  <c r="AI708" i="1"/>
  <c r="AJ708" i="1"/>
  <c r="AI805" i="1"/>
  <c r="AI918" i="1"/>
  <c r="AK918" i="1" s="1"/>
  <c r="AM918" i="1" s="1"/>
  <c r="AI712" i="1"/>
  <c r="AK712" i="1" s="1"/>
  <c r="AM712" i="1" s="1"/>
  <c r="AI969" i="1"/>
  <c r="AJ969" i="1"/>
  <c r="AI942" i="1"/>
  <c r="AJ942" i="1"/>
  <c r="AI953" i="1"/>
  <c r="AJ953" i="1"/>
  <c r="AI858" i="1"/>
  <c r="AJ858" i="1"/>
  <c r="AI993" i="1"/>
  <c r="AK993" i="1" s="1"/>
  <c r="AM993" i="1" s="1"/>
  <c r="AI952" i="1"/>
  <c r="AJ952" i="1"/>
  <c r="AI876" i="1"/>
  <c r="AJ876" i="1"/>
  <c r="AI919" i="1"/>
  <c r="AJ919" i="1"/>
  <c r="AI746" i="1"/>
  <c r="AJ746" i="1"/>
  <c r="AI784" i="1"/>
  <c r="AJ784" i="1"/>
  <c r="AI772" i="1"/>
  <c r="AJ772" i="1"/>
  <c r="AI992" i="1"/>
  <c r="AJ992" i="1"/>
  <c r="AI873" i="1"/>
  <c r="AK873" i="1" s="1"/>
  <c r="AM873" i="1" s="1"/>
  <c r="AI981" i="1"/>
  <c r="AJ981" i="1"/>
  <c r="AI807" i="1"/>
  <c r="AJ807" i="1"/>
  <c r="AI988" i="1"/>
  <c r="AJ988" i="1"/>
  <c r="AI854" i="1"/>
  <c r="AJ854" i="1"/>
  <c r="AI789" i="1"/>
  <c r="AJ789" i="1"/>
  <c r="AI923" i="1"/>
  <c r="AJ923" i="1"/>
  <c r="AI736" i="1"/>
  <c r="AK736" i="1" s="1"/>
  <c r="AM736" i="1" s="1"/>
  <c r="AI869" i="1"/>
  <c r="AJ869" i="1"/>
  <c r="AJ766" i="1"/>
  <c r="AK766" i="1" s="1"/>
  <c r="AK958" i="1"/>
  <c r="AM958" i="1" s="1"/>
  <c r="AI904" i="1"/>
  <c r="AJ904" i="1"/>
  <c r="AI880" i="1"/>
  <c r="AJ880" i="1"/>
  <c r="AI761" i="1"/>
  <c r="AJ761" i="1"/>
  <c r="AI733" i="1"/>
  <c r="AJ733" i="1"/>
  <c r="AI747" i="1"/>
  <c r="AJ747" i="1"/>
  <c r="AI853" i="1"/>
  <c r="AJ853" i="1"/>
  <c r="AI997" i="1"/>
  <c r="AJ997" i="1"/>
  <c r="AI841" i="1"/>
  <c r="AJ841" i="1"/>
  <c r="AI925" i="1"/>
  <c r="AJ925" i="1"/>
  <c r="AI781" i="1"/>
  <c r="AJ781" i="1"/>
  <c r="AK778" i="1"/>
  <c r="AM778" i="1" s="1"/>
  <c r="AI950" i="1"/>
  <c r="AJ950" i="1"/>
  <c r="AI713" i="1"/>
  <c r="AK713" i="1" s="1"/>
  <c r="AI783" i="1"/>
  <c r="AJ783" i="1"/>
  <c r="AI717" i="1"/>
  <c r="AJ718" i="1" s="1"/>
  <c r="AK718" i="1" s="1"/>
  <c r="AJ717" i="1"/>
  <c r="AI1004" i="1"/>
  <c r="AJ1004" i="1"/>
  <c r="AI739" i="1"/>
  <c r="AJ739" i="1"/>
  <c r="AI764" i="1"/>
  <c r="AJ764" i="1"/>
  <c r="AI901" i="1"/>
  <c r="AJ901" i="1"/>
  <c r="AI738" i="1"/>
  <c r="AJ738" i="1"/>
  <c r="AI965" i="1"/>
  <c r="AJ965" i="1"/>
  <c r="AI730" i="1"/>
  <c r="AJ730" i="1"/>
  <c r="AI994" i="1"/>
  <c r="AJ994" i="1"/>
  <c r="AI931" i="1"/>
  <c r="AJ931" i="1"/>
  <c r="AI779" i="1"/>
  <c r="AJ779" i="1"/>
  <c r="AI935" i="1"/>
  <c r="AJ935" i="1"/>
  <c r="AI872" i="1"/>
  <c r="AJ872" i="1"/>
  <c r="AI833" i="1"/>
  <c r="AJ833" i="1"/>
  <c r="AI875" i="1"/>
  <c r="AK875" i="1" s="1"/>
  <c r="AM875" i="1" s="1"/>
  <c r="AI830" i="1"/>
  <c r="AJ830" i="1"/>
  <c r="AI771" i="1"/>
  <c r="AJ771" i="1"/>
  <c r="AI835" i="1"/>
  <c r="AJ835" i="1"/>
  <c r="AI741" i="1"/>
  <c r="AJ741" i="1"/>
  <c r="AI777" i="1"/>
  <c r="AJ776" i="1"/>
  <c r="AI755" i="1"/>
  <c r="AJ755" i="1"/>
  <c r="AI721" i="1"/>
  <c r="AJ721" i="1"/>
  <c r="AI809" i="1"/>
  <c r="AJ809" i="1"/>
  <c r="AI982" i="1"/>
  <c r="AJ982" i="1"/>
  <c r="AI751" i="1"/>
  <c r="AJ751" i="1"/>
  <c r="AI905" i="1"/>
  <c r="AJ905" i="1"/>
  <c r="AI961" i="1"/>
  <c r="AJ961" i="1"/>
  <c r="AI822" i="1"/>
  <c r="AK822" i="1" s="1"/>
  <c r="AM822" i="1" s="1"/>
  <c r="AI998" i="1"/>
  <c r="AJ998" i="1"/>
  <c r="AK974" i="1"/>
  <c r="AM974" i="1" s="1"/>
  <c r="AI845" i="1"/>
  <c r="AJ846" i="1" s="1"/>
  <c r="AK846" i="1" s="1"/>
  <c r="AJ845" i="1"/>
  <c r="AI867" i="1"/>
  <c r="AK867" i="1" s="1"/>
  <c r="AI787" i="1"/>
  <c r="AJ787" i="1"/>
  <c r="AI706" i="1"/>
  <c r="AJ706" i="1"/>
  <c r="AI943" i="1"/>
  <c r="AJ943" i="1"/>
  <c r="AI975" i="1"/>
  <c r="AJ975" i="1"/>
  <c r="AI859" i="1"/>
  <c r="AJ859" i="1"/>
  <c r="AI808" i="1"/>
  <c r="AJ808" i="1"/>
  <c r="AI829" i="1"/>
  <c r="AJ828" i="1"/>
  <c r="AI763" i="1"/>
  <c r="AJ763" i="1"/>
  <c r="AI724" i="1"/>
  <c r="AJ724" i="1"/>
  <c r="AI743" i="1"/>
  <c r="AJ743" i="1"/>
  <c r="AI828" i="1"/>
  <c r="AJ829" i="1" s="1"/>
  <c r="AK829" i="1" s="1"/>
  <c r="AI955" i="1"/>
  <c r="AJ955" i="1"/>
  <c r="AI987" i="1"/>
  <c r="AJ987" i="1"/>
  <c r="AI823" i="1"/>
  <c r="AJ823" i="1"/>
  <c r="AI720" i="1"/>
  <c r="AJ720" i="1"/>
  <c r="AI912" i="1"/>
  <c r="AJ912" i="1"/>
  <c r="AI924" i="1"/>
  <c r="AK924" i="1" s="1"/>
  <c r="AM924" i="1" s="1"/>
  <c r="AI877" i="1"/>
  <c r="AJ877" i="1"/>
  <c r="AI813" i="1"/>
  <c r="AJ813" i="1"/>
  <c r="AI936" i="1"/>
  <c r="AK936" i="1" s="1"/>
  <c r="AM936" i="1" s="1"/>
  <c r="AI775" i="1"/>
  <c r="AJ775" i="1"/>
  <c r="AI882" i="1"/>
  <c r="AJ882" i="1"/>
  <c r="AI752" i="1"/>
  <c r="AJ752" i="1"/>
  <c r="AI899" i="1"/>
  <c r="AJ899" i="1"/>
  <c r="AI757" i="1"/>
  <c r="AJ757" i="1"/>
  <c r="AI821" i="1"/>
  <c r="AK821" i="1" s="1"/>
  <c r="AM821" i="1" s="1"/>
  <c r="AI999" i="1"/>
  <c r="AJ999" i="1"/>
  <c r="AI839" i="1"/>
  <c r="AJ839" i="1"/>
  <c r="AI794" i="1"/>
  <c r="AJ793" i="1"/>
  <c r="AI749" i="1"/>
  <c r="AJ749" i="1"/>
  <c r="AI796" i="1"/>
  <c r="AK796" i="1" s="1"/>
  <c r="AM796" i="1" s="1"/>
  <c r="AI827" i="1"/>
  <c r="AJ827" i="1"/>
  <c r="AI740" i="1"/>
  <c r="AJ740" i="1"/>
  <c r="AI710" i="1"/>
  <c r="AJ710" i="1"/>
  <c r="AI728" i="1"/>
  <c r="AJ728" i="1"/>
  <c r="AI782" i="1"/>
  <c r="AK782" i="1" s="1"/>
  <c r="AM782" i="1" s="1"/>
  <c r="AI976" i="1"/>
  <c r="AJ976" i="1"/>
  <c r="AI832" i="1"/>
  <c r="AK832" i="1" s="1"/>
  <c r="AM832" i="1" s="1"/>
  <c r="AK786" i="1"/>
  <c r="AM786" i="1" s="1"/>
  <c r="AK803" i="1"/>
  <c r="AM803" i="1" s="1"/>
  <c r="AI773" i="1"/>
  <c r="AJ773" i="1"/>
  <c r="AK892" i="1"/>
  <c r="AI780" i="1"/>
  <c r="AJ780" i="1"/>
  <c r="AI851" i="1"/>
  <c r="AJ851" i="1"/>
  <c r="AK750" i="1"/>
  <c r="AM750" i="1" s="1"/>
  <c r="AI753" i="1"/>
  <c r="AJ753" i="1"/>
  <c r="AI766" i="1"/>
  <c r="AJ765" i="1"/>
  <c r="AK765" i="1" s="1"/>
  <c r="AI759" i="1"/>
  <c r="AJ759" i="1"/>
  <c r="AI762" i="1"/>
  <c r="AJ762" i="1"/>
  <c r="AI996" i="1"/>
  <c r="AJ996" i="1"/>
  <c r="AI742" i="1"/>
  <c r="AJ742" i="1"/>
  <c r="AI973" i="1"/>
  <c r="AJ973" i="1"/>
  <c r="AI769" i="1"/>
  <c r="AJ769" i="1"/>
  <c r="AI857" i="1"/>
  <c r="AJ857" i="1"/>
  <c r="AI748" i="1"/>
  <c r="AJ748" i="1"/>
  <c r="AI785" i="1"/>
  <c r="AJ785" i="1"/>
  <c r="AK970" i="1"/>
  <c r="AM970" i="1" s="1"/>
  <c r="AI911" i="1"/>
  <c r="AJ911" i="1"/>
  <c r="AI957" i="1"/>
  <c r="AJ957" i="1"/>
  <c r="AI1003" i="1"/>
  <c r="AJ1003" i="1"/>
  <c r="AK963" i="1"/>
  <c r="AM963" i="1" s="1"/>
  <c r="AI837" i="1"/>
  <c r="AJ837" i="1"/>
  <c r="AI774" i="1"/>
  <c r="AJ774" i="1"/>
  <c r="AK986" i="1"/>
  <c r="AM986" i="1" s="1"/>
  <c r="AI962" i="1"/>
  <c r="AJ962" i="1"/>
  <c r="AI820" i="1"/>
  <c r="AJ820" i="1"/>
  <c r="AI933" i="1"/>
  <c r="AJ933" i="1"/>
  <c r="AI989" i="1"/>
  <c r="AJ989" i="1"/>
  <c r="AI897" i="1"/>
  <c r="AJ897" i="1"/>
  <c r="AI954" i="1"/>
  <c r="AJ954" i="1"/>
  <c r="AI844" i="1"/>
  <c r="AJ844" i="1"/>
  <c r="AI831" i="1"/>
  <c r="AJ831" i="1"/>
  <c r="AI709" i="1"/>
  <c r="AJ709" i="1"/>
  <c r="AI947" i="1"/>
  <c r="AJ947" i="1"/>
  <c r="AI893" i="1"/>
  <c r="AJ894" i="1" s="1"/>
  <c r="AK894" i="1" s="1"/>
  <c r="AI804" i="1"/>
  <c r="AJ805" i="1" s="1"/>
  <c r="AK805" i="1" s="1"/>
  <c r="AI868" i="1"/>
  <c r="AI849" i="1"/>
  <c r="AJ850" i="1" s="1"/>
  <c r="AK850" i="1" s="1"/>
  <c r="AI814" i="1"/>
  <c r="AJ815" i="1" s="1"/>
  <c r="AK815" i="1" s="1"/>
  <c r="AI818" i="1"/>
  <c r="AI1000" i="1"/>
  <c r="AJ1001" i="1" s="1"/>
  <c r="AK1001" i="1" s="1"/>
  <c r="AI983" i="1"/>
  <c r="AJ984" i="1" s="1"/>
  <c r="AK984" i="1" s="1"/>
  <c r="AI1001" i="1"/>
  <c r="AI967" i="1"/>
  <c r="AJ968" i="1" s="1"/>
  <c r="AK968" i="1" s="1"/>
  <c r="AI894" i="1"/>
  <c r="AI817" i="1"/>
  <c r="AI776" i="1"/>
  <c r="AJ777" i="1" s="1"/>
  <c r="AK777" i="1" s="1"/>
  <c r="AI793" i="1"/>
  <c r="AJ794" i="1" s="1"/>
  <c r="AK794" i="1" s="1"/>
  <c r="AI799" i="1"/>
  <c r="AJ800" i="1" s="1"/>
  <c r="AK800" i="1" s="1"/>
  <c r="AI914" i="1"/>
  <c r="AJ915" i="1" s="1"/>
  <c r="AK915" i="1" s="1"/>
  <c r="AI819" i="1"/>
  <c r="AI718" i="1"/>
  <c r="AI948" i="1"/>
  <c r="AJ949" i="1" s="1"/>
  <c r="AK949" i="1" s="1"/>
  <c r="AB9" i="1"/>
  <c r="AB33" i="1"/>
  <c r="AB27" i="1"/>
  <c r="AB17" i="1"/>
  <c r="AB19" i="1"/>
  <c r="AB13" i="1"/>
  <c r="AB7" i="1"/>
  <c r="AB22" i="1"/>
  <c r="AB29" i="1"/>
  <c r="AB6" i="1"/>
  <c r="AB11" i="1"/>
  <c r="AB14" i="1"/>
  <c r="AB16" i="1"/>
  <c r="AB10" i="1"/>
  <c r="AB31" i="1"/>
  <c r="AB23" i="1"/>
  <c r="AB26" i="1"/>
  <c r="AB32" i="1"/>
  <c r="AB8" i="1"/>
  <c r="AB21" i="1"/>
  <c r="AB5" i="1"/>
  <c r="AB20" i="1"/>
  <c r="AB15" i="1"/>
  <c r="AB18" i="1"/>
  <c r="AB25" i="1"/>
  <c r="AB24" i="1"/>
  <c r="AB4" i="1"/>
  <c r="AB30" i="1"/>
  <c r="AB28" i="1"/>
  <c r="AB12" i="1"/>
  <c r="AK928" i="1" l="1"/>
  <c r="AK810" i="1"/>
  <c r="AM810" i="1" s="1"/>
  <c r="AK938" i="1"/>
  <c r="AM938" i="1" s="1"/>
  <c r="AK811" i="1"/>
  <c r="AM811" i="1" s="1"/>
  <c r="AK780" i="1"/>
  <c r="AM780" i="1" s="1"/>
  <c r="AK740" i="1"/>
  <c r="AM740" i="1" s="1"/>
  <c r="AK899" i="1"/>
  <c r="AM899" i="1" s="1"/>
  <c r="AK828" i="1"/>
  <c r="AK798" i="1"/>
  <c r="AM798" i="1" s="1"/>
  <c r="AK730" i="1"/>
  <c r="AM730" i="1" s="1"/>
  <c r="AK764" i="1"/>
  <c r="AM764" i="1" s="1"/>
  <c r="AK783" i="1"/>
  <c r="AM783" i="1" s="1"/>
  <c r="AK932" i="1"/>
  <c r="AM932" i="1" s="1"/>
  <c r="AK971" i="1"/>
  <c r="AM971" i="1" s="1"/>
  <c r="AK960" i="1"/>
  <c r="AM960" i="1" s="1"/>
  <c r="AK985" i="1"/>
  <c r="AM985" i="1" s="1"/>
  <c r="AK707" i="1"/>
  <c r="AM707" i="1" s="1"/>
  <c r="AK992" i="1"/>
  <c r="AM992" i="1" s="1"/>
  <c r="AK940" i="1"/>
  <c r="AM940" i="1" s="1"/>
  <c r="AK741" i="1"/>
  <c r="AM741" i="1" s="1"/>
  <c r="AK827" i="1"/>
  <c r="AM827" i="1" s="1"/>
  <c r="AK752" i="1"/>
  <c r="AM752" i="1" s="1"/>
  <c r="AK813" i="1"/>
  <c r="AM813" i="1" s="1"/>
  <c r="AK743" i="1"/>
  <c r="AM743" i="1" s="1"/>
  <c r="AK739" i="1"/>
  <c r="AM739" i="1" s="1"/>
  <c r="AJ714" i="1"/>
  <c r="AK714" i="1" s="1"/>
  <c r="AK880" i="1"/>
  <c r="AM880" i="1" s="1"/>
  <c r="AK756" i="1"/>
  <c r="AM756" i="1" s="1"/>
  <c r="AK887" i="1"/>
  <c r="AM887" i="1" s="1"/>
  <c r="AK962" i="1"/>
  <c r="AM962" i="1" s="1"/>
  <c r="AK785" i="1"/>
  <c r="AM785" i="1" s="1"/>
  <c r="AK882" i="1"/>
  <c r="AM882" i="1" s="1"/>
  <c r="AK877" i="1"/>
  <c r="AM877" i="1" s="1"/>
  <c r="AK724" i="1"/>
  <c r="AM724" i="1" s="1"/>
  <c r="AK834" i="1"/>
  <c r="AM834" i="1" s="1"/>
  <c r="AK934" i="1"/>
  <c r="AM934" i="1" s="1"/>
  <c r="AK913" i="1"/>
  <c r="AM913" i="1" s="1"/>
  <c r="AJ868" i="1"/>
  <c r="AK868" i="1" s="1"/>
  <c r="AK830" i="1"/>
  <c r="AM830" i="1" s="1"/>
  <c r="AK863" i="1"/>
  <c r="AM863" i="1" s="1"/>
  <c r="AK927" i="1"/>
  <c r="AM927" i="1" s="1"/>
  <c r="AJ816" i="1"/>
  <c r="AK816" i="1" s="1"/>
  <c r="AJ819" i="1"/>
  <c r="AK819" i="1" s="1"/>
  <c r="AK998" i="1"/>
  <c r="AM998" i="1" s="1"/>
  <c r="AK755" i="1"/>
  <c r="AM755" i="1" s="1"/>
  <c r="AK1004" i="1"/>
  <c r="AM1004" i="1" s="1"/>
  <c r="AK950" i="1"/>
  <c r="AM950" i="1" s="1"/>
  <c r="AK735" i="1"/>
  <c r="AM735" i="1" s="1"/>
  <c r="AK908" i="1"/>
  <c r="AM908" i="1" s="1"/>
  <c r="AK761" i="1"/>
  <c r="AM761" i="1" s="1"/>
  <c r="AK831" i="1"/>
  <c r="AM831" i="1" s="1"/>
  <c r="AK989" i="1"/>
  <c r="AM989" i="1" s="1"/>
  <c r="AK973" i="1"/>
  <c r="AM973" i="1" s="1"/>
  <c r="AK759" i="1"/>
  <c r="AM759" i="1" s="1"/>
  <c r="AK773" i="1"/>
  <c r="AM773" i="1" s="1"/>
  <c r="AK905" i="1"/>
  <c r="AM905" i="1" s="1"/>
  <c r="AK779" i="1"/>
  <c r="AM779" i="1" s="1"/>
  <c r="AK890" i="1"/>
  <c r="AM890" i="1" s="1"/>
  <c r="AK723" i="1"/>
  <c r="AM723" i="1" s="1"/>
  <c r="AK865" i="1"/>
  <c r="AM865" i="1" s="1"/>
  <c r="AK914" i="1"/>
  <c r="AK861" i="1"/>
  <c r="AM861" i="1" s="1"/>
  <c r="AK840" i="1"/>
  <c r="AM840" i="1" s="1"/>
  <c r="AK959" i="1"/>
  <c r="AM959" i="1" s="1"/>
  <c r="AK844" i="1"/>
  <c r="AM844" i="1" s="1"/>
  <c r="AK774" i="1"/>
  <c r="AM774" i="1" s="1"/>
  <c r="AK748" i="1"/>
  <c r="AM748" i="1" s="1"/>
  <c r="AK742" i="1"/>
  <c r="AM742" i="1" s="1"/>
  <c r="AK851" i="1"/>
  <c r="AM851" i="1" s="1"/>
  <c r="AK841" i="1"/>
  <c r="AM841" i="1" s="1"/>
  <c r="AK988" i="1"/>
  <c r="AM988" i="1" s="1"/>
  <c r="AK919" i="1"/>
  <c r="AM919" i="1" s="1"/>
  <c r="AK858" i="1"/>
  <c r="AM858" i="1" s="1"/>
  <c r="AK926" i="1"/>
  <c r="AM926" i="1" s="1"/>
  <c r="AK945" i="1"/>
  <c r="AM945" i="1" s="1"/>
  <c r="AK864" i="1"/>
  <c r="AM864" i="1" s="1"/>
  <c r="AK977" i="1"/>
  <c r="AM977" i="1" s="1"/>
  <c r="AK856" i="1"/>
  <c r="AM856" i="1" s="1"/>
  <c r="AK770" i="1"/>
  <c r="AM770" i="1" s="1"/>
  <c r="AK885" i="1"/>
  <c r="AM885" i="1" s="1"/>
  <c r="AK795" i="1"/>
  <c r="AM795" i="1" s="1"/>
  <c r="AK954" i="1"/>
  <c r="AM954" i="1" s="1"/>
  <c r="AK837" i="1"/>
  <c r="AM837" i="1" s="1"/>
  <c r="AK793" i="1"/>
  <c r="AK912" i="1"/>
  <c r="AM912" i="1" s="1"/>
  <c r="AK955" i="1"/>
  <c r="AM955" i="1" s="1"/>
  <c r="AK975" i="1"/>
  <c r="AM975" i="1" s="1"/>
  <c r="AK772" i="1"/>
  <c r="AM772" i="1" s="1"/>
  <c r="AK876" i="1"/>
  <c r="AM876" i="1" s="1"/>
  <c r="AK953" i="1"/>
  <c r="AM953" i="1" s="1"/>
  <c r="AK855" i="1"/>
  <c r="AM855" i="1" s="1"/>
  <c r="AK883" i="1"/>
  <c r="AM883" i="1" s="1"/>
  <c r="AK843" i="1"/>
  <c r="AM843" i="1" s="1"/>
  <c r="AK966" i="1"/>
  <c r="AM966" i="1" s="1"/>
  <c r="AK711" i="1"/>
  <c r="AM711" i="1" s="1"/>
  <c r="AK836" i="1"/>
  <c r="AM836" i="1" s="1"/>
  <c r="AK916" i="1"/>
  <c r="AM916" i="1" s="1"/>
  <c r="AK769" i="1"/>
  <c r="AM769" i="1" s="1"/>
  <c r="AK762" i="1"/>
  <c r="AM762" i="1" s="1"/>
  <c r="AK976" i="1"/>
  <c r="AM976" i="1" s="1"/>
  <c r="AK961" i="1"/>
  <c r="AM961" i="1" s="1"/>
  <c r="AK781" i="1"/>
  <c r="AM781" i="1" s="1"/>
  <c r="AK853" i="1"/>
  <c r="AM853" i="1" s="1"/>
  <c r="AK784" i="1"/>
  <c r="AM784" i="1" s="1"/>
  <c r="AK942" i="1"/>
  <c r="AM942" i="1" s="1"/>
  <c r="AK812" i="1"/>
  <c r="AM812" i="1" s="1"/>
  <c r="AK891" i="1"/>
  <c r="AM891" i="1" s="1"/>
  <c r="AK1002" i="1"/>
  <c r="AM1002" i="1" s="1"/>
  <c r="AK900" i="1"/>
  <c r="AM900" i="1" s="1"/>
  <c r="AK972" i="1"/>
  <c r="AM972" i="1" s="1"/>
  <c r="AM867" i="1"/>
  <c r="AM868" i="1"/>
  <c r="AM713" i="1"/>
  <c r="AM714" i="1"/>
  <c r="AM914" i="1"/>
  <c r="AM915" i="1"/>
  <c r="AK820" i="1"/>
  <c r="AM820" i="1" s="1"/>
  <c r="AK911" i="1"/>
  <c r="AM911" i="1" s="1"/>
  <c r="AK749" i="1"/>
  <c r="AM749" i="1" s="1"/>
  <c r="AK987" i="1"/>
  <c r="AM987" i="1" s="1"/>
  <c r="AK859" i="1"/>
  <c r="AM859" i="1" s="1"/>
  <c r="AK787" i="1"/>
  <c r="AM787" i="1" s="1"/>
  <c r="AK935" i="1"/>
  <c r="AM935" i="1" s="1"/>
  <c r="AK901" i="1"/>
  <c r="AM901" i="1" s="1"/>
  <c r="AK854" i="1"/>
  <c r="AM854" i="1" s="1"/>
  <c r="AK952" i="1"/>
  <c r="AM952" i="1" s="1"/>
  <c r="AK708" i="1"/>
  <c r="AM708" i="1" s="1"/>
  <c r="AK884" i="1"/>
  <c r="AM884" i="1" s="1"/>
  <c r="AK939" i="1"/>
  <c r="AM939" i="1" s="1"/>
  <c r="AK817" i="1"/>
  <c r="AM928" i="1"/>
  <c r="AM929" i="1"/>
  <c r="AK917" i="1"/>
  <c r="AM917" i="1" s="1"/>
  <c r="AK806" i="1"/>
  <c r="AM806" i="1" s="1"/>
  <c r="AK941" i="1"/>
  <c r="AM941" i="1" s="1"/>
  <c r="AK948" i="1"/>
  <c r="AK995" i="1"/>
  <c r="AM995" i="1" s="1"/>
  <c r="AK715" i="1"/>
  <c r="AM715" i="1" s="1"/>
  <c r="AM765" i="1"/>
  <c r="AM766" i="1"/>
  <c r="AK709" i="1"/>
  <c r="AM709" i="1" s="1"/>
  <c r="AK897" i="1"/>
  <c r="AM897" i="1" s="1"/>
  <c r="AK857" i="1"/>
  <c r="AM857" i="1" s="1"/>
  <c r="AK996" i="1"/>
  <c r="AM996" i="1" s="1"/>
  <c r="AK753" i="1"/>
  <c r="AM753" i="1" s="1"/>
  <c r="AK710" i="1"/>
  <c r="AM710" i="1" s="1"/>
  <c r="AK757" i="1"/>
  <c r="AM757" i="1" s="1"/>
  <c r="AK775" i="1"/>
  <c r="AM775" i="1" s="1"/>
  <c r="AK763" i="1"/>
  <c r="AM763" i="1" s="1"/>
  <c r="AK751" i="1"/>
  <c r="AM751" i="1" s="1"/>
  <c r="AK721" i="1"/>
  <c r="AM721" i="1" s="1"/>
  <c r="AK835" i="1"/>
  <c r="AM835" i="1" s="1"/>
  <c r="AK717" i="1"/>
  <c r="AK997" i="1"/>
  <c r="AM997" i="1" s="1"/>
  <c r="AK733" i="1"/>
  <c r="AM733" i="1" s="1"/>
  <c r="AK869" i="1"/>
  <c r="AM869" i="1" s="1"/>
  <c r="AK983" i="1"/>
  <c r="AK746" i="1"/>
  <c r="AM746" i="1" s="1"/>
  <c r="AK969" i="1"/>
  <c r="AM969" i="1" s="1"/>
  <c r="AK980" i="1"/>
  <c r="AM980" i="1" s="1"/>
  <c r="AK920" i="1"/>
  <c r="AM920" i="1" s="1"/>
  <c r="AK791" i="1"/>
  <c r="AM791" i="1" s="1"/>
  <c r="AM794" i="1"/>
  <c r="AM793" i="1"/>
  <c r="AK862" i="1"/>
  <c r="AM862" i="1" s="1"/>
  <c r="AK979" i="1"/>
  <c r="AM979" i="1" s="1"/>
  <c r="AK866" i="1"/>
  <c r="AM866" i="1" s="1"/>
  <c r="AK967" i="1"/>
  <c r="AK991" i="1"/>
  <c r="AM991" i="1" s="1"/>
  <c r="AK727" i="1"/>
  <c r="AM727" i="1" s="1"/>
  <c r="AK826" i="1"/>
  <c r="AM826" i="1" s="1"/>
  <c r="AK716" i="1"/>
  <c r="AM716" i="1" s="1"/>
  <c r="AK956" i="1"/>
  <c r="AM956" i="1" s="1"/>
  <c r="AM829" i="1"/>
  <c r="AM828" i="1"/>
  <c r="AJ818" i="1"/>
  <c r="AK818" i="1" s="1"/>
  <c r="AK849" i="1"/>
  <c r="AK1003" i="1"/>
  <c r="AM1003" i="1" s="1"/>
  <c r="AM892" i="1"/>
  <c r="AM894" i="1"/>
  <c r="AM893" i="1"/>
  <c r="AK839" i="1"/>
  <c r="AM839" i="1" s="1"/>
  <c r="AK720" i="1"/>
  <c r="AM720" i="1" s="1"/>
  <c r="AK943" i="1"/>
  <c r="AM943" i="1" s="1"/>
  <c r="AK982" i="1"/>
  <c r="AM982" i="1" s="1"/>
  <c r="AK771" i="1"/>
  <c r="AM771" i="1" s="1"/>
  <c r="AK833" i="1"/>
  <c r="AM833" i="1" s="1"/>
  <c r="AK931" i="1"/>
  <c r="AM931" i="1" s="1"/>
  <c r="AK965" i="1"/>
  <c r="AM965" i="1" s="1"/>
  <c r="AK925" i="1"/>
  <c r="AM925" i="1" s="1"/>
  <c r="AK904" i="1"/>
  <c r="AM904" i="1" s="1"/>
  <c r="AK923" i="1"/>
  <c r="AM923" i="1" s="1"/>
  <c r="AK807" i="1"/>
  <c r="AM807" i="1" s="1"/>
  <c r="AK907" i="1"/>
  <c r="AM907" i="1" s="1"/>
  <c r="AK799" i="1"/>
  <c r="AK804" i="1"/>
  <c r="AK870" i="1"/>
  <c r="AM870" i="1" s="1"/>
  <c r="AK825" i="1"/>
  <c r="AM825" i="1" s="1"/>
  <c r="AK745" i="1"/>
  <c r="AM745" i="1" s="1"/>
  <c r="AK814" i="1"/>
  <c r="AM816" i="1" s="1"/>
  <c r="AK824" i="1"/>
  <c r="AM824" i="1" s="1"/>
  <c r="AK848" i="1"/>
  <c r="AM848" i="1" s="1"/>
  <c r="AK788" i="1"/>
  <c r="AM788" i="1" s="1"/>
  <c r="AK886" i="1"/>
  <c r="AM886" i="1" s="1"/>
  <c r="AK734" i="1"/>
  <c r="AM734" i="1" s="1"/>
  <c r="AK776" i="1"/>
  <c r="AK802" i="1"/>
  <c r="AM802" i="1" s="1"/>
  <c r="AK719" i="1"/>
  <c r="AM719" i="1" s="1"/>
  <c r="AK947" i="1"/>
  <c r="AM947" i="1" s="1"/>
  <c r="AK933" i="1"/>
  <c r="AM933" i="1" s="1"/>
  <c r="AK957" i="1"/>
  <c r="AM957" i="1" s="1"/>
  <c r="AK728" i="1"/>
  <c r="AM728" i="1" s="1"/>
  <c r="AK999" i="1"/>
  <c r="AM999" i="1" s="1"/>
  <c r="AK823" i="1"/>
  <c r="AM823" i="1" s="1"/>
  <c r="AK808" i="1"/>
  <c r="AM808" i="1" s="1"/>
  <c r="AK706" i="1"/>
  <c r="AM706" i="1" s="1"/>
  <c r="AK845" i="1"/>
  <c r="AK809" i="1"/>
  <c r="AM809" i="1" s="1"/>
  <c r="AK1000" i="1"/>
  <c r="AK872" i="1"/>
  <c r="AM872" i="1" s="1"/>
  <c r="AK994" i="1"/>
  <c r="AM994" i="1" s="1"/>
  <c r="AK738" i="1"/>
  <c r="AM738" i="1" s="1"/>
  <c r="AK747" i="1"/>
  <c r="AM747" i="1" s="1"/>
  <c r="AK789" i="1"/>
  <c r="AM789" i="1" s="1"/>
  <c r="AK981" i="1"/>
  <c r="AM981" i="1" s="1"/>
  <c r="AK792" i="1"/>
  <c r="AM792" i="1" s="1"/>
  <c r="AK860" i="1"/>
  <c r="AM860" i="1" s="1"/>
  <c r="AK878" i="1"/>
  <c r="AM878" i="1" s="1"/>
  <c r="AK921" i="1"/>
  <c r="AM921" i="1" s="1"/>
  <c r="AK767" i="1"/>
  <c r="AM767" i="1" s="1"/>
  <c r="AK731" i="1"/>
  <c r="AM731" i="1" s="1"/>
  <c r="AK725" i="1"/>
  <c r="AM725" i="1" s="1"/>
  <c r="AK964" i="1"/>
  <c r="AM964" i="1" s="1"/>
  <c r="AK930" i="1"/>
  <c r="AM930" i="1" s="1"/>
  <c r="AK990" i="1"/>
  <c r="AM990" i="1" s="1"/>
  <c r="AK801" i="1"/>
  <c r="AM801" i="1" s="1"/>
  <c r="AK896" i="1"/>
  <c r="AM896" i="1" s="1"/>
  <c r="AM983" i="1" l="1"/>
  <c r="AM984" i="1"/>
  <c r="AM1000" i="1"/>
  <c r="AM1001" i="1"/>
  <c r="AM805" i="1"/>
  <c r="AM804" i="1"/>
  <c r="AM800" i="1"/>
  <c r="AM799" i="1"/>
  <c r="AM845" i="1"/>
  <c r="AM846" i="1"/>
  <c r="AM818" i="1"/>
  <c r="AM817" i="1"/>
  <c r="AM819" i="1"/>
  <c r="AM777" i="1"/>
  <c r="AM776" i="1"/>
  <c r="AM850" i="1"/>
  <c r="AM849" i="1"/>
  <c r="AM718" i="1"/>
  <c r="AM717" i="1"/>
  <c r="AM967" i="1"/>
  <c r="AM968" i="1"/>
  <c r="AM948" i="1"/>
  <c r="AM949" i="1"/>
  <c r="AM815" i="1"/>
  <c r="AM814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<sst xmlns="http://schemas.openxmlformats.org/spreadsheetml/2006/main" count="7551" uniqueCount="2577">
  <si>
    <t>Date</t>
  </si>
  <si>
    <t>437D11</t>
  </si>
  <si>
    <t>438D11</t>
  </si>
  <si>
    <t>347O11</t>
  </si>
  <si>
    <t>500J12</t>
  </si>
  <si>
    <t>499J12</t>
  </si>
  <si>
    <t>439D11</t>
  </si>
  <si>
    <t>436D11</t>
  </si>
  <si>
    <t>442D11</t>
  </si>
  <si>
    <t>101J11</t>
  </si>
  <si>
    <t>501J12</t>
  </si>
  <si>
    <t>392N11</t>
  </si>
  <si>
    <t>441D11</t>
  </si>
  <si>
    <t>391N11</t>
  </si>
  <si>
    <t>100J11</t>
  </si>
  <si>
    <t>348O11</t>
  </si>
  <si>
    <t>349O11</t>
  </si>
  <si>
    <t>440D11</t>
  </si>
  <si>
    <t>395N11</t>
  </si>
  <si>
    <t>393N11</t>
  </si>
  <si>
    <t>445D11</t>
  </si>
  <si>
    <t>444D11</t>
  </si>
  <si>
    <t>504J12</t>
  </si>
  <si>
    <t>102J11</t>
  </si>
  <si>
    <t>502J12</t>
  </si>
  <si>
    <t>394N11</t>
  </si>
  <si>
    <t>443D11</t>
  </si>
  <si>
    <t>350O11</t>
  </si>
  <si>
    <t>103J11</t>
  </si>
  <si>
    <t>503J12</t>
  </si>
  <si>
    <t>446D11</t>
  </si>
  <si>
    <t>351O11</t>
  </si>
  <si>
    <t>104J11</t>
  </si>
  <si>
    <t>507J12</t>
  </si>
  <si>
    <t>451D11</t>
  </si>
  <si>
    <t>506J12</t>
  </si>
  <si>
    <t>353O11</t>
  </si>
  <si>
    <t>352O11</t>
  </si>
  <si>
    <t>396N11</t>
  </si>
  <si>
    <t>447D11</t>
  </si>
  <si>
    <t>505J12</t>
  </si>
  <si>
    <t>354O11</t>
  </si>
  <si>
    <t>450D11</t>
  </si>
  <si>
    <t>448D11</t>
  </si>
  <si>
    <t>449D11</t>
  </si>
  <si>
    <t>107J11</t>
  </si>
  <si>
    <t>508J12</t>
  </si>
  <si>
    <t>106J11</t>
  </si>
  <si>
    <t>356O11</t>
  </si>
  <si>
    <t>452D11</t>
  </si>
  <si>
    <t>397N11</t>
  </si>
  <si>
    <t>105J11</t>
  </si>
  <si>
    <t>355O11</t>
  </si>
  <si>
    <t>398N11</t>
  </si>
  <si>
    <t>399N11</t>
  </si>
  <si>
    <t>357O11</t>
  </si>
  <si>
    <t>510J12</t>
  </si>
  <si>
    <t>108J11</t>
  </si>
  <si>
    <t>453D11</t>
  </si>
  <si>
    <t>400N11</t>
  </si>
  <si>
    <t>509J12</t>
  </si>
  <si>
    <t>516J12</t>
  </si>
  <si>
    <t>401N11</t>
  </si>
  <si>
    <t>358O11</t>
  </si>
  <si>
    <t>512J12</t>
  </si>
  <si>
    <t>404N11</t>
  </si>
  <si>
    <t>402N11</t>
  </si>
  <si>
    <t>515J12</t>
  </si>
  <si>
    <t>455D11</t>
  </si>
  <si>
    <t>454D11</t>
  </si>
  <si>
    <t>403N11</t>
  </si>
  <si>
    <t>511J12</t>
  </si>
  <si>
    <t>109J11</t>
  </si>
  <si>
    <t>513J12</t>
  </si>
  <si>
    <t>514J12</t>
  </si>
  <si>
    <t>457D11</t>
  </si>
  <si>
    <t>110J11</t>
  </si>
  <si>
    <t>458D11</t>
  </si>
  <si>
    <t>456D11</t>
  </si>
  <si>
    <t>405N11</t>
  </si>
  <si>
    <t>517J12</t>
  </si>
  <si>
    <t>407N11</t>
  </si>
  <si>
    <t>460D11</t>
  </si>
  <si>
    <t>518J12</t>
  </si>
  <si>
    <t>408N11</t>
  </si>
  <si>
    <t>406N11</t>
  </si>
  <si>
    <t>111J11</t>
  </si>
  <si>
    <t>461D11</t>
  </si>
  <si>
    <t>459D11</t>
  </si>
  <si>
    <t>520J12</t>
  </si>
  <si>
    <t>410N11</t>
  </si>
  <si>
    <t>463D11</t>
  </si>
  <si>
    <t>412N11</t>
  </si>
  <si>
    <t>415N11</t>
  </si>
  <si>
    <t>519J12</t>
  </si>
  <si>
    <t>411N11</t>
  </si>
  <si>
    <t>359O11</t>
  </si>
  <si>
    <t>409N11</t>
  </si>
  <si>
    <t>413N11</t>
  </si>
  <si>
    <t>462D11</t>
  </si>
  <si>
    <t>414N11</t>
  </si>
  <si>
    <t>416N11</t>
  </si>
  <si>
    <t>360O11</t>
  </si>
  <si>
    <t>112J11</t>
  </si>
  <si>
    <t>521J12</t>
  </si>
  <si>
    <t>522J12</t>
  </si>
  <si>
    <t>361O11</t>
  </si>
  <si>
    <t>113J11</t>
  </si>
  <si>
    <t>464D11</t>
  </si>
  <si>
    <t>465D11</t>
  </si>
  <si>
    <t>417N11</t>
  </si>
  <si>
    <t>523J12</t>
  </si>
  <si>
    <t>524J12</t>
  </si>
  <si>
    <t>362O11</t>
  </si>
  <si>
    <t>114J11</t>
  </si>
  <si>
    <t>420N11</t>
  </si>
  <si>
    <t>526J12</t>
  </si>
  <si>
    <t>418N11</t>
  </si>
  <si>
    <t>363O11</t>
  </si>
  <si>
    <t>527J12</t>
  </si>
  <si>
    <t>115J11</t>
  </si>
  <si>
    <t>466D11</t>
  </si>
  <si>
    <t>419N11</t>
  </si>
  <si>
    <t>525J12</t>
  </si>
  <si>
    <t>364O11</t>
  </si>
  <si>
    <t>116J11</t>
  </si>
  <si>
    <t>467D11</t>
  </si>
  <si>
    <t>468D11</t>
  </si>
  <si>
    <t>528J12</t>
  </si>
  <si>
    <t>365O11</t>
  </si>
  <si>
    <t>367O11</t>
  </si>
  <si>
    <t>469D11</t>
  </si>
  <si>
    <t>531J12</t>
  </si>
  <si>
    <t>529J12</t>
  </si>
  <si>
    <t>421N11</t>
  </si>
  <si>
    <t>470D11</t>
  </si>
  <si>
    <t>366O11</t>
  </si>
  <si>
    <t>530J12</t>
  </si>
  <si>
    <t>534J12</t>
  </si>
  <si>
    <t>118J11</t>
  </si>
  <si>
    <t>532J12</t>
  </si>
  <si>
    <t>119J11</t>
  </si>
  <si>
    <t>117J11</t>
  </si>
  <si>
    <t>422N11</t>
  </si>
  <si>
    <t>535J12</t>
  </si>
  <si>
    <t>533J12</t>
  </si>
  <si>
    <t>369O11</t>
  </si>
  <si>
    <t>537J12</t>
  </si>
  <si>
    <t>538J12</t>
  </si>
  <si>
    <t>471D11</t>
  </si>
  <si>
    <t>368O11</t>
  </si>
  <si>
    <t>472D11</t>
  </si>
  <si>
    <t>473D11</t>
  </si>
  <si>
    <t>474D11</t>
  </si>
  <si>
    <t>536J12</t>
  </si>
  <si>
    <t>120J11</t>
  </si>
  <si>
    <t>475D11</t>
  </si>
  <si>
    <t>371O11</t>
  </si>
  <si>
    <t>370O11</t>
  </si>
  <si>
    <t>541J12</t>
  </si>
  <si>
    <t>477D11</t>
  </si>
  <si>
    <t>476D11</t>
  </si>
  <si>
    <t>423N11</t>
  </si>
  <si>
    <t>424N11</t>
  </si>
  <si>
    <t>539J12</t>
  </si>
  <si>
    <t>540J12</t>
  </si>
  <si>
    <t>542J12</t>
  </si>
  <si>
    <t>479D11</t>
  </si>
  <si>
    <t>478D11</t>
  </si>
  <si>
    <t>425N11</t>
  </si>
  <si>
    <t>372O11</t>
  </si>
  <si>
    <t>480D11</t>
  </si>
  <si>
    <t>426N11</t>
  </si>
  <si>
    <t>544J12</t>
  </si>
  <si>
    <t>121J11</t>
  </si>
  <si>
    <t>543J12</t>
  </si>
  <si>
    <t>373O11</t>
  </si>
  <si>
    <t>374O11</t>
  </si>
  <si>
    <t>545J12</t>
  </si>
  <si>
    <t>482D11</t>
  </si>
  <si>
    <t>427N11</t>
  </si>
  <si>
    <t>428N11</t>
  </si>
  <si>
    <t>122J11</t>
  </si>
  <si>
    <t>483D11</t>
  </si>
  <si>
    <t>481D11</t>
  </si>
  <si>
    <t>484D11</t>
  </si>
  <si>
    <t>546J12</t>
  </si>
  <si>
    <t>375O11</t>
  </si>
  <si>
    <t>334S11</t>
  </si>
  <si>
    <t>485D11</t>
  </si>
  <si>
    <t>332S11</t>
  </si>
  <si>
    <t>331S11</t>
  </si>
  <si>
    <t>547J12</t>
  </si>
  <si>
    <t>376O11</t>
  </si>
  <si>
    <t>333S11</t>
  </si>
  <si>
    <t>486D11</t>
  </si>
  <si>
    <t>429N11</t>
  </si>
  <si>
    <t>550J12</t>
  </si>
  <si>
    <t>548J12</t>
  </si>
  <si>
    <t>335S11</t>
  </si>
  <si>
    <t>549J12</t>
  </si>
  <si>
    <t>487D11</t>
  </si>
  <si>
    <t>336S11</t>
  </si>
  <si>
    <t>551J12</t>
  </si>
  <si>
    <t>337S11</t>
  </si>
  <si>
    <t>379O11</t>
  </si>
  <si>
    <t>553J12</t>
  </si>
  <si>
    <t>552J12</t>
  </si>
  <si>
    <t>378O11</t>
  </si>
  <si>
    <t>377O11</t>
  </si>
  <si>
    <t>123J11</t>
  </si>
  <si>
    <t>488D11</t>
  </si>
  <si>
    <t>490D11</t>
  </si>
  <si>
    <t>380O11</t>
  </si>
  <si>
    <t>382O11</t>
  </si>
  <si>
    <t>338S11</t>
  </si>
  <si>
    <t>489D11</t>
  </si>
  <si>
    <t>430N11</t>
  </si>
  <si>
    <t>555J12</t>
  </si>
  <si>
    <t>554J12</t>
  </si>
  <si>
    <t>381O11</t>
  </si>
  <si>
    <t>339S11</t>
  </si>
  <si>
    <t>557J12</t>
  </si>
  <si>
    <t>492D11</t>
  </si>
  <si>
    <t>432N11</t>
  </si>
  <si>
    <t>558J12</t>
  </si>
  <si>
    <t>431N11</t>
  </si>
  <si>
    <t>556J12</t>
  </si>
  <si>
    <t>341S11</t>
  </si>
  <si>
    <t>491D11</t>
  </si>
  <si>
    <t>124J11</t>
  </si>
  <si>
    <t>340S11</t>
  </si>
  <si>
    <t>342S11</t>
  </si>
  <si>
    <t>493D11</t>
  </si>
  <si>
    <t>125J11</t>
  </si>
  <si>
    <t>383O11</t>
  </si>
  <si>
    <t>433N11</t>
  </si>
  <si>
    <t>559J12</t>
  </si>
  <si>
    <t>384O11</t>
  </si>
  <si>
    <t>495D11</t>
  </si>
  <si>
    <t>126J11</t>
  </si>
  <si>
    <t>434N11</t>
  </si>
  <si>
    <t>560J12</t>
  </si>
  <si>
    <t>344S11</t>
  </si>
  <si>
    <t>385O11</t>
  </si>
  <si>
    <t>127J11</t>
  </si>
  <si>
    <t>497D11</t>
  </si>
  <si>
    <t>496D11</t>
  </si>
  <si>
    <t>494D11</t>
  </si>
  <si>
    <t>343S11</t>
  </si>
  <si>
    <t>561J12</t>
  </si>
  <si>
    <t>562J12</t>
  </si>
  <si>
    <t>346S11</t>
  </si>
  <si>
    <t>345S11</t>
  </si>
  <si>
    <t>563J12</t>
  </si>
  <si>
    <t>386O11</t>
  </si>
  <si>
    <t>128J11</t>
  </si>
  <si>
    <t>498D11</t>
  </si>
  <si>
    <t>435N11</t>
  </si>
  <si>
    <t>387O11</t>
  </si>
  <si>
    <t>564J12</t>
  </si>
  <si>
    <t>390O11</t>
  </si>
  <si>
    <t>389O11</t>
  </si>
  <si>
    <t>566J12</t>
  </si>
  <si>
    <t>388O11</t>
  </si>
  <si>
    <t>565J12</t>
  </si>
  <si>
    <t>567F12</t>
  </si>
  <si>
    <t>569F12</t>
  </si>
  <si>
    <t>129F11</t>
  </si>
  <si>
    <t>570F12</t>
  </si>
  <si>
    <t>568F12</t>
  </si>
  <si>
    <t>571F12</t>
  </si>
  <si>
    <t>572F12</t>
  </si>
  <si>
    <t>575F12</t>
  </si>
  <si>
    <t>577F12</t>
  </si>
  <si>
    <t>576F12</t>
  </si>
  <si>
    <t>573F12</t>
  </si>
  <si>
    <t>574F12</t>
  </si>
  <si>
    <t>130F11</t>
  </si>
  <si>
    <t>131F11</t>
  </si>
  <si>
    <t>579F12</t>
  </si>
  <si>
    <t>578F12</t>
  </si>
  <si>
    <t>580F12</t>
  </si>
  <si>
    <t>582F12</t>
  </si>
  <si>
    <t>583F12</t>
  </si>
  <si>
    <t>581F12</t>
  </si>
  <si>
    <t>584F12</t>
  </si>
  <si>
    <t>585F12</t>
  </si>
  <si>
    <t>132F11</t>
  </si>
  <si>
    <t>586F12</t>
  </si>
  <si>
    <t>587F12</t>
  </si>
  <si>
    <t>588F12</t>
  </si>
  <si>
    <t>590F12</t>
  </si>
  <si>
    <t>589F12</t>
  </si>
  <si>
    <t>593F12</t>
  </si>
  <si>
    <t>592F12</t>
  </si>
  <si>
    <t>591F12</t>
  </si>
  <si>
    <t>595F12</t>
  </si>
  <si>
    <t>594F12</t>
  </si>
  <si>
    <t>133F11</t>
  </si>
  <si>
    <t>134F11</t>
  </si>
  <si>
    <t>597F12</t>
  </si>
  <si>
    <t>596F12</t>
  </si>
  <si>
    <t>598F12</t>
  </si>
  <si>
    <t>600F12</t>
  </si>
  <si>
    <t>599F12</t>
  </si>
  <si>
    <t>601F12</t>
  </si>
  <si>
    <t>135F11</t>
  </si>
  <si>
    <t>602F12</t>
  </si>
  <si>
    <t>603F12</t>
  </si>
  <si>
    <t>136F11</t>
  </si>
  <si>
    <t>137F11</t>
  </si>
  <si>
    <t>604F12</t>
  </si>
  <si>
    <t>605F12</t>
  </si>
  <si>
    <t>607F12</t>
  </si>
  <si>
    <t>608F12</t>
  </si>
  <si>
    <t>138F11</t>
  </si>
  <si>
    <t>606F12</t>
  </si>
  <si>
    <t>609F12</t>
  </si>
  <si>
    <t>139F11</t>
  </si>
  <si>
    <t>610F12</t>
  </si>
  <si>
    <t>141F11</t>
  </si>
  <si>
    <t>611F12</t>
  </si>
  <si>
    <t>140F11</t>
  </si>
  <si>
    <t>142F11</t>
  </si>
  <si>
    <t>144F11</t>
  </si>
  <si>
    <t>612F12</t>
  </si>
  <si>
    <t>615F12</t>
  </si>
  <si>
    <t>143F11</t>
  </si>
  <si>
    <t>617F12</t>
  </si>
  <si>
    <t>613F12</t>
  </si>
  <si>
    <t>614F12</t>
  </si>
  <si>
    <t>145F11</t>
  </si>
  <si>
    <t>618F12</t>
  </si>
  <si>
    <t>619F12</t>
  </si>
  <si>
    <t>146F11</t>
  </si>
  <si>
    <t>620F12</t>
  </si>
  <si>
    <t>147F11</t>
  </si>
  <si>
    <t>621F12</t>
  </si>
  <si>
    <t>622F12</t>
  </si>
  <si>
    <t>623F12</t>
  </si>
  <si>
    <t>624F12</t>
  </si>
  <si>
    <t>626F12</t>
  </si>
  <si>
    <t>627F12</t>
  </si>
  <si>
    <t>625F12</t>
  </si>
  <si>
    <t>628F12</t>
  </si>
  <si>
    <t>632F12</t>
  </si>
  <si>
    <t>631F12</t>
  </si>
  <si>
    <t>629F12</t>
  </si>
  <si>
    <t>630F12</t>
  </si>
  <si>
    <t>633F12</t>
  </si>
  <si>
    <t>634F12</t>
  </si>
  <si>
    <t>637F12</t>
  </si>
  <si>
    <t>635F12</t>
  </si>
  <si>
    <t>636F12</t>
  </si>
  <si>
    <t>642F12</t>
  </si>
  <si>
    <t>638F12</t>
  </si>
  <si>
    <t>641F12</t>
  </si>
  <si>
    <t>148M11</t>
  </si>
  <si>
    <t>149M11</t>
  </si>
  <si>
    <t>639F12</t>
  </si>
  <si>
    <t>640F12</t>
  </si>
  <si>
    <t>643M12</t>
  </si>
  <si>
    <t>644M12</t>
  </si>
  <si>
    <t>646M12</t>
  </si>
  <si>
    <t>645M12</t>
  </si>
  <si>
    <t>647M12</t>
  </si>
  <si>
    <t>650M12</t>
  </si>
  <si>
    <t>648M12</t>
  </si>
  <si>
    <t>649M12</t>
  </si>
  <si>
    <t>651M12</t>
  </si>
  <si>
    <t>653M12</t>
  </si>
  <si>
    <t>652M12</t>
  </si>
  <si>
    <t>150M11</t>
  </si>
  <si>
    <t>657M12</t>
  </si>
  <si>
    <t>656M12</t>
  </si>
  <si>
    <t>655M12</t>
  </si>
  <si>
    <t>654M12</t>
  </si>
  <si>
    <t>151M11</t>
  </si>
  <si>
    <t>658M12</t>
  </si>
  <si>
    <t>659M12</t>
  </si>
  <si>
    <t>153M11</t>
  </si>
  <si>
    <t>152M11</t>
  </si>
  <si>
    <t>660M12</t>
  </si>
  <si>
    <t>154M11</t>
  </si>
  <si>
    <t>155M11</t>
  </si>
  <si>
    <t>661M12</t>
  </si>
  <si>
    <t>156M11</t>
  </si>
  <si>
    <t>662M12</t>
  </si>
  <si>
    <t>157M11</t>
  </si>
  <si>
    <t>663M12</t>
  </si>
  <si>
    <t>158M11</t>
  </si>
  <si>
    <t>664M12</t>
  </si>
  <si>
    <t>665M12</t>
  </si>
  <si>
    <t>667M12</t>
  </si>
  <si>
    <t>669M12</t>
  </si>
  <si>
    <t>666M12</t>
  </si>
  <si>
    <t>668M12</t>
  </si>
  <si>
    <t>159M11</t>
  </si>
  <si>
    <t>160M11</t>
  </si>
  <si>
    <t>671M12</t>
  </si>
  <si>
    <t>670M12</t>
  </si>
  <si>
    <t>672M12</t>
  </si>
  <si>
    <t>673M12</t>
  </si>
  <si>
    <t>161M11</t>
  </si>
  <si>
    <t>162M11</t>
  </si>
  <si>
    <t>675M12</t>
  </si>
  <si>
    <t>676M12</t>
  </si>
  <si>
    <t>674M12</t>
  </si>
  <si>
    <t>163M11</t>
  </si>
  <si>
    <t>677M12</t>
  </si>
  <si>
    <t>680M12</t>
  </si>
  <si>
    <t>679M12</t>
  </si>
  <si>
    <t>678M12</t>
  </si>
  <si>
    <t>681M12</t>
  </si>
  <si>
    <t>164M11</t>
  </si>
  <si>
    <t>165M11</t>
  </si>
  <si>
    <t>167M11</t>
  </si>
  <si>
    <t>682M12</t>
  </si>
  <si>
    <t>685M12</t>
  </si>
  <si>
    <t>166M11</t>
  </si>
  <si>
    <t>683M12</t>
  </si>
  <si>
    <t>684M12</t>
  </si>
  <si>
    <t>686M12</t>
  </si>
  <si>
    <t>689M12</t>
  </si>
  <si>
    <t>168M11</t>
  </si>
  <si>
    <t>687M12</t>
  </si>
  <si>
    <t>688M12</t>
  </si>
  <si>
    <t>690M12</t>
  </si>
  <si>
    <t>692M12</t>
  </si>
  <si>
    <t>691M12</t>
  </si>
  <si>
    <t>693M12</t>
  </si>
  <si>
    <t>169M11</t>
  </si>
  <si>
    <t>694M12</t>
  </si>
  <si>
    <t>171M11</t>
  </si>
  <si>
    <t>170M11</t>
  </si>
  <si>
    <t>695M12</t>
  </si>
  <si>
    <t>697M12</t>
  </si>
  <si>
    <t>696M12</t>
  </si>
  <si>
    <t>172M11</t>
  </si>
  <si>
    <t>698M12</t>
  </si>
  <si>
    <t>700A12</t>
  </si>
  <si>
    <t>699A12</t>
  </si>
  <si>
    <t>701A12</t>
  </si>
  <si>
    <t>704A12</t>
  </si>
  <si>
    <t>702A12</t>
  </si>
  <si>
    <t>703A12</t>
  </si>
  <si>
    <t>707A12</t>
  </si>
  <si>
    <t>706A12</t>
  </si>
  <si>
    <t>705A12</t>
  </si>
  <si>
    <t>173A11</t>
  </si>
  <si>
    <t>708A12</t>
  </si>
  <si>
    <t>174A11</t>
  </si>
  <si>
    <t>709A12</t>
  </si>
  <si>
    <t>710A12</t>
  </si>
  <si>
    <t>712A12</t>
  </si>
  <si>
    <t>711A12</t>
  </si>
  <si>
    <t>713A12</t>
  </si>
  <si>
    <t>716A12</t>
  </si>
  <si>
    <t>718A12</t>
  </si>
  <si>
    <t>715A12</t>
  </si>
  <si>
    <t>719A12</t>
  </si>
  <si>
    <t>717A12</t>
  </si>
  <si>
    <t>714A12</t>
  </si>
  <si>
    <t>175A11</t>
  </si>
  <si>
    <t>720A12</t>
  </si>
  <si>
    <t>721A12</t>
  </si>
  <si>
    <t>177A11</t>
  </si>
  <si>
    <t>176A11</t>
  </si>
  <si>
    <t>722A12</t>
  </si>
  <si>
    <t>178A11</t>
  </si>
  <si>
    <t>725A12</t>
  </si>
  <si>
    <t>723A12</t>
  </si>
  <si>
    <t>724A12</t>
  </si>
  <si>
    <t>726A12</t>
  </si>
  <si>
    <t>179A11</t>
  </si>
  <si>
    <t>727A12</t>
  </si>
  <si>
    <t>728A12</t>
  </si>
  <si>
    <t>732A12</t>
  </si>
  <si>
    <t>731A12</t>
  </si>
  <si>
    <t>729A12</t>
  </si>
  <si>
    <t>730A12</t>
  </si>
  <si>
    <t>734A12</t>
  </si>
  <si>
    <t>735A12</t>
  </si>
  <si>
    <t>733A12</t>
  </si>
  <si>
    <t>737A12</t>
  </si>
  <si>
    <t>738A12</t>
  </si>
  <si>
    <t>739A12</t>
  </si>
  <si>
    <t>736A12</t>
  </si>
  <si>
    <t>740A12</t>
  </si>
  <si>
    <t>742A12</t>
  </si>
  <si>
    <t>180A11</t>
  </si>
  <si>
    <t>182A11</t>
  </si>
  <si>
    <t>741A12</t>
  </si>
  <si>
    <t>743A12</t>
  </si>
  <si>
    <t>181A11</t>
  </si>
  <si>
    <t>744A12</t>
  </si>
  <si>
    <t>183A11</t>
  </si>
  <si>
    <t>745A12</t>
  </si>
  <si>
    <t>746A12</t>
  </si>
  <si>
    <t>747A12</t>
  </si>
  <si>
    <t>748A12</t>
  </si>
  <si>
    <t>749A12</t>
  </si>
  <si>
    <t>184A11</t>
  </si>
  <si>
    <t>751A12</t>
  </si>
  <si>
    <t>752A12</t>
  </si>
  <si>
    <t>750A12</t>
  </si>
  <si>
    <t>757A12</t>
  </si>
  <si>
    <t>185A11</t>
  </si>
  <si>
    <t>756A12</t>
  </si>
  <si>
    <t>753A12</t>
  </si>
  <si>
    <t>755A12</t>
  </si>
  <si>
    <t>754A12</t>
  </si>
  <si>
    <t>760A12</t>
  </si>
  <si>
    <t>758A12</t>
  </si>
  <si>
    <t>761A12</t>
  </si>
  <si>
    <t>759A12</t>
  </si>
  <si>
    <t>767A12</t>
  </si>
  <si>
    <t>763A12</t>
  </si>
  <si>
    <t>186A11</t>
  </si>
  <si>
    <t>766A12</t>
  </si>
  <si>
    <t>764A12</t>
  </si>
  <si>
    <t>762A12</t>
  </si>
  <si>
    <t>765A12</t>
  </si>
  <si>
    <t>768A12</t>
  </si>
  <si>
    <t>187A11</t>
  </si>
  <si>
    <t>769A12</t>
  </si>
  <si>
    <t>771A12</t>
  </si>
  <si>
    <t>770A12</t>
  </si>
  <si>
    <t>775A12</t>
  </si>
  <si>
    <t>772A12</t>
  </si>
  <si>
    <t>773A12</t>
  </si>
  <si>
    <t>774A12</t>
  </si>
  <si>
    <t>777A12</t>
  </si>
  <si>
    <t>776A12</t>
  </si>
  <si>
    <t>779A12</t>
  </si>
  <si>
    <t>778A12</t>
  </si>
  <si>
    <t>780A12</t>
  </si>
  <si>
    <t>188A11</t>
  </si>
  <si>
    <t>190A11</t>
  </si>
  <si>
    <t>782A12</t>
  </si>
  <si>
    <t>189A11</t>
  </si>
  <si>
    <t>783A12</t>
  </si>
  <si>
    <t>781A12</t>
  </si>
  <si>
    <t>193A11</t>
  </si>
  <si>
    <t>192A11</t>
  </si>
  <si>
    <t>785A12</t>
  </si>
  <si>
    <t>786A12</t>
  </si>
  <si>
    <t>191A11</t>
  </si>
  <si>
    <t>787A12</t>
  </si>
  <si>
    <t>784A12</t>
  </si>
  <si>
    <t>790A12</t>
  </si>
  <si>
    <t>789A12</t>
  </si>
  <si>
    <t>791A12</t>
  </si>
  <si>
    <t>788A12</t>
  </si>
  <si>
    <t>795M12</t>
  </si>
  <si>
    <t>793M12</t>
  </si>
  <si>
    <t>792M12</t>
  </si>
  <si>
    <t>194M11</t>
  </si>
  <si>
    <t>794M12</t>
  </si>
  <si>
    <t>801M12</t>
  </si>
  <si>
    <t>797M12</t>
  </si>
  <si>
    <t>796M12</t>
  </si>
  <si>
    <t>800M12</t>
  </si>
  <si>
    <t>798M12</t>
  </si>
  <si>
    <t>799M12</t>
  </si>
  <si>
    <t>195M11</t>
  </si>
  <si>
    <t>802M12</t>
  </si>
  <si>
    <t>196M11</t>
  </si>
  <si>
    <t>803M12</t>
  </si>
  <si>
    <t>804M12</t>
  </si>
  <si>
    <t>197M11</t>
  </si>
  <si>
    <t>805M12</t>
  </si>
  <si>
    <t>198M11</t>
  </si>
  <si>
    <t>807M12</t>
  </si>
  <si>
    <t>810M12</t>
  </si>
  <si>
    <t>808M12</t>
  </si>
  <si>
    <t>806M12</t>
  </si>
  <si>
    <t>811M12</t>
  </si>
  <si>
    <t>809M12</t>
  </si>
  <si>
    <t>816M12</t>
  </si>
  <si>
    <t>812M12</t>
  </si>
  <si>
    <t>815M12</t>
  </si>
  <si>
    <t>813M12</t>
  </si>
  <si>
    <t>814M12</t>
  </si>
  <si>
    <t>820M12</t>
  </si>
  <si>
    <t>818M12</t>
  </si>
  <si>
    <t>819M12</t>
  </si>
  <si>
    <t>817M12</t>
  </si>
  <si>
    <t>199M11</t>
  </si>
  <si>
    <t>201M11</t>
  </si>
  <si>
    <t>821M12</t>
  </si>
  <si>
    <t>200M11</t>
  </si>
  <si>
    <t>822M12</t>
  </si>
  <si>
    <t>823M12</t>
  </si>
  <si>
    <t>824M12</t>
  </si>
  <si>
    <t>826M12</t>
  </si>
  <si>
    <t>202M11</t>
  </si>
  <si>
    <t>827M12</t>
  </si>
  <si>
    <t>825M12</t>
  </si>
  <si>
    <t>828M12</t>
  </si>
  <si>
    <t>832M12</t>
  </si>
  <si>
    <t>831M12</t>
  </si>
  <si>
    <t>829M12</t>
  </si>
  <si>
    <t>830M12</t>
  </si>
  <si>
    <t>203M11</t>
  </si>
  <si>
    <t>833M12</t>
  </si>
  <si>
    <t>834M12</t>
  </si>
  <si>
    <t>837M12</t>
  </si>
  <si>
    <t>838M12</t>
  </si>
  <si>
    <t>204M11</t>
  </si>
  <si>
    <t>835M12</t>
  </si>
  <si>
    <t>839M12</t>
  </si>
  <si>
    <t>836M12</t>
  </si>
  <si>
    <t>842M12</t>
  </si>
  <si>
    <t>841M12</t>
  </si>
  <si>
    <t>205M11</t>
  </si>
  <si>
    <t>840M12</t>
  </si>
  <si>
    <t>207M11</t>
  </si>
  <si>
    <t>845M12</t>
  </si>
  <si>
    <t>844M12</t>
  </si>
  <si>
    <t>206M11</t>
  </si>
  <si>
    <t>843M12</t>
  </si>
  <si>
    <t>846M12</t>
  </si>
  <si>
    <t>851M12</t>
  </si>
  <si>
    <t>852M12</t>
  </si>
  <si>
    <t>847M12</t>
  </si>
  <si>
    <t>850M12</t>
  </si>
  <si>
    <t>848M12</t>
  </si>
  <si>
    <t>849M12</t>
  </si>
  <si>
    <t>857M12</t>
  </si>
  <si>
    <t>856M12</t>
  </si>
  <si>
    <t>853M12</t>
  </si>
  <si>
    <t>855M12</t>
  </si>
  <si>
    <t>854M12</t>
  </si>
  <si>
    <t>860M12</t>
  </si>
  <si>
    <t>858M12</t>
  </si>
  <si>
    <t>861M12</t>
  </si>
  <si>
    <t>859M12</t>
  </si>
  <si>
    <t>863M12</t>
  </si>
  <si>
    <t>208M11</t>
  </si>
  <si>
    <t>862M12</t>
  </si>
  <si>
    <t>866M12</t>
  </si>
  <si>
    <t>209M11</t>
  </si>
  <si>
    <t>864M12</t>
  </si>
  <si>
    <t>865M12</t>
  </si>
  <si>
    <t>867M12</t>
  </si>
  <si>
    <t>869M12</t>
  </si>
  <si>
    <t>870M12</t>
  </si>
  <si>
    <t>868M12</t>
  </si>
  <si>
    <t>210M11</t>
  </si>
  <si>
    <t>871M12</t>
  </si>
  <si>
    <t>872M12</t>
  </si>
  <si>
    <t>873M12</t>
  </si>
  <si>
    <t>874M12</t>
  </si>
  <si>
    <t>875M12</t>
  </si>
  <si>
    <t>212M11</t>
  </si>
  <si>
    <t>877M12</t>
  </si>
  <si>
    <t>876M12</t>
  </si>
  <si>
    <t>211M11</t>
  </si>
  <si>
    <t>879M12</t>
  </si>
  <si>
    <t>878M12</t>
  </si>
  <si>
    <t>213M11</t>
  </si>
  <si>
    <t>214M11</t>
  </si>
  <si>
    <t>880M12</t>
  </si>
  <si>
    <t>215M11</t>
  </si>
  <si>
    <t>881M12</t>
  </si>
  <si>
    <t>216M11</t>
  </si>
  <si>
    <t>882M12</t>
  </si>
  <si>
    <t>885M12</t>
  </si>
  <si>
    <t>217M11</t>
  </si>
  <si>
    <t>883M12</t>
  </si>
  <si>
    <t>884M12</t>
  </si>
  <si>
    <t>218M11</t>
  </si>
  <si>
    <t>886M12</t>
  </si>
  <si>
    <t>887M12</t>
  </si>
  <si>
    <t>890M12</t>
  </si>
  <si>
    <t>893M12</t>
  </si>
  <si>
    <t>892M12</t>
  </si>
  <si>
    <t>889M12</t>
  </si>
  <si>
    <t>219M11</t>
  </si>
  <si>
    <t>891M12</t>
  </si>
  <si>
    <t>888M12</t>
  </si>
  <si>
    <t>220M11</t>
  </si>
  <si>
    <t>895M12</t>
  </si>
  <si>
    <t>221M11</t>
  </si>
  <si>
    <t>894M12</t>
  </si>
  <si>
    <t>897M12</t>
  </si>
  <si>
    <t>896M12</t>
  </si>
  <si>
    <t>222M11</t>
  </si>
  <si>
    <t>223M11</t>
  </si>
  <si>
    <t>224M11</t>
  </si>
  <si>
    <t>901J12</t>
  </si>
  <si>
    <t>225J11</t>
  </si>
  <si>
    <t>900J12</t>
  </si>
  <si>
    <t>898J12</t>
  </si>
  <si>
    <t>899J12</t>
  </si>
  <si>
    <t>902J12</t>
  </si>
  <si>
    <t>903J12</t>
  </si>
  <si>
    <t>226J11</t>
  </si>
  <si>
    <t>904J12</t>
  </si>
  <si>
    <t>227J11</t>
  </si>
  <si>
    <t>228J11</t>
  </si>
  <si>
    <t>906J12</t>
  </si>
  <si>
    <t>905J12</t>
  </si>
  <si>
    <t>907J12</t>
  </si>
  <si>
    <t>910J12</t>
  </si>
  <si>
    <t>908J12</t>
  </si>
  <si>
    <t>909J12</t>
  </si>
  <si>
    <t>912J12</t>
  </si>
  <si>
    <t>911J12</t>
  </si>
  <si>
    <t>913J12</t>
  </si>
  <si>
    <t>914J12</t>
  </si>
  <si>
    <t>916J12</t>
  </si>
  <si>
    <t>229J11</t>
  </si>
  <si>
    <t>915J12</t>
  </si>
  <si>
    <t>230J11</t>
  </si>
  <si>
    <t>917J12</t>
  </si>
  <si>
    <t>918J12</t>
  </si>
  <si>
    <t>232J11</t>
  </si>
  <si>
    <t>231J11</t>
  </si>
  <si>
    <t>234J11</t>
  </si>
  <si>
    <t>919J12</t>
  </si>
  <si>
    <t>233J11</t>
  </si>
  <si>
    <t>920J12</t>
  </si>
  <si>
    <t>921J12</t>
  </si>
  <si>
    <t>235J11</t>
  </si>
  <si>
    <t>922J12</t>
  </si>
  <si>
    <t>923J12</t>
  </si>
  <si>
    <t>925J12</t>
  </si>
  <si>
    <t>924J12</t>
  </si>
  <si>
    <t>236J11</t>
  </si>
  <si>
    <t>926J12</t>
  </si>
  <si>
    <t>931J12</t>
  </si>
  <si>
    <t>929J12</t>
  </si>
  <si>
    <t>927J12</t>
  </si>
  <si>
    <t>930J12</t>
  </si>
  <si>
    <t>928J12</t>
  </si>
  <si>
    <t>932J12</t>
  </si>
  <si>
    <t>933J12</t>
  </si>
  <si>
    <t>934J12</t>
  </si>
  <si>
    <t>237J11</t>
  </si>
  <si>
    <t>937J12</t>
  </si>
  <si>
    <t>935J12</t>
  </si>
  <si>
    <t>936J12</t>
  </si>
  <si>
    <t>938J12</t>
  </si>
  <si>
    <t>942J12</t>
  </si>
  <si>
    <t>941J12</t>
  </si>
  <si>
    <t>943J12</t>
  </si>
  <si>
    <t>939J12</t>
  </si>
  <si>
    <t>940J12</t>
  </si>
  <si>
    <t>946J12</t>
  </si>
  <si>
    <t>945J12</t>
  </si>
  <si>
    <t>944J12</t>
  </si>
  <si>
    <t>238J11</t>
  </si>
  <si>
    <t>947J12</t>
  </si>
  <si>
    <t>948J12</t>
  </si>
  <si>
    <t>950J12</t>
  </si>
  <si>
    <t>949J12</t>
  </si>
  <si>
    <t>239J11</t>
  </si>
  <si>
    <t>240J11</t>
  </si>
  <si>
    <t>951J12</t>
  </si>
  <si>
    <t>242J11</t>
  </si>
  <si>
    <t>241J11</t>
  </si>
  <si>
    <t>957J12</t>
  </si>
  <si>
    <t>956J12</t>
  </si>
  <si>
    <t>953J12</t>
  </si>
  <si>
    <t>952J12</t>
  </si>
  <si>
    <t>955J12</t>
  </si>
  <si>
    <t>954J12</t>
  </si>
  <si>
    <t>243J11</t>
  </si>
  <si>
    <t>960J12</t>
  </si>
  <si>
    <t>244J11</t>
  </si>
  <si>
    <t>958J12</t>
  </si>
  <si>
    <t>959J12</t>
  </si>
  <si>
    <t>245J11</t>
  </si>
  <si>
    <t>961J12</t>
  </si>
  <si>
    <t>962J12</t>
  </si>
  <si>
    <t>963J12</t>
  </si>
  <si>
    <t>964J12</t>
  </si>
  <si>
    <t>965J12</t>
  </si>
  <si>
    <t>246J11</t>
  </si>
  <si>
    <t>966J12</t>
  </si>
  <si>
    <t>967J12</t>
  </si>
  <si>
    <t>247J11</t>
  </si>
  <si>
    <t>248J11</t>
  </si>
  <si>
    <t>969J12</t>
  </si>
  <si>
    <t>970J12</t>
  </si>
  <si>
    <t>968J12</t>
  </si>
  <si>
    <t>971J12</t>
  </si>
  <si>
    <t>250J11</t>
  </si>
  <si>
    <t>972J12</t>
  </si>
  <si>
    <t>249J11</t>
  </si>
  <si>
    <t>251J11</t>
  </si>
  <si>
    <t>973J12</t>
  </si>
  <si>
    <t>975J12</t>
  </si>
  <si>
    <t>974J12</t>
  </si>
  <si>
    <t>980J12</t>
  </si>
  <si>
    <t>979J12</t>
  </si>
  <si>
    <t>978J12</t>
  </si>
  <si>
    <t>977J12</t>
  </si>
  <si>
    <t>976J12</t>
  </si>
  <si>
    <t>253J11</t>
  </si>
  <si>
    <t>252J11</t>
  </si>
  <si>
    <t>254J11</t>
  </si>
  <si>
    <t>981J12</t>
  </si>
  <si>
    <t>982J12</t>
  </si>
  <si>
    <t>985J12</t>
  </si>
  <si>
    <t>983J12</t>
  </si>
  <si>
    <t>984J12</t>
  </si>
  <si>
    <t>986J12</t>
  </si>
  <si>
    <t>255J11</t>
  </si>
  <si>
    <t>990J12</t>
  </si>
  <si>
    <t>257J11</t>
  </si>
  <si>
    <t>256J11</t>
  </si>
  <si>
    <t>989J12</t>
  </si>
  <si>
    <t>987J12</t>
  </si>
  <si>
    <t>988J12</t>
  </si>
  <si>
    <t>993J12</t>
  </si>
  <si>
    <t>992J12</t>
  </si>
  <si>
    <t>258J11</t>
  </si>
  <si>
    <t>991J12</t>
  </si>
  <si>
    <t>259J11</t>
  </si>
  <si>
    <t>994J12</t>
  </si>
  <si>
    <t>260J11</t>
  </si>
  <si>
    <t>995J12</t>
  </si>
  <si>
    <t>996J12</t>
  </si>
  <si>
    <t>997J12</t>
  </si>
  <si>
    <t>1000J12</t>
  </si>
  <si>
    <t>998J12</t>
  </si>
  <si>
    <t>261J11</t>
  </si>
  <si>
    <t>999J12</t>
  </si>
  <si>
    <t>1001J12</t>
  </si>
  <si>
    <t>262J11</t>
  </si>
  <si>
    <t>263J11</t>
  </si>
  <si>
    <t>1002J12</t>
  </si>
  <si>
    <t>264J11</t>
  </si>
  <si>
    <t>1003J12</t>
  </si>
  <si>
    <t>1007J12</t>
  </si>
  <si>
    <t>1006J12</t>
  </si>
  <si>
    <t>1004J12</t>
  </si>
  <si>
    <t>1005J12</t>
  </si>
  <si>
    <t>1008J12</t>
  </si>
  <si>
    <t>266J11</t>
  </si>
  <si>
    <t>1009J12</t>
  </si>
  <si>
    <t>265J11</t>
  </si>
  <si>
    <t>267J11</t>
  </si>
  <si>
    <t>1010J12</t>
  </si>
  <si>
    <t>1012J12</t>
  </si>
  <si>
    <t>1011J12</t>
  </si>
  <si>
    <t>1013J12</t>
  </si>
  <si>
    <t>1015J12</t>
  </si>
  <si>
    <t>1014J12</t>
  </si>
  <si>
    <t>1016J12</t>
  </si>
  <si>
    <t>269J11</t>
  </si>
  <si>
    <t>1018J12</t>
  </si>
  <si>
    <t>271J11</t>
  </si>
  <si>
    <t>270J11</t>
  </si>
  <si>
    <t>1019J12</t>
  </si>
  <si>
    <t>268J11</t>
  </si>
  <si>
    <t>1017J12</t>
  </si>
  <si>
    <t>272J11</t>
  </si>
  <si>
    <t>1020J12</t>
  </si>
  <si>
    <t>1021J12</t>
  </si>
  <si>
    <t>1022J12</t>
  </si>
  <si>
    <t>1023J12</t>
  </si>
  <si>
    <t>1024J12</t>
  </si>
  <si>
    <t>1026J12</t>
  </si>
  <si>
    <t>1025J12</t>
  </si>
  <si>
    <t>273J11</t>
  </si>
  <si>
    <t>274J11</t>
  </si>
  <si>
    <t>275J11</t>
  </si>
  <si>
    <t>1029J12</t>
  </si>
  <si>
    <t>1027J12</t>
  </si>
  <si>
    <t>1030J12</t>
  </si>
  <si>
    <t>1028J12</t>
  </si>
  <si>
    <t>1031A12</t>
  </si>
  <si>
    <t>277A11</t>
  </si>
  <si>
    <t>276A11</t>
  </si>
  <si>
    <t>1034A12</t>
  </si>
  <si>
    <t>1032A12</t>
  </si>
  <si>
    <t>1035A12</t>
  </si>
  <si>
    <t>1033A12</t>
  </si>
  <si>
    <t>1037A12</t>
  </si>
  <si>
    <t>1038A12</t>
  </si>
  <si>
    <t>278A11</t>
  </si>
  <si>
    <t>1039A12</t>
  </si>
  <si>
    <t>1036A12</t>
  </si>
  <si>
    <t>1042A12</t>
  </si>
  <si>
    <t>1044A12</t>
  </si>
  <si>
    <t>1041A12</t>
  </si>
  <si>
    <t>1043A12</t>
  </si>
  <si>
    <t>1040A12</t>
  </si>
  <si>
    <t>1046A12</t>
  </si>
  <si>
    <t>1045A12</t>
  </si>
  <si>
    <t>1047A12</t>
  </si>
  <si>
    <t>279A11</t>
  </si>
  <si>
    <t>1048A12</t>
  </si>
  <si>
    <t>280A11</t>
  </si>
  <si>
    <t>1049A12</t>
  </si>
  <si>
    <t>1051A12</t>
  </si>
  <si>
    <t>1050A12</t>
  </si>
  <si>
    <t>1052A12</t>
  </si>
  <si>
    <t>1053A12</t>
  </si>
  <si>
    <t>1054A12</t>
  </si>
  <si>
    <t>281A11</t>
  </si>
  <si>
    <t>1057A12</t>
  </si>
  <si>
    <t>282A11</t>
  </si>
  <si>
    <t>1058A12</t>
  </si>
  <si>
    <t>1056A12</t>
  </si>
  <si>
    <t>1055A12</t>
  </si>
  <si>
    <t>1060A12</t>
  </si>
  <si>
    <t>283A11</t>
  </si>
  <si>
    <t>1061A12</t>
  </si>
  <si>
    <t>1059A12</t>
  </si>
  <si>
    <t>1063A12</t>
  </si>
  <si>
    <t>1066A12</t>
  </si>
  <si>
    <t>1064A12</t>
  </si>
  <si>
    <t>1062A12</t>
  </si>
  <si>
    <t>1065A12</t>
  </si>
  <si>
    <t>1067A12</t>
  </si>
  <si>
    <t>1069A12</t>
  </si>
  <si>
    <t>1068A12</t>
  </si>
  <si>
    <t>284A11</t>
  </si>
  <si>
    <t>1071A12</t>
  </si>
  <si>
    <t>1070A12</t>
  </si>
  <si>
    <t>1072A12</t>
  </si>
  <si>
    <t>1073A12</t>
  </si>
  <si>
    <t>1075A12</t>
  </si>
  <si>
    <t>285A11</t>
  </si>
  <si>
    <t>1076A12</t>
  </si>
  <si>
    <t>1074A12</t>
  </si>
  <si>
    <t>286A11</t>
  </si>
  <si>
    <t>1078A12</t>
  </si>
  <si>
    <t>1077A12</t>
  </si>
  <si>
    <t>1080A12</t>
  </si>
  <si>
    <t>1079A12</t>
  </si>
  <si>
    <t>1082A12</t>
  </si>
  <si>
    <t>1081A12</t>
  </si>
  <si>
    <t>287A11</t>
  </si>
  <si>
    <t>288A11</t>
  </si>
  <si>
    <t>1085A12</t>
  </si>
  <si>
    <t>1083A12</t>
  </si>
  <si>
    <t>1084A12</t>
  </si>
  <si>
    <t>290A11</t>
  </si>
  <si>
    <t>1086A12</t>
  </si>
  <si>
    <t>289A11</t>
  </si>
  <si>
    <t>1087A12</t>
  </si>
  <si>
    <t>1088A12</t>
  </si>
  <si>
    <t>1090A12</t>
  </si>
  <si>
    <t>1089A12</t>
  </si>
  <si>
    <t>291A11</t>
  </si>
  <si>
    <t>1092A12</t>
  </si>
  <si>
    <t>1091A12</t>
  </si>
  <si>
    <t>293A11</t>
  </si>
  <si>
    <t>1093A12</t>
  </si>
  <si>
    <t>292A11</t>
  </si>
  <si>
    <t>1094A12</t>
  </si>
  <si>
    <t>295A11</t>
  </si>
  <si>
    <t>1095A12</t>
  </si>
  <si>
    <t>294A11</t>
  </si>
  <si>
    <t>1097A12</t>
  </si>
  <si>
    <t>296A11</t>
  </si>
  <si>
    <t>1096A12</t>
  </si>
  <si>
    <t>297A11</t>
  </si>
  <si>
    <t>298A11</t>
  </si>
  <si>
    <t>299A11</t>
  </si>
  <si>
    <t>300S11</t>
  </si>
  <si>
    <t>301S11</t>
  </si>
  <si>
    <t>304S11</t>
  </si>
  <si>
    <t>302S11</t>
  </si>
  <si>
    <t>303S11</t>
  </si>
  <si>
    <t>305S11</t>
  </si>
  <si>
    <t>307S11</t>
  </si>
  <si>
    <t>306S11</t>
  </si>
  <si>
    <t>308S11</t>
  </si>
  <si>
    <t>309S11</t>
  </si>
  <si>
    <t>310S11</t>
  </si>
  <si>
    <t>311S11</t>
  </si>
  <si>
    <t>312S11</t>
  </si>
  <si>
    <t>313S11</t>
  </si>
  <si>
    <t>314S11</t>
  </si>
  <si>
    <t>999B</t>
  </si>
  <si>
    <t>316S11</t>
  </si>
  <si>
    <t>315S11</t>
  </si>
  <si>
    <t>317S11</t>
  </si>
  <si>
    <t>1000T</t>
  </si>
  <si>
    <t>318S11</t>
  </si>
  <si>
    <t>319S11</t>
  </si>
  <si>
    <t>1001N</t>
  </si>
  <si>
    <t>320S11</t>
  </si>
  <si>
    <t>1002F</t>
  </si>
  <si>
    <t>321S11</t>
  </si>
  <si>
    <t>1003M</t>
  </si>
  <si>
    <t>322S11</t>
  </si>
  <si>
    <t>323S11</t>
  </si>
  <si>
    <t>1004W</t>
  </si>
  <si>
    <t>325S11</t>
  </si>
  <si>
    <t>324S11</t>
  </si>
  <si>
    <t>1005Q</t>
  </si>
  <si>
    <t>326S11</t>
  </si>
  <si>
    <t>1006M</t>
  </si>
  <si>
    <t>327S11</t>
  </si>
  <si>
    <t>328S11</t>
  </si>
  <si>
    <t>1007G</t>
  </si>
  <si>
    <t>1008I</t>
  </si>
  <si>
    <t>329S11</t>
  </si>
  <si>
    <t>330S11</t>
  </si>
  <si>
    <t>1009Z</t>
  </si>
  <si>
    <t>1010Y</t>
  </si>
  <si>
    <t>1011C</t>
  </si>
  <si>
    <t>1012P</t>
  </si>
  <si>
    <t>1013G</t>
  </si>
  <si>
    <t>1014V</t>
  </si>
  <si>
    <t>1015E</t>
  </si>
  <si>
    <t>1016C</t>
  </si>
  <si>
    <t>1017Z</t>
  </si>
  <si>
    <t>1018G</t>
  </si>
  <si>
    <t>1019S</t>
  </si>
  <si>
    <t>1020C</t>
  </si>
  <si>
    <t>1021L</t>
  </si>
  <si>
    <t>1022W</t>
  </si>
  <si>
    <t>1023T</t>
  </si>
  <si>
    <t>1024F</t>
  </si>
  <si>
    <t>1025H</t>
  </si>
  <si>
    <t>1026I</t>
  </si>
  <si>
    <t>1027C</t>
  </si>
  <si>
    <t>1028Y</t>
  </si>
  <si>
    <t>1029I</t>
  </si>
  <si>
    <t>1030H</t>
  </si>
  <si>
    <t>1031J</t>
  </si>
  <si>
    <t>1032V</t>
  </si>
  <si>
    <t>1033C</t>
  </si>
  <si>
    <t>1034G</t>
  </si>
  <si>
    <t>1035Q</t>
  </si>
  <si>
    <t>1036L</t>
  </si>
  <si>
    <t>1037W</t>
  </si>
  <si>
    <t>1038U</t>
  </si>
  <si>
    <t>1039T</t>
  </si>
  <si>
    <t>1040I</t>
  </si>
  <si>
    <t>1041O</t>
  </si>
  <si>
    <t>1042A</t>
  </si>
  <si>
    <t>1043L</t>
  </si>
  <si>
    <t>1044A</t>
  </si>
  <si>
    <t>1045N</t>
  </si>
  <si>
    <t>1046R</t>
  </si>
  <si>
    <t>1047D</t>
  </si>
  <si>
    <t>1048J</t>
  </si>
  <si>
    <t>1049G</t>
  </si>
  <si>
    <t>1050M</t>
  </si>
  <si>
    <t>1051R</t>
  </si>
  <si>
    <t>1052E</t>
  </si>
  <si>
    <t>1053N</t>
  </si>
  <si>
    <t>1054B</t>
  </si>
  <si>
    <t>1055L</t>
  </si>
  <si>
    <t>1056P</t>
  </si>
  <si>
    <t>1057K</t>
  </si>
  <si>
    <t>1058S</t>
  </si>
  <si>
    <t>1059U</t>
  </si>
  <si>
    <t>1060T</t>
  </si>
  <si>
    <t>1061A</t>
  </si>
  <si>
    <t>1062Q</t>
  </si>
  <si>
    <t>1063G</t>
  </si>
  <si>
    <t>1064N</t>
  </si>
  <si>
    <t>1065N</t>
  </si>
  <si>
    <t>1066B</t>
  </si>
  <si>
    <t>1067O</t>
  </si>
  <si>
    <t>1068B</t>
  </si>
  <si>
    <t>1069S</t>
  </si>
  <si>
    <t>1070U</t>
  </si>
  <si>
    <t>1071P</t>
  </si>
  <si>
    <t>1072M</t>
  </si>
  <si>
    <t>1073T</t>
  </si>
  <si>
    <t>1074U</t>
  </si>
  <si>
    <t>1075Y</t>
  </si>
  <si>
    <t>1076N</t>
  </si>
  <si>
    <t>1077A</t>
  </si>
  <si>
    <t>1078N</t>
  </si>
  <si>
    <t>1079X</t>
  </si>
  <si>
    <t>1080V</t>
  </si>
  <si>
    <t>1081V</t>
  </si>
  <si>
    <t>1082Z</t>
  </si>
  <si>
    <t>1083O</t>
  </si>
  <si>
    <t>1084O</t>
  </si>
  <si>
    <t>1085I</t>
  </si>
  <si>
    <t>1086J</t>
  </si>
  <si>
    <t>1087B</t>
  </si>
  <si>
    <t>1088B</t>
  </si>
  <si>
    <t>1089Z</t>
  </si>
  <si>
    <t>1090E</t>
  </si>
  <si>
    <t>1091C</t>
  </si>
  <si>
    <t>1092P</t>
  </si>
  <si>
    <t>1093H</t>
  </si>
  <si>
    <t>1094L</t>
  </si>
  <si>
    <t>1095D</t>
  </si>
  <si>
    <t>1096O</t>
  </si>
  <si>
    <t>1097M</t>
  </si>
  <si>
    <t>1098Q</t>
  </si>
  <si>
    <t>1099Q</t>
  </si>
  <si>
    <t>1100G</t>
  </si>
  <si>
    <t>1101P</t>
  </si>
  <si>
    <t>1102B</t>
  </si>
  <si>
    <t>1103B</t>
  </si>
  <si>
    <t>1104Z</t>
  </si>
  <si>
    <t>1105I</t>
  </si>
  <si>
    <t>1106K</t>
  </si>
  <si>
    <t>1107Z</t>
  </si>
  <si>
    <t>1108N</t>
  </si>
  <si>
    <t>1109T</t>
  </si>
  <si>
    <t>1110Y</t>
  </si>
  <si>
    <t>1111L</t>
  </si>
  <si>
    <t>1112D</t>
  </si>
  <si>
    <t>1113J</t>
  </si>
  <si>
    <t>1114Z</t>
  </si>
  <si>
    <t>1115R</t>
  </si>
  <si>
    <t>1116D</t>
  </si>
  <si>
    <t>1117R</t>
  </si>
  <si>
    <t>1118Y</t>
  </si>
  <si>
    <t>1119O</t>
  </si>
  <si>
    <t>1120K</t>
  </si>
  <si>
    <t>1121J</t>
  </si>
  <si>
    <t>1122F</t>
  </si>
  <si>
    <t>1123O</t>
  </si>
  <si>
    <t>1124Z</t>
  </si>
  <si>
    <t>1125C</t>
  </si>
  <si>
    <t>1126W</t>
  </si>
  <si>
    <t>1127R</t>
  </si>
  <si>
    <t>1128Q</t>
  </si>
  <si>
    <t>1129I</t>
  </si>
  <si>
    <t>1130V</t>
  </si>
  <si>
    <t>1131R</t>
  </si>
  <si>
    <t>1132U</t>
  </si>
  <si>
    <t>1133I</t>
  </si>
  <si>
    <t>1134E</t>
  </si>
  <si>
    <t>1135E</t>
  </si>
  <si>
    <t>1136J</t>
  </si>
  <si>
    <t>1137Z</t>
  </si>
  <si>
    <t>1138H</t>
  </si>
  <si>
    <t>1139D</t>
  </si>
  <si>
    <t>1140I</t>
  </si>
  <si>
    <t>1141N</t>
  </si>
  <si>
    <t>1142P</t>
  </si>
  <si>
    <t>1143O</t>
  </si>
  <si>
    <t>1144O</t>
  </si>
  <si>
    <t>1145N</t>
  </si>
  <si>
    <t>1146L</t>
  </si>
  <si>
    <t>1147D</t>
  </si>
  <si>
    <t>1148O</t>
  </si>
  <si>
    <t>1149Y</t>
  </si>
  <si>
    <t>1150N</t>
  </si>
  <si>
    <t>1151F</t>
  </si>
  <si>
    <t>1152U</t>
  </si>
  <si>
    <t>1153B</t>
  </si>
  <si>
    <t>1154L</t>
  </si>
  <si>
    <t>1155V</t>
  </si>
  <si>
    <t>1156V</t>
  </si>
  <si>
    <t>1157Q</t>
  </si>
  <si>
    <t>1158I</t>
  </si>
  <si>
    <t>1159X</t>
  </si>
  <si>
    <t>1160U</t>
  </si>
  <si>
    <t>1161H</t>
  </si>
  <si>
    <t>1162F</t>
  </si>
  <si>
    <t>1163U</t>
  </si>
  <si>
    <t>1164R</t>
  </si>
  <si>
    <t>1165T</t>
  </si>
  <si>
    <t>1166G</t>
  </si>
  <si>
    <t>1167C</t>
  </si>
  <si>
    <t>1168O</t>
  </si>
  <si>
    <t>1169C</t>
  </si>
  <si>
    <t>1170C</t>
  </si>
  <si>
    <t>1171F</t>
  </si>
  <si>
    <t>1172Q</t>
  </si>
  <si>
    <t>1173J</t>
  </si>
  <si>
    <t>1174V</t>
  </si>
  <si>
    <t>1175U</t>
  </si>
  <si>
    <t>1176D</t>
  </si>
  <si>
    <t>1177N</t>
  </si>
  <si>
    <t>1178L</t>
  </si>
  <si>
    <t>1179M</t>
  </si>
  <si>
    <t>1180C</t>
  </si>
  <si>
    <t>1181A</t>
  </si>
  <si>
    <t>1182I</t>
  </si>
  <si>
    <t>1183U</t>
  </si>
  <si>
    <t>1184Y</t>
  </si>
  <si>
    <t>1185L</t>
  </si>
  <si>
    <t>1186P</t>
  </si>
  <si>
    <t>1187R</t>
  </si>
  <si>
    <t>1188T</t>
  </si>
  <si>
    <t>1189R</t>
  </si>
  <si>
    <t>1190O</t>
  </si>
  <si>
    <t>1191J</t>
  </si>
  <si>
    <t>1192P</t>
  </si>
  <si>
    <t>1193C</t>
  </si>
  <si>
    <t>1194U</t>
  </si>
  <si>
    <t>1195Z</t>
  </si>
  <si>
    <t>1196H</t>
  </si>
  <si>
    <t>1197U</t>
  </si>
  <si>
    <t>1198T</t>
  </si>
  <si>
    <t>1199M</t>
  </si>
  <si>
    <t>1200M</t>
  </si>
  <si>
    <t>1201R</t>
  </si>
  <si>
    <t>1202X</t>
  </si>
  <si>
    <t>1203R</t>
  </si>
  <si>
    <t>1204W</t>
  </si>
  <si>
    <t>1205H</t>
  </si>
  <si>
    <t>1206L</t>
  </si>
  <si>
    <t>1207J</t>
  </si>
  <si>
    <t>1208I</t>
  </si>
  <si>
    <t>1209I</t>
  </si>
  <si>
    <t>1210W</t>
  </si>
  <si>
    <t>1211S</t>
  </si>
  <si>
    <t>1212A</t>
  </si>
  <si>
    <t>1213X</t>
  </si>
  <si>
    <t>1214A</t>
  </si>
  <si>
    <t>1215U</t>
  </si>
  <si>
    <t>1216C</t>
  </si>
  <si>
    <t>1217H</t>
  </si>
  <si>
    <t>1218F</t>
  </si>
  <si>
    <t>1219B</t>
  </si>
  <si>
    <t>1220C</t>
  </si>
  <si>
    <t>1221J</t>
  </si>
  <si>
    <t>1222D</t>
  </si>
  <si>
    <t>1223S</t>
  </si>
  <si>
    <t>1224C</t>
  </si>
  <si>
    <t>1225H</t>
  </si>
  <si>
    <t>1226R</t>
  </si>
  <si>
    <t>1227F</t>
  </si>
  <si>
    <t>1228J</t>
  </si>
  <si>
    <t>1229A</t>
  </si>
  <si>
    <t>1230N</t>
  </si>
  <si>
    <t>1231Q</t>
  </si>
  <si>
    <t>1232P</t>
  </si>
  <si>
    <t>1233C</t>
  </si>
  <si>
    <t>1234A</t>
  </si>
  <si>
    <t>1235J</t>
  </si>
  <si>
    <t>1236C</t>
  </si>
  <si>
    <t>1237C</t>
  </si>
  <si>
    <t>1238Z</t>
  </si>
  <si>
    <t>1239A</t>
  </si>
  <si>
    <t>1240D</t>
  </si>
  <si>
    <t>1241F</t>
  </si>
  <si>
    <t>1242R</t>
  </si>
  <si>
    <t>1243I</t>
  </si>
  <si>
    <t>1244D</t>
  </si>
  <si>
    <t>1245J</t>
  </si>
  <si>
    <t>1246H</t>
  </si>
  <si>
    <t>1247V</t>
  </si>
  <si>
    <t>1248M</t>
  </si>
  <si>
    <t>1249R</t>
  </si>
  <si>
    <t>1250J</t>
  </si>
  <si>
    <t>1251S</t>
  </si>
  <si>
    <t>1252L</t>
  </si>
  <si>
    <t>1253C</t>
  </si>
  <si>
    <t>1254D</t>
  </si>
  <si>
    <t>1255C</t>
  </si>
  <si>
    <t>1256C</t>
  </si>
  <si>
    <t>1257R</t>
  </si>
  <si>
    <t>1258T</t>
  </si>
  <si>
    <t>1259Q</t>
  </si>
  <si>
    <t>1260Q</t>
  </si>
  <si>
    <t>1261S</t>
  </si>
  <si>
    <t>1262S</t>
  </si>
  <si>
    <t>1263P</t>
  </si>
  <si>
    <t>1264J</t>
  </si>
  <si>
    <t>1265E</t>
  </si>
  <si>
    <t>1266V</t>
  </si>
  <si>
    <t>1267T</t>
  </si>
  <si>
    <t>1268L</t>
  </si>
  <si>
    <t>1269B</t>
  </si>
  <si>
    <t>1270R</t>
  </si>
  <si>
    <t>1271S</t>
  </si>
  <si>
    <t>1272E</t>
  </si>
  <si>
    <t>1273Q</t>
  </si>
  <si>
    <t>1274I</t>
  </si>
  <si>
    <t>1275G</t>
  </si>
  <si>
    <t>1276A</t>
  </si>
  <si>
    <t>1277P</t>
  </si>
  <si>
    <t>1278X</t>
  </si>
  <si>
    <t>1279C</t>
  </si>
  <si>
    <t>1280M</t>
  </si>
  <si>
    <t>1281I</t>
  </si>
  <si>
    <t>1282N</t>
  </si>
  <si>
    <t>1283O</t>
  </si>
  <si>
    <t>1284L</t>
  </si>
  <si>
    <t>1285W</t>
  </si>
  <si>
    <t>1286V</t>
  </si>
  <si>
    <t>1287U</t>
  </si>
  <si>
    <t>1288D</t>
  </si>
  <si>
    <t>1289I</t>
  </si>
  <si>
    <t>1290I</t>
  </si>
  <si>
    <t>1291Q</t>
  </si>
  <si>
    <t>1292K</t>
  </si>
  <si>
    <t>1293R</t>
  </si>
  <si>
    <t>1294R</t>
  </si>
  <si>
    <t>1295Q</t>
  </si>
  <si>
    <t>1296V</t>
  </si>
  <si>
    <t>1297Z</t>
  </si>
  <si>
    <t>1298C</t>
  </si>
  <si>
    <t>1299K</t>
  </si>
  <si>
    <t>1300A</t>
  </si>
  <si>
    <t>1301K</t>
  </si>
  <si>
    <t>1302W</t>
  </si>
  <si>
    <t>1303X</t>
  </si>
  <si>
    <t>1304S</t>
  </si>
  <si>
    <t>1305N</t>
  </si>
  <si>
    <t>1306X</t>
  </si>
  <si>
    <t>1307Q</t>
  </si>
  <si>
    <t>1308Z</t>
  </si>
  <si>
    <t>1309V</t>
  </si>
  <si>
    <t>1310J</t>
  </si>
  <si>
    <t>1311O</t>
  </si>
  <si>
    <t>1312F</t>
  </si>
  <si>
    <t>1313Z</t>
  </si>
  <si>
    <t>1314N</t>
  </si>
  <si>
    <t>1315O</t>
  </si>
  <si>
    <t>1316C</t>
  </si>
  <si>
    <t>1317D</t>
  </si>
  <si>
    <t>1318G</t>
  </si>
  <si>
    <t>1319M</t>
  </si>
  <si>
    <t>1320X</t>
  </si>
  <si>
    <t>1321G</t>
  </si>
  <si>
    <t>1322V</t>
  </si>
  <si>
    <t>1323Q</t>
  </si>
  <si>
    <t>1324A</t>
  </si>
  <si>
    <t>1325Y</t>
  </si>
  <si>
    <t>1326R</t>
  </si>
  <si>
    <t>1327H</t>
  </si>
  <si>
    <t>1328P</t>
  </si>
  <si>
    <t>1329T</t>
  </si>
  <si>
    <t>1330K</t>
  </si>
  <si>
    <t>1331J</t>
  </si>
  <si>
    <t>1332Q</t>
  </si>
  <si>
    <t>1333J</t>
  </si>
  <si>
    <t>1334U</t>
  </si>
  <si>
    <t>1335L</t>
  </si>
  <si>
    <t>1336A</t>
  </si>
  <si>
    <t>1337T</t>
  </si>
  <si>
    <t>1338Z</t>
  </si>
  <si>
    <t>1339E</t>
  </si>
  <si>
    <t>1340X</t>
  </si>
  <si>
    <t>1341H</t>
  </si>
  <si>
    <t>1342P</t>
  </si>
  <si>
    <t>1343I</t>
  </si>
  <si>
    <t>1344U</t>
  </si>
  <si>
    <t>1345Y</t>
  </si>
  <si>
    <t>1346V</t>
  </si>
  <si>
    <t>1347R</t>
  </si>
  <si>
    <t>1348L</t>
  </si>
  <si>
    <t>1349P</t>
  </si>
  <si>
    <t>1350I</t>
  </si>
  <si>
    <t>1351Q</t>
  </si>
  <si>
    <t>1352U</t>
  </si>
  <si>
    <t>1353K</t>
  </si>
  <si>
    <t>1354S</t>
  </si>
  <si>
    <t>1355Y</t>
  </si>
  <si>
    <t>1356J</t>
  </si>
  <si>
    <t>1357I</t>
  </si>
  <si>
    <t>1358M</t>
  </si>
  <si>
    <t>1359B</t>
  </si>
  <si>
    <t>1360G</t>
  </si>
  <si>
    <t>1361O</t>
  </si>
  <si>
    <t>1362Q</t>
  </si>
  <si>
    <t>1363E</t>
  </si>
  <si>
    <t>1364C</t>
  </si>
  <si>
    <t>1365P</t>
  </si>
  <si>
    <t>1366H</t>
  </si>
  <si>
    <t>1367A</t>
  </si>
  <si>
    <t>1368C</t>
  </si>
  <si>
    <t>1369Q</t>
  </si>
  <si>
    <t>1370O</t>
  </si>
  <si>
    <t>1371A</t>
  </si>
  <si>
    <t>1372Y</t>
  </si>
  <si>
    <t>1373K</t>
  </si>
  <si>
    <t>1374G</t>
  </si>
  <si>
    <t>1375L</t>
  </si>
  <si>
    <t>1376Y</t>
  </si>
  <si>
    <t>1377A</t>
  </si>
  <si>
    <t>1378E</t>
  </si>
  <si>
    <t>137902IE</t>
  </si>
  <si>
    <t>138002MW</t>
  </si>
  <si>
    <t>138102PY</t>
  </si>
  <si>
    <t>138202HR</t>
  </si>
  <si>
    <t>138302ZP</t>
  </si>
  <si>
    <t>138402NI</t>
  </si>
  <si>
    <t>138502LI</t>
  </si>
  <si>
    <t>138602MR</t>
  </si>
  <si>
    <t>138702IG</t>
  </si>
  <si>
    <t>138802AZ</t>
  </si>
  <si>
    <t>138902GM</t>
  </si>
  <si>
    <t>139002AO</t>
  </si>
  <si>
    <t>139102IQ</t>
  </si>
  <si>
    <t>139202YD</t>
  </si>
  <si>
    <t>139302IE</t>
  </si>
  <si>
    <t>139402OH</t>
  </si>
  <si>
    <t>139502KE</t>
  </si>
  <si>
    <t>139602VI</t>
  </si>
  <si>
    <t>139702TR</t>
  </si>
  <si>
    <t>139802AN</t>
  </si>
  <si>
    <t>139902PA</t>
  </si>
  <si>
    <t>140002UE</t>
  </si>
  <si>
    <t>140102ZS</t>
  </si>
  <si>
    <t>140202YH</t>
  </si>
  <si>
    <t>140302NA</t>
  </si>
  <si>
    <t>140402BI</t>
  </si>
  <si>
    <t>140502PD</t>
  </si>
  <si>
    <t>140602SQ</t>
  </si>
  <si>
    <t>140702FW</t>
  </si>
  <si>
    <t>140802HJ</t>
  </si>
  <si>
    <t>140902YQ</t>
  </si>
  <si>
    <t>141002SJ</t>
  </si>
  <si>
    <t>141102UM</t>
  </si>
  <si>
    <t>141202TU</t>
  </si>
  <si>
    <t>141302GZ</t>
  </si>
  <si>
    <t>141402NW</t>
  </si>
  <si>
    <t>141502EE</t>
  </si>
  <si>
    <t>141602XV</t>
  </si>
  <si>
    <t>141702MH</t>
  </si>
  <si>
    <t>141802AX</t>
  </si>
  <si>
    <t>141902ZN</t>
  </si>
  <si>
    <t>142002QJ</t>
  </si>
  <si>
    <t>142102BQ</t>
  </si>
  <si>
    <t>142202OX</t>
  </si>
  <si>
    <t>142302CO</t>
  </si>
  <si>
    <t>142402BY</t>
  </si>
  <si>
    <t>142502OJ</t>
  </si>
  <si>
    <t>142602MU</t>
  </si>
  <si>
    <t>142702OZ</t>
  </si>
  <si>
    <t>142802XB</t>
  </si>
  <si>
    <t>142902MJ</t>
  </si>
  <si>
    <t>143002ZI</t>
  </si>
  <si>
    <t>143102ZW</t>
  </si>
  <si>
    <t>143202YY</t>
  </si>
  <si>
    <t>143302GP</t>
  </si>
  <si>
    <t>143402LW</t>
  </si>
  <si>
    <t>143502GK</t>
  </si>
  <si>
    <t>143602SQ</t>
  </si>
  <si>
    <t>143702EK</t>
  </si>
  <si>
    <t>143802YP</t>
  </si>
  <si>
    <t>143902WQ</t>
  </si>
  <si>
    <t>144002BT</t>
  </si>
  <si>
    <t>144102RW</t>
  </si>
  <si>
    <t>144202XB</t>
  </si>
  <si>
    <t>144302HO</t>
  </si>
  <si>
    <t>144402OU</t>
  </si>
  <si>
    <t>144502MQ</t>
  </si>
  <si>
    <t>144602VK</t>
  </si>
  <si>
    <t>144702MJ</t>
  </si>
  <si>
    <t>144802JV</t>
  </si>
  <si>
    <t>144902RI</t>
  </si>
  <si>
    <t>145002QP</t>
  </si>
  <si>
    <t>145102YU</t>
  </si>
  <si>
    <t>145203OF</t>
  </si>
  <si>
    <t>145303XR</t>
  </si>
  <si>
    <t>145403KD</t>
  </si>
  <si>
    <t>145503XQ</t>
  </si>
  <si>
    <t>145603XS</t>
  </si>
  <si>
    <t>145703JI</t>
  </si>
  <si>
    <t>145803DF</t>
  </si>
  <si>
    <t>145903QG</t>
  </si>
  <si>
    <t>146003CA</t>
  </si>
  <si>
    <t>146103IP</t>
  </si>
  <si>
    <t>146203ZE</t>
  </si>
  <si>
    <t>146303WD</t>
  </si>
  <si>
    <t>146403OM</t>
  </si>
  <si>
    <t>146503YU</t>
  </si>
  <si>
    <t>146603YZ</t>
  </si>
  <si>
    <t>146703WV</t>
  </si>
  <si>
    <t>146803RZ</t>
  </si>
  <si>
    <t>146903TC</t>
  </si>
  <si>
    <t>147003VG</t>
  </si>
  <si>
    <t>147103BM</t>
  </si>
  <si>
    <t>147203TP</t>
  </si>
  <si>
    <t>147303GF</t>
  </si>
  <si>
    <t>147403NP</t>
  </si>
  <si>
    <t>147503TZ</t>
  </si>
  <si>
    <t>147603IL</t>
  </si>
  <si>
    <t>147703ZN</t>
  </si>
  <si>
    <t>147803YE</t>
  </si>
  <si>
    <t>147903YM</t>
  </si>
  <si>
    <t>148003TW</t>
  </si>
  <si>
    <t>148103IA</t>
  </si>
  <si>
    <t>148203YC</t>
  </si>
  <si>
    <t>148303JG</t>
  </si>
  <si>
    <t>148403WL</t>
  </si>
  <si>
    <t>148503MM</t>
  </si>
  <si>
    <t>148603WD</t>
  </si>
  <si>
    <t>148703SO</t>
  </si>
  <si>
    <t>148803KF</t>
  </si>
  <si>
    <t>148903UD</t>
  </si>
  <si>
    <t>149003UO</t>
  </si>
  <si>
    <t>149103WZ</t>
  </si>
  <si>
    <t>149203VS</t>
  </si>
  <si>
    <t>149303HC</t>
  </si>
  <si>
    <t>149403SD</t>
  </si>
  <si>
    <t>149503VQ</t>
  </si>
  <si>
    <t>149603TM</t>
  </si>
  <si>
    <t>149703SH</t>
  </si>
  <si>
    <t>149803BX</t>
  </si>
  <si>
    <t>149903FE</t>
  </si>
  <si>
    <t>150003SO</t>
  </si>
  <si>
    <t>150103ER</t>
  </si>
  <si>
    <t>150203DK</t>
  </si>
  <si>
    <t>150303SN</t>
  </si>
  <si>
    <t>150403HQ</t>
  </si>
  <si>
    <t>150503UI</t>
  </si>
  <si>
    <t>150603BL</t>
  </si>
  <si>
    <t>150703MS</t>
  </si>
  <si>
    <t>150803PT</t>
  </si>
  <si>
    <t>150903KZ</t>
  </si>
  <si>
    <t>151003IZ</t>
  </si>
  <si>
    <t>151103GG</t>
  </si>
  <si>
    <t>151203HT</t>
  </si>
  <si>
    <t>151303WQ</t>
  </si>
  <si>
    <t>151403EJ</t>
  </si>
  <si>
    <t>151503VM</t>
  </si>
  <si>
    <t>151603UK</t>
  </si>
  <si>
    <t>151703LQ</t>
  </si>
  <si>
    <t>151803ZB</t>
  </si>
  <si>
    <t>151903KY</t>
  </si>
  <si>
    <t>152003DB</t>
  </si>
  <si>
    <t>152103KH</t>
  </si>
  <si>
    <t>152203NH</t>
  </si>
  <si>
    <t>152303HC</t>
  </si>
  <si>
    <t>152403OF</t>
  </si>
  <si>
    <t>152503ZQ</t>
  </si>
  <si>
    <t>152603SL</t>
  </si>
  <si>
    <t>152703OM</t>
  </si>
  <si>
    <t>152803IM</t>
  </si>
  <si>
    <t>152903VA</t>
  </si>
  <si>
    <t>153003FK</t>
  </si>
  <si>
    <t>153103GV</t>
  </si>
  <si>
    <t>153203CR</t>
  </si>
  <si>
    <t>153303XS</t>
  </si>
  <si>
    <t>153403HV</t>
  </si>
  <si>
    <t>153503JF</t>
  </si>
  <si>
    <t>153603US</t>
  </si>
  <si>
    <t>153703MS</t>
  </si>
  <si>
    <t>153803AB</t>
  </si>
  <si>
    <t>153903CX</t>
  </si>
  <si>
    <t>154003AR</t>
  </si>
  <si>
    <t>154103QV</t>
  </si>
  <si>
    <t>154203GG</t>
  </si>
  <si>
    <t>154303CV</t>
  </si>
  <si>
    <t>154403VI</t>
  </si>
  <si>
    <t>154503PD</t>
  </si>
  <si>
    <t>154603QF</t>
  </si>
  <si>
    <t>154703BK</t>
  </si>
  <si>
    <t>154803VY</t>
  </si>
  <si>
    <t>154903KM</t>
  </si>
  <si>
    <t>155003WC</t>
  </si>
  <si>
    <t>155103VY</t>
  </si>
  <si>
    <t>155203MU</t>
  </si>
  <si>
    <t>155303NM</t>
  </si>
  <si>
    <t>155403CW</t>
  </si>
  <si>
    <t>155503YX</t>
  </si>
  <si>
    <t>155603WZ</t>
  </si>
  <si>
    <t>155703VV</t>
  </si>
  <si>
    <t>155803LY</t>
  </si>
  <si>
    <t>155903BJ</t>
  </si>
  <si>
    <t>156004MO</t>
  </si>
  <si>
    <t>156104XQ</t>
  </si>
  <si>
    <t>156204AH</t>
  </si>
  <si>
    <t>156304TW</t>
  </si>
  <si>
    <t>156404TY</t>
  </si>
  <si>
    <t>156504FO</t>
  </si>
  <si>
    <t>156604RV</t>
  </si>
  <si>
    <t>156704OL</t>
  </si>
  <si>
    <t>156804HO</t>
  </si>
  <si>
    <t>156904MS</t>
  </si>
  <si>
    <t>157004FW</t>
  </si>
  <si>
    <t>157104KI</t>
  </si>
  <si>
    <t>157204MP</t>
  </si>
  <si>
    <t>157304CZ</t>
  </si>
  <si>
    <t>157404GM</t>
  </si>
  <si>
    <t>157504TN</t>
  </si>
  <si>
    <t>157604GL</t>
  </si>
  <si>
    <t>157704ZT</t>
  </si>
  <si>
    <t>157804NV</t>
  </si>
  <si>
    <t>157904PC</t>
  </si>
  <si>
    <t>158004NO</t>
  </si>
  <si>
    <t>158104QS</t>
  </si>
  <si>
    <t>158204TF</t>
  </si>
  <si>
    <t>158304BH</t>
  </si>
  <si>
    <t>158404BD</t>
  </si>
  <si>
    <t>158504OY</t>
  </si>
  <si>
    <t>158604GO</t>
  </si>
  <si>
    <t>158704KA</t>
  </si>
  <si>
    <t>158804QI</t>
  </si>
  <si>
    <t>158904OF</t>
  </si>
  <si>
    <t>159004YM</t>
  </si>
  <si>
    <t>159104QX</t>
  </si>
  <si>
    <t>159204VQ</t>
  </si>
  <si>
    <t>159304FZ</t>
  </si>
  <si>
    <t>159404YG</t>
  </si>
  <si>
    <t>159504LF</t>
  </si>
  <si>
    <t>159604QQ</t>
  </si>
  <si>
    <t>159704SX</t>
  </si>
  <si>
    <t>159804QR</t>
  </si>
  <si>
    <t>159904GD</t>
  </si>
  <si>
    <t>160004RO</t>
  </si>
  <si>
    <t>160104DX</t>
  </si>
  <si>
    <t>160204MS</t>
  </si>
  <si>
    <t>160304WS</t>
  </si>
  <si>
    <t>160404PE</t>
  </si>
  <si>
    <t>160504WL</t>
  </si>
  <si>
    <t>160604YQ</t>
  </si>
  <si>
    <t>160704JR</t>
  </si>
  <si>
    <t>160804NB</t>
  </si>
  <si>
    <t>160904YL</t>
  </si>
  <si>
    <t>161004EA</t>
  </si>
  <si>
    <t>161104ND</t>
  </si>
  <si>
    <t>161204QE</t>
  </si>
  <si>
    <t>161304OJ</t>
  </si>
  <si>
    <t>161404XL</t>
  </si>
  <si>
    <t>161504AZ</t>
  </si>
  <si>
    <t>161604QD</t>
  </si>
  <si>
    <t>161704LX</t>
  </si>
  <si>
    <t>161804DT</t>
  </si>
  <si>
    <t>161904GR</t>
  </si>
  <si>
    <t>162004NM</t>
  </si>
  <si>
    <t>162104SH</t>
  </si>
  <si>
    <t>162204TF</t>
  </si>
  <si>
    <t>162304LO</t>
  </si>
  <si>
    <t>162404SF</t>
  </si>
  <si>
    <t>162504WX</t>
  </si>
  <si>
    <t>162604JN</t>
  </si>
  <si>
    <t>162704JY</t>
  </si>
  <si>
    <t>162804JA</t>
  </si>
  <si>
    <t>162904DI</t>
  </si>
  <si>
    <t>163004VI</t>
  </si>
  <si>
    <t>163104DV</t>
  </si>
  <si>
    <t>163204JN</t>
  </si>
  <si>
    <t>163304ZP</t>
  </si>
  <si>
    <t>163404SQ</t>
  </si>
  <si>
    <t>163504YI</t>
  </si>
  <si>
    <t>163604JN</t>
  </si>
  <si>
    <t>163704XA</t>
  </si>
  <si>
    <t>163804BG</t>
  </si>
  <si>
    <t>163904AW</t>
  </si>
  <si>
    <t>164004VC</t>
  </si>
  <si>
    <t>164104TX</t>
  </si>
  <si>
    <t>164204SU</t>
  </si>
  <si>
    <t>164304ZY</t>
  </si>
  <si>
    <t>164404EU</t>
  </si>
  <si>
    <t>164504OV</t>
  </si>
  <si>
    <t>164604SN</t>
  </si>
  <si>
    <t>164704IY</t>
  </si>
  <si>
    <t>164804AJ</t>
  </si>
  <si>
    <t>164904SP</t>
  </si>
  <si>
    <t>165004NW</t>
  </si>
  <si>
    <t>165104FX</t>
  </si>
  <si>
    <t>165204UI</t>
  </si>
  <si>
    <t>165304YW</t>
  </si>
  <si>
    <t>165404ST</t>
  </si>
  <si>
    <t>165504II</t>
  </si>
  <si>
    <t>165604VI</t>
  </si>
  <si>
    <t>165704RX</t>
  </si>
  <si>
    <t>165804HG</t>
  </si>
  <si>
    <t>165904DW</t>
  </si>
  <si>
    <t>166005QM</t>
  </si>
  <si>
    <t>166105KC</t>
  </si>
  <si>
    <t>166205ZN</t>
  </si>
  <si>
    <t>166305LM</t>
  </si>
  <si>
    <t>166405WG</t>
  </si>
  <si>
    <t>166505IM</t>
  </si>
  <si>
    <t>166605GS</t>
  </si>
  <si>
    <t>166705FN</t>
  </si>
  <si>
    <t>166805CJ</t>
  </si>
  <si>
    <t>166905SR</t>
  </si>
  <si>
    <t>167005FI</t>
  </si>
  <si>
    <t>167105CM</t>
  </si>
  <si>
    <t>167205FA</t>
  </si>
  <si>
    <t>167305BZ</t>
  </si>
  <si>
    <t>167405UH</t>
  </si>
  <si>
    <t>167505JP</t>
  </si>
  <si>
    <t>167605RG</t>
  </si>
  <si>
    <t>167705HP</t>
  </si>
  <si>
    <t>167805JO</t>
  </si>
  <si>
    <t>167905MS</t>
  </si>
  <si>
    <t>168005VP</t>
  </si>
  <si>
    <t>168105OA</t>
  </si>
  <si>
    <t>168205XL</t>
  </si>
  <si>
    <t>168305NA</t>
  </si>
  <si>
    <t>168405XJ</t>
  </si>
  <si>
    <t>168505CS</t>
  </si>
  <si>
    <t>168605IN</t>
  </si>
  <si>
    <t>168705KB</t>
  </si>
  <si>
    <t>168805OH</t>
  </si>
  <si>
    <t>168905SR</t>
  </si>
  <si>
    <t>169005MS</t>
  </si>
  <si>
    <t>169105AV</t>
  </si>
  <si>
    <t>169205SS</t>
  </si>
  <si>
    <t>169305XY</t>
  </si>
  <si>
    <t>169405KD</t>
  </si>
  <si>
    <t>169505QV</t>
  </si>
  <si>
    <t>169605XU</t>
  </si>
  <si>
    <t>169705FF</t>
  </si>
  <si>
    <t>169805BK</t>
  </si>
  <si>
    <t>169905ZL</t>
  </si>
  <si>
    <t>170005GE</t>
  </si>
  <si>
    <t>170105NF</t>
  </si>
  <si>
    <t>170205PI</t>
  </si>
  <si>
    <t>170305AX</t>
  </si>
  <si>
    <t>170405ZF</t>
  </si>
  <si>
    <t>170505YL</t>
  </si>
  <si>
    <t>170605TE</t>
  </si>
  <si>
    <t>170705AW</t>
  </si>
  <si>
    <t>170805AU</t>
  </si>
  <si>
    <t>170905LT</t>
  </si>
  <si>
    <t>171005EM</t>
  </si>
  <si>
    <t>171105JN</t>
  </si>
  <si>
    <t>171205MT</t>
  </si>
  <si>
    <t>171305YW</t>
  </si>
  <si>
    <t>171405ON</t>
  </si>
  <si>
    <t>171505IQ</t>
  </si>
  <si>
    <t>171605MR</t>
  </si>
  <si>
    <t>171705SO</t>
  </si>
  <si>
    <t>171805IM</t>
  </si>
  <si>
    <t>171905VO</t>
  </si>
  <si>
    <t>172005FL</t>
  </si>
  <si>
    <t>172105QA</t>
  </si>
  <si>
    <t>172205VI</t>
  </si>
  <si>
    <t>172305CZ</t>
  </si>
  <si>
    <t>172405BM</t>
  </si>
  <si>
    <t>172505WY</t>
  </si>
  <si>
    <t>172605QF</t>
  </si>
  <si>
    <t>172705FJ</t>
  </si>
  <si>
    <t>172805TK</t>
  </si>
  <si>
    <t>172905QY</t>
  </si>
  <si>
    <t>173005BO</t>
  </si>
  <si>
    <t>173105SP</t>
  </si>
  <si>
    <t>173205JX</t>
  </si>
  <si>
    <t>173305NH</t>
  </si>
  <si>
    <t>173405OW</t>
  </si>
  <si>
    <t>173505FO</t>
  </si>
  <si>
    <t>173605NX</t>
  </si>
  <si>
    <t>173705QZ</t>
  </si>
  <si>
    <t>173805RJ</t>
  </si>
  <si>
    <t>173905IF</t>
  </si>
  <si>
    <t>174005MA</t>
  </si>
  <si>
    <t>174105SR</t>
  </si>
  <si>
    <t>174205WT</t>
  </si>
  <si>
    <t>174305TY</t>
  </si>
  <si>
    <t>174405WJ</t>
  </si>
  <si>
    <t>174505SW</t>
  </si>
  <si>
    <t>174605GH</t>
  </si>
  <si>
    <t>174705AT</t>
  </si>
  <si>
    <t>174805OJ</t>
  </si>
  <si>
    <t>174906JS</t>
  </si>
  <si>
    <t>175006FT</t>
  </si>
  <si>
    <t>175106UG</t>
  </si>
  <si>
    <t>175206EA</t>
  </si>
  <si>
    <t>175306OS</t>
  </si>
  <si>
    <t>175406ZM</t>
  </si>
  <si>
    <t>175506ZR</t>
  </si>
  <si>
    <t>175606XI</t>
  </si>
  <si>
    <t>175706QT</t>
  </si>
  <si>
    <t>175806NH</t>
  </si>
  <si>
    <t>175906SD</t>
  </si>
  <si>
    <t>176006JV</t>
  </si>
  <si>
    <t>176106XW</t>
  </si>
  <si>
    <t>176206FL</t>
  </si>
  <si>
    <t>176306NB</t>
  </si>
  <si>
    <t>176406WQ</t>
  </si>
  <si>
    <t>176506KJ</t>
  </si>
  <si>
    <t>176606BT</t>
  </si>
  <si>
    <t>176706FE</t>
  </si>
  <si>
    <t>176806UT</t>
  </si>
  <si>
    <t>176906PL</t>
  </si>
  <si>
    <t>177006TF</t>
  </si>
  <si>
    <t>177106HP</t>
  </si>
  <si>
    <t>177206MD</t>
  </si>
  <si>
    <t>177306SD</t>
  </si>
  <si>
    <t>177406OB</t>
  </si>
  <si>
    <t>177506ZW</t>
  </si>
  <si>
    <t>177606DY</t>
  </si>
  <si>
    <t>177706LD</t>
  </si>
  <si>
    <t>177806HT</t>
  </si>
  <si>
    <t>177906BS</t>
  </si>
  <si>
    <t>178006ZK</t>
  </si>
  <si>
    <t>178106SL</t>
  </si>
  <si>
    <t>178206LC</t>
  </si>
  <si>
    <t>178306DH</t>
  </si>
  <si>
    <t>178406FQ</t>
  </si>
  <si>
    <t>178506IC</t>
  </si>
  <si>
    <t>178606YR</t>
  </si>
  <si>
    <t>178706BR</t>
  </si>
  <si>
    <t>178806LK</t>
  </si>
  <si>
    <t>178906FA</t>
  </si>
  <si>
    <t>179006EN</t>
  </si>
  <si>
    <t>179106BG</t>
  </si>
  <si>
    <t>179206LS</t>
  </si>
  <si>
    <t>179306KP</t>
  </si>
  <si>
    <t>179406UT</t>
  </si>
  <si>
    <t>179506JH</t>
  </si>
  <si>
    <t>179606KM</t>
  </si>
  <si>
    <t>179706PL</t>
  </si>
  <si>
    <t>179806IX</t>
  </si>
  <si>
    <t>179906YG</t>
  </si>
  <si>
    <t>180006LG</t>
  </si>
  <si>
    <t>180106TD</t>
  </si>
  <si>
    <t>180206PD</t>
  </si>
  <si>
    <t>180306DL</t>
  </si>
  <si>
    <t>180406AX</t>
  </si>
  <si>
    <t>180506ID</t>
  </si>
  <si>
    <t>180606UR</t>
  </si>
  <si>
    <t>180706AA</t>
  </si>
  <si>
    <t>180806MJ</t>
  </si>
  <si>
    <t>180906KZ</t>
  </si>
  <si>
    <t>181006UL</t>
  </si>
  <si>
    <t>181106IT</t>
  </si>
  <si>
    <t>181206KE</t>
  </si>
  <si>
    <t>181306DO</t>
  </si>
  <si>
    <t>181406EF</t>
  </si>
  <si>
    <t>181506RK</t>
  </si>
  <si>
    <t>181606NV</t>
  </si>
  <si>
    <t>181706BZ</t>
  </si>
  <si>
    <t>181806UY</t>
  </si>
  <si>
    <t>181906AO</t>
  </si>
  <si>
    <t>182006SR</t>
  </si>
  <si>
    <t>182106QW</t>
  </si>
  <si>
    <t>182206ZX</t>
  </si>
  <si>
    <t>182306OI</t>
  </si>
  <si>
    <t>182406VH</t>
  </si>
  <si>
    <t>182506GW</t>
  </si>
  <si>
    <t>182606MW</t>
  </si>
  <si>
    <t>182706HJ</t>
  </si>
  <si>
    <t>182806MW</t>
  </si>
  <si>
    <t>182906BP</t>
  </si>
  <si>
    <t>183006PD</t>
  </si>
  <si>
    <t>183106RK</t>
  </si>
  <si>
    <t>183206UX</t>
  </si>
  <si>
    <t>183306ZU</t>
  </si>
  <si>
    <t>183406DI</t>
  </si>
  <si>
    <t>183506KD</t>
  </si>
  <si>
    <t>183606CF</t>
  </si>
  <si>
    <t>183706BI</t>
  </si>
  <si>
    <t>183806LZ</t>
  </si>
  <si>
    <t>183906EI</t>
  </si>
  <si>
    <t>184006EQ</t>
  </si>
  <si>
    <t>184106VV</t>
  </si>
  <si>
    <t>184206IV</t>
  </si>
  <si>
    <t>184306BN</t>
  </si>
  <si>
    <t>184406CU</t>
  </si>
  <si>
    <t>184506SY</t>
  </si>
  <si>
    <t>184606FN</t>
  </si>
  <si>
    <t>184706ZK</t>
  </si>
  <si>
    <t>184806OY</t>
  </si>
  <si>
    <t>184906KE</t>
  </si>
  <si>
    <t>185006LE</t>
  </si>
  <si>
    <t>185106YI</t>
  </si>
  <si>
    <t>185206RF</t>
  </si>
  <si>
    <t>185306EX</t>
  </si>
  <si>
    <t>185406CV</t>
  </si>
  <si>
    <t>185506KC</t>
  </si>
  <si>
    <t>185606JZ</t>
  </si>
  <si>
    <t>185707HM</t>
  </si>
  <si>
    <t>185807UD</t>
  </si>
  <si>
    <t>185907HD</t>
  </si>
  <si>
    <t>186007SV</t>
  </si>
  <si>
    <t>186107CU</t>
  </si>
  <si>
    <t>186207FY</t>
  </si>
  <si>
    <t>186307JL</t>
  </si>
  <si>
    <t>186407KP</t>
  </si>
  <si>
    <t>186507FC</t>
  </si>
  <si>
    <t>186607VR</t>
  </si>
  <si>
    <t>186707TM</t>
  </si>
  <si>
    <t>186807IQ</t>
  </si>
  <si>
    <t>186907IW</t>
  </si>
  <si>
    <t>187007BG</t>
  </si>
  <si>
    <t>187107EX</t>
  </si>
  <si>
    <t>187207ZQ</t>
  </si>
  <si>
    <t>187307YW</t>
  </si>
  <si>
    <t>187407DD</t>
  </si>
  <si>
    <t>187507TT</t>
  </si>
  <si>
    <t>187607GU</t>
  </si>
  <si>
    <t>187707NB</t>
  </si>
  <si>
    <t>187807FY</t>
  </si>
  <si>
    <t>187907QN</t>
  </si>
  <si>
    <t>188007UJ</t>
  </si>
  <si>
    <t>188107BF</t>
  </si>
  <si>
    <t>188207NE</t>
  </si>
  <si>
    <t>188307UC</t>
  </si>
  <si>
    <t>188407PC</t>
  </si>
  <si>
    <t>188507OP</t>
  </si>
  <si>
    <t>188607MV</t>
  </si>
  <si>
    <t>188707SC</t>
  </si>
  <si>
    <t>188807FA</t>
  </si>
  <si>
    <t>188907IS</t>
  </si>
  <si>
    <t>189007DY</t>
  </si>
  <si>
    <t>189107BD</t>
  </si>
  <si>
    <t>189207OT</t>
  </si>
  <si>
    <t>189307WF</t>
  </si>
  <si>
    <t>189407RS</t>
  </si>
  <si>
    <t>189507JM</t>
  </si>
  <si>
    <t>189607CE</t>
  </si>
  <si>
    <t>189707EV</t>
  </si>
  <si>
    <t>189807XR</t>
  </si>
  <si>
    <t>189907AD</t>
  </si>
  <si>
    <t>190007LN</t>
  </si>
  <si>
    <t>190107EW</t>
  </si>
  <si>
    <t>190207SR</t>
  </si>
  <si>
    <t>190307TB</t>
  </si>
  <si>
    <t>190407XT</t>
  </si>
  <si>
    <t>190507NR</t>
  </si>
  <si>
    <t>190607ZB</t>
  </si>
  <si>
    <t>190707ND</t>
  </si>
  <si>
    <t>190807VS</t>
  </si>
  <si>
    <t>190907FG</t>
  </si>
  <si>
    <t>191007EC</t>
  </si>
  <si>
    <t>191107OW</t>
  </si>
  <si>
    <t>191207ZE</t>
  </si>
  <si>
    <t>191307XL</t>
  </si>
  <si>
    <t>191407TX</t>
  </si>
  <si>
    <t>191507YT</t>
  </si>
  <si>
    <t>191607UR</t>
  </si>
  <si>
    <t>191707UQ</t>
  </si>
  <si>
    <t>191807AH</t>
  </si>
  <si>
    <t>191907CN</t>
  </si>
  <si>
    <t>192007VB</t>
  </si>
  <si>
    <t>192107BT</t>
  </si>
  <si>
    <t>192207ED</t>
  </si>
  <si>
    <t>192307JT</t>
  </si>
  <si>
    <t>192407FJ</t>
  </si>
  <si>
    <t>192507NP</t>
  </si>
  <si>
    <t>192607AA</t>
  </si>
  <si>
    <t>192707QD</t>
  </si>
  <si>
    <t>192807LE</t>
  </si>
  <si>
    <t>192907HU</t>
  </si>
  <si>
    <t>193007UN</t>
  </si>
  <si>
    <t>193107EJ</t>
  </si>
  <si>
    <t>193207OK</t>
  </si>
  <si>
    <t>193307OS</t>
  </si>
  <si>
    <t>193407MJ</t>
  </si>
  <si>
    <t>193507XN</t>
  </si>
  <si>
    <t>193607RH</t>
  </si>
  <si>
    <t>193707TW</t>
  </si>
  <si>
    <t>193807PI</t>
  </si>
  <si>
    <t>193907IS</t>
  </si>
  <si>
    <t>194007ZH</t>
  </si>
  <si>
    <t>194107XT</t>
  </si>
  <si>
    <t>194207UN</t>
  </si>
  <si>
    <t>194307JE</t>
  </si>
  <si>
    <t>194407YC</t>
  </si>
  <si>
    <t>194507OT</t>
  </si>
  <si>
    <t>194607NP</t>
  </si>
  <si>
    <t>194707IA</t>
  </si>
  <si>
    <t>194807KG</t>
  </si>
  <si>
    <t>194907KR</t>
  </si>
  <si>
    <t>195007NE</t>
  </si>
  <si>
    <t>195107GW</t>
  </si>
  <si>
    <t>195207RE</t>
  </si>
  <si>
    <t>195307YO</t>
  </si>
  <si>
    <t>195407GU</t>
  </si>
  <si>
    <t>195507NN</t>
  </si>
  <si>
    <t>195607KX</t>
  </si>
  <si>
    <t>195707YB</t>
  </si>
  <si>
    <t>195807EE</t>
  </si>
  <si>
    <t>195907UG</t>
  </si>
  <si>
    <t>196007QN</t>
  </si>
  <si>
    <t>196107OK</t>
  </si>
  <si>
    <t>196207PM</t>
  </si>
  <si>
    <t>196307BD</t>
  </si>
  <si>
    <t>196407UM</t>
  </si>
  <si>
    <t>196507VB</t>
  </si>
  <si>
    <t>196608UB</t>
  </si>
  <si>
    <t>196708WD</t>
  </si>
  <si>
    <t>196808JH</t>
  </si>
  <si>
    <t>196908TE</t>
  </si>
  <si>
    <t>197008AO</t>
  </si>
  <si>
    <t>197108KU</t>
  </si>
  <si>
    <t>197208US</t>
  </si>
  <si>
    <t>197308OQ</t>
  </si>
  <si>
    <t>197408RQ</t>
  </si>
  <si>
    <t>197508WO</t>
  </si>
  <si>
    <t>197608RJ</t>
  </si>
  <si>
    <t>197708FP</t>
  </si>
  <si>
    <t>197808BB</t>
  </si>
  <si>
    <t>197908VM</t>
  </si>
  <si>
    <t>198008FO</t>
  </si>
  <si>
    <t>198108QZ</t>
  </si>
  <si>
    <t>198208SG</t>
  </si>
  <si>
    <t>198308JU</t>
  </si>
  <si>
    <t>198408DI</t>
  </si>
  <si>
    <t>198508SU</t>
  </si>
  <si>
    <t>198608JM</t>
  </si>
  <si>
    <t>198708WU</t>
  </si>
  <si>
    <t>198808LR</t>
  </si>
  <si>
    <t>198908YX</t>
  </si>
  <si>
    <t>199008LB</t>
  </si>
  <si>
    <t>199108OQ</t>
  </si>
  <si>
    <t>199208LB</t>
  </si>
  <si>
    <t>199308KE</t>
  </si>
  <si>
    <t>199408LE</t>
  </si>
  <si>
    <t>199508IJ</t>
  </si>
  <si>
    <t>199608MD</t>
  </si>
  <si>
    <t>199708JS</t>
  </si>
  <si>
    <t>199808FU</t>
  </si>
  <si>
    <t>199908BG</t>
  </si>
  <si>
    <t>200008OT</t>
  </si>
  <si>
    <t>200108JN</t>
  </si>
  <si>
    <t>200208UZ</t>
  </si>
  <si>
    <t>200308SI</t>
  </si>
  <si>
    <t>200408IT</t>
  </si>
  <si>
    <t>200508FT</t>
  </si>
  <si>
    <t>200608JE</t>
  </si>
  <si>
    <t>200708TY</t>
  </si>
  <si>
    <t>200808PY</t>
  </si>
  <si>
    <t>200908IT</t>
  </si>
  <si>
    <t>201008XR</t>
  </si>
  <si>
    <t>201108WU</t>
  </si>
  <si>
    <t>201208RO</t>
  </si>
  <si>
    <t>201308SI</t>
  </si>
  <si>
    <t>201408MJ</t>
  </si>
  <si>
    <t>201508VC</t>
  </si>
  <si>
    <t>201608FQ</t>
  </si>
  <si>
    <t>201708YB</t>
  </si>
  <si>
    <t>201808EL</t>
  </si>
  <si>
    <t>201908NU</t>
  </si>
  <si>
    <t>202008SQ</t>
  </si>
  <si>
    <t>202108MM</t>
  </si>
  <si>
    <t>202208FD</t>
  </si>
  <si>
    <t>202308GY</t>
  </si>
  <si>
    <t>202408ZG</t>
  </si>
  <si>
    <t>202508SW</t>
  </si>
  <si>
    <t>202608TZ</t>
  </si>
  <si>
    <t>202708JN</t>
  </si>
  <si>
    <t>202808JB</t>
  </si>
  <si>
    <t>202908IN</t>
  </si>
  <si>
    <t>203008JV</t>
  </si>
  <si>
    <t>203108YB</t>
  </si>
  <si>
    <t>203208MW</t>
  </si>
  <si>
    <t>203308LK</t>
  </si>
  <si>
    <t>203408BT</t>
  </si>
  <si>
    <t>203508ZD</t>
  </si>
  <si>
    <t>203608ZS</t>
  </si>
  <si>
    <t>203708PZ</t>
  </si>
  <si>
    <t>203808EK</t>
  </si>
  <si>
    <t>203908JO</t>
  </si>
  <si>
    <t>204008MU</t>
  </si>
  <si>
    <t>204108YL</t>
  </si>
  <si>
    <t>204208TI</t>
  </si>
  <si>
    <t>204308KG</t>
  </si>
  <si>
    <t>204408HT</t>
  </si>
  <si>
    <t>204508DR</t>
  </si>
  <si>
    <t>204608RR</t>
  </si>
  <si>
    <t>204708UA</t>
  </si>
  <si>
    <t>204808KV</t>
  </si>
  <si>
    <t>204908VN</t>
  </si>
  <si>
    <t>205008DE</t>
  </si>
  <si>
    <t>205108LG</t>
  </si>
  <si>
    <t>205208IH</t>
  </si>
  <si>
    <t>205308WH</t>
  </si>
  <si>
    <t>205408WQ</t>
  </si>
  <si>
    <t>205508XU</t>
  </si>
  <si>
    <t>205608DX</t>
  </si>
  <si>
    <t>205708ML</t>
  </si>
  <si>
    <t>205808FG</t>
  </si>
  <si>
    <t>205908LF</t>
  </si>
  <si>
    <t>206008RM</t>
  </si>
  <si>
    <t>206108HG</t>
  </si>
  <si>
    <t>206208OL</t>
  </si>
  <si>
    <t>206308IR</t>
  </si>
  <si>
    <t>206408EI</t>
  </si>
  <si>
    <t>206508SS</t>
  </si>
  <si>
    <t>206608WN</t>
  </si>
  <si>
    <t>206708BU</t>
  </si>
  <si>
    <t>206808XL</t>
  </si>
  <si>
    <t>206908SA</t>
  </si>
  <si>
    <t>207008RX</t>
  </si>
  <si>
    <t>207108JW</t>
  </si>
  <si>
    <t>207208FF</t>
  </si>
  <si>
    <t>207308GK</t>
  </si>
  <si>
    <t>207408YE</t>
  </si>
  <si>
    <t>207508RA</t>
  </si>
  <si>
    <t>207608VT</t>
  </si>
  <si>
    <t>207708ZJ</t>
  </si>
  <si>
    <t>207808QU</t>
  </si>
  <si>
    <t>207908UW</t>
  </si>
  <si>
    <t>208008YO</t>
  </si>
  <si>
    <t>208108WJ</t>
  </si>
  <si>
    <t>208208XS</t>
  </si>
  <si>
    <t>208308WA</t>
  </si>
  <si>
    <t>208408EY</t>
  </si>
  <si>
    <t>208508OC</t>
  </si>
  <si>
    <t>208608KU</t>
  </si>
  <si>
    <t>208708TI</t>
  </si>
  <si>
    <t>208809LU</t>
  </si>
  <si>
    <t>208909LA</t>
  </si>
  <si>
    <t>209009IC</t>
  </si>
  <si>
    <t>209109QS</t>
  </si>
  <si>
    <t>209209PM</t>
  </si>
  <si>
    <t>209309UG</t>
  </si>
  <si>
    <t>209409OW</t>
  </si>
  <si>
    <t>209509GQ</t>
  </si>
  <si>
    <t>209609EY</t>
  </si>
  <si>
    <t>209709YA</t>
  </si>
  <si>
    <t>209809LP</t>
  </si>
  <si>
    <t>209909LA</t>
  </si>
  <si>
    <t>210009VZ</t>
  </si>
  <si>
    <t>210109OD</t>
  </si>
  <si>
    <t>210209KK</t>
  </si>
  <si>
    <t>210309MR</t>
  </si>
  <si>
    <t>210409PK</t>
  </si>
  <si>
    <t>210509BN</t>
  </si>
  <si>
    <t>210609XE</t>
  </si>
  <si>
    <t>210709ID</t>
  </si>
  <si>
    <t>210809LM</t>
  </si>
  <si>
    <t>210909UK</t>
  </si>
  <si>
    <t>211009KS</t>
  </si>
  <si>
    <t>211109ES</t>
  </si>
  <si>
    <t>211209ON</t>
  </si>
  <si>
    <t>211309YJ</t>
  </si>
  <si>
    <t>211409NH</t>
  </si>
  <si>
    <t>211509IK</t>
  </si>
  <si>
    <t>211609RS</t>
  </si>
  <si>
    <t>211709TD</t>
  </si>
  <si>
    <t>211809YO</t>
  </si>
  <si>
    <t>211909UV</t>
  </si>
  <si>
    <t>212009DL</t>
  </si>
  <si>
    <t>212109MN</t>
  </si>
  <si>
    <t>212209HB</t>
  </si>
  <si>
    <t>212309SJ</t>
  </si>
  <si>
    <t>212409EC</t>
  </si>
  <si>
    <t>212509YS</t>
  </si>
  <si>
    <t>212609DD</t>
  </si>
  <si>
    <t>212709OM</t>
  </si>
  <si>
    <t>212809HC</t>
  </si>
  <si>
    <t>212909PG</t>
  </si>
  <si>
    <t>213009AI</t>
  </si>
  <si>
    <t>213109AZ</t>
  </si>
  <si>
    <t>213209TU</t>
  </si>
  <si>
    <t>213309ED</t>
  </si>
  <si>
    <t>213409KM</t>
  </si>
  <si>
    <t>213509JE</t>
  </si>
  <si>
    <t>213609UF</t>
  </si>
  <si>
    <t>213709OA</t>
  </si>
  <si>
    <t>213809QP</t>
  </si>
  <si>
    <t>213909FI</t>
  </si>
  <si>
    <t>214009BD</t>
  </si>
  <si>
    <t>214109ER</t>
  </si>
  <si>
    <t>214209QP</t>
  </si>
  <si>
    <t>214309CQ</t>
  </si>
  <si>
    <t>214409AS</t>
  </si>
  <si>
    <t>214509VG</t>
  </si>
  <si>
    <t>214609CF</t>
  </si>
  <si>
    <t>214709DF</t>
  </si>
  <si>
    <t>214809WO</t>
  </si>
  <si>
    <t>214909GO</t>
  </si>
  <si>
    <t>215009MZ</t>
  </si>
  <si>
    <t>215109BK</t>
  </si>
  <si>
    <t>215209ZA</t>
  </si>
  <si>
    <t>215309FE</t>
  </si>
  <si>
    <t>215409ID</t>
  </si>
  <si>
    <t>215509UW</t>
  </si>
  <si>
    <t>215609QK</t>
  </si>
  <si>
    <t>215709CM</t>
  </si>
  <si>
    <t>215809YG</t>
  </si>
  <si>
    <t>215909CG</t>
  </si>
  <si>
    <t>216009UO</t>
  </si>
  <si>
    <t>216109GJ</t>
  </si>
  <si>
    <t>216209CF</t>
  </si>
  <si>
    <t>216309DS</t>
  </si>
  <si>
    <t>216409ZH</t>
  </si>
  <si>
    <t>216509FT</t>
  </si>
  <si>
    <t>216609LE</t>
  </si>
  <si>
    <t>216709CT</t>
  </si>
  <si>
    <t>216809WR</t>
  </si>
  <si>
    <t>216909AR</t>
  </si>
  <si>
    <t>217009GF</t>
  </si>
  <si>
    <t>217109NN</t>
  </si>
  <si>
    <t>217209BZ</t>
  </si>
  <si>
    <t>217309FP</t>
  </si>
  <si>
    <t>217409LS</t>
  </si>
  <si>
    <t>217509IM</t>
  </si>
  <si>
    <t>217609JT</t>
  </si>
  <si>
    <t>217709PV</t>
  </si>
  <si>
    <t>217809PU</t>
  </si>
  <si>
    <t>217909EW</t>
  </si>
  <si>
    <t>218009LM</t>
  </si>
  <si>
    <t>218109TT</t>
  </si>
  <si>
    <t>218209QB</t>
  </si>
  <si>
    <t>218309FL</t>
  </si>
  <si>
    <t>218409QX</t>
  </si>
  <si>
    <t>218509SQ</t>
  </si>
  <si>
    <t>218609HY</t>
  </si>
  <si>
    <t>218709KY</t>
  </si>
  <si>
    <t>218809UK</t>
  </si>
  <si>
    <t>218909JW</t>
  </si>
  <si>
    <t>219010KF</t>
  </si>
  <si>
    <t>219110GT</t>
  </si>
  <si>
    <t>219210CM</t>
  </si>
  <si>
    <t>219310CY</t>
  </si>
  <si>
    <t>219410ZA</t>
  </si>
  <si>
    <t>219510UM</t>
  </si>
  <si>
    <t>219610TP</t>
  </si>
  <si>
    <t>219710TW</t>
  </si>
  <si>
    <t>219810JZ</t>
  </si>
  <si>
    <t>219910JT</t>
  </si>
  <si>
    <t>220010OA</t>
  </si>
  <si>
    <t>220110FU</t>
  </si>
  <si>
    <t>220210IS</t>
  </si>
  <si>
    <t>220310LE</t>
  </si>
  <si>
    <t>220410UI</t>
  </si>
  <si>
    <t>220510UK</t>
  </si>
  <si>
    <t>220610OE</t>
  </si>
  <si>
    <t>220710XT</t>
  </si>
  <si>
    <t>220810KP</t>
  </si>
  <si>
    <t>220910NP</t>
  </si>
  <si>
    <t>221010FM</t>
  </si>
  <si>
    <t>221110GO</t>
  </si>
  <si>
    <t>221210SU</t>
  </si>
  <si>
    <t>221310DS</t>
  </si>
  <si>
    <t>221410UD</t>
  </si>
  <si>
    <t>221510LB</t>
  </si>
  <si>
    <t>221610KT</t>
  </si>
  <si>
    <t>221710AG</t>
  </si>
  <si>
    <t>221810YB</t>
  </si>
  <si>
    <t>221910NM</t>
  </si>
  <si>
    <t>222010DL</t>
  </si>
  <si>
    <t>222110WR</t>
  </si>
  <si>
    <t>222210CW</t>
  </si>
  <si>
    <t>222310XB</t>
  </si>
  <si>
    <t>222410ON</t>
  </si>
  <si>
    <t>222510BF</t>
  </si>
  <si>
    <t>222610WM</t>
  </si>
  <si>
    <t>222710EW</t>
  </si>
  <si>
    <t>222810RD</t>
  </si>
  <si>
    <t>222910BM</t>
  </si>
  <si>
    <t>223010ZD</t>
  </si>
  <si>
    <t>223110SO</t>
  </si>
  <si>
    <t>223210PD</t>
  </si>
  <si>
    <t>223310YO</t>
  </si>
  <si>
    <t>223410SX</t>
  </si>
  <si>
    <t>223510DX</t>
  </si>
  <si>
    <t>223610VJ</t>
  </si>
  <si>
    <t>223710UO</t>
  </si>
  <si>
    <t>223810PT</t>
  </si>
  <si>
    <t>223910BQ</t>
  </si>
  <si>
    <t>224010GQ</t>
  </si>
  <si>
    <t>224110EA</t>
  </si>
  <si>
    <t>224210OE</t>
  </si>
  <si>
    <t>224310QM</t>
  </si>
  <si>
    <t>224410GI</t>
  </si>
  <si>
    <t>224510WX</t>
  </si>
  <si>
    <t>224610NS</t>
  </si>
  <si>
    <t>224710RP</t>
  </si>
  <si>
    <t>224810CZ</t>
  </si>
  <si>
    <t>224910AP</t>
  </si>
  <si>
    <t>225010LE</t>
  </si>
  <si>
    <t>225110TH</t>
  </si>
  <si>
    <t>225210DH</t>
  </si>
  <si>
    <t>225310KA</t>
  </si>
  <si>
    <t>225410XF</t>
  </si>
  <si>
    <t>225510BF</t>
  </si>
  <si>
    <t>225610LO</t>
  </si>
  <si>
    <t>225710OL</t>
  </si>
  <si>
    <t>225810HK</t>
  </si>
  <si>
    <t>225910LL</t>
  </si>
  <si>
    <t>226010PK</t>
  </si>
  <si>
    <t>226110EA</t>
  </si>
  <si>
    <t>226210YH</t>
  </si>
  <si>
    <t>226310MS</t>
  </si>
  <si>
    <t>226410SR</t>
  </si>
  <si>
    <t>226510NW</t>
  </si>
  <si>
    <t>226610CF</t>
  </si>
  <si>
    <t>226710OH</t>
  </si>
  <si>
    <t>226810VL</t>
  </si>
  <si>
    <t>226910UA</t>
  </si>
  <si>
    <t>227010YA</t>
  </si>
  <si>
    <t>227110ID</t>
  </si>
  <si>
    <t>227210FK</t>
  </si>
  <si>
    <t>227310LX</t>
  </si>
  <si>
    <t>227410WW</t>
  </si>
  <si>
    <t>227510RI</t>
  </si>
  <si>
    <t>227610UY</t>
  </si>
  <si>
    <t>227710NX</t>
  </si>
  <si>
    <t>227810ER</t>
  </si>
  <si>
    <t>227910MX</t>
  </si>
  <si>
    <t>228010HO</t>
  </si>
  <si>
    <t>228110DR</t>
  </si>
  <si>
    <t>228210ZJ</t>
  </si>
  <si>
    <t>228310AZ</t>
  </si>
  <si>
    <t>228410DJ</t>
  </si>
  <si>
    <t>228510LX</t>
  </si>
  <si>
    <t>228610GL</t>
  </si>
  <si>
    <t>228710TA</t>
  </si>
  <si>
    <t>228810MJ</t>
  </si>
  <si>
    <t>228910LU</t>
  </si>
  <si>
    <t>229011GU</t>
  </si>
  <si>
    <t>229111PB</t>
  </si>
  <si>
    <t>229211VF</t>
  </si>
  <si>
    <t>229311CY</t>
  </si>
  <si>
    <t>229411TP</t>
  </si>
  <si>
    <t>229511XT</t>
  </si>
  <si>
    <t>229611SY</t>
  </si>
  <si>
    <t>229711TF</t>
  </si>
  <si>
    <t>229811WO</t>
  </si>
  <si>
    <t>229911CU</t>
  </si>
  <si>
    <t>230011PF</t>
  </si>
  <si>
    <t>230111YK</t>
  </si>
  <si>
    <t>230211AG</t>
  </si>
  <si>
    <t>230311HM</t>
  </si>
  <si>
    <t>230411US</t>
  </si>
  <si>
    <t>230511LS</t>
  </si>
  <si>
    <t>230611UF</t>
  </si>
  <si>
    <t>230711ZM</t>
  </si>
  <si>
    <t>230811EU</t>
  </si>
  <si>
    <t>230911DG</t>
  </si>
  <si>
    <t>231011YW</t>
  </si>
  <si>
    <t>231111UH</t>
  </si>
  <si>
    <t>231211NU</t>
  </si>
  <si>
    <t>231311EK</t>
  </si>
  <si>
    <t>231411ZI</t>
  </si>
  <si>
    <t>231511AN</t>
  </si>
  <si>
    <t>231611QM</t>
  </si>
  <si>
    <t>231711BI</t>
  </si>
  <si>
    <t>231811ZY</t>
  </si>
  <si>
    <t>231911OY</t>
  </si>
  <si>
    <t>232011CH</t>
  </si>
  <si>
    <t>232111NF</t>
  </si>
  <si>
    <t>232211VY</t>
  </si>
  <si>
    <t>232311VX</t>
  </si>
  <si>
    <t>232411WQ</t>
  </si>
  <si>
    <t>232511JK</t>
  </si>
  <si>
    <t>232611WN</t>
  </si>
  <si>
    <t>232711FP</t>
  </si>
  <si>
    <t>232811MK</t>
  </si>
  <si>
    <t>232911ML</t>
  </si>
  <si>
    <t>233011FC</t>
  </si>
  <si>
    <t>233111RQ</t>
  </si>
  <si>
    <t>233211MI</t>
  </si>
  <si>
    <t>233311OF</t>
  </si>
  <si>
    <t>233411DC</t>
  </si>
  <si>
    <t>233511WG</t>
  </si>
  <si>
    <t>233611JT</t>
  </si>
  <si>
    <t>233711NW</t>
  </si>
  <si>
    <t>233811US</t>
  </si>
  <si>
    <t>233911CV</t>
  </si>
  <si>
    <t>234011FC</t>
  </si>
  <si>
    <t>234111CY</t>
  </si>
  <si>
    <t>234211AG</t>
  </si>
  <si>
    <t>234311TY</t>
  </si>
  <si>
    <t>234411GG</t>
  </si>
  <si>
    <t>234511IZ</t>
  </si>
  <si>
    <t>234611FU</t>
  </si>
  <si>
    <t>234711SO</t>
  </si>
  <si>
    <t>234811UX</t>
  </si>
  <si>
    <t>234911YT</t>
  </si>
  <si>
    <t>235011HU</t>
  </si>
  <si>
    <t>235111YL</t>
  </si>
  <si>
    <t>235211QD</t>
  </si>
  <si>
    <t>235311WZ</t>
  </si>
  <si>
    <t>235411QM</t>
  </si>
  <si>
    <t>235511VZ</t>
  </si>
  <si>
    <t>235611WS</t>
  </si>
  <si>
    <t>235711XW</t>
  </si>
  <si>
    <t>235811IU</t>
  </si>
  <si>
    <t>235911IC</t>
  </si>
  <si>
    <t>236011XJ</t>
  </si>
  <si>
    <t>236111IQ</t>
  </si>
  <si>
    <t>236211LY</t>
  </si>
  <si>
    <t>236311VI</t>
  </si>
  <si>
    <t>236411IL</t>
  </si>
  <si>
    <t>236511YD</t>
  </si>
  <si>
    <t>236611ZN</t>
  </si>
  <si>
    <t>236711VG</t>
  </si>
  <si>
    <t>236811GQ</t>
  </si>
  <si>
    <t>236911JM</t>
  </si>
  <si>
    <t>237011ZQ</t>
  </si>
  <si>
    <t>237111CP</t>
  </si>
  <si>
    <t>237211LE</t>
  </si>
  <si>
    <t>237311OL</t>
  </si>
  <si>
    <t>237411RK</t>
  </si>
  <si>
    <t>237511IB</t>
  </si>
  <si>
    <t>237611CL</t>
  </si>
  <si>
    <t>237711IW</t>
  </si>
  <si>
    <t>237811AC</t>
  </si>
  <si>
    <t>237911CJ</t>
  </si>
  <si>
    <t>238011BH</t>
  </si>
  <si>
    <t>238111FJ</t>
  </si>
  <si>
    <t>238211TL</t>
  </si>
  <si>
    <t>238312GB</t>
  </si>
  <si>
    <t>238412NS</t>
  </si>
  <si>
    <t>238512ZR</t>
  </si>
  <si>
    <t>238612YG</t>
  </si>
  <si>
    <t>238712HG</t>
  </si>
  <si>
    <t>238812UE</t>
  </si>
  <si>
    <t>238912AC</t>
  </si>
  <si>
    <t>239012CH</t>
  </si>
  <si>
    <t>239112GG</t>
  </si>
  <si>
    <t>239212MT</t>
  </si>
  <si>
    <t>239312AB</t>
  </si>
  <si>
    <t>239412IV</t>
  </si>
  <si>
    <t>239512DS</t>
  </si>
  <si>
    <t>239612CX</t>
  </si>
  <si>
    <t>239712FZ</t>
  </si>
  <si>
    <t>239812CH</t>
  </si>
  <si>
    <t>239912SD</t>
  </si>
  <si>
    <t>240012DA</t>
  </si>
  <si>
    <t>240112GJ</t>
  </si>
  <si>
    <t>240212LV</t>
  </si>
  <si>
    <t>240312UA</t>
  </si>
  <si>
    <t>240412LX</t>
  </si>
  <si>
    <t>240512GL</t>
  </si>
  <si>
    <t>240612AS</t>
  </si>
  <si>
    <t>240712JF</t>
  </si>
  <si>
    <t>240812DE</t>
  </si>
  <si>
    <t>240912WT</t>
  </si>
  <si>
    <t>241012XI</t>
  </si>
  <si>
    <t>241112LA</t>
  </si>
  <si>
    <t>241212NN</t>
  </si>
  <si>
    <t>241312JE</t>
  </si>
  <si>
    <t>241412UM</t>
  </si>
  <si>
    <t>241512BR</t>
  </si>
  <si>
    <t>241612DK</t>
  </si>
  <si>
    <t>241712ON</t>
  </si>
  <si>
    <t>241812OT</t>
  </si>
  <si>
    <t>241912CB</t>
  </si>
  <si>
    <t>242012EO</t>
  </si>
  <si>
    <t>242112QO</t>
  </si>
  <si>
    <t>242212FU</t>
  </si>
  <si>
    <t>242312MB</t>
  </si>
  <si>
    <t>242412TR</t>
  </si>
  <si>
    <t>242512VF</t>
  </si>
  <si>
    <t>242612GF</t>
  </si>
  <si>
    <t>242712XY</t>
  </si>
  <si>
    <t>242812IX</t>
  </si>
  <si>
    <t>242912ZX</t>
  </si>
  <si>
    <t>243012QO</t>
  </si>
  <si>
    <t>243112UM</t>
  </si>
  <si>
    <t>243212GV</t>
  </si>
  <si>
    <t>243312TP</t>
  </si>
  <si>
    <t>243412FR</t>
  </si>
  <si>
    <t>243512GS</t>
  </si>
  <si>
    <t>243612FZ</t>
  </si>
  <si>
    <t>243712US</t>
  </si>
  <si>
    <t>243812LV</t>
  </si>
  <si>
    <t>243912EP</t>
  </si>
  <si>
    <t>244012RT</t>
  </si>
  <si>
    <t>244112SM</t>
  </si>
  <si>
    <t>244212LB</t>
  </si>
  <si>
    <t>244312LX</t>
  </si>
  <si>
    <t>244412IM</t>
  </si>
  <si>
    <t>244512RK</t>
  </si>
  <si>
    <t>244612JG</t>
  </si>
  <si>
    <t>244712IW</t>
  </si>
  <si>
    <t>244812XA</t>
  </si>
  <si>
    <t>244912VH</t>
  </si>
  <si>
    <t>245012YB</t>
  </si>
  <si>
    <t>245112KO</t>
  </si>
  <si>
    <t>245212MI</t>
  </si>
  <si>
    <t>245312QB</t>
  </si>
  <si>
    <t>245412MQ</t>
  </si>
  <si>
    <t>245512XJ</t>
  </si>
  <si>
    <t>245612UI</t>
  </si>
  <si>
    <t>245712WZ</t>
  </si>
  <si>
    <t>245812OB</t>
  </si>
  <si>
    <t>245912YC</t>
  </si>
  <si>
    <t>246012CM</t>
  </si>
  <si>
    <t>246112OM</t>
  </si>
  <si>
    <t>246212MP</t>
  </si>
  <si>
    <t>246312DC</t>
  </si>
  <si>
    <t>246412HW</t>
  </si>
  <si>
    <t>246512GH</t>
  </si>
  <si>
    <t>246612DE</t>
  </si>
  <si>
    <t>246712FS</t>
  </si>
  <si>
    <t>246812JY</t>
  </si>
  <si>
    <t>246912EF</t>
  </si>
  <si>
    <t>247012UX</t>
  </si>
  <si>
    <t>247112TT</t>
  </si>
  <si>
    <t>247212FB</t>
  </si>
  <si>
    <t>247312ZP</t>
  </si>
  <si>
    <t>247412SG</t>
  </si>
  <si>
    <t>247512UI</t>
  </si>
  <si>
    <t>247612ZJ</t>
  </si>
  <si>
    <t>247712AT</t>
  </si>
  <si>
    <t>247812EZ</t>
  </si>
  <si>
    <t>247912LW</t>
  </si>
  <si>
    <t>248012NM</t>
  </si>
  <si>
    <t>248112JI</t>
  </si>
  <si>
    <t>248212QC</t>
  </si>
  <si>
    <t>248312JM</t>
  </si>
  <si>
    <t>248412SF</t>
  </si>
  <si>
    <t>248512TX</t>
  </si>
  <si>
    <t>248612BL</t>
  </si>
  <si>
    <t>248712HO</t>
  </si>
  <si>
    <t>248812JD</t>
  </si>
  <si>
    <t>248912NI</t>
  </si>
  <si>
    <t>249012PG</t>
  </si>
  <si>
    <t>249112PC</t>
  </si>
  <si>
    <t>249212AQ</t>
  </si>
  <si>
    <t>249312FT</t>
  </si>
  <si>
    <t>249412MK</t>
  </si>
  <si>
    <t>249512KL</t>
  </si>
  <si>
    <t>249612SV</t>
  </si>
  <si>
    <t>249712JP</t>
  </si>
  <si>
    <t>249812EW</t>
  </si>
  <si>
    <t>249912KY</t>
  </si>
  <si>
    <t>250012SN</t>
  </si>
  <si>
    <t>250112YE</t>
  </si>
  <si>
    <t>Invoice</t>
  </si>
  <si>
    <t>Customer</t>
  </si>
  <si>
    <t>Customer ID</t>
  </si>
  <si>
    <t>Accentshade</t>
  </si>
  <si>
    <t>1-ACCEN</t>
  </si>
  <si>
    <t>Alphacom</t>
  </si>
  <si>
    <t>2-ALPHA</t>
  </si>
  <si>
    <t>Alpineking</t>
  </si>
  <si>
    <t>3-ALPIN</t>
  </si>
  <si>
    <t>Apache Arts</t>
  </si>
  <si>
    <t>4-APACH</t>
  </si>
  <si>
    <t>Aura Navigations</t>
  </si>
  <si>
    <t xml:space="preserve">5-AURA </t>
  </si>
  <si>
    <t>Beta Corp</t>
  </si>
  <si>
    <t xml:space="preserve">6-BETA </t>
  </si>
  <si>
    <t>Cube Corp</t>
  </si>
  <si>
    <t xml:space="preserve">7-CUBE </t>
  </si>
  <si>
    <t>Elviations</t>
  </si>
  <si>
    <t>8-ELVIA</t>
  </si>
  <si>
    <t>Freakshack</t>
  </si>
  <si>
    <t>9-FREAK</t>
  </si>
  <si>
    <t>Greatechnologies</t>
  </si>
  <si>
    <t>10-GREAT</t>
  </si>
  <si>
    <t>Hogman</t>
  </si>
  <si>
    <t>11-HOGMA</t>
  </si>
  <si>
    <t>Marsecuriy</t>
  </si>
  <si>
    <t>12-MARSE</t>
  </si>
  <si>
    <t>Melon Softwares</t>
  </si>
  <si>
    <t>13-MELON</t>
  </si>
  <si>
    <t>Orco</t>
  </si>
  <si>
    <t>14-ORCO</t>
  </si>
  <si>
    <t>Phoenixolutions</t>
  </si>
  <si>
    <t>15-PHOEN</t>
  </si>
  <si>
    <t>Primeforce</t>
  </si>
  <si>
    <t>16-PRIME</t>
  </si>
  <si>
    <t>Revelationetworks</t>
  </si>
  <si>
    <t>17-REVEL</t>
  </si>
  <si>
    <t>Rhinotainment</t>
  </si>
  <si>
    <t>18-RHINO</t>
  </si>
  <si>
    <t>Riddlectronics</t>
  </si>
  <si>
    <t>19-RIDDL</t>
  </si>
  <si>
    <t>River Acoustics</t>
  </si>
  <si>
    <t>20-RIVER</t>
  </si>
  <si>
    <t>Solstice Aviation</t>
  </si>
  <si>
    <t>21-SOLST</t>
  </si>
  <si>
    <t>Spherecords</t>
  </si>
  <si>
    <t>22-SPHER</t>
  </si>
  <si>
    <t>Spiritforce</t>
  </si>
  <si>
    <t>23-SPIRI</t>
  </si>
  <si>
    <t>Tigershadow</t>
  </si>
  <si>
    <t>24-TIGER</t>
  </si>
  <si>
    <t>Titanium Corporation</t>
  </si>
  <si>
    <t>25-TITAN</t>
  </si>
  <si>
    <t>Tulipway</t>
  </si>
  <si>
    <t>26-TULIP</t>
  </si>
  <si>
    <t>Vision Enterprises</t>
  </si>
  <si>
    <t>27-VISIO</t>
  </si>
  <si>
    <t>Willowares</t>
  </si>
  <si>
    <t>28-WILLO</t>
  </si>
  <si>
    <t>Wonderprises</t>
  </si>
  <si>
    <t>29-WONDE</t>
  </si>
  <si>
    <t>Zeusbeat</t>
  </si>
  <si>
    <t>30-ZEUSB</t>
  </si>
  <si>
    <t>Amount</t>
  </si>
  <si>
    <t>Billed</t>
  </si>
  <si>
    <t>Paid</t>
  </si>
  <si>
    <t>Balance</t>
  </si>
  <si>
    <t>Count</t>
  </si>
  <si>
    <t>Number</t>
  </si>
  <si>
    <t>Running Count</t>
  </si>
  <si>
    <t>Total Amount</t>
  </si>
  <si>
    <t>Amount Paid</t>
  </si>
  <si>
    <t>Balance 1</t>
  </si>
  <si>
    <t>Bal 2</t>
  </si>
  <si>
    <t>Final Payment</t>
  </si>
  <si>
    <t>Invoice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</si>
</sst>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8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15" fontId="3" fillId="0" borderId="0" xfId="0" applyNumberFormat="1" applyFont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20" formatCode="dd/mmm/yy"/>
    </dxf>
    <dxf>
      <numFmt numFmtId="20" formatCode="dd/mmm/yy"/>
    </dxf>
    <dxf>
      <numFmt numFmtId="20" formatCode="dd/mmm/yy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E1A24C-B859-4B24-8525-EF3E2E757C7B}" name="Cust" displayName="Cust" ref="X3:AB33" totalsRowShown="0" headerRowDxfId="14">
  <autoFilter ref="X3:AB33" xr:uid="{21ED060D-863E-453C-9615-A08CAA8B8C86}"/>
  <tableColumns count="5">
    <tableColumn id="1" xr3:uid="{861FAFC8-9517-4611-8D53-171FD993D34A}" name="Customer"/>
    <tableColumn id="2" xr3:uid="{F7B8514D-89E5-40AB-873D-7D2769E009DB}" name="Customer ID"/>
    <tableColumn id="3" xr3:uid="{DC7AE5CB-A79F-4F7F-A95F-D549A994349F}" name="Billed">
      <calculatedColumnFormula>SUMIF($C$2:$C$2501,Invoices!$Y4,$D$2:$D$2501)</calculatedColumnFormula>
    </tableColumn>
    <tableColumn id="4" xr3:uid="{E281C729-C4D7-414A-805A-44A09977CF29}" name="Paid" dataDxfId="13">
      <calculatedColumnFormula>SUMIF(Receipts[Customer ID],Cust[[#This Row],[Customer ID]],Receipts[Amount])</calculatedColumnFormula>
    </tableColumn>
    <tableColumn id="5" xr3:uid="{0065A122-E7F8-4C8B-9C37-771B5A699EFA}" name="Balance" dataDxfId="12">
      <calculatedColumnFormula>Cust[[#This Row],[Billed]]-Cust[[#This Row],[Paid]]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0676E0-C000-4EE3-864A-B7CC3222D936}" name="Invoices" displayName="Invoices" ref="A1:D2501" totalsRowShown="0" headerRowDxfId="5" dataDxfId="4">
  <tableColumns count="4">
    <tableColumn id="1" xr3:uid="{826DADCF-E489-4383-B025-AA1126A9B024}" name="Date" dataDxfId="9"/>
    <tableColumn id="2" xr3:uid="{0031880A-6DAD-4693-834D-4C33322BA816}" name="Invoice No" dataDxfId="8"/>
    <tableColumn id="4" xr3:uid="{20457D62-9E37-408B-80E3-519DC86FCC17}" name="Customer ID" dataDxfId="7"/>
    <tableColumn id="5" xr3:uid="{62BCEF3A-C8E8-4108-94F0-2CC4F087D531}" name="Amoun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C51B0D-A6F8-46EE-8E60-463338CF1E7C}" name="Receipts" displayName="Receipts" ref="A1:C1001" totalsRowShown="0">
  <tableColumns count="3">
    <tableColumn id="1" xr3:uid="{12C3CF00-F751-41B4-9894-D511992FF99B}" name="Date" dataDxfId="11"/>
    <tableColumn id="5" xr3:uid="{4F3C2A74-A953-4008-A302-79098C2F94D4}" name="Customer ID" dataDxfId="10"/>
    <tableColumn id="3" xr3:uid="{DE32CDBB-1610-4C5B-8EEE-96B8E95B27E2}" name="Amount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A096DE-3CB6-4D92-878C-0B037978478D}" name="Customers" displayName="Customers" ref="A1:B31" totalsRowShown="0" headerRowDxfId="1" dataDxfId="0">
  <tableColumns count="2">
    <tableColumn id="1" xr3:uid="{44339D5B-6DDC-4890-A11A-EDD48FF3F852}" name="Customer" dataDxfId="3"/>
    <tableColumn id="2" xr3:uid="{E7859C6D-26C1-4A7E-8760-03BB024556B7}" name="Customer I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D7E3-B4C4-4E0B-9819-B023A9606D8B}">
  <dimension ref="A1:AP2501"/>
  <sheetViews>
    <sheetView zoomScale="205" zoomScaleNormal="205" workbookViewId="0">
      <selection activeCell="G14" sqref="G14"/>
    </sheetView>
  </sheetViews>
  <sheetFormatPr defaultRowHeight="14.25" x14ac:dyDescent="0.25"/>
  <cols>
    <col min="1" max="1" width="10" bestFit="1" customWidth="1"/>
    <col min="2" max="2" width="10.42578125" bestFit="1" customWidth="1"/>
    <col min="3" max="3" width="12" bestFit="1" customWidth="1"/>
    <col min="4" max="4" width="8.140625" bestFit="1" customWidth="1"/>
    <col min="25" max="25" width="11.5703125" customWidth="1"/>
    <col min="26" max="26" width="14.140625" customWidth="1"/>
    <col min="31" max="31" width="10" bestFit="1" customWidth="1"/>
    <col min="32" max="32" width="10" customWidth="1"/>
    <col min="33" max="33" width="15.5703125" bestFit="1" customWidth="1"/>
    <col min="34" max="34" width="15.5703125" customWidth="1"/>
  </cols>
  <sheetData>
    <row r="1" spans="1:42" x14ac:dyDescent="0.25">
      <c r="A1" s="3" t="s">
        <v>0</v>
      </c>
      <c r="B1" s="4" t="s">
        <v>2576</v>
      </c>
      <c r="C1" s="3" t="s">
        <v>2503</v>
      </c>
      <c r="D1" s="3" t="s">
        <v>2564</v>
      </c>
      <c r="AD1" t="s">
        <v>0</v>
      </c>
      <c r="AE1" t="s">
        <v>2501</v>
      </c>
      <c r="AF1" t="s">
        <v>2564</v>
      </c>
      <c r="AG1" t="s">
        <v>2502</v>
      </c>
      <c r="AH1" t="s">
        <v>2503</v>
      </c>
      <c r="AO1">
        <v>714</v>
      </c>
      <c r="AP1">
        <f t="shared" ref="AP1:AP64" si="0">COUNTIF($AO$1:$AO$300,AO1)</f>
        <v>3</v>
      </c>
    </row>
    <row r="2" spans="1:42" x14ac:dyDescent="0.25">
      <c r="A2" s="5">
        <v>43101</v>
      </c>
      <c r="B2" s="3" t="s">
        <v>1</v>
      </c>
      <c r="C2" s="3" t="s">
        <v>2547</v>
      </c>
      <c r="D2" s="3">
        <v>890</v>
      </c>
      <c r="AD2" s="1">
        <v>43105</v>
      </c>
      <c r="AE2" s="1"/>
      <c r="AF2">
        <v>2310</v>
      </c>
      <c r="AG2" t="s">
        <v>2552</v>
      </c>
      <c r="AH2" t="s">
        <v>2553</v>
      </c>
      <c r="AO2">
        <v>1716</v>
      </c>
      <c r="AP2">
        <f t="shared" si="0"/>
        <v>3</v>
      </c>
    </row>
    <row r="3" spans="1:42" x14ac:dyDescent="0.25">
      <c r="A3" s="5">
        <v>43102</v>
      </c>
      <c r="B3" s="3" t="s">
        <v>2</v>
      </c>
      <c r="C3" s="3" t="s">
        <v>2547</v>
      </c>
      <c r="D3" s="3">
        <v>910</v>
      </c>
      <c r="X3" s="2" t="s">
        <v>2502</v>
      </c>
      <c r="Y3" s="2" t="s">
        <v>2503</v>
      </c>
      <c r="Z3" s="2" t="s">
        <v>2565</v>
      </c>
      <c r="AA3" s="2" t="s">
        <v>2566</v>
      </c>
      <c r="AB3" s="2" t="s">
        <v>2567</v>
      </c>
      <c r="AC3" s="2"/>
      <c r="AD3" s="1">
        <v>43105</v>
      </c>
      <c r="AE3" s="1"/>
      <c r="AF3">
        <v>3350</v>
      </c>
      <c r="AG3" t="s">
        <v>2550</v>
      </c>
      <c r="AH3" t="s">
        <v>2551</v>
      </c>
      <c r="AO3">
        <v>1724</v>
      </c>
      <c r="AP3">
        <f t="shared" si="0"/>
        <v>3</v>
      </c>
    </row>
    <row r="4" spans="1:42" x14ac:dyDescent="0.25">
      <c r="A4" s="5">
        <v>43102</v>
      </c>
      <c r="B4" s="3" t="s">
        <v>3</v>
      </c>
      <c r="C4" s="3" t="s">
        <v>2549</v>
      </c>
      <c r="D4" s="3">
        <v>2830</v>
      </c>
      <c r="X4" t="s">
        <v>2504</v>
      </c>
      <c r="Y4" t="s">
        <v>2505</v>
      </c>
      <c r="Z4">
        <f>SUMIF($C$2:$C$2501,Invoices!$Y4,$D$2:$D$2501)</f>
        <v>129345</v>
      </c>
      <c r="AA4">
        <f>SUMIF(Receipts[Customer ID],Cust[[#This Row],[Customer ID]],Receipts[Amount])</f>
        <v>143720</v>
      </c>
      <c r="AB4">
        <f>Cust[[#This Row],[Billed]]-Cust[[#This Row],[Paid]]</f>
        <v>-14375</v>
      </c>
      <c r="AD4" s="1">
        <v>43106</v>
      </c>
      <c r="AE4" s="1"/>
      <c r="AF4">
        <v>1150</v>
      </c>
      <c r="AG4" t="s">
        <v>2550</v>
      </c>
      <c r="AH4" t="s">
        <v>2551</v>
      </c>
      <c r="AO4">
        <v>1724</v>
      </c>
      <c r="AP4">
        <f t="shared" si="0"/>
        <v>3</v>
      </c>
    </row>
    <row r="5" spans="1:42" x14ac:dyDescent="0.25">
      <c r="A5" s="5">
        <v>43102</v>
      </c>
      <c r="B5" s="3" t="s">
        <v>4</v>
      </c>
      <c r="C5" s="3" t="s">
        <v>2521</v>
      </c>
      <c r="D5" s="3">
        <v>2620</v>
      </c>
      <c r="X5" t="s">
        <v>2506</v>
      </c>
      <c r="Y5" t="s">
        <v>2507</v>
      </c>
      <c r="Z5">
        <f>SUMIF($C$2:$C$2501,Invoices!$Y5,$D$2:$D$2501)</f>
        <v>147265</v>
      </c>
      <c r="AA5">
        <f>SUMIF(Receipts[Customer ID],Cust[[#This Row],[Customer ID]],Receipts[Amount])</f>
        <v>149980</v>
      </c>
      <c r="AB5">
        <f>Cust[[#This Row],[Billed]]-Cust[[#This Row],[Paid]]</f>
        <v>-2715</v>
      </c>
      <c r="AD5" s="1">
        <v>43107</v>
      </c>
      <c r="AE5" s="1"/>
      <c r="AF5">
        <v>1530</v>
      </c>
      <c r="AG5" t="s">
        <v>2552</v>
      </c>
      <c r="AH5" t="s">
        <v>2553</v>
      </c>
      <c r="AO5">
        <v>1724</v>
      </c>
      <c r="AP5">
        <f t="shared" si="0"/>
        <v>3</v>
      </c>
    </row>
    <row r="6" spans="1:42" x14ac:dyDescent="0.25">
      <c r="A6" s="5">
        <v>43102</v>
      </c>
      <c r="B6" s="3" t="s">
        <v>5</v>
      </c>
      <c r="C6" s="3" t="s">
        <v>2527</v>
      </c>
      <c r="D6" s="3">
        <v>300</v>
      </c>
      <c r="X6" t="s">
        <v>2508</v>
      </c>
      <c r="Y6" t="s">
        <v>2509</v>
      </c>
      <c r="Z6">
        <f>SUMIF($C$2:$C$2501,Invoices!$Y6,$D$2:$D$2501)</f>
        <v>156190</v>
      </c>
      <c r="AA6">
        <f>SUMIF(Receipts[Customer ID],Cust[[#This Row],[Customer ID]],Receipts[Amount])</f>
        <v>138130</v>
      </c>
      <c r="AB6">
        <f>Cust[[#This Row],[Billed]]-Cust[[#This Row],[Paid]]</f>
        <v>18060</v>
      </c>
      <c r="AD6" s="1">
        <v>43108</v>
      </c>
      <c r="AE6" s="1"/>
      <c r="AF6">
        <v>7750</v>
      </c>
      <c r="AG6" t="s">
        <v>2562</v>
      </c>
      <c r="AH6" t="s">
        <v>2563</v>
      </c>
      <c r="AO6">
        <v>714</v>
      </c>
      <c r="AP6">
        <f t="shared" si="0"/>
        <v>3</v>
      </c>
    </row>
    <row r="7" spans="1:42" x14ac:dyDescent="0.25">
      <c r="A7" s="5">
        <v>43103</v>
      </c>
      <c r="B7" s="3" t="s">
        <v>6</v>
      </c>
      <c r="C7" s="3" t="s">
        <v>2533</v>
      </c>
      <c r="D7" s="3">
        <v>930</v>
      </c>
      <c r="X7" t="s">
        <v>2510</v>
      </c>
      <c r="Y7" t="s">
        <v>2511</v>
      </c>
      <c r="Z7">
        <f>SUMIF($C$2:$C$2501,Invoices!$Y7,$D$2:$D$2501)</f>
        <v>101760</v>
      </c>
      <c r="AA7">
        <f>SUMIF(Receipts[Customer ID],Cust[[#This Row],[Customer ID]],Receipts[Amount])</f>
        <v>161990</v>
      </c>
      <c r="AB7">
        <f>Cust[[#This Row],[Billed]]-Cust[[#This Row],[Paid]]</f>
        <v>-60230</v>
      </c>
      <c r="AD7" s="1">
        <v>43108</v>
      </c>
      <c r="AE7" s="1"/>
      <c r="AF7">
        <v>4830</v>
      </c>
      <c r="AG7" t="s">
        <v>2550</v>
      </c>
      <c r="AH7" t="s">
        <v>2551</v>
      </c>
      <c r="AO7">
        <v>1716</v>
      </c>
      <c r="AP7">
        <f t="shared" si="0"/>
        <v>3</v>
      </c>
    </row>
    <row r="8" spans="1:42" x14ac:dyDescent="0.25">
      <c r="A8" s="5">
        <v>43103</v>
      </c>
      <c r="B8" s="3" t="s">
        <v>7</v>
      </c>
      <c r="C8" s="3" t="s">
        <v>2517</v>
      </c>
      <c r="D8" s="3">
        <v>1945</v>
      </c>
      <c r="X8" t="s">
        <v>2512</v>
      </c>
      <c r="Y8" t="s">
        <v>2513</v>
      </c>
      <c r="Z8">
        <f>SUMIF($C$2:$C$2501,Invoices!$Y8,$D$2:$D$2501)</f>
        <v>127090</v>
      </c>
      <c r="AA8">
        <f>SUMIF(Receipts[Customer ID],Cust[[#This Row],[Customer ID]],Receipts[Amount])</f>
        <v>82950</v>
      </c>
      <c r="AB8">
        <f>Cust[[#This Row],[Billed]]-Cust[[#This Row],[Paid]]</f>
        <v>44140</v>
      </c>
      <c r="AD8" s="1">
        <v>43109</v>
      </c>
      <c r="AE8" s="1"/>
      <c r="AF8">
        <v>3030</v>
      </c>
      <c r="AG8" t="s">
        <v>2532</v>
      </c>
      <c r="AH8" t="s">
        <v>2533</v>
      </c>
      <c r="AO8">
        <v>1716</v>
      </c>
      <c r="AP8">
        <f t="shared" si="0"/>
        <v>3</v>
      </c>
    </row>
    <row r="9" spans="1:42" x14ac:dyDescent="0.25">
      <c r="A9" s="5">
        <v>43103</v>
      </c>
      <c r="B9" s="3" t="s">
        <v>8</v>
      </c>
      <c r="C9" s="3" t="s">
        <v>2515</v>
      </c>
      <c r="D9" s="3">
        <v>465</v>
      </c>
      <c r="X9" t="s">
        <v>2514</v>
      </c>
      <c r="Y9" t="s">
        <v>2515</v>
      </c>
      <c r="Z9">
        <f>SUMIF($C$2:$C$2501,Invoices!$Y9,$D$2:$D$2501)</f>
        <v>150615</v>
      </c>
      <c r="AA9">
        <f>SUMIF(Receipts[Customer ID],Cust[[#This Row],[Customer ID]],Receipts[Amount])</f>
        <v>94075</v>
      </c>
      <c r="AB9">
        <f>Cust[[#This Row],[Billed]]-Cust[[#This Row],[Paid]]</f>
        <v>56540</v>
      </c>
      <c r="AD9" s="1">
        <v>43111</v>
      </c>
      <c r="AE9" s="1"/>
      <c r="AF9">
        <v>1620</v>
      </c>
      <c r="AG9" t="s">
        <v>2558</v>
      </c>
      <c r="AH9" t="s">
        <v>2559</v>
      </c>
      <c r="AO9">
        <v>714</v>
      </c>
      <c r="AP9">
        <f t="shared" si="0"/>
        <v>3</v>
      </c>
    </row>
    <row r="10" spans="1:42" x14ac:dyDescent="0.25">
      <c r="A10" s="5">
        <v>43103</v>
      </c>
      <c r="B10" s="3" t="s">
        <v>9</v>
      </c>
      <c r="C10" s="3" t="s">
        <v>2521</v>
      </c>
      <c r="D10" s="3">
        <v>100</v>
      </c>
      <c r="X10" t="s">
        <v>2516</v>
      </c>
      <c r="Y10" t="s">
        <v>2517</v>
      </c>
      <c r="Z10">
        <f>SUMIF($C$2:$C$2501,Invoices!$Y10,$D$2:$D$2501)</f>
        <v>112985</v>
      </c>
      <c r="AA10">
        <f>SUMIF(Receipts[Customer ID],Cust[[#This Row],[Customer ID]],Receipts[Amount])</f>
        <v>122070</v>
      </c>
      <c r="AB10">
        <f>Cust[[#This Row],[Billed]]-Cust[[#This Row],[Paid]]</f>
        <v>-9085</v>
      </c>
      <c r="AD10" s="1">
        <v>43114</v>
      </c>
      <c r="AE10" s="1"/>
      <c r="AF10">
        <v>5240</v>
      </c>
      <c r="AG10" t="s">
        <v>2532</v>
      </c>
      <c r="AH10" t="s">
        <v>2533</v>
      </c>
      <c r="AO10">
        <v>1042</v>
      </c>
      <c r="AP10">
        <f t="shared" si="0"/>
        <v>2</v>
      </c>
    </row>
    <row r="11" spans="1:42" x14ac:dyDescent="0.25">
      <c r="A11" s="5">
        <v>43103</v>
      </c>
      <c r="B11" s="3" t="s">
        <v>10</v>
      </c>
      <c r="C11" s="3" t="s">
        <v>2517</v>
      </c>
      <c r="D11" s="3">
        <v>2090</v>
      </c>
      <c r="X11" t="s">
        <v>2518</v>
      </c>
      <c r="Y11" t="s">
        <v>2519</v>
      </c>
      <c r="Z11">
        <f>SUMIF($C$2:$C$2501,Invoices!$Y11,$D$2:$D$2501)</f>
        <v>138855</v>
      </c>
      <c r="AA11">
        <f>SUMIF(Receipts[Customer ID],Cust[[#This Row],[Customer ID]],Receipts[Amount])</f>
        <v>99735</v>
      </c>
      <c r="AB11">
        <f>Cust[[#This Row],[Billed]]-Cust[[#This Row],[Paid]]</f>
        <v>39120</v>
      </c>
      <c r="AD11" s="1">
        <v>43114</v>
      </c>
      <c r="AE11" s="1"/>
      <c r="AF11">
        <v>4550</v>
      </c>
      <c r="AG11" t="s">
        <v>2536</v>
      </c>
      <c r="AH11" t="s">
        <v>2537</v>
      </c>
      <c r="AO11">
        <v>1578</v>
      </c>
      <c r="AP11">
        <f t="shared" si="0"/>
        <v>2</v>
      </c>
    </row>
    <row r="12" spans="1:42" x14ac:dyDescent="0.25">
      <c r="A12" s="5">
        <v>43104</v>
      </c>
      <c r="B12" s="3" t="s">
        <v>11</v>
      </c>
      <c r="C12" s="3" t="s">
        <v>2537</v>
      </c>
      <c r="D12" s="3">
        <v>335</v>
      </c>
      <c r="X12" t="s">
        <v>2520</v>
      </c>
      <c r="Y12" t="s">
        <v>2521</v>
      </c>
      <c r="Z12">
        <f>SUMIF($C$2:$C$2501,Invoices!$Y12,$D$2:$D$2501)</f>
        <v>138630</v>
      </c>
      <c r="AA12">
        <f>SUMIF(Receipts[Customer ID],Cust[[#This Row],[Customer ID]],Receipts[Amount])</f>
        <v>123950</v>
      </c>
      <c r="AB12">
        <f>Cust[[#This Row],[Billed]]-Cust[[#This Row],[Paid]]</f>
        <v>14680</v>
      </c>
      <c r="AD12" s="1">
        <v>43116</v>
      </c>
      <c r="AE12" s="1"/>
      <c r="AF12">
        <v>5260</v>
      </c>
      <c r="AG12" t="s">
        <v>2524</v>
      </c>
      <c r="AH12" t="s">
        <v>2525</v>
      </c>
      <c r="AO12">
        <v>2089</v>
      </c>
      <c r="AP12">
        <f t="shared" si="0"/>
        <v>2</v>
      </c>
    </row>
    <row r="13" spans="1:42" x14ac:dyDescent="0.25">
      <c r="A13" s="5">
        <v>43104</v>
      </c>
      <c r="B13" s="3" t="s">
        <v>12</v>
      </c>
      <c r="C13" s="3" t="s">
        <v>2545</v>
      </c>
      <c r="D13" s="3">
        <v>310</v>
      </c>
      <c r="X13" t="s">
        <v>2522</v>
      </c>
      <c r="Y13" t="s">
        <v>2523</v>
      </c>
      <c r="Z13">
        <f>SUMIF($C$2:$C$2501,Invoices!$Y13,$D$2:$D$2501)</f>
        <v>139060</v>
      </c>
      <c r="AA13">
        <f>SUMIF(Receipts[Customer ID],Cust[[#This Row],[Customer ID]],Receipts[Amount])</f>
        <v>148515</v>
      </c>
      <c r="AB13">
        <f>Cust[[#This Row],[Billed]]-Cust[[#This Row],[Paid]]</f>
        <v>-9455</v>
      </c>
      <c r="AD13" s="1">
        <v>43118</v>
      </c>
      <c r="AE13" s="1"/>
      <c r="AF13">
        <v>4220</v>
      </c>
      <c r="AG13" t="s">
        <v>2504</v>
      </c>
      <c r="AH13" t="s">
        <v>2505</v>
      </c>
      <c r="AO13">
        <v>879</v>
      </c>
      <c r="AP13">
        <f t="shared" si="0"/>
        <v>2</v>
      </c>
    </row>
    <row r="14" spans="1:42" x14ac:dyDescent="0.25">
      <c r="A14" s="5">
        <v>43104</v>
      </c>
      <c r="B14" s="3" t="s">
        <v>13</v>
      </c>
      <c r="C14" s="3" t="s">
        <v>2547</v>
      </c>
      <c r="D14" s="3">
        <v>2190</v>
      </c>
      <c r="X14" t="s">
        <v>2524</v>
      </c>
      <c r="Y14" t="s">
        <v>2525</v>
      </c>
      <c r="Z14">
        <f>SUMIF($C$2:$C$2501,Invoices!$Y14,$D$2:$D$2501)</f>
        <v>140470</v>
      </c>
      <c r="AA14">
        <f>SUMIF(Receipts[Customer ID],Cust[[#This Row],[Customer ID]],Receipts[Amount])</f>
        <v>122460</v>
      </c>
      <c r="AB14">
        <f>Cust[[#This Row],[Billed]]-Cust[[#This Row],[Paid]]</f>
        <v>18010</v>
      </c>
      <c r="AD14" s="1">
        <v>43118</v>
      </c>
      <c r="AE14" s="1"/>
      <c r="AF14">
        <v>3380</v>
      </c>
      <c r="AG14" t="s">
        <v>2506</v>
      </c>
      <c r="AH14" t="s">
        <v>2507</v>
      </c>
      <c r="AO14">
        <v>1948</v>
      </c>
      <c r="AP14">
        <f t="shared" si="0"/>
        <v>2</v>
      </c>
    </row>
    <row r="15" spans="1:42" x14ac:dyDescent="0.25">
      <c r="A15" s="5">
        <v>43104</v>
      </c>
      <c r="B15" s="3" t="s">
        <v>14</v>
      </c>
      <c r="C15" s="3" t="s">
        <v>2507</v>
      </c>
      <c r="D15" s="3">
        <v>1565</v>
      </c>
      <c r="X15" t="s">
        <v>2526</v>
      </c>
      <c r="Y15" t="s">
        <v>2527</v>
      </c>
      <c r="Z15">
        <f>SUMIF($C$2:$C$2501,Invoices!$Y15,$D$2:$D$2501)</f>
        <v>130665</v>
      </c>
      <c r="AA15">
        <f>SUMIF(Receipts[Customer ID],Cust[[#This Row],[Customer ID]],Receipts[Amount])</f>
        <v>112355</v>
      </c>
      <c r="AB15">
        <f>Cust[[#This Row],[Billed]]-Cust[[#This Row],[Paid]]</f>
        <v>18310</v>
      </c>
      <c r="AD15" s="1">
        <v>43121</v>
      </c>
      <c r="AE15" s="1"/>
      <c r="AF15">
        <v>7250</v>
      </c>
      <c r="AG15" t="s">
        <v>2562</v>
      </c>
      <c r="AH15" t="s">
        <v>2563</v>
      </c>
      <c r="AO15">
        <v>56</v>
      </c>
      <c r="AP15">
        <f t="shared" si="0"/>
        <v>2</v>
      </c>
    </row>
    <row r="16" spans="1:42" x14ac:dyDescent="0.25">
      <c r="A16" s="5">
        <v>43105</v>
      </c>
      <c r="B16" s="3" t="s">
        <v>15</v>
      </c>
      <c r="C16" s="3" t="s">
        <v>2543</v>
      </c>
      <c r="D16" s="3">
        <v>2520</v>
      </c>
      <c r="X16" t="s">
        <v>2528</v>
      </c>
      <c r="Y16" t="s">
        <v>2529</v>
      </c>
      <c r="Z16">
        <f>SUMIF($C$2:$C$2501,Invoices!$Y16,$D$2:$D$2501)</f>
        <v>111850</v>
      </c>
      <c r="AA16">
        <f>SUMIF(Receipts[Customer ID],Cust[[#This Row],[Customer ID]],Receipts[Amount])</f>
        <v>127690</v>
      </c>
      <c r="AB16">
        <f>Cust[[#This Row],[Billed]]-Cust[[#This Row],[Paid]]</f>
        <v>-15840</v>
      </c>
      <c r="AD16" s="1">
        <v>43121</v>
      </c>
      <c r="AE16" s="1"/>
      <c r="AF16">
        <v>7760</v>
      </c>
      <c r="AG16" t="s">
        <v>2510</v>
      </c>
      <c r="AH16" t="s">
        <v>2511</v>
      </c>
      <c r="AO16">
        <v>55</v>
      </c>
      <c r="AP16">
        <f t="shared" si="0"/>
        <v>2</v>
      </c>
    </row>
    <row r="17" spans="1:42" x14ac:dyDescent="0.25">
      <c r="A17" s="5">
        <v>43105</v>
      </c>
      <c r="B17" s="3" t="s">
        <v>16</v>
      </c>
      <c r="C17" s="3" t="s">
        <v>2535</v>
      </c>
      <c r="D17" s="3">
        <v>1080</v>
      </c>
      <c r="X17" t="s">
        <v>2530</v>
      </c>
      <c r="Y17" t="s">
        <v>2531</v>
      </c>
      <c r="Z17">
        <f>SUMIF($C$2:$C$2501,Invoices!$Y17,$D$2:$D$2501)</f>
        <v>109060</v>
      </c>
      <c r="AA17">
        <f>SUMIF(Receipts[Customer ID],Cust[[#This Row],[Customer ID]],Receipts[Amount])</f>
        <v>108475</v>
      </c>
      <c r="AB17">
        <f>Cust[[#This Row],[Billed]]-Cust[[#This Row],[Paid]]</f>
        <v>585</v>
      </c>
      <c r="AD17" s="1">
        <v>43125</v>
      </c>
      <c r="AE17" s="1"/>
      <c r="AF17">
        <v>8850</v>
      </c>
      <c r="AG17" t="s">
        <v>2550</v>
      </c>
      <c r="AH17" t="s">
        <v>2551</v>
      </c>
      <c r="AO17">
        <v>756</v>
      </c>
      <c r="AP17">
        <f t="shared" si="0"/>
        <v>2</v>
      </c>
    </row>
    <row r="18" spans="1:42" x14ac:dyDescent="0.25">
      <c r="A18" s="5">
        <v>43106</v>
      </c>
      <c r="B18" s="3" t="s">
        <v>17</v>
      </c>
      <c r="C18" s="3" t="s">
        <v>2521</v>
      </c>
      <c r="D18" s="3">
        <v>1140</v>
      </c>
      <c r="X18" t="s">
        <v>2532</v>
      </c>
      <c r="Y18" t="s">
        <v>2533</v>
      </c>
      <c r="Z18">
        <f>SUMIF($C$2:$C$2501,Invoices!$Y18,$D$2:$D$2501)</f>
        <v>155210</v>
      </c>
      <c r="AA18">
        <f>SUMIF(Receipts[Customer ID],Cust[[#This Row],[Customer ID]],Receipts[Amount])</f>
        <v>164505</v>
      </c>
      <c r="AB18">
        <f>Cust[[#This Row],[Billed]]-Cust[[#This Row],[Paid]]</f>
        <v>-9295</v>
      </c>
      <c r="AD18" s="1">
        <v>43125</v>
      </c>
      <c r="AE18" s="1"/>
      <c r="AF18">
        <v>2540</v>
      </c>
      <c r="AG18" t="s">
        <v>2516</v>
      </c>
      <c r="AH18" t="s">
        <v>2517</v>
      </c>
      <c r="AO18">
        <v>570</v>
      </c>
      <c r="AP18">
        <f t="shared" si="0"/>
        <v>2</v>
      </c>
    </row>
    <row r="19" spans="1:42" x14ac:dyDescent="0.25">
      <c r="A19" s="5">
        <v>43106</v>
      </c>
      <c r="B19" s="3" t="s">
        <v>18</v>
      </c>
      <c r="C19" s="3" t="s">
        <v>2557</v>
      </c>
      <c r="D19" s="3">
        <v>700</v>
      </c>
      <c r="X19" t="s">
        <v>2534</v>
      </c>
      <c r="Y19" t="s">
        <v>2535</v>
      </c>
      <c r="Z19">
        <f>SUMIF($C$2:$C$2501,Invoices!$Y19,$D$2:$D$2501)</f>
        <v>126555</v>
      </c>
      <c r="AA19">
        <f>SUMIF(Receipts[Customer ID],Cust[[#This Row],[Customer ID]],Receipts[Amount])</f>
        <v>118750</v>
      </c>
      <c r="AB19">
        <f>Cust[[#This Row],[Billed]]-Cust[[#This Row],[Paid]]</f>
        <v>7805</v>
      </c>
      <c r="AD19" s="1">
        <v>43127</v>
      </c>
      <c r="AE19" s="1"/>
      <c r="AF19">
        <v>1950</v>
      </c>
      <c r="AG19" t="s">
        <v>2542</v>
      </c>
      <c r="AH19" t="s">
        <v>2543</v>
      </c>
      <c r="AO19">
        <v>1942</v>
      </c>
      <c r="AP19">
        <f t="shared" si="0"/>
        <v>2</v>
      </c>
    </row>
    <row r="20" spans="1:42" x14ac:dyDescent="0.25">
      <c r="A20" s="5">
        <v>43107</v>
      </c>
      <c r="B20" s="3" t="s">
        <v>19</v>
      </c>
      <c r="C20" s="3" t="s">
        <v>2507</v>
      </c>
      <c r="D20" s="3">
        <v>895</v>
      </c>
      <c r="X20" t="s">
        <v>2536</v>
      </c>
      <c r="Y20" t="s">
        <v>2537</v>
      </c>
      <c r="Z20">
        <f>SUMIF($C$2:$C$2501,Invoices!$Y20,$D$2:$D$2501)</f>
        <v>140335</v>
      </c>
      <c r="AA20">
        <f>SUMIF(Receipts[Customer ID],Cust[[#This Row],[Customer ID]],Receipts[Amount])</f>
        <v>138695</v>
      </c>
      <c r="AB20">
        <f>Cust[[#This Row],[Billed]]-Cust[[#This Row],[Paid]]</f>
        <v>1640</v>
      </c>
      <c r="AD20" s="1">
        <v>43128</v>
      </c>
      <c r="AE20" s="1"/>
      <c r="AF20">
        <v>1550</v>
      </c>
      <c r="AG20" t="s">
        <v>2540</v>
      </c>
      <c r="AH20" t="s">
        <v>2541</v>
      </c>
      <c r="AO20">
        <v>1942</v>
      </c>
      <c r="AP20">
        <f t="shared" si="0"/>
        <v>2</v>
      </c>
    </row>
    <row r="21" spans="1:42" x14ac:dyDescent="0.25">
      <c r="A21" s="5">
        <v>43107</v>
      </c>
      <c r="B21" s="3" t="s">
        <v>20</v>
      </c>
      <c r="C21" s="3" t="s">
        <v>2541</v>
      </c>
      <c r="D21" s="3">
        <v>2175</v>
      </c>
      <c r="X21" t="s">
        <v>2538</v>
      </c>
      <c r="Y21" t="s">
        <v>2539</v>
      </c>
      <c r="Z21">
        <f>SUMIF($C$2:$C$2501,Invoices!$Y21,$D$2:$D$2501)</f>
        <v>132190</v>
      </c>
      <c r="AA21">
        <f>SUMIF(Receipts[Customer ID],Cust[[#This Row],[Customer ID]],Receipts[Amount])</f>
        <v>134990</v>
      </c>
      <c r="AB21">
        <f>Cust[[#This Row],[Billed]]-Cust[[#This Row],[Paid]]</f>
        <v>-2800</v>
      </c>
      <c r="AD21" s="1">
        <v>43128</v>
      </c>
      <c r="AE21" s="1"/>
      <c r="AF21">
        <v>2970</v>
      </c>
      <c r="AG21" t="s">
        <v>2524</v>
      </c>
      <c r="AH21" t="s">
        <v>2525</v>
      </c>
      <c r="AO21">
        <v>1803</v>
      </c>
      <c r="AP21">
        <f t="shared" si="0"/>
        <v>2</v>
      </c>
    </row>
    <row r="22" spans="1:42" x14ac:dyDescent="0.25">
      <c r="A22" s="5">
        <v>43107</v>
      </c>
      <c r="B22" s="3" t="s">
        <v>21</v>
      </c>
      <c r="C22" s="3" t="s">
        <v>2543</v>
      </c>
      <c r="D22" s="3">
        <v>220</v>
      </c>
      <c r="X22" t="s">
        <v>2540</v>
      </c>
      <c r="Y22" t="s">
        <v>2541</v>
      </c>
      <c r="Z22">
        <f>SUMIF($C$2:$C$2501,Invoices!$Y22,$D$2:$D$2501)</f>
        <v>197665</v>
      </c>
      <c r="AA22">
        <f>SUMIF(Receipts[Customer ID],Cust[[#This Row],[Customer ID]],Receipts[Amount])</f>
        <v>143245</v>
      </c>
      <c r="AB22">
        <f>Cust[[#This Row],[Billed]]-Cust[[#This Row],[Paid]]</f>
        <v>54420</v>
      </c>
      <c r="AD22" s="1">
        <v>43129</v>
      </c>
      <c r="AE22" s="1"/>
      <c r="AF22">
        <v>1790</v>
      </c>
      <c r="AG22" t="s">
        <v>2550</v>
      </c>
      <c r="AH22" t="s">
        <v>2551</v>
      </c>
      <c r="AO22">
        <v>756</v>
      </c>
      <c r="AP22">
        <f t="shared" si="0"/>
        <v>2</v>
      </c>
    </row>
    <row r="23" spans="1:42" x14ac:dyDescent="0.25">
      <c r="A23" s="5">
        <v>43108</v>
      </c>
      <c r="B23" s="3" t="s">
        <v>22</v>
      </c>
      <c r="C23" s="3" t="s">
        <v>2555</v>
      </c>
      <c r="D23" s="3">
        <v>60</v>
      </c>
      <c r="X23" t="s">
        <v>2542</v>
      </c>
      <c r="Y23" t="s">
        <v>2543</v>
      </c>
      <c r="Z23">
        <f>SUMIF($C$2:$C$2501,Invoices!$Y23,$D$2:$D$2501)</f>
        <v>134665</v>
      </c>
      <c r="AA23">
        <f>SUMIF(Receipts[Customer ID],Cust[[#This Row],[Customer ID]],Receipts[Amount])</f>
        <v>107115</v>
      </c>
      <c r="AB23">
        <f>Cust[[#This Row],[Billed]]-Cust[[#This Row],[Paid]]</f>
        <v>27550</v>
      </c>
      <c r="AD23" s="1">
        <v>43129</v>
      </c>
      <c r="AE23" s="1"/>
      <c r="AF23">
        <v>7270</v>
      </c>
      <c r="AG23" t="s">
        <v>2554</v>
      </c>
      <c r="AH23" t="s">
        <v>2555</v>
      </c>
      <c r="AO23">
        <v>421</v>
      </c>
      <c r="AP23">
        <f t="shared" si="0"/>
        <v>2</v>
      </c>
    </row>
    <row r="24" spans="1:42" x14ac:dyDescent="0.25">
      <c r="A24" s="5">
        <v>43108</v>
      </c>
      <c r="B24" s="3" t="s">
        <v>23</v>
      </c>
      <c r="C24" s="3" t="s">
        <v>2551</v>
      </c>
      <c r="D24" s="3">
        <v>1925</v>
      </c>
      <c r="X24" t="s">
        <v>2544</v>
      </c>
      <c r="Y24" t="s">
        <v>2545</v>
      </c>
      <c r="Z24">
        <f>SUMIF($C$2:$C$2501,Invoices!$Y24,$D$2:$D$2501)</f>
        <v>130345</v>
      </c>
      <c r="AA24">
        <f>SUMIF(Receipts[Customer ID],Cust[[#This Row],[Customer ID]],Receipts[Amount])</f>
        <v>128880</v>
      </c>
      <c r="AB24">
        <f>Cust[[#This Row],[Billed]]-Cust[[#This Row],[Paid]]</f>
        <v>1465</v>
      </c>
      <c r="AD24" s="1">
        <v>43130</v>
      </c>
      <c r="AE24" s="1"/>
      <c r="AF24">
        <v>1790</v>
      </c>
      <c r="AG24" t="s">
        <v>2514</v>
      </c>
      <c r="AH24" t="s">
        <v>2515</v>
      </c>
      <c r="AO24">
        <v>1621</v>
      </c>
      <c r="AP24">
        <f t="shared" si="0"/>
        <v>2</v>
      </c>
    </row>
    <row r="25" spans="1:42" x14ac:dyDescent="0.25">
      <c r="A25" s="5">
        <v>43108</v>
      </c>
      <c r="B25" s="3" t="s">
        <v>24</v>
      </c>
      <c r="C25" s="3" t="s">
        <v>2549</v>
      </c>
      <c r="D25" s="3">
        <v>1455</v>
      </c>
      <c r="X25" t="s">
        <v>2546</v>
      </c>
      <c r="Y25" t="s">
        <v>2547</v>
      </c>
      <c r="Z25">
        <f>SUMIF($C$2:$C$2501,Invoices!$Y25,$D$2:$D$2501)</f>
        <v>132105</v>
      </c>
      <c r="AA25">
        <f>SUMIF(Receipts[Customer ID],Cust[[#This Row],[Customer ID]],Receipts[Amount])</f>
        <v>166390</v>
      </c>
      <c r="AB25">
        <f>Cust[[#This Row],[Billed]]-Cust[[#This Row],[Paid]]</f>
        <v>-34285</v>
      </c>
      <c r="AD25" s="1">
        <v>43130</v>
      </c>
      <c r="AE25" s="1"/>
      <c r="AF25">
        <v>3300</v>
      </c>
      <c r="AG25" t="s">
        <v>2524</v>
      </c>
      <c r="AH25" t="s">
        <v>2525</v>
      </c>
      <c r="AO25">
        <v>1545</v>
      </c>
      <c r="AP25">
        <f t="shared" si="0"/>
        <v>2</v>
      </c>
    </row>
    <row r="26" spans="1:42" x14ac:dyDescent="0.25">
      <c r="A26" s="5">
        <v>43108</v>
      </c>
      <c r="B26" s="3" t="s">
        <v>25</v>
      </c>
      <c r="C26" s="3" t="s">
        <v>2523</v>
      </c>
      <c r="D26" s="3">
        <v>470</v>
      </c>
      <c r="X26" t="s">
        <v>2548</v>
      </c>
      <c r="Y26" t="s">
        <v>2549</v>
      </c>
      <c r="Z26">
        <f>SUMIF($C$2:$C$2501,Invoices!$Y26,$D$2:$D$2501)</f>
        <v>124385</v>
      </c>
      <c r="AA26">
        <f>SUMIF(Receipts[Customer ID],Cust[[#This Row],[Customer ID]],Receipts[Amount])</f>
        <v>82245</v>
      </c>
      <c r="AB26">
        <f>Cust[[#This Row],[Billed]]-Cust[[#This Row],[Paid]]</f>
        <v>42140</v>
      </c>
      <c r="AD26" s="1">
        <v>43130</v>
      </c>
      <c r="AE26" s="1"/>
      <c r="AF26">
        <v>1080</v>
      </c>
      <c r="AG26" t="s">
        <v>2548</v>
      </c>
      <c r="AH26" t="s">
        <v>2549</v>
      </c>
      <c r="AO26">
        <v>55</v>
      </c>
      <c r="AP26">
        <f t="shared" si="0"/>
        <v>2</v>
      </c>
    </row>
    <row r="27" spans="1:42" x14ac:dyDescent="0.25">
      <c r="A27" s="5">
        <v>43108</v>
      </c>
      <c r="B27" s="3" t="s">
        <v>26</v>
      </c>
      <c r="C27" s="3" t="s">
        <v>2513</v>
      </c>
      <c r="D27" s="3">
        <v>420</v>
      </c>
      <c r="X27" t="s">
        <v>2550</v>
      </c>
      <c r="Y27" t="s">
        <v>2551</v>
      </c>
      <c r="Z27">
        <f>SUMIF($C$2:$C$2501,Invoices!$Y27,$D$2:$D$2501)</f>
        <v>161655</v>
      </c>
      <c r="AA27">
        <f>SUMIF(Receipts[Customer ID],Cust[[#This Row],[Customer ID]],Receipts[Amount])</f>
        <v>108455</v>
      </c>
      <c r="AB27">
        <f>Cust[[#This Row],[Billed]]-Cust[[#This Row],[Paid]]</f>
        <v>53200</v>
      </c>
      <c r="AD27" s="1">
        <v>43132</v>
      </c>
      <c r="AE27" s="1"/>
      <c r="AF27">
        <v>6330</v>
      </c>
      <c r="AG27" t="s">
        <v>2562</v>
      </c>
      <c r="AH27" t="s">
        <v>2563</v>
      </c>
      <c r="AO27">
        <v>56</v>
      </c>
      <c r="AP27">
        <f t="shared" si="0"/>
        <v>2</v>
      </c>
    </row>
    <row r="28" spans="1:42" x14ac:dyDescent="0.25">
      <c r="A28" s="5">
        <v>43109</v>
      </c>
      <c r="B28" s="3" t="s">
        <v>27</v>
      </c>
      <c r="C28" s="3" t="s">
        <v>2555</v>
      </c>
      <c r="D28" s="3">
        <v>1220</v>
      </c>
      <c r="X28" t="s">
        <v>2552</v>
      </c>
      <c r="Y28" t="s">
        <v>2553</v>
      </c>
      <c r="Z28">
        <f>SUMIF($C$2:$C$2501,Invoices!$Y28,$D$2:$D$2501)</f>
        <v>105330</v>
      </c>
      <c r="AA28">
        <f>SUMIF(Receipts[Customer ID],Cust[[#This Row],[Customer ID]],Receipts[Amount])</f>
        <v>164650</v>
      </c>
      <c r="AB28">
        <f>Cust[[#This Row],[Billed]]-Cust[[#This Row],[Paid]]</f>
        <v>-59320</v>
      </c>
      <c r="AD28" s="1">
        <v>43133</v>
      </c>
      <c r="AE28" s="1"/>
      <c r="AF28">
        <v>2310</v>
      </c>
      <c r="AG28" t="s">
        <v>2562</v>
      </c>
      <c r="AH28" t="s">
        <v>2563</v>
      </c>
      <c r="AO28">
        <v>421</v>
      </c>
      <c r="AP28">
        <f t="shared" si="0"/>
        <v>2</v>
      </c>
    </row>
    <row r="29" spans="1:42" x14ac:dyDescent="0.25">
      <c r="A29" s="5">
        <v>43109</v>
      </c>
      <c r="B29" s="3" t="s">
        <v>28</v>
      </c>
      <c r="C29" s="3" t="s">
        <v>2527</v>
      </c>
      <c r="D29" s="3">
        <v>730</v>
      </c>
      <c r="X29" t="s">
        <v>2554</v>
      </c>
      <c r="Y29" t="s">
        <v>2555</v>
      </c>
      <c r="Z29">
        <f>SUMIF($C$2:$C$2501,Invoices!$Y29,$D$2:$D$2501)</f>
        <v>103460</v>
      </c>
      <c r="AA29">
        <f>SUMIF(Receipts[Customer ID],Cust[[#This Row],[Customer ID]],Receipts[Amount])</f>
        <v>190945</v>
      </c>
      <c r="AB29">
        <f>Cust[[#This Row],[Billed]]-Cust[[#This Row],[Paid]]</f>
        <v>-87485</v>
      </c>
      <c r="AD29" s="1">
        <v>43133</v>
      </c>
      <c r="AE29" s="1"/>
      <c r="AF29">
        <v>1170</v>
      </c>
      <c r="AG29" t="s">
        <v>2560</v>
      </c>
      <c r="AH29" t="s">
        <v>2561</v>
      </c>
      <c r="AO29">
        <v>1338</v>
      </c>
      <c r="AP29">
        <f t="shared" si="0"/>
        <v>2</v>
      </c>
    </row>
    <row r="30" spans="1:42" x14ac:dyDescent="0.25">
      <c r="A30" s="5">
        <v>43109</v>
      </c>
      <c r="B30" s="3" t="s">
        <v>29</v>
      </c>
      <c r="C30" s="3" t="s">
        <v>2525</v>
      </c>
      <c r="D30" s="3">
        <v>1670</v>
      </c>
      <c r="X30" t="s">
        <v>2556</v>
      </c>
      <c r="Y30" t="s">
        <v>2557</v>
      </c>
      <c r="Z30">
        <f>SUMIF($C$2:$C$2501,Invoices!$Y30,$D$2:$D$2501)</f>
        <v>145380</v>
      </c>
      <c r="AA30">
        <f>SUMIF(Receipts[Customer ID],Cust[[#This Row],[Customer ID]],Receipts[Amount])</f>
        <v>141980</v>
      </c>
      <c r="AB30">
        <f>Cust[[#This Row],[Billed]]-Cust[[#This Row],[Paid]]</f>
        <v>3400</v>
      </c>
      <c r="AD30" s="1">
        <v>43135</v>
      </c>
      <c r="AE30" s="1"/>
      <c r="AF30">
        <v>6650</v>
      </c>
      <c r="AG30" t="s">
        <v>2522</v>
      </c>
      <c r="AH30" t="s">
        <v>2523</v>
      </c>
      <c r="AO30">
        <v>1621</v>
      </c>
      <c r="AP30">
        <f t="shared" si="0"/>
        <v>2</v>
      </c>
    </row>
    <row r="31" spans="1:42" x14ac:dyDescent="0.25">
      <c r="A31" s="5">
        <v>43110</v>
      </c>
      <c r="B31" s="3" t="s">
        <v>30</v>
      </c>
      <c r="C31" s="3" t="s">
        <v>2525</v>
      </c>
      <c r="D31" s="3">
        <v>1370</v>
      </c>
      <c r="X31" t="s">
        <v>2558</v>
      </c>
      <c r="Y31" t="s">
        <v>2559</v>
      </c>
      <c r="Z31">
        <f>SUMIF($C$2:$C$2501,Invoices!$Y31,$D$2:$D$2501)</f>
        <v>163680</v>
      </c>
      <c r="AA31">
        <f>SUMIF(Receipts[Customer ID],Cust[[#This Row],[Customer ID]],Receipts[Amount])</f>
        <v>120200</v>
      </c>
      <c r="AB31">
        <f>Cust[[#This Row],[Billed]]-Cust[[#This Row],[Paid]]</f>
        <v>43480</v>
      </c>
      <c r="AD31" s="1">
        <v>43135</v>
      </c>
      <c r="AE31" s="1"/>
      <c r="AF31">
        <v>6210</v>
      </c>
      <c r="AG31" t="s">
        <v>2544</v>
      </c>
      <c r="AH31" t="s">
        <v>2545</v>
      </c>
      <c r="AO31">
        <v>570</v>
      </c>
      <c r="AP31">
        <f t="shared" si="0"/>
        <v>2</v>
      </c>
    </row>
    <row r="32" spans="1:42" x14ac:dyDescent="0.25">
      <c r="A32" s="5">
        <v>43110</v>
      </c>
      <c r="B32" s="3" t="s">
        <v>31</v>
      </c>
      <c r="C32" s="3" t="s">
        <v>2531</v>
      </c>
      <c r="D32" s="3">
        <v>1275</v>
      </c>
      <c r="X32" t="s">
        <v>2560</v>
      </c>
      <c r="Y32" t="s">
        <v>2561</v>
      </c>
      <c r="Z32">
        <f>SUMIF($C$2:$C$2501,Invoices!$Y32,$D$2:$D$2501)</f>
        <v>169605</v>
      </c>
      <c r="AA32">
        <f>SUMIF(Receipts[Customer ID],Cust[[#This Row],[Customer ID]],Receipts[Amount])</f>
        <v>78700</v>
      </c>
      <c r="AB32">
        <f>Cust[[#This Row],[Billed]]-Cust[[#This Row],[Paid]]</f>
        <v>90905</v>
      </c>
      <c r="AD32" s="1">
        <v>43136</v>
      </c>
      <c r="AE32" s="1"/>
      <c r="AF32">
        <v>6130</v>
      </c>
      <c r="AG32" t="s">
        <v>2516</v>
      </c>
      <c r="AH32" t="s">
        <v>2517</v>
      </c>
      <c r="AO32">
        <v>1803</v>
      </c>
      <c r="AP32">
        <f t="shared" si="0"/>
        <v>2</v>
      </c>
    </row>
    <row r="33" spans="1:42" x14ac:dyDescent="0.25">
      <c r="A33" s="5">
        <v>43110</v>
      </c>
      <c r="B33" s="3" t="s">
        <v>32</v>
      </c>
      <c r="C33" s="3" t="s">
        <v>2541</v>
      </c>
      <c r="D33" s="3">
        <v>2320</v>
      </c>
      <c r="X33" t="s">
        <v>2562</v>
      </c>
      <c r="Y33" t="s">
        <v>2563</v>
      </c>
      <c r="Z33">
        <f>SUMIF($C$2:$C$2501,Invoices!$Y33,$D$2:$D$2501)</f>
        <v>115615</v>
      </c>
      <c r="AA33">
        <f>SUMIF(Receipts[Customer ID],Cust[[#This Row],[Customer ID]],Receipts[Amount])</f>
        <v>142400</v>
      </c>
      <c r="AB33">
        <f>Cust[[#This Row],[Billed]]-Cust[[#This Row],[Paid]]</f>
        <v>-26785</v>
      </c>
      <c r="AD33" s="1">
        <v>43138</v>
      </c>
      <c r="AE33" s="1"/>
      <c r="AF33">
        <v>5450</v>
      </c>
      <c r="AG33" t="s">
        <v>2562</v>
      </c>
      <c r="AH33" t="s">
        <v>2563</v>
      </c>
      <c r="AO33">
        <v>1578</v>
      </c>
      <c r="AP33">
        <f t="shared" si="0"/>
        <v>2</v>
      </c>
    </row>
    <row r="34" spans="1:42" x14ac:dyDescent="0.25">
      <c r="A34" s="5">
        <v>43110</v>
      </c>
      <c r="B34" s="3" t="s">
        <v>33</v>
      </c>
      <c r="C34" s="3" t="s">
        <v>2529</v>
      </c>
      <c r="D34" s="3">
        <v>2830</v>
      </c>
      <c r="AD34" s="1">
        <v>43140</v>
      </c>
      <c r="AE34" s="1"/>
      <c r="AF34">
        <v>4470</v>
      </c>
      <c r="AG34" t="s">
        <v>2546</v>
      </c>
      <c r="AH34" t="s">
        <v>2547</v>
      </c>
      <c r="AO34">
        <v>1412</v>
      </c>
      <c r="AP34">
        <f t="shared" si="0"/>
        <v>2</v>
      </c>
    </row>
    <row r="35" spans="1:42" x14ac:dyDescent="0.25">
      <c r="A35" s="5">
        <v>43111</v>
      </c>
      <c r="B35" s="3" t="s">
        <v>34</v>
      </c>
      <c r="C35" s="3" t="s">
        <v>2525</v>
      </c>
      <c r="D35" s="3">
        <v>2100</v>
      </c>
      <c r="AD35" s="1">
        <v>43140</v>
      </c>
      <c r="AE35" s="1"/>
      <c r="AF35">
        <v>2820</v>
      </c>
      <c r="AG35" t="s">
        <v>2504</v>
      </c>
      <c r="AH35" t="s">
        <v>2505</v>
      </c>
      <c r="AO35">
        <v>1412</v>
      </c>
      <c r="AP35">
        <f t="shared" si="0"/>
        <v>2</v>
      </c>
    </row>
    <row r="36" spans="1:42" x14ac:dyDescent="0.25">
      <c r="A36" s="5">
        <v>43111</v>
      </c>
      <c r="B36" s="3" t="s">
        <v>35</v>
      </c>
      <c r="C36" s="3" t="s">
        <v>2521</v>
      </c>
      <c r="D36" s="3">
        <v>2350</v>
      </c>
      <c r="AD36" s="1">
        <v>43142</v>
      </c>
      <c r="AE36" s="1"/>
      <c r="AF36">
        <v>2500</v>
      </c>
      <c r="AG36" t="s">
        <v>2526</v>
      </c>
      <c r="AH36" t="s">
        <v>2527</v>
      </c>
      <c r="AO36">
        <v>1948</v>
      </c>
      <c r="AP36">
        <f t="shared" si="0"/>
        <v>2</v>
      </c>
    </row>
    <row r="37" spans="1:42" x14ac:dyDescent="0.25">
      <c r="A37" s="5">
        <v>43112</v>
      </c>
      <c r="B37" s="3" t="s">
        <v>36</v>
      </c>
      <c r="C37" s="3" t="s">
        <v>2531</v>
      </c>
      <c r="D37" s="3">
        <v>660</v>
      </c>
      <c r="AD37" s="1">
        <v>43142</v>
      </c>
      <c r="AE37" s="1"/>
      <c r="AF37">
        <v>2620</v>
      </c>
      <c r="AG37" t="s">
        <v>2508</v>
      </c>
      <c r="AH37" t="s">
        <v>2509</v>
      </c>
      <c r="AO37">
        <v>830</v>
      </c>
      <c r="AP37">
        <f t="shared" si="0"/>
        <v>2</v>
      </c>
    </row>
    <row r="38" spans="1:42" x14ac:dyDescent="0.25">
      <c r="A38" s="5">
        <v>43112</v>
      </c>
      <c r="B38" s="3" t="s">
        <v>37</v>
      </c>
      <c r="C38" s="3" t="s">
        <v>2551</v>
      </c>
      <c r="D38" s="3">
        <v>2200</v>
      </c>
      <c r="AD38" s="1">
        <v>43144</v>
      </c>
      <c r="AE38" s="1"/>
      <c r="AF38">
        <v>4220</v>
      </c>
      <c r="AG38" t="s">
        <v>2504</v>
      </c>
      <c r="AH38" t="s">
        <v>2505</v>
      </c>
      <c r="AO38">
        <v>2089</v>
      </c>
      <c r="AP38">
        <f t="shared" si="0"/>
        <v>2</v>
      </c>
    </row>
    <row r="39" spans="1:42" x14ac:dyDescent="0.25">
      <c r="A39" s="5">
        <v>43113</v>
      </c>
      <c r="B39" s="3" t="s">
        <v>38</v>
      </c>
      <c r="C39" s="3" t="s">
        <v>2529</v>
      </c>
      <c r="D39" s="3">
        <v>2180</v>
      </c>
      <c r="AD39" s="1">
        <v>43144</v>
      </c>
      <c r="AE39" s="1"/>
      <c r="AF39">
        <v>2430</v>
      </c>
      <c r="AG39" t="s">
        <v>2534</v>
      </c>
      <c r="AH39" t="s">
        <v>2535</v>
      </c>
      <c r="AO39">
        <v>1338</v>
      </c>
      <c r="AP39">
        <f t="shared" si="0"/>
        <v>2</v>
      </c>
    </row>
    <row r="40" spans="1:42" x14ac:dyDescent="0.25">
      <c r="A40" s="5">
        <v>43113</v>
      </c>
      <c r="B40" s="3" t="s">
        <v>39</v>
      </c>
      <c r="C40" s="3" t="s">
        <v>2517</v>
      </c>
      <c r="D40" s="3">
        <v>1760</v>
      </c>
      <c r="AD40" s="1">
        <v>43145</v>
      </c>
      <c r="AE40" s="1"/>
      <c r="AF40">
        <v>6900</v>
      </c>
      <c r="AG40" t="s">
        <v>2524</v>
      </c>
      <c r="AH40" t="s">
        <v>2525</v>
      </c>
      <c r="AO40">
        <v>879</v>
      </c>
      <c r="AP40">
        <f t="shared" si="0"/>
        <v>2</v>
      </c>
    </row>
    <row r="41" spans="1:42" x14ac:dyDescent="0.25">
      <c r="A41" s="5">
        <v>43114</v>
      </c>
      <c r="B41" s="3" t="s">
        <v>40</v>
      </c>
      <c r="C41" s="3" t="s">
        <v>2507</v>
      </c>
      <c r="D41" s="3">
        <v>1555</v>
      </c>
      <c r="AD41" s="1">
        <v>43145</v>
      </c>
      <c r="AE41" s="1"/>
      <c r="AF41">
        <v>8970</v>
      </c>
      <c r="AG41" t="s">
        <v>2562</v>
      </c>
      <c r="AH41" t="s">
        <v>2563</v>
      </c>
      <c r="AO41">
        <v>1042</v>
      </c>
      <c r="AP41">
        <f t="shared" si="0"/>
        <v>2</v>
      </c>
    </row>
    <row r="42" spans="1:42" x14ac:dyDescent="0.25">
      <c r="A42" s="5">
        <v>43115</v>
      </c>
      <c r="B42" s="3" t="s">
        <v>41</v>
      </c>
      <c r="C42" s="3" t="s">
        <v>2549</v>
      </c>
      <c r="D42" s="3">
        <v>570</v>
      </c>
      <c r="AD42" s="1">
        <v>43146</v>
      </c>
      <c r="AE42" s="1"/>
      <c r="AF42">
        <v>1950</v>
      </c>
      <c r="AG42" t="s">
        <v>2550</v>
      </c>
      <c r="AH42" t="s">
        <v>2551</v>
      </c>
      <c r="AO42">
        <v>830</v>
      </c>
      <c r="AP42">
        <f t="shared" si="0"/>
        <v>2</v>
      </c>
    </row>
    <row r="43" spans="1:42" x14ac:dyDescent="0.25">
      <c r="A43" s="5">
        <v>43115</v>
      </c>
      <c r="B43" s="3" t="s">
        <v>42</v>
      </c>
      <c r="C43" s="3" t="s">
        <v>2533</v>
      </c>
      <c r="D43" s="3">
        <v>1930</v>
      </c>
      <c r="AD43" s="1">
        <v>43147</v>
      </c>
      <c r="AE43" s="1"/>
      <c r="AF43">
        <v>1700</v>
      </c>
      <c r="AG43" t="s">
        <v>2552</v>
      </c>
      <c r="AH43" t="s">
        <v>2553</v>
      </c>
      <c r="AO43">
        <v>1545</v>
      </c>
      <c r="AP43">
        <f t="shared" si="0"/>
        <v>2</v>
      </c>
    </row>
    <row r="44" spans="1:42" x14ac:dyDescent="0.25">
      <c r="A44" s="5">
        <v>43115</v>
      </c>
      <c r="B44" s="3" t="s">
        <v>43</v>
      </c>
      <c r="C44" s="3" t="s">
        <v>2505</v>
      </c>
      <c r="D44" s="3">
        <v>2845</v>
      </c>
      <c r="AD44" s="1">
        <v>43147</v>
      </c>
      <c r="AE44" s="1"/>
      <c r="AF44">
        <v>7380</v>
      </c>
      <c r="AG44" t="s">
        <v>2508</v>
      </c>
      <c r="AH44" t="s">
        <v>2509</v>
      </c>
      <c r="AO44">
        <v>1485</v>
      </c>
      <c r="AP44">
        <f t="shared" si="0"/>
        <v>1</v>
      </c>
    </row>
    <row r="45" spans="1:42" x14ac:dyDescent="0.25">
      <c r="A45" s="5">
        <v>43115</v>
      </c>
      <c r="B45" s="3" t="s">
        <v>44</v>
      </c>
      <c r="C45" s="3" t="s">
        <v>2541</v>
      </c>
      <c r="D45" s="3">
        <v>2390</v>
      </c>
      <c r="AD45" s="1">
        <v>43148</v>
      </c>
      <c r="AE45" s="1"/>
      <c r="AF45">
        <v>4680</v>
      </c>
      <c r="AG45" t="s">
        <v>2550</v>
      </c>
      <c r="AH45" t="s">
        <v>2551</v>
      </c>
      <c r="AO45">
        <v>2224</v>
      </c>
      <c r="AP45">
        <f t="shared" si="0"/>
        <v>1</v>
      </c>
    </row>
    <row r="46" spans="1:42" x14ac:dyDescent="0.25">
      <c r="A46" s="5">
        <v>43115</v>
      </c>
      <c r="B46" s="3" t="s">
        <v>45</v>
      </c>
      <c r="C46" s="3" t="s">
        <v>2511</v>
      </c>
      <c r="D46" s="3">
        <v>3180</v>
      </c>
      <c r="AD46" s="1">
        <v>43148</v>
      </c>
      <c r="AE46" s="1"/>
      <c r="AF46">
        <v>6030</v>
      </c>
      <c r="AG46" t="s">
        <v>2552</v>
      </c>
      <c r="AH46" t="s">
        <v>2553</v>
      </c>
      <c r="AO46">
        <v>1089</v>
      </c>
      <c r="AP46">
        <f t="shared" si="0"/>
        <v>1</v>
      </c>
    </row>
    <row r="47" spans="1:42" x14ac:dyDescent="0.25">
      <c r="A47" s="5">
        <v>43116</v>
      </c>
      <c r="B47" s="3" t="s">
        <v>46</v>
      </c>
      <c r="C47" s="3" t="s">
        <v>2521</v>
      </c>
      <c r="D47" s="3">
        <v>3060</v>
      </c>
      <c r="AD47" s="1">
        <v>43150</v>
      </c>
      <c r="AE47" s="1"/>
      <c r="AF47">
        <v>6310</v>
      </c>
      <c r="AG47" t="s">
        <v>2508</v>
      </c>
      <c r="AH47" t="s">
        <v>2509</v>
      </c>
      <c r="AO47">
        <v>62</v>
      </c>
      <c r="AP47">
        <f t="shared" si="0"/>
        <v>1</v>
      </c>
    </row>
    <row r="48" spans="1:42" x14ac:dyDescent="0.25">
      <c r="A48" s="5">
        <v>43116</v>
      </c>
      <c r="B48" s="3" t="s">
        <v>47</v>
      </c>
      <c r="C48" s="3" t="s">
        <v>2553</v>
      </c>
      <c r="D48" s="3">
        <v>975</v>
      </c>
      <c r="AD48" s="1">
        <v>43151</v>
      </c>
      <c r="AE48" s="1"/>
      <c r="AF48">
        <v>4280</v>
      </c>
      <c r="AG48" t="s">
        <v>2504</v>
      </c>
      <c r="AH48" t="s">
        <v>2505</v>
      </c>
      <c r="AO48">
        <v>2102</v>
      </c>
      <c r="AP48">
        <f t="shared" si="0"/>
        <v>1</v>
      </c>
    </row>
    <row r="49" spans="1:42" x14ac:dyDescent="0.25">
      <c r="A49" s="5">
        <v>43116</v>
      </c>
      <c r="B49" s="3" t="s">
        <v>48</v>
      </c>
      <c r="C49" s="3" t="s">
        <v>2517</v>
      </c>
      <c r="D49" s="3">
        <v>850</v>
      </c>
      <c r="AD49" s="1">
        <v>43154</v>
      </c>
      <c r="AE49" s="1"/>
      <c r="AF49">
        <v>7380</v>
      </c>
      <c r="AG49" t="s">
        <v>2532</v>
      </c>
      <c r="AH49" t="s">
        <v>2533</v>
      </c>
      <c r="AO49">
        <v>698</v>
      </c>
      <c r="AP49">
        <f t="shared" si="0"/>
        <v>1</v>
      </c>
    </row>
    <row r="50" spans="1:42" x14ac:dyDescent="0.25">
      <c r="A50" s="5">
        <v>43117</v>
      </c>
      <c r="B50" s="3" t="s">
        <v>49</v>
      </c>
      <c r="C50" s="3" t="s">
        <v>2539</v>
      </c>
      <c r="D50" s="3">
        <v>2610</v>
      </c>
      <c r="AD50" s="1">
        <v>43156</v>
      </c>
      <c r="AE50" s="1"/>
      <c r="AF50">
        <v>6200</v>
      </c>
      <c r="AG50" t="s">
        <v>2546</v>
      </c>
      <c r="AH50" t="s">
        <v>2547</v>
      </c>
      <c r="AO50">
        <v>576</v>
      </c>
      <c r="AP50">
        <f t="shared" si="0"/>
        <v>1</v>
      </c>
    </row>
    <row r="51" spans="1:42" x14ac:dyDescent="0.25">
      <c r="A51" s="5">
        <v>43117</v>
      </c>
      <c r="B51" s="3" t="s">
        <v>50</v>
      </c>
      <c r="C51" s="3" t="s">
        <v>2557</v>
      </c>
      <c r="D51" s="3">
        <v>2570</v>
      </c>
      <c r="AD51" s="1">
        <v>43156</v>
      </c>
      <c r="AE51" s="1"/>
      <c r="AF51">
        <v>4380</v>
      </c>
      <c r="AG51" t="s">
        <v>2524</v>
      </c>
      <c r="AH51" t="s">
        <v>2525</v>
      </c>
      <c r="AO51">
        <v>33</v>
      </c>
      <c r="AP51">
        <f t="shared" si="0"/>
        <v>1</v>
      </c>
    </row>
    <row r="52" spans="1:42" x14ac:dyDescent="0.25">
      <c r="A52" s="5">
        <v>43117</v>
      </c>
      <c r="B52" s="3" t="s">
        <v>51</v>
      </c>
      <c r="C52" s="3" t="s">
        <v>2523</v>
      </c>
      <c r="D52" s="3">
        <v>2605</v>
      </c>
      <c r="AD52" s="1">
        <v>43158</v>
      </c>
      <c r="AE52" s="1"/>
      <c r="AF52">
        <v>8910</v>
      </c>
      <c r="AG52" t="s">
        <v>2538</v>
      </c>
      <c r="AH52" t="s">
        <v>2539</v>
      </c>
      <c r="AO52">
        <v>1017</v>
      </c>
      <c r="AP52">
        <f t="shared" si="0"/>
        <v>1</v>
      </c>
    </row>
    <row r="53" spans="1:42" x14ac:dyDescent="0.25">
      <c r="A53" s="5">
        <v>43117</v>
      </c>
      <c r="B53" s="3" t="s">
        <v>52</v>
      </c>
      <c r="C53" s="3" t="s">
        <v>2521</v>
      </c>
      <c r="D53" s="3">
        <v>1760</v>
      </c>
      <c r="AD53" s="1">
        <v>43160</v>
      </c>
      <c r="AE53" s="1"/>
      <c r="AF53">
        <v>4140</v>
      </c>
      <c r="AG53" t="s">
        <v>2508</v>
      </c>
      <c r="AH53" t="s">
        <v>2509</v>
      </c>
      <c r="AO53">
        <v>1493</v>
      </c>
      <c r="AP53">
        <f t="shared" si="0"/>
        <v>1</v>
      </c>
    </row>
    <row r="54" spans="1:42" x14ac:dyDescent="0.25">
      <c r="A54" s="5">
        <v>43118</v>
      </c>
      <c r="B54" s="3" t="s">
        <v>53</v>
      </c>
      <c r="C54" s="3" t="s">
        <v>2533</v>
      </c>
      <c r="D54" s="3">
        <v>1910</v>
      </c>
      <c r="AD54" s="1">
        <v>43160</v>
      </c>
      <c r="AE54" s="1"/>
      <c r="AF54">
        <v>7620</v>
      </c>
      <c r="AG54" t="s">
        <v>2532</v>
      </c>
      <c r="AH54" t="s">
        <v>2533</v>
      </c>
      <c r="AO54">
        <v>2461</v>
      </c>
      <c r="AP54">
        <f t="shared" si="0"/>
        <v>1</v>
      </c>
    </row>
    <row r="55" spans="1:42" x14ac:dyDescent="0.25">
      <c r="A55" s="5">
        <v>43118</v>
      </c>
      <c r="B55" s="3" t="s">
        <v>54</v>
      </c>
      <c r="C55" s="3" t="s">
        <v>2551</v>
      </c>
      <c r="D55" s="3">
        <v>2455</v>
      </c>
      <c r="AD55" s="1">
        <v>43160</v>
      </c>
      <c r="AE55" s="1"/>
      <c r="AF55">
        <v>5760</v>
      </c>
      <c r="AG55" t="s">
        <v>2538</v>
      </c>
      <c r="AH55" t="s">
        <v>2539</v>
      </c>
      <c r="AO55">
        <v>207</v>
      </c>
      <c r="AP55">
        <f t="shared" si="0"/>
        <v>1</v>
      </c>
    </row>
    <row r="56" spans="1:42" x14ac:dyDescent="0.25">
      <c r="A56" s="5">
        <v>43118</v>
      </c>
      <c r="B56" s="3" t="s">
        <v>55</v>
      </c>
      <c r="C56" s="3" t="s">
        <v>2511</v>
      </c>
      <c r="D56" s="3">
        <v>1250</v>
      </c>
      <c r="AD56" s="1">
        <v>43160</v>
      </c>
      <c r="AE56" s="1"/>
      <c r="AF56">
        <v>5710</v>
      </c>
      <c r="AG56" t="s">
        <v>2514</v>
      </c>
      <c r="AH56" t="s">
        <v>2515</v>
      </c>
      <c r="AO56">
        <v>2363</v>
      </c>
      <c r="AP56">
        <f t="shared" si="0"/>
        <v>1</v>
      </c>
    </row>
    <row r="57" spans="1:42" x14ac:dyDescent="0.25">
      <c r="A57" s="5">
        <v>43119</v>
      </c>
      <c r="B57" s="3" t="s">
        <v>56</v>
      </c>
      <c r="C57" s="3" t="s">
        <v>2525</v>
      </c>
      <c r="D57" s="3">
        <v>2480</v>
      </c>
      <c r="AD57" s="1">
        <v>43161</v>
      </c>
      <c r="AE57" s="1"/>
      <c r="AF57">
        <v>3220</v>
      </c>
      <c r="AG57" t="s">
        <v>2508</v>
      </c>
      <c r="AH57" t="s">
        <v>2509</v>
      </c>
      <c r="AO57">
        <v>2198</v>
      </c>
      <c r="AP57">
        <f t="shared" si="0"/>
        <v>1</v>
      </c>
    </row>
    <row r="58" spans="1:42" x14ac:dyDescent="0.25">
      <c r="A58" s="5">
        <v>43119</v>
      </c>
      <c r="B58" s="3" t="s">
        <v>57</v>
      </c>
      <c r="C58" s="3" t="s">
        <v>2529</v>
      </c>
      <c r="D58" s="3">
        <v>3155</v>
      </c>
      <c r="AD58" s="1">
        <v>43161</v>
      </c>
      <c r="AE58" s="1"/>
      <c r="AF58">
        <v>3630</v>
      </c>
      <c r="AG58" t="s">
        <v>2518</v>
      </c>
      <c r="AH58" t="s">
        <v>2519</v>
      </c>
      <c r="AO58">
        <v>635</v>
      </c>
      <c r="AP58">
        <f t="shared" si="0"/>
        <v>1</v>
      </c>
    </row>
    <row r="59" spans="1:42" x14ac:dyDescent="0.25">
      <c r="A59" s="5">
        <v>43119</v>
      </c>
      <c r="B59" s="3" t="s">
        <v>58</v>
      </c>
      <c r="C59" s="3" t="s">
        <v>2539</v>
      </c>
      <c r="D59" s="3">
        <v>125</v>
      </c>
      <c r="AD59" s="1">
        <v>43161</v>
      </c>
      <c r="AE59" s="1"/>
      <c r="AF59">
        <v>2150</v>
      </c>
      <c r="AG59" t="s">
        <v>2510</v>
      </c>
      <c r="AH59" t="s">
        <v>2511</v>
      </c>
      <c r="AO59">
        <v>146</v>
      </c>
      <c r="AP59">
        <f t="shared" si="0"/>
        <v>1</v>
      </c>
    </row>
    <row r="60" spans="1:42" x14ac:dyDescent="0.25">
      <c r="A60" s="5">
        <v>43119</v>
      </c>
      <c r="B60" s="3" t="s">
        <v>59</v>
      </c>
      <c r="C60" s="3" t="s">
        <v>2551</v>
      </c>
      <c r="D60" s="3">
        <v>910</v>
      </c>
      <c r="AD60" s="1">
        <v>43161</v>
      </c>
      <c r="AE60" s="1"/>
      <c r="AF60">
        <v>8440</v>
      </c>
      <c r="AG60" t="s">
        <v>2528</v>
      </c>
      <c r="AH60" t="s">
        <v>2529</v>
      </c>
      <c r="AO60">
        <v>323</v>
      </c>
      <c r="AP60">
        <f t="shared" si="0"/>
        <v>1</v>
      </c>
    </row>
    <row r="61" spans="1:42" x14ac:dyDescent="0.25">
      <c r="A61" s="5">
        <v>43119</v>
      </c>
      <c r="B61" s="3" t="s">
        <v>60</v>
      </c>
      <c r="C61" s="3" t="s">
        <v>2521</v>
      </c>
      <c r="D61" s="3">
        <v>2620</v>
      </c>
      <c r="AD61" s="1">
        <v>43164</v>
      </c>
      <c r="AE61" s="1"/>
      <c r="AF61">
        <v>6970</v>
      </c>
      <c r="AG61" t="s">
        <v>2514</v>
      </c>
      <c r="AH61" t="s">
        <v>2515</v>
      </c>
      <c r="AO61">
        <v>1314</v>
      </c>
      <c r="AP61">
        <f t="shared" si="0"/>
        <v>1</v>
      </c>
    </row>
    <row r="62" spans="1:42" x14ac:dyDescent="0.25">
      <c r="A62" s="5">
        <v>43120</v>
      </c>
      <c r="B62" s="3" t="s">
        <v>61</v>
      </c>
      <c r="C62" s="3" t="s">
        <v>2509</v>
      </c>
      <c r="D62" s="3">
        <v>2395</v>
      </c>
      <c r="AD62" s="1">
        <v>43165</v>
      </c>
      <c r="AE62" s="1"/>
      <c r="AF62">
        <v>6650</v>
      </c>
      <c r="AG62" t="s">
        <v>2538</v>
      </c>
      <c r="AH62" t="s">
        <v>2539</v>
      </c>
      <c r="AO62">
        <v>458</v>
      </c>
      <c r="AP62">
        <f t="shared" si="0"/>
        <v>1</v>
      </c>
    </row>
    <row r="63" spans="1:42" x14ac:dyDescent="0.25">
      <c r="A63" s="5">
        <v>43120</v>
      </c>
      <c r="B63" s="3" t="s">
        <v>62</v>
      </c>
      <c r="C63" s="3" t="s">
        <v>2533</v>
      </c>
      <c r="D63" s="3">
        <v>380</v>
      </c>
      <c r="AD63" s="1">
        <v>43165</v>
      </c>
      <c r="AE63" s="1"/>
      <c r="AF63">
        <v>8010</v>
      </c>
      <c r="AG63" t="s">
        <v>2506</v>
      </c>
      <c r="AH63" t="s">
        <v>2507</v>
      </c>
      <c r="AO63">
        <v>1446</v>
      </c>
      <c r="AP63">
        <f t="shared" si="0"/>
        <v>1</v>
      </c>
    </row>
    <row r="64" spans="1:42" x14ac:dyDescent="0.25">
      <c r="A64" s="5">
        <v>43120</v>
      </c>
      <c r="B64" s="3" t="s">
        <v>63</v>
      </c>
      <c r="C64" s="3" t="s">
        <v>2539</v>
      </c>
      <c r="D64" s="3">
        <v>2490</v>
      </c>
      <c r="AD64" s="1">
        <v>43166</v>
      </c>
      <c r="AE64" s="1"/>
      <c r="AF64">
        <v>3590</v>
      </c>
      <c r="AG64" t="s">
        <v>2530</v>
      </c>
      <c r="AH64" t="s">
        <v>2531</v>
      </c>
      <c r="AO64">
        <v>2450</v>
      </c>
      <c r="AP64">
        <f t="shared" si="0"/>
        <v>1</v>
      </c>
    </row>
    <row r="65" spans="1:42" x14ac:dyDescent="0.25">
      <c r="A65" s="5">
        <v>43120</v>
      </c>
      <c r="B65" s="3" t="s">
        <v>64</v>
      </c>
      <c r="C65" s="3" t="s">
        <v>2533</v>
      </c>
      <c r="D65" s="3">
        <v>860</v>
      </c>
      <c r="AD65" s="1">
        <v>43166</v>
      </c>
      <c r="AE65" s="1"/>
      <c r="AF65">
        <v>3960</v>
      </c>
      <c r="AG65" t="s">
        <v>2520</v>
      </c>
      <c r="AH65" t="s">
        <v>2521</v>
      </c>
      <c r="AO65">
        <v>1174</v>
      </c>
      <c r="AP65">
        <f t="shared" ref="AP65:AP128" si="1">COUNTIF($AO$1:$AO$300,AO65)</f>
        <v>1</v>
      </c>
    </row>
    <row r="66" spans="1:42" x14ac:dyDescent="0.25">
      <c r="A66" s="5">
        <v>43121</v>
      </c>
      <c r="B66" s="3" t="s">
        <v>65</v>
      </c>
      <c r="C66" s="3" t="s">
        <v>2539</v>
      </c>
      <c r="D66" s="3">
        <v>1050</v>
      </c>
      <c r="AD66" s="1">
        <v>43166</v>
      </c>
      <c r="AE66" s="1"/>
      <c r="AF66">
        <v>3450</v>
      </c>
      <c r="AG66" t="s">
        <v>2526</v>
      </c>
      <c r="AH66" t="s">
        <v>2527</v>
      </c>
      <c r="AO66">
        <v>2376</v>
      </c>
      <c r="AP66">
        <f t="shared" si="1"/>
        <v>1</v>
      </c>
    </row>
    <row r="67" spans="1:42" x14ac:dyDescent="0.25">
      <c r="A67" s="5">
        <v>43121</v>
      </c>
      <c r="B67" s="3" t="s">
        <v>66</v>
      </c>
      <c r="C67" s="3" t="s">
        <v>2535</v>
      </c>
      <c r="D67" s="3">
        <v>2150</v>
      </c>
      <c r="AD67" s="1">
        <v>43166</v>
      </c>
      <c r="AE67" s="1"/>
      <c r="AF67">
        <v>3100</v>
      </c>
      <c r="AG67" t="s">
        <v>2556</v>
      </c>
      <c r="AH67" t="s">
        <v>2557</v>
      </c>
      <c r="AO67">
        <v>1861</v>
      </c>
      <c r="AP67">
        <f t="shared" si="1"/>
        <v>1</v>
      </c>
    </row>
    <row r="68" spans="1:42" x14ac:dyDescent="0.25">
      <c r="A68" s="5">
        <v>43123</v>
      </c>
      <c r="B68" s="3" t="s">
        <v>67</v>
      </c>
      <c r="C68" s="3" t="s">
        <v>2545</v>
      </c>
      <c r="D68" s="3">
        <v>2620</v>
      </c>
      <c r="AD68" s="1">
        <v>43167</v>
      </c>
      <c r="AE68" s="1"/>
      <c r="AF68">
        <v>3510</v>
      </c>
      <c r="AG68" t="s">
        <v>2522</v>
      </c>
      <c r="AH68" t="s">
        <v>2523</v>
      </c>
      <c r="AO68">
        <v>604</v>
      </c>
      <c r="AP68">
        <f t="shared" si="1"/>
        <v>1</v>
      </c>
    </row>
    <row r="69" spans="1:42" x14ac:dyDescent="0.25">
      <c r="A69" s="5">
        <v>43123</v>
      </c>
      <c r="B69" s="3" t="s">
        <v>68</v>
      </c>
      <c r="C69" s="3" t="s">
        <v>2543</v>
      </c>
      <c r="D69" s="3">
        <v>2850</v>
      </c>
      <c r="AD69" s="1">
        <v>43170</v>
      </c>
      <c r="AE69" s="1"/>
      <c r="AF69">
        <v>1800</v>
      </c>
      <c r="AG69" t="s">
        <v>2562</v>
      </c>
      <c r="AH69" t="s">
        <v>2563</v>
      </c>
      <c r="AO69">
        <v>219</v>
      </c>
      <c r="AP69">
        <f t="shared" si="1"/>
        <v>1</v>
      </c>
    </row>
    <row r="70" spans="1:42" x14ac:dyDescent="0.25">
      <c r="A70" s="5">
        <v>43124</v>
      </c>
      <c r="B70" s="3" t="s">
        <v>69</v>
      </c>
      <c r="C70" s="3" t="s">
        <v>2505</v>
      </c>
      <c r="D70" s="3">
        <v>2570</v>
      </c>
      <c r="AD70" s="1">
        <v>43170</v>
      </c>
      <c r="AE70" s="1"/>
      <c r="AF70">
        <v>4860</v>
      </c>
      <c r="AG70" t="s">
        <v>2520</v>
      </c>
      <c r="AH70" t="s">
        <v>2521</v>
      </c>
      <c r="AO70">
        <v>1832</v>
      </c>
      <c r="AP70">
        <f t="shared" si="1"/>
        <v>1</v>
      </c>
    </row>
    <row r="71" spans="1:42" x14ac:dyDescent="0.25">
      <c r="A71" s="5">
        <v>43124</v>
      </c>
      <c r="B71" s="3" t="s">
        <v>70</v>
      </c>
      <c r="C71" s="3" t="s">
        <v>2513</v>
      </c>
      <c r="D71" s="3">
        <v>1045</v>
      </c>
      <c r="AD71" s="1">
        <v>43172</v>
      </c>
      <c r="AE71" s="1"/>
      <c r="AF71">
        <v>4410</v>
      </c>
      <c r="AG71" t="s">
        <v>2506</v>
      </c>
      <c r="AH71" t="s">
        <v>2507</v>
      </c>
      <c r="AO71">
        <v>674</v>
      </c>
      <c r="AP71">
        <f t="shared" si="1"/>
        <v>1</v>
      </c>
    </row>
    <row r="72" spans="1:42" x14ac:dyDescent="0.25">
      <c r="A72" s="5">
        <v>43124</v>
      </c>
      <c r="B72" s="3" t="s">
        <v>71</v>
      </c>
      <c r="C72" s="3" t="s">
        <v>2541</v>
      </c>
      <c r="D72" s="3">
        <v>250</v>
      </c>
      <c r="AD72" s="1">
        <v>43172</v>
      </c>
      <c r="AE72" s="1"/>
      <c r="AF72">
        <v>2860</v>
      </c>
      <c r="AG72" t="s">
        <v>2506</v>
      </c>
      <c r="AH72" t="s">
        <v>2507</v>
      </c>
      <c r="AO72">
        <v>1345</v>
      </c>
      <c r="AP72">
        <f t="shared" si="1"/>
        <v>1</v>
      </c>
    </row>
    <row r="73" spans="1:42" x14ac:dyDescent="0.25">
      <c r="A73" s="5">
        <v>43124</v>
      </c>
      <c r="B73" s="3" t="s">
        <v>72</v>
      </c>
      <c r="C73" s="3" t="s">
        <v>2531</v>
      </c>
      <c r="D73" s="3">
        <v>260</v>
      </c>
      <c r="AD73" s="1">
        <v>43173</v>
      </c>
      <c r="AE73" s="1"/>
      <c r="AF73">
        <v>1800</v>
      </c>
      <c r="AG73" t="s">
        <v>2520</v>
      </c>
      <c r="AH73" t="s">
        <v>2521</v>
      </c>
      <c r="AO73">
        <v>494</v>
      </c>
      <c r="AP73">
        <f t="shared" si="1"/>
        <v>1</v>
      </c>
    </row>
    <row r="74" spans="1:42" x14ac:dyDescent="0.25">
      <c r="A74" s="5">
        <v>43125</v>
      </c>
      <c r="B74" s="3" t="s">
        <v>73</v>
      </c>
      <c r="C74" s="3" t="s">
        <v>2549</v>
      </c>
      <c r="D74" s="3">
        <v>3150</v>
      </c>
      <c r="AD74" s="1">
        <v>43177</v>
      </c>
      <c r="AE74" s="1"/>
      <c r="AF74">
        <v>2760</v>
      </c>
      <c r="AG74" t="s">
        <v>2534</v>
      </c>
      <c r="AH74" t="s">
        <v>2535</v>
      </c>
      <c r="AO74">
        <v>2134</v>
      </c>
      <c r="AP74">
        <f t="shared" si="1"/>
        <v>1</v>
      </c>
    </row>
    <row r="75" spans="1:42" x14ac:dyDescent="0.25">
      <c r="A75" s="5">
        <v>43126</v>
      </c>
      <c r="B75" s="3" t="s">
        <v>74</v>
      </c>
      <c r="C75" s="3" t="s">
        <v>2511</v>
      </c>
      <c r="D75" s="3">
        <v>710</v>
      </c>
      <c r="AD75" s="1">
        <v>43177</v>
      </c>
      <c r="AE75" s="1"/>
      <c r="AF75">
        <v>5300</v>
      </c>
      <c r="AG75" t="s">
        <v>2514</v>
      </c>
      <c r="AH75" t="s">
        <v>2515</v>
      </c>
      <c r="AO75">
        <v>1339</v>
      </c>
      <c r="AP75">
        <f t="shared" si="1"/>
        <v>1</v>
      </c>
    </row>
    <row r="76" spans="1:42" x14ac:dyDescent="0.25">
      <c r="A76" s="5">
        <v>43126</v>
      </c>
      <c r="B76" s="3" t="s">
        <v>75</v>
      </c>
      <c r="C76" s="3" t="s">
        <v>2555</v>
      </c>
      <c r="D76" s="3">
        <v>330</v>
      </c>
      <c r="AD76" s="1">
        <v>43178</v>
      </c>
      <c r="AE76" s="1"/>
      <c r="AF76">
        <v>8860</v>
      </c>
      <c r="AG76" t="s">
        <v>2542</v>
      </c>
      <c r="AH76" t="s">
        <v>2543</v>
      </c>
      <c r="AO76">
        <v>1600</v>
      </c>
      <c r="AP76">
        <f t="shared" si="1"/>
        <v>1</v>
      </c>
    </row>
    <row r="77" spans="1:42" x14ac:dyDescent="0.25">
      <c r="A77" s="5">
        <v>43126</v>
      </c>
      <c r="B77" s="3" t="s">
        <v>76</v>
      </c>
      <c r="C77" s="3" t="s">
        <v>2509</v>
      </c>
      <c r="D77" s="3">
        <v>2300</v>
      </c>
      <c r="AD77" s="1">
        <v>43180</v>
      </c>
      <c r="AE77" s="1"/>
      <c r="AF77">
        <v>1530</v>
      </c>
      <c r="AG77" t="s">
        <v>2528</v>
      </c>
      <c r="AH77" t="s">
        <v>2529</v>
      </c>
      <c r="AO77">
        <v>895</v>
      </c>
      <c r="AP77">
        <f t="shared" si="1"/>
        <v>1</v>
      </c>
    </row>
    <row r="78" spans="1:42" x14ac:dyDescent="0.25">
      <c r="A78" s="5">
        <v>43126</v>
      </c>
      <c r="B78" s="3" t="s">
        <v>77</v>
      </c>
      <c r="C78" s="3" t="s">
        <v>2545</v>
      </c>
      <c r="D78" s="3">
        <v>560</v>
      </c>
      <c r="AD78" s="1">
        <v>43183</v>
      </c>
      <c r="AE78" s="1"/>
      <c r="AF78">
        <v>3220</v>
      </c>
      <c r="AG78" t="s">
        <v>2522</v>
      </c>
      <c r="AH78" t="s">
        <v>2523</v>
      </c>
      <c r="AO78">
        <v>1962</v>
      </c>
      <c r="AP78">
        <f t="shared" si="1"/>
        <v>1</v>
      </c>
    </row>
    <row r="79" spans="1:42" x14ac:dyDescent="0.25">
      <c r="A79" s="5">
        <v>43127</v>
      </c>
      <c r="B79" s="3" t="s">
        <v>78</v>
      </c>
      <c r="C79" s="3" t="s">
        <v>2549</v>
      </c>
      <c r="D79" s="3">
        <v>1135</v>
      </c>
      <c r="AD79" s="1">
        <v>43184</v>
      </c>
      <c r="AE79" s="1"/>
      <c r="AF79">
        <v>3450</v>
      </c>
      <c r="AG79" t="s">
        <v>2540</v>
      </c>
      <c r="AH79" t="s">
        <v>2541</v>
      </c>
      <c r="AO79">
        <v>117</v>
      </c>
      <c r="AP79">
        <f t="shared" si="1"/>
        <v>1</v>
      </c>
    </row>
    <row r="80" spans="1:42" x14ac:dyDescent="0.25">
      <c r="A80" s="5">
        <v>43127</v>
      </c>
      <c r="B80" s="3" t="s">
        <v>79</v>
      </c>
      <c r="C80" s="3" t="s">
        <v>2547</v>
      </c>
      <c r="D80" s="3">
        <v>2650</v>
      </c>
      <c r="AD80" s="1">
        <v>43184</v>
      </c>
      <c r="AE80" s="1"/>
      <c r="AF80">
        <v>5310</v>
      </c>
      <c r="AG80" t="s">
        <v>2546</v>
      </c>
      <c r="AH80" t="s">
        <v>2547</v>
      </c>
      <c r="AO80">
        <v>2325</v>
      </c>
      <c r="AP80">
        <f t="shared" si="1"/>
        <v>1</v>
      </c>
    </row>
    <row r="81" spans="1:42" x14ac:dyDescent="0.25">
      <c r="A81" s="5">
        <v>43127</v>
      </c>
      <c r="B81" s="3" t="s">
        <v>80</v>
      </c>
      <c r="C81" s="3" t="s">
        <v>2549</v>
      </c>
      <c r="D81" s="3">
        <v>1130</v>
      </c>
      <c r="AD81" s="1">
        <v>43185</v>
      </c>
      <c r="AE81" s="1"/>
      <c r="AF81">
        <v>4940</v>
      </c>
      <c r="AG81" t="s">
        <v>2508</v>
      </c>
      <c r="AH81" t="s">
        <v>2509</v>
      </c>
      <c r="AO81">
        <v>1353</v>
      </c>
      <c r="AP81">
        <f t="shared" si="1"/>
        <v>1</v>
      </c>
    </row>
    <row r="82" spans="1:42" x14ac:dyDescent="0.25">
      <c r="A82" s="5">
        <v>43127</v>
      </c>
      <c r="B82" s="3" t="s">
        <v>81</v>
      </c>
      <c r="C82" s="3" t="s">
        <v>2545</v>
      </c>
      <c r="D82" s="3">
        <v>2350</v>
      </c>
      <c r="AD82" s="1">
        <v>43185</v>
      </c>
      <c r="AE82" s="1"/>
      <c r="AF82">
        <v>2150</v>
      </c>
      <c r="AG82" t="s">
        <v>2504</v>
      </c>
      <c r="AH82" t="s">
        <v>2505</v>
      </c>
      <c r="AO82">
        <v>1268</v>
      </c>
      <c r="AP82">
        <f t="shared" si="1"/>
        <v>1</v>
      </c>
    </row>
    <row r="83" spans="1:42" x14ac:dyDescent="0.25">
      <c r="A83" s="5">
        <v>43127</v>
      </c>
      <c r="B83" s="3" t="s">
        <v>82</v>
      </c>
      <c r="C83" s="3" t="s">
        <v>2555</v>
      </c>
      <c r="D83" s="3">
        <v>3120</v>
      </c>
      <c r="AD83" s="1">
        <v>43188</v>
      </c>
      <c r="AE83" s="1"/>
      <c r="AF83">
        <v>8910</v>
      </c>
      <c r="AG83" t="s">
        <v>2552</v>
      </c>
      <c r="AH83" t="s">
        <v>2553</v>
      </c>
      <c r="AO83">
        <v>60</v>
      </c>
      <c r="AP83">
        <f t="shared" si="1"/>
        <v>1</v>
      </c>
    </row>
    <row r="84" spans="1:42" x14ac:dyDescent="0.25">
      <c r="A84" s="5">
        <v>43127</v>
      </c>
      <c r="B84" s="3" t="s">
        <v>83</v>
      </c>
      <c r="C84" s="3" t="s">
        <v>2507</v>
      </c>
      <c r="D84" s="3">
        <v>2215</v>
      </c>
      <c r="AD84" s="1">
        <v>43190</v>
      </c>
      <c r="AE84" s="1"/>
      <c r="AF84">
        <v>1770</v>
      </c>
      <c r="AG84" t="s">
        <v>2520</v>
      </c>
      <c r="AH84" t="s">
        <v>2521</v>
      </c>
      <c r="AO84">
        <v>1943</v>
      </c>
      <c r="AP84">
        <f t="shared" si="1"/>
        <v>1</v>
      </c>
    </row>
    <row r="85" spans="1:42" x14ac:dyDescent="0.25">
      <c r="A85" s="5">
        <v>43128</v>
      </c>
      <c r="B85" s="3" t="s">
        <v>84</v>
      </c>
      <c r="C85" s="3" t="s">
        <v>2553</v>
      </c>
      <c r="D85" s="3">
        <v>3125</v>
      </c>
      <c r="AD85" s="1">
        <v>43191</v>
      </c>
      <c r="AE85" s="1"/>
      <c r="AF85">
        <v>8830</v>
      </c>
      <c r="AG85" t="s">
        <v>2516</v>
      </c>
      <c r="AH85" t="s">
        <v>2517</v>
      </c>
      <c r="AO85">
        <v>214</v>
      </c>
      <c r="AP85">
        <f t="shared" si="1"/>
        <v>1</v>
      </c>
    </row>
    <row r="86" spans="1:42" x14ac:dyDescent="0.25">
      <c r="A86" s="5">
        <v>43128</v>
      </c>
      <c r="B86" s="3" t="s">
        <v>85</v>
      </c>
      <c r="C86" s="3" t="s">
        <v>2527</v>
      </c>
      <c r="D86" s="3">
        <v>2435</v>
      </c>
      <c r="AD86" s="1">
        <v>43191</v>
      </c>
      <c r="AE86" s="1"/>
      <c r="AF86">
        <v>4230</v>
      </c>
      <c r="AG86" t="s">
        <v>2524</v>
      </c>
      <c r="AH86" t="s">
        <v>2525</v>
      </c>
      <c r="AO86">
        <v>950</v>
      </c>
      <c r="AP86">
        <f t="shared" si="1"/>
        <v>1</v>
      </c>
    </row>
    <row r="87" spans="1:42" x14ac:dyDescent="0.25">
      <c r="A87" s="5">
        <v>43129</v>
      </c>
      <c r="B87" s="3" t="s">
        <v>86</v>
      </c>
      <c r="C87" s="3" t="s">
        <v>2547</v>
      </c>
      <c r="D87" s="3">
        <v>2625</v>
      </c>
      <c r="AD87" s="1">
        <v>43191</v>
      </c>
      <c r="AE87" s="1"/>
      <c r="AF87">
        <v>4650</v>
      </c>
      <c r="AG87" t="s">
        <v>2544</v>
      </c>
      <c r="AH87" t="s">
        <v>2545</v>
      </c>
      <c r="AO87">
        <v>1586</v>
      </c>
      <c r="AP87">
        <f t="shared" si="1"/>
        <v>1</v>
      </c>
    </row>
    <row r="88" spans="1:42" x14ac:dyDescent="0.25">
      <c r="A88" s="5">
        <v>43129</v>
      </c>
      <c r="B88" s="3" t="s">
        <v>87</v>
      </c>
      <c r="C88" s="3" t="s">
        <v>2527</v>
      </c>
      <c r="D88" s="3">
        <v>1325</v>
      </c>
      <c r="AD88" s="1">
        <v>43192</v>
      </c>
      <c r="AE88" s="1"/>
      <c r="AF88">
        <v>1790</v>
      </c>
      <c r="AG88" t="s">
        <v>2522</v>
      </c>
      <c r="AH88" t="s">
        <v>2523</v>
      </c>
      <c r="AO88">
        <v>2190</v>
      </c>
      <c r="AP88">
        <f t="shared" si="1"/>
        <v>1</v>
      </c>
    </row>
    <row r="89" spans="1:42" x14ac:dyDescent="0.25">
      <c r="A89" s="5">
        <v>43129</v>
      </c>
      <c r="B89" s="3" t="s">
        <v>88</v>
      </c>
      <c r="C89" s="3" t="s">
        <v>2545</v>
      </c>
      <c r="D89" s="3">
        <v>3175</v>
      </c>
      <c r="AD89" s="1">
        <v>43192</v>
      </c>
      <c r="AE89" s="1"/>
      <c r="AF89">
        <v>6030</v>
      </c>
      <c r="AG89" t="s">
        <v>2552</v>
      </c>
      <c r="AH89" t="s">
        <v>2553</v>
      </c>
      <c r="AO89">
        <v>1202</v>
      </c>
      <c r="AP89">
        <f t="shared" si="1"/>
        <v>1</v>
      </c>
    </row>
    <row r="90" spans="1:42" x14ac:dyDescent="0.25">
      <c r="A90" s="5">
        <v>43130</v>
      </c>
      <c r="B90" s="3" t="s">
        <v>89</v>
      </c>
      <c r="C90" s="3" t="s">
        <v>2537</v>
      </c>
      <c r="D90" s="3">
        <v>60</v>
      </c>
      <c r="AD90" s="1">
        <v>43194</v>
      </c>
      <c r="AE90" s="1"/>
      <c r="AF90">
        <v>8010</v>
      </c>
      <c r="AG90" t="s">
        <v>2540</v>
      </c>
      <c r="AH90" t="s">
        <v>2541</v>
      </c>
      <c r="AO90">
        <v>948</v>
      </c>
      <c r="AP90">
        <f t="shared" si="1"/>
        <v>1</v>
      </c>
    </row>
    <row r="91" spans="1:42" x14ac:dyDescent="0.25">
      <c r="A91" s="5">
        <v>43131</v>
      </c>
      <c r="B91" s="3" t="s">
        <v>90</v>
      </c>
      <c r="C91" s="3" t="s">
        <v>2553</v>
      </c>
      <c r="D91" s="3">
        <v>2615</v>
      </c>
      <c r="AD91" s="1">
        <v>43194</v>
      </c>
      <c r="AE91" s="1"/>
      <c r="AF91">
        <v>5060</v>
      </c>
      <c r="AG91" t="s">
        <v>2528</v>
      </c>
      <c r="AH91" t="s">
        <v>2529</v>
      </c>
      <c r="AO91">
        <v>2247</v>
      </c>
      <c r="AP91">
        <f t="shared" si="1"/>
        <v>1</v>
      </c>
    </row>
    <row r="92" spans="1:42" x14ac:dyDescent="0.25">
      <c r="A92" s="5">
        <v>43132</v>
      </c>
      <c r="B92" s="3" t="s">
        <v>91</v>
      </c>
      <c r="C92" s="3" t="s">
        <v>2521</v>
      </c>
      <c r="D92" s="3">
        <v>2600</v>
      </c>
      <c r="AD92" s="1">
        <v>43194</v>
      </c>
      <c r="AE92" s="1"/>
      <c r="AF92">
        <v>1480</v>
      </c>
      <c r="AG92" t="s">
        <v>2532</v>
      </c>
      <c r="AH92" t="s">
        <v>2533</v>
      </c>
      <c r="AO92">
        <v>1503</v>
      </c>
      <c r="AP92">
        <f t="shared" si="1"/>
        <v>1</v>
      </c>
    </row>
    <row r="93" spans="1:42" x14ac:dyDescent="0.25">
      <c r="A93" s="5">
        <v>43132</v>
      </c>
      <c r="B93" s="3" t="s">
        <v>92</v>
      </c>
      <c r="C93" s="3" t="s">
        <v>2545</v>
      </c>
      <c r="D93" s="3">
        <v>895</v>
      </c>
      <c r="AD93" s="1">
        <v>43194</v>
      </c>
      <c r="AE93" s="1"/>
      <c r="AF93">
        <v>5450</v>
      </c>
      <c r="AG93" t="s">
        <v>2538</v>
      </c>
      <c r="AH93" t="s">
        <v>2539</v>
      </c>
      <c r="AO93">
        <v>1184</v>
      </c>
      <c r="AP93">
        <f t="shared" si="1"/>
        <v>1</v>
      </c>
    </row>
    <row r="94" spans="1:42" x14ac:dyDescent="0.25">
      <c r="A94" s="5">
        <v>43132</v>
      </c>
      <c r="B94" s="3" t="s">
        <v>93</v>
      </c>
      <c r="C94" s="3" t="s">
        <v>2551</v>
      </c>
      <c r="D94" s="3">
        <v>2085</v>
      </c>
      <c r="AD94" s="1">
        <v>43195</v>
      </c>
      <c r="AE94" s="1"/>
      <c r="AF94">
        <v>5190</v>
      </c>
      <c r="AG94" t="s">
        <v>2554</v>
      </c>
      <c r="AH94" t="s">
        <v>2555</v>
      </c>
      <c r="AO94">
        <v>854</v>
      </c>
      <c r="AP94">
        <f t="shared" si="1"/>
        <v>1</v>
      </c>
    </row>
    <row r="95" spans="1:42" x14ac:dyDescent="0.25">
      <c r="A95" s="5">
        <v>43132</v>
      </c>
      <c r="B95" s="3" t="s">
        <v>94</v>
      </c>
      <c r="C95" s="3" t="s">
        <v>2537</v>
      </c>
      <c r="D95" s="3">
        <v>3060</v>
      </c>
      <c r="AD95" s="1">
        <v>43196</v>
      </c>
      <c r="AE95" s="1"/>
      <c r="AF95">
        <v>6520</v>
      </c>
      <c r="AG95" t="s">
        <v>2550</v>
      </c>
      <c r="AH95" t="s">
        <v>2551</v>
      </c>
      <c r="AO95">
        <v>1238</v>
      </c>
      <c r="AP95">
        <f t="shared" si="1"/>
        <v>1</v>
      </c>
    </row>
    <row r="96" spans="1:42" x14ac:dyDescent="0.25">
      <c r="A96" s="5">
        <v>43134</v>
      </c>
      <c r="B96" s="3" t="s">
        <v>95</v>
      </c>
      <c r="C96" s="3" t="s">
        <v>2521</v>
      </c>
      <c r="D96" s="3">
        <v>1920</v>
      </c>
      <c r="AD96" s="1">
        <v>43197</v>
      </c>
      <c r="AE96" s="1"/>
      <c r="AF96">
        <v>4140</v>
      </c>
      <c r="AG96" t="s">
        <v>2504</v>
      </c>
      <c r="AH96" t="s">
        <v>2505</v>
      </c>
      <c r="AO96">
        <v>2423</v>
      </c>
      <c r="AP96">
        <f t="shared" si="1"/>
        <v>1</v>
      </c>
    </row>
    <row r="97" spans="1:42" x14ac:dyDescent="0.25">
      <c r="A97" s="5">
        <v>43134</v>
      </c>
      <c r="B97" s="3" t="s">
        <v>96</v>
      </c>
      <c r="C97" s="3" t="s">
        <v>2527</v>
      </c>
      <c r="D97" s="3">
        <v>470</v>
      </c>
      <c r="AD97" s="1">
        <v>43198</v>
      </c>
      <c r="AE97" s="1"/>
      <c r="AF97">
        <v>4840</v>
      </c>
      <c r="AG97" t="s">
        <v>2534</v>
      </c>
      <c r="AH97" t="s">
        <v>2535</v>
      </c>
      <c r="AO97">
        <v>338</v>
      </c>
      <c r="AP97">
        <f t="shared" si="1"/>
        <v>1</v>
      </c>
    </row>
    <row r="98" spans="1:42" x14ac:dyDescent="0.25">
      <c r="A98" s="5">
        <v>43134</v>
      </c>
      <c r="B98" s="3" t="s">
        <v>97</v>
      </c>
      <c r="C98" s="3" t="s">
        <v>2521</v>
      </c>
      <c r="D98" s="3">
        <v>560</v>
      </c>
      <c r="AD98" s="1">
        <v>43199</v>
      </c>
      <c r="AE98" s="1"/>
      <c r="AF98">
        <v>7350</v>
      </c>
      <c r="AG98" t="s">
        <v>2560</v>
      </c>
      <c r="AH98" t="s">
        <v>2561</v>
      </c>
      <c r="AO98">
        <v>1444</v>
      </c>
      <c r="AP98">
        <f t="shared" si="1"/>
        <v>1</v>
      </c>
    </row>
    <row r="99" spans="1:42" x14ac:dyDescent="0.25">
      <c r="A99" s="5">
        <v>43134</v>
      </c>
      <c r="B99" s="3" t="s">
        <v>98</v>
      </c>
      <c r="C99" s="3" t="s">
        <v>2505</v>
      </c>
      <c r="D99" s="3">
        <v>305</v>
      </c>
      <c r="AD99" s="1">
        <v>43199</v>
      </c>
      <c r="AE99" s="1"/>
      <c r="AF99">
        <v>6480</v>
      </c>
      <c r="AG99" t="s">
        <v>2558</v>
      </c>
      <c r="AH99" t="s">
        <v>2559</v>
      </c>
      <c r="AO99">
        <v>1297</v>
      </c>
      <c r="AP99">
        <f t="shared" si="1"/>
        <v>1</v>
      </c>
    </row>
    <row r="100" spans="1:42" x14ac:dyDescent="0.25">
      <c r="A100" s="5">
        <v>43134</v>
      </c>
      <c r="B100" s="3" t="s">
        <v>99</v>
      </c>
      <c r="C100" s="3" t="s">
        <v>2505</v>
      </c>
      <c r="D100" s="3">
        <v>510</v>
      </c>
      <c r="AD100" s="1">
        <v>43202</v>
      </c>
      <c r="AE100" s="1"/>
      <c r="AF100">
        <v>4310</v>
      </c>
      <c r="AG100" t="s">
        <v>2522</v>
      </c>
      <c r="AH100" t="s">
        <v>2523</v>
      </c>
      <c r="AO100">
        <v>612</v>
      </c>
      <c r="AP100">
        <f t="shared" si="1"/>
        <v>1</v>
      </c>
    </row>
    <row r="101" spans="1:42" x14ac:dyDescent="0.25">
      <c r="A101" s="5">
        <v>43135</v>
      </c>
      <c r="B101" s="3" t="s">
        <v>100</v>
      </c>
      <c r="C101" s="3" t="s">
        <v>2539</v>
      </c>
      <c r="D101" s="3">
        <v>75</v>
      </c>
      <c r="AD101" s="1">
        <v>43202</v>
      </c>
      <c r="AE101" s="1"/>
      <c r="AF101">
        <v>2000</v>
      </c>
      <c r="AG101" t="s">
        <v>2556</v>
      </c>
      <c r="AH101" t="s">
        <v>2557</v>
      </c>
      <c r="AO101">
        <v>928</v>
      </c>
      <c r="AP101">
        <f t="shared" si="1"/>
        <v>1</v>
      </c>
    </row>
    <row r="102" spans="1:42" x14ac:dyDescent="0.25">
      <c r="A102" s="5">
        <v>43135</v>
      </c>
      <c r="B102" s="3" t="s">
        <v>101</v>
      </c>
      <c r="C102" s="3" t="s">
        <v>2505</v>
      </c>
      <c r="D102" s="3">
        <v>2150</v>
      </c>
      <c r="AD102" s="1">
        <v>43203</v>
      </c>
      <c r="AE102" s="1"/>
      <c r="AF102">
        <v>1870</v>
      </c>
      <c r="AG102" t="s">
        <v>2550</v>
      </c>
      <c r="AH102" t="s">
        <v>2551</v>
      </c>
      <c r="AO102">
        <v>1904</v>
      </c>
      <c r="AP102">
        <f t="shared" si="1"/>
        <v>1</v>
      </c>
    </row>
    <row r="103" spans="1:42" x14ac:dyDescent="0.25">
      <c r="A103" s="5">
        <v>43135</v>
      </c>
      <c r="B103" s="3" t="s">
        <v>102</v>
      </c>
      <c r="C103" s="3" t="s">
        <v>2535</v>
      </c>
      <c r="D103" s="3">
        <v>690</v>
      </c>
      <c r="AD103" s="1">
        <v>43206</v>
      </c>
      <c r="AE103" s="1"/>
      <c r="AF103">
        <v>1890</v>
      </c>
      <c r="AG103" t="s">
        <v>2516</v>
      </c>
      <c r="AH103" t="s">
        <v>2517</v>
      </c>
      <c r="AO103">
        <v>1816</v>
      </c>
      <c r="AP103">
        <f t="shared" si="1"/>
        <v>1</v>
      </c>
    </row>
    <row r="104" spans="1:42" x14ac:dyDescent="0.25">
      <c r="A104" s="5">
        <v>43135</v>
      </c>
      <c r="B104" s="3" t="s">
        <v>103</v>
      </c>
      <c r="C104" s="3" t="s">
        <v>2525</v>
      </c>
      <c r="D104" s="3">
        <v>1570</v>
      </c>
      <c r="AD104" s="1">
        <v>43207</v>
      </c>
      <c r="AE104" s="1"/>
      <c r="AF104">
        <v>3490</v>
      </c>
      <c r="AG104" t="s">
        <v>2540</v>
      </c>
      <c r="AH104" t="s">
        <v>2541</v>
      </c>
      <c r="AO104">
        <v>1952</v>
      </c>
      <c r="AP104">
        <f t="shared" si="1"/>
        <v>1</v>
      </c>
    </row>
    <row r="105" spans="1:42" x14ac:dyDescent="0.25">
      <c r="A105" s="5">
        <v>43136</v>
      </c>
      <c r="B105" s="3" t="s">
        <v>104</v>
      </c>
      <c r="C105" s="3" t="s">
        <v>2517</v>
      </c>
      <c r="D105" s="3">
        <v>3180</v>
      </c>
      <c r="AD105" s="1">
        <v>43207</v>
      </c>
      <c r="AE105" s="1"/>
      <c r="AF105">
        <v>2140</v>
      </c>
      <c r="AG105" t="s">
        <v>2536</v>
      </c>
      <c r="AH105" t="s">
        <v>2537</v>
      </c>
      <c r="AO105">
        <v>156</v>
      </c>
      <c r="AP105">
        <f t="shared" si="1"/>
        <v>1</v>
      </c>
    </row>
    <row r="106" spans="1:42" x14ac:dyDescent="0.25">
      <c r="A106" s="5">
        <v>43136</v>
      </c>
      <c r="B106" s="3" t="s">
        <v>105</v>
      </c>
      <c r="C106" s="3" t="s">
        <v>2547</v>
      </c>
      <c r="D106" s="3">
        <v>1590</v>
      </c>
      <c r="AD106" s="1">
        <v>43207</v>
      </c>
      <c r="AE106" s="1"/>
      <c r="AF106">
        <v>8280</v>
      </c>
      <c r="AG106" t="s">
        <v>2544</v>
      </c>
      <c r="AH106" t="s">
        <v>2545</v>
      </c>
      <c r="AO106">
        <v>1946</v>
      </c>
      <c r="AP106">
        <f t="shared" si="1"/>
        <v>1</v>
      </c>
    </row>
    <row r="107" spans="1:42" x14ac:dyDescent="0.25">
      <c r="A107" s="5">
        <v>43136</v>
      </c>
      <c r="B107" s="3" t="s">
        <v>106</v>
      </c>
      <c r="C107" s="3" t="s">
        <v>2541</v>
      </c>
      <c r="D107" s="3">
        <v>2220</v>
      </c>
      <c r="AD107" s="1">
        <v>43211</v>
      </c>
      <c r="AE107" s="1"/>
      <c r="AF107">
        <v>4670</v>
      </c>
      <c r="AG107" t="s">
        <v>2558</v>
      </c>
      <c r="AH107" t="s">
        <v>2559</v>
      </c>
      <c r="AO107">
        <v>1218</v>
      </c>
      <c r="AP107">
        <f t="shared" si="1"/>
        <v>1</v>
      </c>
    </row>
    <row r="108" spans="1:42" x14ac:dyDescent="0.25">
      <c r="A108" s="5">
        <v>43137</v>
      </c>
      <c r="B108" s="3" t="s">
        <v>107</v>
      </c>
      <c r="C108" s="3" t="s">
        <v>2521</v>
      </c>
      <c r="D108" s="3">
        <v>1965</v>
      </c>
      <c r="AD108" s="1">
        <v>43211</v>
      </c>
      <c r="AE108" s="1"/>
      <c r="AF108">
        <v>4050</v>
      </c>
      <c r="AG108" t="s">
        <v>2546</v>
      </c>
      <c r="AH108" t="s">
        <v>2547</v>
      </c>
      <c r="AO108">
        <v>2485</v>
      </c>
      <c r="AP108">
        <f t="shared" si="1"/>
        <v>1</v>
      </c>
    </row>
    <row r="109" spans="1:42" x14ac:dyDescent="0.25">
      <c r="A109" s="5">
        <v>43137</v>
      </c>
      <c r="B109" s="3" t="s">
        <v>108</v>
      </c>
      <c r="C109" s="3" t="s">
        <v>2549</v>
      </c>
      <c r="D109" s="3">
        <v>650</v>
      </c>
      <c r="AD109" s="1">
        <v>43211</v>
      </c>
      <c r="AE109" s="1"/>
      <c r="AF109">
        <v>1760</v>
      </c>
      <c r="AG109" t="s">
        <v>2510</v>
      </c>
      <c r="AH109" t="s">
        <v>2511</v>
      </c>
      <c r="AO109">
        <v>974</v>
      </c>
      <c r="AP109">
        <f t="shared" si="1"/>
        <v>1</v>
      </c>
    </row>
    <row r="110" spans="1:42" x14ac:dyDescent="0.25">
      <c r="A110" s="5">
        <v>43137</v>
      </c>
      <c r="B110" s="3" t="s">
        <v>109</v>
      </c>
      <c r="C110" s="3" t="s">
        <v>2523</v>
      </c>
      <c r="D110" s="3">
        <v>2785</v>
      </c>
      <c r="AD110" s="1">
        <v>43213</v>
      </c>
      <c r="AE110" s="1"/>
      <c r="AF110">
        <v>7860</v>
      </c>
      <c r="AG110" t="s">
        <v>2558</v>
      </c>
      <c r="AH110" t="s">
        <v>2559</v>
      </c>
      <c r="AO110">
        <v>571</v>
      </c>
      <c r="AP110">
        <f t="shared" si="1"/>
        <v>1</v>
      </c>
    </row>
    <row r="111" spans="1:42" x14ac:dyDescent="0.25">
      <c r="A111" s="5">
        <v>43138</v>
      </c>
      <c r="B111" s="3" t="s">
        <v>110</v>
      </c>
      <c r="C111" s="3" t="s">
        <v>2555</v>
      </c>
      <c r="D111" s="3">
        <v>2930</v>
      </c>
      <c r="AD111" s="1">
        <v>43215</v>
      </c>
      <c r="AE111" s="1"/>
      <c r="AF111">
        <v>8070</v>
      </c>
      <c r="AG111" t="s">
        <v>2552</v>
      </c>
      <c r="AH111" t="s">
        <v>2553</v>
      </c>
      <c r="AO111">
        <v>1271</v>
      </c>
      <c r="AP111">
        <f t="shared" si="1"/>
        <v>1</v>
      </c>
    </row>
    <row r="112" spans="1:42" x14ac:dyDescent="0.25">
      <c r="A112" s="5">
        <v>43138</v>
      </c>
      <c r="B112" s="3" t="s">
        <v>111</v>
      </c>
      <c r="C112" s="3" t="s">
        <v>2549</v>
      </c>
      <c r="D112" s="3">
        <v>820</v>
      </c>
      <c r="AD112" s="1">
        <v>43216</v>
      </c>
      <c r="AE112" s="1"/>
      <c r="AF112">
        <v>4180</v>
      </c>
      <c r="AG112" t="s">
        <v>2554</v>
      </c>
      <c r="AH112" t="s">
        <v>2555</v>
      </c>
      <c r="AO112">
        <v>1470</v>
      </c>
      <c r="AP112">
        <f t="shared" si="1"/>
        <v>1</v>
      </c>
    </row>
    <row r="113" spans="1:42" x14ac:dyDescent="0.25">
      <c r="A113" s="5">
        <v>43138</v>
      </c>
      <c r="B113" s="3" t="s">
        <v>112</v>
      </c>
      <c r="C113" s="3" t="s">
        <v>2519</v>
      </c>
      <c r="D113" s="3">
        <v>480</v>
      </c>
      <c r="AD113" s="1">
        <v>43216</v>
      </c>
      <c r="AE113" s="1"/>
      <c r="AF113">
        <v>1770</v>
      </c>
      <c r="AG113" t="s">
        <v>2560</v>
      </c>
      <c r="AH113" t="s">
        <v>2561</v>
      </c>
      <c r="AO113">
        <v>932</v>
      </c>
      <c r="AP113">
        <f t="shared" si="1"/>
        <v>1</v>
      </c>
    </row>
    <row r="114" spans="1:42" x14ac:dyDescent="0.25">
      <c r="A114" s="5">
        <v>43138</v>
      </c>
      <c r="B114" s="3" t="s">
        <v>113</v>
      </c>
      <c r="C114" s="3" t="s">
        <v>2513</v>
      </c>
      <c r="D114" s="3">
        <v>1180</v>
      </c>
      <c r="AD114" s="1">
        <v>43218</v>
      </c>
      <c r="AE114" s="1"/>
      <c r="AF114">
        <v>1550</v>
      </c>
      <c r="AG114" t="s">
        <v>2546</v>
      </c>
      <c r="AH114" t="s">
        <v>2547</v>
      </c>
      <c r="AO114">
        <v>2409</v>
      </c>
      <c r="AP114">
        <f t="shared" si="1"/>
        <v>1</v>
      </c>
    </row>
    <row r="115" spans="1:42" x14ac:dyDescent="0.25">
      <c r="A115" s="5">
        <v>43139</v>
      </c>
      <c r="B115" s="3" t="s">
        <v>114</v>
      </c>
      <c r="C115" s="3" t="s">
        <v>2531</v>
      </c>
      <c r="D115" s="3">
        <v>990</v>
      </c>
      <c r="AD115" s="1">
        <v>43219</v>
      </c>
      <c r="AE115" s="1"/>
      <c r="AF115">
        <v>6570</v>
      </c>
      <c r="AG115" t="s">
        <v>2554</v>
      </c>
      <c r="AH115" t="s">
        <v>2555</v>
      </c>
      <c r="AO115">
        <v>965</v>
      </c>
      <c r="AP115">
        <f t="shared" si="1"/>
        <v>1</v>
      </c>
    </row>
    <row r="116" spans="1:42" x14ac:dyDescent="0.25">
      <c r="A116" s="5">
        <v>43139</v>
      </c>
      <c r="B116" s="3" t="s">
        <v>115</v>
      </c>
      <c r="C116" s="3" t="s">
        <v>2521</v>
      </c>
      <c r="D116" s="3">
        <v>530</v>
      </c>
      <c r="AD116" s="1">
        <v>43219</v>
      </c>
      <c r="AE116" s="1"/>
      <c r="AF116">
        <v>1320</v>
      </c>
      <c r="AG116" t="s">
        <v>2552</v>
      </c>
      <c r="AH116" t="s">
        <v>2553</v>
      </c>
      <c r="AO116">
        <v>2271</v>
      </c>
      <c r="AP116">
        <f t="shared" si="1"/>
        <v>1</v>
      </c>
    </row>
    <row r="117" spans="1:42" x14ac:dyDescent="0.25">
      <c r="A117" s="5">
        <v>43139</v>
      </c>
      <c r="B117" s="3" t="s">
        <v>116</v>
      </c>
      <c r="C117" s="3" t="s">
        <v>2537</v>
      </c>
      <c r="D117" s="3">
        <v>610</v>
      </c>
      <c r="AD117" s="1">
        <v>43224</v>
      </c>
      <c r="AE117" s="1"/>
      <c r="AF117">
        <v>8580</v>
      </c>
      <c r="AG117" t="s">
        <v>2536</v>
      </c>
      <c r="AH117" t="s">
        <v>2537</v>
      </c>
      <c r="AO117">
        <v>1344</v>
      </c>
      <c r="AP117">
        <f t="shared" si="1"/>
        <v>1</v>
      </c>
    </row>
    <row r="118" spans="1:42" x14ac:dyDescent="0.25">
      <c r="A118" s="5">
        <v>43139</v>
      </c>
      <c r="B118" s="3" t="s">
        <v>117</v>
      </c>
      <c r="C118" s="3" t="s">
        <v>2543</v>
      </c>
      <c r="D118" s="3">
        <v>3000</v>
      </c>
      <c r="AD118" s="1">
        <v>43225</v>
      </c>
      <c r="AE118" s="1"/>
      <c r="AF118">
        <v>5450</v>
      </c>
      <c r="AG118" t="s">
        <v>2562</v>
      </c>
      <c r="AH118" t="s">
        <v>2563</v>
      </c>
      <c r="AO118">
        <v>211</v>
      </c>
      <c r="AP118">
        <f t="shared" si="1"/>
        <v>1</v>
      </c>
    </row>
    <row r="119" spans="1:42" x14ac:dyDescent="0.25">
      <c r="A119" s="5">
        <v>43139</v>
      </c>
      <c r="B119" s="3" t="s">
        <v>118</v>
      </c>
      <c r="C119" s="3" t="s">
        <v>2521</v>
      </c>
      <c r="D119" s="3">
        <v>2210</v>
      </c>
      <c r="AD119" s="1">
        <v>43226</v>
      </c>
      <c r="AE119" s="1"/>
      <c r="AF119">
        <v>3000</v>
      </c>
      <c r="AG119" t="s">
        <v>2556</v>
      </c>
      <c r="AH119" t="s">
        <v>2557</v>
      </c>
      <c r="AO119">
        <v>263</v>
      </c>
      <c r="AP119">
        <f t="shared" si="1"/>
        <v>1</v>
      </c>
    </row>
    <row r="120" spans="1:42" x14ac:dyDescent="0.25">
      <c r="A120" s="5">
        <v>43139</v>
      </c>
      <c r="B120" s="3" t="s">
        <v>119</v>
      </c>
      <c r="C120" s="3" t="s">
        <v>2547</v>
      </c>
      <c r="D120" s="3">
        <v>1865</v>
      </c>
      <c r="AD120" s="1">
        <v>43227</v>
      </c>
      <c r="AE120" s="1"/>
      <c r="AF120">
        <v>4100</v>
      </c>
      <c r="AG120" t="s">
        <v>2506</v>
      </c>
      <c r="AH120" t="s">
        <v>2507</v>
      </c>
      <c r="AO120">
        <v>797</v>
      </c>
      <c r="AP120">
        <f t="shared" si="1"/>
        <v>1</v>
      </c>
    </row>
    <row r="121" spans="1:42" x14ac:dyDescent="0.25">
      <c r="A121" s="5">
        <v>43140</v>
      </c>
      <c r="B121" s="3" t="s">
        <v>120</v>
      </c>
      <c r="C121" s="3" t="s">
        <v>2541</v>
      </c>
      <c r="D121" s="3">
        <v>2915</v>
      </c>
      <c r="AD121" s="1">
        <v>43228</v>
      </c>
      <c r="AE121" s="1"/>
      <c r="AF121">
        <v>1170</v>
      </c>
      <c r="AG121" t="s">
        <v>2558</v>
      </c>
      <c r="AH121" t="s">
        <v>2559</v>
      </c>
      <c r="AO121">
        <v>556</v>
      </c>
      <c r="AP121">
        <f t="shared" si="1"/>
        <v>1</v>
      </c>
    </row>
    <row r="122" spans="1:42" x14ac:dyDescent="0.25">
      <c r="A122" s="5">
        <v>43141</v>
      </c>
      <c r="B122" s="3" t="s">
        <v>121</v>
      </c>
      <c r="C122" s="3" t="s">
        <v>2561</v>
      </c>
      <c r="D122" s="3">
        <v>2590</v>
      </c>
      <c r="AD122" s="1">
        <v>43228</v>
      </c>
      <c r="AE122" s="1"/>
      <c r="AF122">
        <v>8280</v>
      </c>
      <c r="AG122" t="s">
        <v>2544</v>
      </c>
      <c r="AH122" t="s">
        <v>2545</v>
      </c>
      <c r="AO122">
        <v>737</v>
      </c>
      <c r="AP122">
        <f t="shared" si="1"/>
        <v>1</v>
      </c>
    </row>
    <row r="123" spans="1:42" x14ac:dyDescent="0.25">
      <c r="A123" s="5">
        <v>43141</v>
      </c>
      <c r="B123" s="3" t="s">
        <v>122</v>
      </c>
      <c r="C123" s="3" t="s">
        <v>2557</v>
      </c>
      <c r="D123" s="3">
        <v>350</v>
      </c>
      <c r="AD123" s="1">
        <v>43228</v>
      </c>
      <c r="AE123" s="1"/>
      <c r="AF123">
        <v>4750</v>
      </c>
      <c r="AG123" t="s">
        <v>2538</v>
      </c>
      <c r="AH123" t="s">
        <v>2539</v>
      </c>
      <c r="AO123">
        <v>2333</v>
      </c>
      <c r="AP123">
        <f t="shared" si="1"/>
        <v>1</v>
      </c>
    </row>
    <row r="124" spans="1:42" x14ac:dyDescent="0.25">
      <c r="A124" s="5">
        <v>43141</v>
      </c>
      <c r="B124" s="3" t="s">
        <v>123</v>
      </c>
      <c r="C124" s="3" t="s">
        <v>2553</v>
      </c>
      <c r="D124" s="3">
        <v>625</v>
      </c>
      <c r="AD124" s="1">
        <v>43230</v>
      </c>
      <c r="AE124" s="1"/>
      <c r="AF124">
        <v>2870</v>
      </c>
      <c r="AG124" t="s">
        <v>2510</v>
      </c>
      <c r="AH124" t="s">
        <v>2511</v>
      </c>
      <c r="AO124">
        <v>1555</v>
      </c>
      <c r="AP124">
        <f t="shared" si="1"/>
        <v>1</v>
      </c>
    </row>
    <row r="125" spans="1:42" x14ac:dyDescent="0.25">
      <c r="A125" s="5">
        <v>43142</v>
      </c>
      <c r="B125" s="3" t="s">
        <v>124</v>
      </c>
      <c r="C125" s="3" t="s">
        <v>2541</v>
      </c>
      <c r="D125" s="3">
        <v>1255</v>
      </c>
      <c r="AD125" s="1">
        <v>43230</v>
      </c>
      <c r="AE125" s="1"/>
      <c r="AF125">
        <v>8850</v>
      </c>
      <c r="AG125" t="s">
        <v>2552</v>
      </c>
      <c r="AH125" t="s">
        <v>2553</v>
      </c>
      <c r="AO125">
        <v>220</v>
      </c>
      <c r="AP125">
        <f t="shared" si="1"/>
        <v>1</v>
      </c>
    </row>
    <row r="126" spans="1:42" x14ac:dyDescent="0.25">
      <c r="A126" s="5">
        <v>43142</v>
      </c>
      <c r="B126" s="3" t="s">
        <v>125</v>
      </c>
      <c r="C126" s="3" t="s">
        <v>2519</v>
      </c>
      <c r="D126" s="3">
        <v>1150</v>
      </c>
      <c r="AD126" s="1">
        <v>43231</v>
      </c>
      <c r="AE126" s="1"/>
      <c r="AF126">
        <v>2030</v>
      </c>
      <c r="AG126" t="s">
        <v>2506</v>
      </c>
      <c r="AH126" t="s">
        <v>2507</v>
      </c>
      <c r="AO126">
        <v>2016</v>
      </c>
      <c r="AP126">
        <f t="shared" si="1"/>
        <v>1</v>
      </c>
    </row>
    <row r="127" spans="1:42" x14ac:dyDescent="0.25">
      <c r="A127" s="5">
        <v>43142</v>
      </c>
      <c r="B127" s="3" t="s">
        <v>126</v>
      </c>
      <c r="C127" s="3" t="s">
        <v>2539</v>
      </c>
      <c r="D127" s="3">
        <v>2620</v>
      </c>
      <c r="AD127" s="1">
        <v>43231</v>
      </c>
      <c r="AE127" s="1"/>
      <c r="AF127">
        <v>2600</v>
      </c>
      <c r="AG127" t="s">
        <v>2538</v>
      </c>
      <c r="AH127" t="s">
        <v>2539</v>
      </c>
      <c r="AO127">
        <v>1562</v>
      </c>
      <c r="AP127">
        <f t="shared" si="1"/>
        <v>1</v>
      </c>
    </row>
    <row r="128" spans="1:42" x14ac:dyDescent="0.25">
      <c r="A128" s="5">
        <v>43143</v>
      </c>
      <c r="B128" s="3" t="s">
        <v>127</v>
      </c>
      <c r="C128" s="3" t="s">
        <v>2563</v>
      </c>
      <c r="D128" s="3">
        <v>2260</v>
      </c>
      <c r="AD128" s="1">
        <v>43232</v>
      </c>
      <c r="AE128" s="1"/>
      <c r="AF128">
        <v>8400</v>
      </c>
      <c r="AG128" t="s">
        <v>2526</v>
      </c>
      <c r="AH128" t="s">
        <v>2527</v>
      </c>
      <c r="AO128">
        <v>1323</v>
      </c>
      <c r="AP128">
        <f t="shared" si="1"/>
        <v>1</v>
      </c>
    </row>
    <row r="129" spans="1:42" x14ac:dyDescent="0.25">
      <c r="A129" s="5">
        <v>43143</v>
      </c>
      <c r="B129" s="3" t="s">
        <v>128</v>
      </c>
      <c r="C129" s="3" t="s">
        <v>2527</v>
      </c>
      <c r="D129" s="3">
        <v>870</v>
      </c>
      <c r="AD129" s="1">
        <v>43232</v>
      </c>
      <c r="AE129" s="1"/>
      <c r="AF129">
        <v>4650</v>
      </c>
      <c r="AG129" t="s">
        <v>2524</v>
      </c>
      <c r="AH129" t="s">
        <v>2525</v>
      </c>
      <c r="AO129">
        <v>2254</v>
      </c>
      <c r="AP129">
        <f t="shared" ref="AP129:AP192" si="2">COUNTIF($AO$1:$AO$300,AO129)</f>
        <v>1</v>
      </c>
    </row>
    <row r="130" spans="1:42" x14ac:dyDescent="0.25">
      <c r="A130" s="5">
        <v>43144</v>
      </c>
      <c r="B130" s="3" t="s">
        <v>129</v>
      </c>
      <c r="C130" s="3" t="s">
        <v>2563</v>
      </c>
      <c r="D130" s="3">
        <v>1090</v>
      </c>
      <c r="AD130" s="1">
        <v>43232</v>
      </c>
      <c r="AE130" s="1"/>
      <c r="AF130">
        <v>3890</v>
      </c>
      <c r="AG130" t="s">
        <v>2558</v>
      </c>
      <c r="AH130" t="s">
        <v>2559</v>
      </c>
      <c r="AO130">
        <v>1041</v>
      </c>
      <c r="AP130">
        <f t="shared" si="2"/>
        <v>1</v>
      </c>
    </row>
    <row r="131" spans="1:42" x14ac:dyDescent="0.25">
      <c r="A131" s="5">
        <v>43144</v>
      </c>
      <c r="B131" s="3" t="s">
        <v>130</v>
      </c>
      <c r="C131" s="3" t="s">
        <v>2517</v>
      </c>
      <c r="D131" s="3">
        <v>2240</v>
      </c>
      <c r="AD131" s="1">
        <v>43234</v>
      </c>
      <c r="AE131" s="1"/>
      <c r="AF131">
        <v>6420</v>
      </c>
      <c r="AG131" t="s">
        <v>2538</v>
      </c>
      <c r="AH131" t="s">
        <v>2539</v>
      </c>
      <c r="AO131">
        <v>1067</v>
      </c>
      <c r="AP131">
        <f t="shared" si="2"/>
        <v>1</v>
      </c>
    </row>
    <row r="132" spans="1:42" x14ac:dyDescent="0.25">
      <c r="A132" s="5">
        <v>43144</v>
      </c>
      <c r="B132" s="3" t="s">
        <v>131</v>
      </c>
      <c r="C132" s="3" t="s">
        <v>2519</v>
      </c>
      <c r="D132" s="3">
        <v>2460</v>
      </c>
      <c r="AD132" s="1">
        <v>43234</v>
      </c>
      <c r="AE132" s="1"/>
      <c r="AF132">
        <v>3380</v>
      </c>
      <c r="AG132" t="s">
        <v>2550</v>
      </c>
      <c r="AH132" t="s">
        <v>2551</v>
      </c>
      <c r="AO132">
        <v>1283</v>
      </c>
      <c r="AP132">
        <f t="shared" si="2"/>
        <v>1</v>
      </c>
    </row>
    <row r="133" spans="1:42" x14ac:dyDescent="0.25">
      <c r="A133" s="5">
        <v>43144</v>
      </c>
      <c r="B133" s="3" t="s">
        <v>132</v>
      </c>
      <c r="C133" s="3" t="s">
        <v>2537</v>
      </c>
      <c r="D133" s="3">
        <v>740</v>
      </c>
      <c r="AD133" s="1">
        <v>43235</v>
      </c>
      <c r="AE133" s="1"/>
      <c r="AF133">
        <v>3650</v>
      </c>
      <c r="AG133" t="s">
        <v>2524</v>
      </c>
      <c r="AH133" t="s">
        <v>2525</v>
      </c>
      <c r="AO133">
        <v>1410</v>
      </c>
      <c r="AP133">
        <f t="shared" si="2"/>
        <v>1</v>
      </c>
    </row>
    <row r="134" spans="1:42" x14ac:dyDescent="0.25">
      <c r="A134" s="5">
        <v>43144</v>
      </c>
      <c r="B134" s="3" t="s">
        <v>133</v>
      </c>
      <c r="C134" s="3" t="s">
        <v>2529</v>
      </c>
      <c r="D134" s="3">
        <v>3130</v>
      </c>
      <c r="AD134" s="1">
        <v>43236</v>
      </c>
      <c r="AE134" s="1"/>
      <c r="AF134">
        <v>4140</v>
      </c>
      <c r="AG134" t="s">
        <v>2552</v>
      </c>
      <c r="AH134" t="s">
        <v>2553</v>
      </c>
      <c r="AO134">
        <v>299</v>
      </c>
      <c r="AP134">
        <f t="shared" si="2"/>
        <v>1</v>
      </c>
    </row>
    <row r="135" spans="1:42" x14ac:dyDescent="0.25">
      <c r="A135" s="5">
        <v>43145</v>
      </c>
      <c r="B135" s="3" t="s">
        <v>134</v>
      </c>
      <c r="C135" s="3" t="s">
        <v>2551</v>
      </c>
      <c r="D135" s="3">
        <v>2970</v>
      </c>
      <c r="AD135" s="1">
        <v>43237</v>
      </c>
      <c r="AE135" s="1"/>
      <c r="AF135">
        <v>2250</v>
      </c>
      <c r="AG135" t="s">
        <v>2556</v>
      </c>
      <c r="AH135" t="s">
        <v>2557</v>
      </c>
      <c r="AO135">
        <v>347</v>
      </c>
      <c r="AP135">
        <f t="shared" si="2"/>
        <v>1</v>
      </c>
    </row>
    <row r="136" spans="1:42" x14ac:dyDescent="0.25">
      <c r="A136" s="5">
        <v>43146</v>
      </c>
      <c r="B136" s="3" t="s">
        <v>135</v>
      </c>
      <c r="C136" s="3" t="s">
        <v>2563</v>
      </c>
      <c r="D136" s="3">
        <v>2470</v>
      </c>
      <c r="AD136" s="1">
        <v>43237</v>
      </c>
      <c r="AE136" s="1"/>
      <c r="AF136">
        <v>8980</v>
      </c>
      <c r="AG136" t="s">
        <v>2544</v>
      </c>
      <c r="AH136" t="s">
        <v>2545</v>
      </c>
      <c r="AO136">
        <v>1055</v>
      </c>
      <c r="AP136">
        <f t="shared" si="2"/>
        <v>1</v>
      </c>
    </row>
    <row r="137" spans="1:42" x14ac:dyDescent="0.25">
      <c r="A137" s="5">
        <v>43146</v>
      </c>
      <c r="B137" s="3" t="s">
        <v>136</v>
      </c>
      <c r="C137" s="3" t="s">
        <v>2519</v>
      </c>
      <c r="D137" s="3">
        <v>2530</v>
      </c>
      <c r="AD137" s="1">
        <v>43237</v>
      </c>
      <c r="AE137" s="1"/>
      <c r="AF137">
        <v>6840</v>
      </c>
      <c r="AG137" t="s">
        <v>2536</v>
      </c>
      <c r="AH137" t="s">
        <v>2537</v>
      </c>
      <c r="AO137">
        <v>2244</v>
      </c>
      <c r="AP137">
        <f t="shared" si="2"/>
        <v>1</v>
      </c>
    </row>
    <row r="138" spans="1:42" x14ac:dyDescent="0.25">
      <c r="A138" s="5">
        <v>43146</v>
      </c>
      <c r="B138" s="3" t="s">
        <v>137</v>
      </c>
      <c r="C138" s="3" t="s">
        <v>2511</v>
      </c>
      <c r="D138" s="3">
        <v>1000</v>
      </c>
      <c r="AD138" s="1">
        <v>43237</v>
      </c>
      <c r="AE138" s="1"/>
      <c r="AF138">
        <v>8520</v>
      </c>
      <c r="AG138" t="s">
        <v>2526</v>
      </c>
      <c r="AH138" t="s">
        <v>2527</v>
      </c>
      <c r="AO138">
        <v>2429</v>
      </c>
      <c r="AP138">
        <f t="shared" si="2"/>
        <v>1</v>
      </c>
    </row>
    <row r="139" spans="1:42" x14ac:dyDescent="0.25">
      <c r="A139" s="5">
        <v>43146</v>
      </c>
      <c r="B139" s="3" t="s">
        <v>138</v>
      </c>
      <c r="C139" s="3" t="s">
        <v>2531</v>
      </c>
      <c r="D139" s="3">
        <v>900</v>
      </c>
      <c r="AD139" s="1">
        <v>43238</v>
      </c>
      <c r="AE139" s="1"/>
      <c r="AF139">
        <v>6240</v>
      </c>
      <c r="AG139" t="s">
        <v>2514</v>
      </c>
      <c r="AH139" t="s">
        <v>2515</v>
      </c>
      <c r="AO139">
        <v>581</v>
      </c>
      <c r="AP139">
        <f t="shared" si="2"/>
        <v>1</v>
      </c>
    </row>
    <row r="140" spans="1:42" x14ac:dyDescent="0.25">
      <c r="A140" s="5">
        <v>43146</v>
      </c>
      <c r="B140" s="3" t="s">
        <v>139</v>
      </c>
      <c r="C140" s="3" t="s">
        <v>2529</v>
      </c>
      <c r="D140" s="3">
        <v>3180</v>
      </c>
      <c r="AD140" s="1">
        <v>43238</v>
      </c>
      <c r="AE140" s="1"/>
      <c r="AF140">
        <v>2620</v>
      </c>
      <c r="AG140" t="s">
        <v>2534</v>
      </c>
      <c r="AH140" t="s">
        <v>2535</v>
      </c>
      <c r="AO140">
        <v>2269</v>
      </c>
      <c r="AP140">
        <f t="shared" si="2"/>
        <v>1</v>
      </c>
    </row>
    <row r="141" spans="1:42" x14ac:dyDescent="0.25">
      <c r="A141" s="5">
        <v>43147</v>
      </c>
      <c r="B141" s="3" t="s">
        <v>140</v>
      </c>
      <c r="C141" s="3" t="s">
        <v>2549</v>
      </c>
      <c r="D141" s="3">
        <v>2870</v>
      </c>
      <c r="AD141" s="1">
        <v>43239</v>
      </c>
      <c r="AE141" s="1"/>
      <c r="AF141">
        <v>1250</v>
      </c>
      <c r="AG141" t="s">
        <v>2532</v>
      </c>
      <c r="AH141" t="s">
        <v>2533</v>
      </c>
      <c r="AO141">
        <v>1471</v>
      </c>
      <c r="AP141">
        <f t="shared" si="2"/>
        <v>1</v>
      </c>
    </row>
    <row r="142" spans="1:42" x14ac:dyDescent="0.25">
      <c r="A142" s="5">
        <v>43148</v>
      </c>
      <c r="B142" s="3" t="s">
        <v>141</v>
      </c>
      <c r="C142" s="3" t="s">
        <v>2537</v>
      </c>
      <c r="D142" s="3">
        <v>930</v>
      </c>
      <c r="AD142" s="1">
        <v>43239</v>
      </c>
      <c r="AE142" s="1"/>
      <c r="AF142">
        <v>940</v>
      </c>
      <c r="AG142" t="s">
        <v>2550</v>
      </c>
      <c r="AH142" t="s">
        <v>2551</v>
      </c>
      <c r="AO142">
        <v>2229</v>
      </c>
      <c r="AP142">
        <f t="shared" si="2"/>
        <v>1</v>
      </c>
    </row>
    <row r="143" spans="1:42" x14ac:dyDescent="0.25">
      <c r="A143" s="5">
        <v>43148</v>
      </c>
      <c r="B143" s="3" t="s">
        <v>142</v>
      </c>
      <c r="C143" s="3" t="s">
        <v>2555</v>
      </c>
      <c r="D143" s="3">
        <v>555</v>
      </c>
      <c r="AD143" s="1">
        <v>43240</v>
      </c>
      <c r="AE143" s="1"/>
      <c r="AF143">
        <v>3330</v>
      </c>
      <c r="AG143" t="s">
        <v>2534</v>
      </c>
      <c r="AH143" t="s">
        <v>2535</v>
      </c>
      <c r="AO143">
        <v>535</v>
      </c>
      <c r="AP143">
        <f t="shared" si="2"/>
        <v>1</v>
      </c>
    </row>
    <row r="144" spans="1:42" x14ac:dyDescent="0.25">
      <c r="A144" s="5">
        <v>43148</v>
      </c>
      <c r="B144" s="3" t="s">
        <v>143</v>
      </c>
      <c r="C144" s="3" t="s">
        <v>2549</v>
      </c>
      <c r="D144" s="3">
        <v>70</v>
      </c>
      <c r="AD144" s="1">
        <v>43241</v>
      </c>
      <c r="AE144" s="1"/>
      <c r="AF144">
        <v>5130</v>
      </c>
      <c r="AG144" t="s">
        <v>2520</v>
      </c>
      <c r="AH144" t="s">
        <v>2521</v>
      </c>
      <c r="AO144">
        <v>325</v>
      </c>
      <c r="AP144">
        <f t="shared" si="2"/>
        <v>1</v>
      </c>
    </row>
    <row r="145" spans="1:42" x14ac:dyDescent="0.25">
      <c r="A145" s="5">
        <v>43149</v>
      </c>
      <c r="B145" s="3" t="s">
        <v>144</v>
      </c>
      <c r="C145" s="3" t="s">
        <v>2529</v>
      </c>
      <c r="D145" s="3">
        <v>1440</v>
      </c>
      <c r="AD145" s="1">
        <v>43241</v>
      </c>
      <c r="AE145" s="1"/>
      <c r="AF145">
        <v>5890</v>
      </c>
      <c r="AG145" t="s">
        <v>2528</v>
      </c>
      <c r="AH145" t="s">
        <v>2529</v>
      </c>
      <c r="AO145">
        <v>1113</v>
      </c>
      <c r="AP145">
        <f t="shared" si="2"/>
        <v>1</v>
      </c>
    </row>
    <row r="146" spans="1:42" x14ac:dyDescent="0.25">
      <c r="A146" s="5">
        <v>43149</v>
      </c>
      <c r="B146" s="3" t="s">
        <v>145</v>
      </c>
      <c r="C146" s="3" t="s">
        <v>2543</v>
      </c>
      <c r="D146" s="3">
        <v>1140</v>
      </c>
      <c r="AD146" s="1">
        <v>43242</v>
      </c>
      <c r="AE146" s="1"/>
      <c r="AF146">
        <v>3240</v>
      </c>
      <c r="AG146" t="s">
        <v>2548</v>
      </c>
      <c r="AH146" t="s">
        <v>2549</v>
      </c>
      <c r="AO146">
        <v>557</v>
      </c>
      <c r="AP146">
        <f t="shared" si="2"/>
        <v>1</v>
      </c>
    </row>
    <row r="147" spans="1:42" x14ac:dyDescent="0.25">
      <c r="A147" s="5">
        <v>43149</v>
      </c>
      <c r="B147" s="3" t="s">
        <v>146</v>
      </c>
      <c r="C147" s="3" t="s">
        <v>2559</v>
      </c>
      <c r="D147" s="3">
        <v>2010</v>
      </c>
      <c r="AD147" s="1">
        <v>43244</v>
      </c>
      <c r="AE147" s="1"/>
      <c r="AF147">
        <v>5260</v>
      </c>
      <c r="AG147" t="s">
        <v>2562</v>
      </c>
      <c r="AH147" t="s">
        <v>2563</v>
      </c>
      <c r="AO147">
        <v>1292</v>
      </c>
      <c r="AP147">
        <f t="shared" si="2"/>
        <v>1</v>
      </c>
    </row>
    <row r="148" spans="1:42" x14ac:dyDescent="0.25">
      <c r="A148" s="5">
        <v>43150</v>
      </c>
      <c r="B148" s="3" t="s">
        <v>147</v>
      </c>
      <c r="C148" s="3" t="s">
        <v>2543</v>
      </c>
      <c r="D148" s="3">
        <v>1410</v>
      </c>
      <c r="AD148" s="1">
        <v>43245</v>
      </c>
      <c r="AE148" s="1"/>
      <c r="AF148">
        <v>7450</v>
      </c>
      <c r="AG148" t="s">
        <v>2532</v>
      </c>
      <c r="AH148" t="s">
        <v>2533</v>
      </c>
      <c r="AO148">
        <v>878</v>
      </c>
      <c r="AP148">
        <f t="shared" si="2"/>
        <v>1</v>
      </c>
    </row>
    <row r="149" spans="1:42" x14ac:dyDescent="0.25">
      <c r="A149" s="5">
        <v>43150</v>
      </c>
      <c r="B149" s="3" t="s">
        <v>148</v>
      </c>
      <c r="C149" s="3" t="s">
        <v>2513</v>
      </c>
      <c r="D149" s="3">
        <v>2190</v>
      </c>
      <c r="AD149" s="1">
        <v>43245</v>
      </c>
      <c r="AE149" s="1"/>
      <c r="AF149">
        <v>8460</v>
      </c>
      <c r="AG149" t="s">
        <v>2504</v>
      </c>
      <c r="AH149" t="s">
        <v>2505</v>
      </c>
      <c r="AO149">
        <v>993</v>
      </c>
      <c r="AP149">
        <f t="shared" si="2"/>
        <v>1</v>
      </c>
    </row>
    <row r="150" spans="1:42" x14ac:dyDescent="0.25">
      <c r="A150" s="5">
        <v>43150</v>
      </c>
      <c r="B150" s="3" t="s">
        <v>149</v>
      </c>
      <c r="C150" s="3" t="s">
        <v>2509</v>
      </c>
      <c r="D150" s="3">
        <v>2220</v>
      </c>
      <c r="AD150" s="1">
        <v>43245</v>
      </c>
      <c r="AE150" s="1"/>
      <c r="AF150">
        <v>3100</v>
      </c>
      <c r="AG150" t="s">
        <v>2562</v>
      </c>
      <c r="AH150" t="s">
        <v>2563</v>
      </c>
      <c r="AO150">
        <v>283</v>
      </c>
      <c r="AP150">
        <f t="shared" si="2"/>
        <v>1</v>
      </c>
    </row>
    <row r="151" spans="1:42" x14ac:dyDescent="0.25">
      <c r="A151" s="5">
        <v>43150</v>
      </c>
      <c r="B151" s="3" t="s">
        <v>150</v>
      </c>
      <c r="C151" s="3" t="s">
        <v>2507</v>
      </c>
      <c r="D151" s="3">
        <v>3190</v>
      </c>
      <c r="AD151" s="1">
        <v>43246</v>
      </c>
      <c r="AE151" s="1"/>
      <c r="AF151">
        <v>2050</v>
      </c>
      <c r="AG151" t="s">
        <v>2520</v>
      </c>
      <c r="AH151" t="s">
        <v>2521</v>
      </c>
      <c r="AO151">
        <v>1961</v>
      </c>
      <c r="AP151">
        <f t="shared" si="2"/>
        <v>1</v>
      </c>
    </row>
    <row r="152" spans="1:42" x14ac:dyDescent="0.25">
      <c r="A152" s="5">
        <v>43151</v>
      </c>
      <c r="B152" s="3" t="s">
        <v>151</v>
      </c>
      <c r="C152" s="3" t="s">
        <v>2517</v>
      </c>
      <c r="D152" s="3">
        <v>1030</v>
      </c>
      <c r="AD152" s="1">
        <v>43247</v>
      </c>
      <c r="AE152" s="1"/>
      <c r="AF152">
        <v>5990</v>
      </c>
      <c r="AG152" t="s">
        <v>2548</v>
      </c>
      <c r="AH152" t="s">
        <v>2549</v>
      </c>
      <c r="AO152">
        <v>406</v>
      </c>
      <c r="AP152">
        <f t="shared" si="2"/>
        <v>1</v>
      </c>
    </row>
    <row r="153" spans="1:42" x14ac:dyDescent="0.25">
      <c r="A153" s="5">
        <v>43151</v>
      </c>
      <c r="B153" s="3" t="s">
        <v>152</v>
      </c>
      <c r="C153" s="3" t="s">
        <v>2541</v>
      </c>
      <c r="D153" s="3">
        <v>80</v>
      </c>
      <c r="AD153" s="1">
        <v>43248</v>
      </c>
      <c r="AE153" s="1"/>
      <c r="AF153">
        <v>1690</v>
      </c>
      <c r="AG153" t="s">
        <v>2554</v>
      </c>
      <c r="AH153" t="s">
        <v>2555</v>
      </c>
      <c r="AO153">
        <v>1884</v>
      </c>
      <c r="AP153">
        <f t="shared" si="2"/>
        <v>1</v>
      </c>
    </row>
    <row r="154" spans="1:42" x14ac:dyDescent="0.25">
      <c r="A154" s="5">
        <v>43151</v>
      </c>
      <c r="B154" s="3" t="s">
        <v>153</v>
      </c>
      <c r="C154" s="3" t="s">
        <v>2563</v>
      </c>
      <c r="D154" s="3">
        <v>1570</v>
      </c>
      <c r="AD154" s="1">
        <v>43248</v>
      </c>
      <c r="AE154" s="1"/>
      <c r="AF154">
        <v>2140</v>
      </c>
      <c r="AG154" t="s">
        <v>2514</v>
      </c>
      <c r="AH154" t="s">
        <v>2515</v>
      </c>
      <c r="AO154">
        <v>970</v>
      </c>
      <c r="AP154">
        <f t="shared" si="2"/>
        <v>1</v>
      </c>
    </row>
    <row r="155" spans="1:42" x14ac:dyDescent="0.25">
      <c r="A155" s="5">
        <v>43151</v>
      </c>
      <c r="B155" s="3" t="s">
        <v>154</v>
      </c>
      <c r="C155" s="3" t="s">
        <v>2515</v>
      </c>
      <c r="D155" s="3">
        <v>1190</v>
      </c>
      <c r="AD155" s="1">
        <v>43248</v>
      </c>
      <c r="AE155" s="1"/>
      <c r="AF155">
        <v>8420</v>
      </c>
      <c r="AG155" t="s">
        <v>2544</v>
      </c>
      <c r="AH155" t="s">
        <v>2545</v>
      </c>
      <c r="AO155">
        <v>86</v>
      </c>
      <c r="AP155">
        <f t="shared" si="2"/>
        <v>1</v>
      </c>
    </row>
    <row r="156" spans="1:42" x14ac:dyDescent="0.25">
      <c r="A156" s="5">
        <v>43151</v>
      </c>
      <c r="B156" s="3" t="s">
        <v>155</v>
      </c>
      <c r="C156" s="3" t="s">
        <v>2521</v>
      </c>
      <c r="D156" s="3">
        <v>2435</v>
      </c>
      <c r="AD156" s="1">
        <v>43249</v>
      </c>
      <c r="AE156" s="1"/>
      <c r="AF156">
        <v>1690</v>
      </c>
      <c r="AG156" t="s">
        <v>2504</v>
      </c>
      <c r="AH156" t="s">
        <v>2505</v>
      </c>
      <c r="AO156">
        <v>1632</v>
      </c>
      <c r="AP156">
        <f t="shared" si="2"/>
        <v>1</v>
      </c>
    </row>
    <row r="157" spans="1:42" x14ac:dyDescent="0.25">
      <c r="A157" s="5">
        <v>43152</v>
      </c>
      <c r="B157" s="3" t="s">
        <v>156</v>
      </c>
      <c r="C157" s="3" t="s">
        <v>2559</v>
      </c>
      <c r="D157" s="3">
        <v>1985</v>
      </c>
      <c r="AD157" s="1">
        <v>43249</v>
      </c>
      <c r="AE157" s="1"/>
      <c r="AF157">
        <v>4700</v>
      </c>
      <c r="AG157" t="s">
        <v>2530</v>
      </c>
      <c r="AH157" t="s">
        <v>2531</v>
      </c>
      <c r="AO157">
        <v>1469</v>
      </c>
      <c r="AP157">
        <f t="shared" si="2"/>
        <v>1</v>
      </c>
    </row>
    <row r="158" spans="1:42" x14ac:dyDescent="0.25">
      <c r="A158" s="5">
        <v>43152</v>
      </c>
      <c r="B158" s="3" t="s">
        <v>157</v>
      </c>
      <c r="C158" s="3" t="s">
        <v>2523</v>
      </c>
      <c r="D158" s="3">
        <v>2160</v>
      </c>
      <c r="AD158" s="1">
        <v>43250</v>
      </c>
      <c r="AE158" s="1"/>
      <c r="AF158">
        <v>6570</v>
      </c>
      <c r="AG158" t="s">
        <v>2534</v>
      </c>
      <c r="AH158" t="s">
        <v>2535</v>
      </c>
      <c r="AO158">
        <v>1364</v>
      </c>
      <c r="AP158">
        <f t="shared" si="2"/>
        <v>1</v>
      </c>
    </row>
    <row r="159" spans="1:42" x14ac:dyDescent="0.25">
      <c r="A159" s="5">
        <v>43152</v>
      </c>
      <c r="B159" s="3" t="s">
        <v>158</v>
      </c>
      <c r="C159" s="3" t="s">
        <v>2511</v>
      </c>
      <c r="D159" s="3">
        <v>555</v>
      </c>
      <c r="AD159" s="1">
        <v>43251</v>
      </c>
      <c r="AE159" s="1"/>
      <c r="AF159">
        <v>2920</v>
      </c>
      <c r="AG159" t="s">
        <v>2532</v>
      </c>
      <c r="AH159" t="s">
        <v>2533</v>
      </c>
      <c r="AO159">
        <v>1736</v>
      </c>
      <c r="AP159">
        <f t="shared" si="2"/>
        <v>1</v>
      </c>
    </row>
    <row r="160" spans="1:42" x14ac:dyDescent="0.25">
      <c r="A160" s="5">
        <v>43152</v>
      </c>
      <c r="B160" s="3" t="s">
        <v>159</v>
      </c>
      <c r="C160" s="3" t="s">
        <v>2521</v>
      </c>
      <c r="D160" s="3">
        <v>870</v>
      </c>
      <c r="AD160" s="1">
        <v>43251</v>
      </c>
      <c r="AE160" s="1"/>
      <c r="AF160">
        <v>6890</v>
      </c>
      <c r="AG160" t="s">
        <v>2520</v>
      </c>
      <c r="AH160" t="s">
        <v>2521</v>
      </c>
      <c r="AO160">
        <v>1949</v>
      </c>
      <c r="AP160">
        <f t="shared" si="2"/>
        <v>1</v>
      </c>
    </row>
    <row r="161" spans="1:42" x14ac:dyDescent="0.25">
      <c r="A161" s="5">
        <v>43153</v>
      </c>
      <c r="B161" s="3" t="s">
        <v>160</v>
      </c>
      <c r="C161" s="3" t="s">
        <v>2553</v>
      </c>
      <c r="D161" s="3">
        <v>880</v>
      </c>
      <c r="AD161" s="1">
        <v>43252</v>
      </c>
      <c r="AE161" s="1"/>
      <c r="AF161">
        <v>1270</v>
      </c>
      <c r="AG161" t="s">
        <v>2510</v>
      </c>
      <c r="AH161" t="s">
        <v>2511</v>
      </c>
      <c r="AO161">
        <v>1103</v>
      </c>
      <c r="AP161">
        <f t="shared" si="2"/>
        <v>1</v>
      </c>
    </row>
    <row r="162" spans="1:42" x14ac:dyDescent="0.25">
      <c r="A162" s="5">
        <v>43153</v>
      </c>
      <c r="B162" s="3" t="s">
        <v>161</v>
      </c>
      <c r="C162" s="3" t="s">
        <v>2561</v>
      </c>
      <c r="D162" s="3">
        <v>2430</v>
      </c>
      <c r="AD162" s="1">
        <v>43252</v>
      </c>
      <c r="AE162" s="1"/>
      <c r="AF162">
        <v>7520</v>
      </c>
      <c r="AG162" t="s">
        <v>2560</v>
      </c>
      <c r="AH162" t="s">
        <v>2561</v>
      </c>
      <c r="AO162">
        <v>1269</v>
      </c>
      <c r="AP162">
        <f t="shared" si="2"/>
        <v>1</v>
      </c>
    </row>
    <row r="163" spans="1:42" x14ac:dyDescent="0.25">
      <c r="A163" s="5">
        <v>43153</v>
      </c>
      <c r="B163" s="3" t="s">
        <v>162</v>
      </c>
      <c r="C163" s="3" t="s">
        <v>2525</v>
      </c>
      <c r="D163" s="3">
        <v>355</v>
      </c>
      <c r="AD163" s="1">
        <v>43253</v>
      </c>
      <c r="AE163" s="1"/>
      <c r="AF163">
        <v>7290</v>
      </c>
      <c r="AG163" t="s">
        <v>2552</v>
      </c>
      <c r="AH163" t="s">
        <v>2553</v>
      </c>
      <c r="AO163">
        <v>1000</v>
      </c>
      <c r="AP163">
        <f t="shared" si="2"/>
        <v>1</v>
      </c>
    </row>
    <row r="164" spans="1:42" x14ac:dyDescent="0.25">
      <c r="A164" s="5">
        <v>43153</v>
      </c>
      <c r="B164" s="3" t="s">
        <v>163</v>
      </c>
      <c r="C164" s="3" t="s">
        <v>2511</v>
      </c>
      <c r="D164" s="3">
        <v>255</v>
      </c>
      <c r="AD164" s="1">
        <v>43256</v>
      </c>
      <c r="AE164" s="1"/>
      <c r="AF164">
        <v>3340</v>
      </c>
      <c r="AG164" t="s">
        <v>2508</v>
      </c>
      <c r="AH164" t="s">
        <v>2509</v>
      </c>
      <c r="AO164">
        <v>1090</v>
      </c>
      <c r="AP164">
        <f t="shared" si="2"/>
        <v>1</v>
      </c>
    </row>
    <row r="165" spans="1:42" x14ac:dyDescent="0.25">
      <c r="A165" s="5">
        <v>43154</v>
      </c>
      <c r="B165" s="3" t="s">
        <v>164</v>
      </c>
      <c r="C165" s="3" t="s">
        <v>2553</v>
      </c>
      <c r="D165" s="3">
        <v>1420</v>
      </c>
      <c r="AD165" s="1">
        <v>43257</v>
      </c>
      <c r="AE165" s="1"/>
      <c r="AF165">
        <v>4280</v>
      </c>
      <c r="AG165" t="s">
        <v>2562</v>
      </c>
      <c r="AH165" t="s">
        <v>2563</v>
      </c>
      <c r="AO165">
        <v>1738</v>
      </c>
      <c r="AP165">
        <f t="shared" si="2"/>
        <v>1</v>
      </c>
    </row>
    <row r="166" spans="1:42" x14ac:dyDescent="0.25">
      <c r="A166" s="5">
        <v>43154</v>
      </c>
      <c r="B166" s="3" t="s">
        <v>165</v>
      </c>
      <c r="C166" s="3" t="s">
        <v>2545</v>
      </c>
      <c r="D166" s="3">
        <v>155</v>
      </c>
      <c r="AD166" s="1">
        <v>43258</v>
      </c>
      <c r="AE166" s="1"/>
      <c r="AF166">
        <v>5400</v>
      </c>
      <c r="AG166" t="s">
        <v>2520</v>
      </c>
      <c r="AH166" t="s">
        <v>2521</v>
      </c>
      <c r="AO166">
        <v>1125</v>
      </c>
      <c r="AP166">
        <f t="shared" si="2"/>
        <v>1</v>
      </c>
    </row>
    <row r="167" spans="1:42" x14ac:dyDescent="0.25">
      <c r="A167" s="5">
        <v>43155</v>
      </c>
      <c r="B167" s="3" t="s">
        <v>166</v>
      </c>
      <c r="C167" s="3" t="s">
        <v>2559</v>
      </c>
      <c r="D167" s="3">
        <v>1760</v>
      </c>
      <c r="AD167" s="1">
        <v>43259</v>
      </c>
      <c r="AE167" s="1"/>
      <c r="AF167">
        <v>8610</v>
      </c>
      <c r="AG167" t="s">
        <v>2510</v>
      </c>
      <c r="AH167" t="s">
        <v>2511</v>
      </c>
      <c r="AO167">
        <v>224</v>
      </c>
      <c r="AP167">
        <f t="shared" si="2"/>
        <v>1</v>
      </c>
    </row>
    <row r="168" spans="1:42" x14ac:dyDescent="0.25">
      <c r="A168" s="5">
        <v>43155</v>
      </c>
      <c r="B168" s="3" t="s">
        <v>167</v>
      </c>
      <c r="C168" s="3" t="s">
        <v>2541</v>
      </c>
      <c r="D168" s="3">
        <v>1430</v>
      </c>
      <c r="AD168" s="1">
        <v>43261</v>
      </c>
      <c r="AE168" s="1"/>
      <c r="AF168">
        <v>8490</v>
      </c>
      <c r="AG168" t="s">
        <v>2554</v>
      </c>
      <c r="AH168" t="s">
        <v>2555</v>
      </c>
      <c r="AO168">
        <v>2243</v>
      </c>
      <c r="AP168">
        <f t="shared" si="2"/>
        <v>1</v>
      </c>
    </row>
    <row r="169" spans="1:42" x14ac:dyDescent="0.25">
      <c r="A169" s="5">
        <v>43155</v>
      </c>
      <c r="B169" s="3" t="s">
        <v>168</v>
      </c>
      <c r="C169" s="3" t="s">
        <v>2557</v>
      </c>
      <c r="D169" s="3">
        <v>2850</v>
      </c>
      <c r="AD169" s="1">
        <v>43263</v>
      </c>
      <c r="AE169" s="1"/>
      <c r="AF169">
        <v>1660</v>
      </c>
      <c r="AG169" t="s">
        <v>2514</v>
      </c>
      <c r="AH169" t="s">
        <v>2515</v>
      </c>
      <c r="AO169">
        <v>2406</v>
      </c>
      <c r="AP169">
        <f t="shared" si="2"/>
        <v>1</v>
      </c>
    </row>
    <row r="170" spans="1:42" x14ac:dyDescent="0.25">
      <c r="A170" s="5">
        <v>43156</v>
      </c>
      <c r="B170" s="3" t="s">
        <v>169</v>
      </c>
      <c r="C170" s="3" t="s">
        <v>2541</v>
      </c>
      <c r="D170" s="3">
        <v>1340</v>
      </c>
      <c r="AD170" s="1">
        <v>43265</v>
      </c>
      <c r="AE170" s="1"/>
      <c r="AF170">
        <v>8250</v>
      </c>
      <c r="AG170" t="s">
        <v>2546</v>
      </c>
      <c r="AH170" t="s">
        <v>2547</v>
      </c>
      <c r="AO170">
        <v>1524</v>
      </c>
      <c r="AP170">
        <f t="shared" si="2"/>
        <v>1</v>
      </c>
    </row>
    <row r="171" spans="1:42" x14ac:dyDescent="0.25">
      <c r="A171" s="5">
        <v>43157</v>
      </c>
      <c r="B171" s="3" t="s">
        <v>170</v>
      </c>
      <c r="C171" s="3" t="s">
        <v>2535</v>
      </c>
      <c r="D171" s="3">
        <v>1630</v>
      </c>
      <c r="AD171" s="1">
        <v>43266</v>
      </c>
      <c r="AE171" s="1"/>
      <c r="AF171">
        <v>8440</v>
      </c>
      <c r="AG171" t="s">
        <v>2554</v>
      </c>
      <c r="AH171" t="s">
        <v>2555</v>
      </c>
      <c r="AO171">
        <v>1888</v>
      </c>
      <c r="AP171">
        <f t="shared" si="2"/>
        <v>1</v>
      </c>
    </row>
    <row r="172" spans="1:42" x14ac:dyDescent="0.25">
      <c r="A172" s="5">
        <v>43157</v>
      </c>
      <c r="B172" s="3" t="s">
        <v>171</v>
      </c>
      <c r="C172" s="3" t="s">
        <v>2527</v>
      </c>
      <c r="D172" s="3">
        <v>120</v>
      </c>
      <c r="AD172" s="1">
        <v>43266</v>
      </c>
      <c r="AE172" s="1"/>
      <c r="AF172">
        <v>1790</v>
      </c>
      <c r="AG172" t="s">
        <v>2520</v>
      </c>
      <c r="AH172" t="s">
        <v>2521</v>
      </c>
      <c r="AO172">
        <v>540</v>
      </c>
      <c r="AP172">
        <f t="shared" si="2"/>
        <v>1</v>
      </c>
    </row>
    <row r="173" spans="1:42" x14ac:dyDescent="0.25">
      <c r="A173" s="5">
        <v>43157</v>
      </c>
      <c r="B173" s="3" t="s">
        <v>172</v>
      </c>
      <c r="C173" s="3" t="s">
        <v>2549</v>
      </c>
      <c r="D173" s="3">
        <v>2390</v>
      </c>
      <c r="AD173" s="1">
        <v>43267</v>
      </c>
      <c r="AE173" s="1"/>
      <c r="AF173">
        <v>5620</v>
      </c>
      <c r="AG173" t="s">
        <v>2536</v>
      </c>
      <c r="AH173" t="s">
        <v>2537</v>
      </c>
      <c r="AO173">
        <v>1086</v>
      </c>
      <c r="AP173">
        <f t="shared" si="2"/>
        <v>1</v>
      </c>
    </row>
    <row r="174" spans="1:42" x14ac:dyDescent="0.25">
      <c r="A174" s="5">
        <v>43158</v>
      </c>
      <c r="B174" s="3" t="s">
        <v>173</v>
      </c>
      <c r="C174" s="3" t="s">
        <v>2529</v>
      </c>
      <c r="D174" s="3">
        <v>1390</v>
      </c>
      <c r="AD174" s="1">
        <v>43270</v>
      </c>
      <c r="AE174" s="1"/>
      <c r="AF174">
        <v>7620</v>
      </c>
      <c r="AG174" t="s">
        <v>2562</v>
      </c>
      <c r="AH174" t="s">
        <v>2563</v>
      </c>
      <c r="AO174">
        <v>1104</v>
      </c>
      <c r="AP174">
        <f t="shared" si="2"/>
        <v>1</v>
      </c>
    </row>
    <row r="175" spans="1:42" x14ac:dyDescent="0.25">
      <c r="A175" s="5">
        <v>43158</v>
      </c>
      <c r="B175" s="3" t="s">
        <v>174</v>
      </c>
      <c r="C175" s="3" t="s">
        <v>2559</v>
      </c>
      <c r="D175" s="3">
        <v>1555</v>
      </c>
      <c r="AD175" s="1">
        <v>43272</v>
      </c>
      <c r="AE175" s="1"/>
      <c r="AF175">
        <v>3720</v>
      </c>
      <c r="AG175" t="s">
        <v>2520</v>
      </c>
      <c r="AH175" t="s">
        <v>2521</v>
      </c>
      <c r="AO175">
        <v>29</v>
      </c>
      <c r="AP175">
        <f t="shared" si="2"/>
        <v>1</v>
      </c>
    </row>
    <row r="176" spans="1:42" x14ac:dyDescent="0.25">
      <c r="A176" s="5">
        <v>43158</v>
      </c>
      <c r="B176" s="3" t="s">
        <v>175</v>
      </c>
      <c r="C176" s="3" t="s">
        <v>2547</v>
      </c>
      <c r="D176" s="3">
        <v>1680</v>
      </c>
      <c r="AD176" s="1">
        <v>43273</v>
      </c>
      <c r="AE176" s="1"/>
      <c r="AF176">
        <v>5560</v>
      </c>
      <c r="AG176" t="s">
        <v>2532</v>
      </c>
      <c r="AH176" t="s">
        <v>2533</v>
      </c>
      <c r="AO176">
        <v>2241</v>
      </c>
      <c r="AP176">
        <f t="shared" si="2"/>
        <v>1</v>
      </c>
    </row>
    <row r="177" spans="1:42" x14ac:dyDescent="0.25">
      <c r="A177" s="5">
        <v>43159</v>
      </c>
      <c r="B177" s="3" t="s">
        <v>176</v>
      </c>
      <c r="C177" s="3" t="s">
        <v>2537</v>
      </c>
      <c r="D177" s="3">
        <v>3040</v>
      </c>
      <c r="AD177" s="1">
        <v>43273</v>
      </c>
      <c r="AE177" s="1"/>
      <c r="AF177">
        <v>7530</v>
      </c>
      <c r="AG177" t="s">
        <v>2526</v>
      </c>
      <c r="AH177" t="s">
        <v>2527</v>
      </c>
      <c r="AO177">
        <v>1601</v>
      </c>
      <c r="AP177">
        <f t="shared" si="2"/>
        <v>1</v>
      </c>
    </row>
    <row r="178" spans="1:42" x14ac:dyDescent="0.25">
      <c r="A178" s="5">
        <v>43159</v>
      </c>
      <c r="B178" s="3" t="s">
        <v>177</v>
      </c>
      <c r="C178" s="3" t="s">
        <v>2543</v>
      </c>
      <c r="D178" s="3">
        <v>2020</v>
      </c>
      <c r="AD178" s="1">
        <v>43274</v>
      </c>
      <c r="AE178" s="1"/>
      <c r="AF178">
        <v>4070</v>
      </c>
      <c r="AG178" t="s">
        <v>2562</v>
      </c>
      <c r="AH178" t="s">
        <v>2563</v>
      </c>
      <c r="AO178">
        <v>1871</v>
      </c>
      <c r="AP178">
        <f t="shared" si="2"/>
        <v>1</v>
      </c>
    </row>
    <row r="179" spans="1:42" x14ac:dyDescent="0.25">
      <c r="A179" s="5">
        <v>43159</v>
      </c>
      <c r="B179" s="3" t="s">
        <v>178</v>
      </c>
      <c r="C179" s="3" t="s">
        <v>2517</v>
      </c>
      <c r="D179" s="3">
        <v>2180</v>
      </c>
      <c r="AD179" s="1">
        <v>43275</v>
      </c>
      <c r="AE179" s="1"/>
      <c r="AF179">
        <v>7870</v>
      </c>
      <c r="AG179" t="s">
        <v>2516</v>
      </c>
      <c r="AH179" t="s">
        <v>2517</v>
      </c>
      <c r="AO179">
        <v>2196</v>
      </c>
      <c r="AP179">
        <f t="shared" si="2"/>
        <v>1</v>
      </c>
    </row>
    <row r="180" spans="1:42" x14ac:dyDescent="0.25">
      <c r="A180" s="5">
        <v>43159</v>
      </c>
      <c r="B180" s="3" t="s">
        <v>179</v>
      </c>
      <c r="C180" s="3" t="s">
        <v>2541</v>
      </c>
      <c r="D180" s="3">
        <v>470</v>
      </c>
      <c r="AD180" s="1">
        <v>43277</v>
      </c>
      <c r="AE180" s="1"/>
      <c r="AF180">
        <v>8370</v>
      </c>
      <c r="AG180" t="s">
        <v>2522</v>
      </c>
      <c r="AH180" t="s">
        <v>2523</v>
      </c>
      <c r="AO180">
        <v>651</v>
      </c>
      <c r="AP180">
        <f t="shared" si="2"/>
        <v>1</v>
      </c>
    </row>
    <row r="181" spans="1:42" x14ac:dyDescent="0.25">
      <c r="A181" s="5">
        <v>43160</v>
      </c>
      <c r="B181" s="3" t="s">
        <v>180</v>
      </c>
      <c r="C181" s="3" t="s">
        <v>2535</v>
      </c>
      <c r="D181" s="3">
        <v>2100</v>
      </c>
      <c r="AD181" s="1">
        <v>43277</v>
      </c>
      <c r="AE181" s="1"/>
      <c r="AF181">
        <v>2680</v>
      </c>
      <c r="AG181" t="s">
        <v>2542</v>
      </c>
      <c r="AH181" t="s">
        <v>2543</v>
      </c>
      <c r="AO181">
        <v>1765</v>
      </c>
      <c r="AP181">
        <f t="shared" si="2"/>
        <v>1</v>
      </c>
    </row>
    <row r="182" spans="1:42" x14ac:dyDescent="0.25">
      <c r="A182" s="5">
        <v>43160</v>
      </c>
      <c r="B182" s="3" t="s">
        <v>181</v>
      </c>
      <c r="C182" s="3" t="s">
        <v>2551</v>
      </c>
      <c r="D182" s="3">
        <v>1525</v>
      </c>
      <c r="AD182" s="1">
        <v>43277</v>
      </c>
      <c r="AE182" s="1"/>
      <c r="AF182">
        <v>6100</v>
      </c>
      <c r="AG182" t="s">
        <v>2540</v>
      </c>
      <c r="AH182" t="s">
        <v>2541</v>
      </c>
      <c r="AO182">
        <v>1818</v>
      </c>
      <c r="AP182">
        <f t="shared" si="2"/>
        <v>1</v>
      </c>
    </row>
    <row r="183" spans="1:42" x14ac:dyDescent="0.25">
      <c r="A183" s="5">
        <v>43161</v>
      </c>
      <c r="B183" s="3" t="s">
        <v>182</v>
      </c>
      <c r="C183" s="3" t="s">
        <v>2531</v>
      </c>
      <c r="D183" s="3">
        <v>940</v>
      </c>
      <c r="AD183" s="1">
        <v>43281</v>
      </c>
      <c r="AE183" s="1"/>
      <c r="AF183">
        <v>7510</v>
      </c>
      <c r="AG183" t="s">
        <v>2522</v>
      </c>
      <c r="AH183" t="s">
        <v>2523</v>
      </c>
      <c r="AO183">
        <v>1646</v>
      </c>
      <c r="AP183">
        <f t="shared" si="2"/>
        <v>1</v>
      </c>
    </row>
    <row r="184" spans="1:42" x14ac:dyDescent="0.25">
      <c r="A184" s="5">
        <v>43161</v>
      </c>
      <c r="B184" s="3" t="s">
        <v>183</v>
      </c>
      <c r="C184" s="3" t="s">
        <v>2529</v>
      </c>
      <c r="D184" s="3">
        <v>725</v>
      </c>
      <c r="AD184" s="1">
        <v>43282</v>
      </c>
      <c r="AE184" s="1"/>
      <c r="AF184">
        <v>5800</v>
      </c>
      <c r="AG184" t="s">
        <v>2554</v>
      </c>
      <c r="AH184" t="s">
        <v>2555</v>
      </c>
      <c r="AO184">
        <v>683</v>
      </c>
      <c r="AP184">
        <f t="shared" si="2"/>
        <v>1</v>
      </c>
    </row>
    <row r="185" spans="1:42" x14ac:dyDescent="0.25">
      <c r="A185" s="5">
        <v>43161</v>
      </c>
      <c r="B185" s="3" t="s">
        <v>184</v>
      </c>
      <c r="C185" s="3" t="s">
        <v>2557</v>
      </c>
      <c r="D185" s="3">
        <v>485</v>
      </c>
      <c r="AD185" s="1">
        <v>43284</v>
      </c>
      <c r="AE185" s="1"/>
      <c r="AF185">
        <v>4860</v>
      </c>
      <c r="AG185" t="s">
        <v>2548</v>
      </c>
      <c r="AH185" t="s">
        <v>2549</v>
      </c>
      <c r="AO185">
        <v>890</v>
      </c>
      <c r="AP185">
        <f t="shared" si="2"/>
        <v>1</v>
      </c>
    </row>
    <row r="186" spans="1:42" x14ac:dyDescent="0.25">
      <c r="A186" s="5">
        <v>43162</v>
      </c>
      <c r="B186" s="3" t="s">
        <v>185</v>
      </c>
      <c r="C186" s="3" t="s">
        <v>2563</v>
      </c>
      <c r="D186" s="3">
        <v>845</v>
      </c>
      <c r="AD186" s="1">
        <v>43284</v>
      </c>
      <c r="AE186" s="1"/>
      <c r="AF186">
        <v>2340</v>
      </c>
      <c r="AG186" t="s">
        <v>2554</v>
      </c>
      <c r="AH186" t="s">
        <v>2555</v>
      </c>
      <c r="AO186">
        <v>1145</v>
      </c>
      <c r="AP186">
        <f t="shared" si="2"/>
        <v>1</v>
      </c>
    </row>
    <row r="187" spans="1:42" x14ac:dyDescent="0.25">
      <c r="A187" s="5">
        <v>43162</v>
      </c>
      <c r="B187" s="3" t="s">
        <v>186</v>
      </c>
      <c r="C187" s="3" t="s">
        <v>2539</v>
      </c>
      <c r="D187" s="3">
        <v>430</v>
      </c>
      <c r="AD187" s="1">
        <v>43284</v>
      </c>
      <c r="AE187" s="1"/>
      <c r="AF187">
        <v>1980</v>
      </c>
      <c r="AG187" t="s">
        <v>2510</v>
      </c>
      <c r="AH187" t="s">
        <v>2511</v>
      </c>
      <c r="AO187">
        <v>1972</v>
      </c>
      <c r="AP187">
        <f t="shared" si="2"/>
        <v>1</v>
      </c>
    </row>
    <row r="188" spans="1:42" x14ac:dyDescent="0.25">
      <c r="A188" s="5">
        <v>43163</v>
      </c>
      <c r="B188" s="3" t="s">
        <v>187</v>
      </c>
      <c r="C188" s="3" t="s">
        <v>2505</v>
      </c>
      <c r="D188" s="3">
        <v>1580</v>
      </c>
      <c r="AD188" s="1">
        <v>43285</v>
      </c>
      <c r="AE188" s="1"/>
      <c r="AF188">
        <v>6700</v>
      </c>
      <c r="AG188" t="s">
        <v>2508</v>
      </c>
      <c r="AH188" t="s">
        <v>2509</v>
      </c>
      <c r="AO188">
        <v>1427</v>
      </c>
      <c r="AP188">
        <f t="shared" si="2"/>
        <v>1</v>
      </c>
    </row>
    <row r="189" spans="1:42" x14ac:dyDescent="0.25">
      <c r="A189" s="5">
        <v>43163</v>
      </c>
      <c r="B189" s="3" t="s">
        <v>188</v>
      </c>
      <c r="C189" s="3" t="s">
        <v>2549</v>
      </c>
      <c r="D189" s="3">
        <v>2860</v>
      </c>
      <c r="AD189" s="1">
        <v>43286</v>
      </c>
      <c r="AE189" s="1"/>
      <c r="AF189">
        <v>5210</v>
      </c>
      <c r="AG189" t="s">
        <v>2526</v>
      </c>
      <c r="AH189" t="s">
        <v>2527</v>
      </c>
      <c r="AO189">
        <v>1800</v>
      </c>
      <c r="AP189">
        <f t="shared" si="2"/>
        <v>1</v>
      </c>
    </row>
    <row r="190" spans="1:42" x14ac:dyDescent="0.25">
      <c r="A190" s="5">
        <v>43163</v>
      </c>
      <c r="B190" s="3" t="s">
        <v>189</v>
      </c>
      <c r="C190" s="3" t="s">
        <v>2505</v>
      </c>
      <c r="D190" s="3">
        <v>1200</v>
      </c>
      <c r="AD190" s="1">
        <v>43287</v>
      </c>
      <c r="AE190" s="1"/>
      <c r="AF190">
        <v>6810</v>
      </c>
      <c r="AG190" t="s">
        <v>2522</v>
      </c>
      <c r="AH190" t="s">
        <v>2523</v>
      </c>
      <c r="AO190">
        <v>2366</v>
      </c>
      <c r="AP190">
        <f t="shared" si="2"/>
        <v>1</v>
      </c>
    </row>
    <row r="191" spans="1:42" x14ac:dyDescent="0.25">
      <c r="A191" s="5">
        <v>43163</v>
      </c>
      <c r="B191" s="3" t="s">
        <v>190</v>
      </c>
      <c r="C191" s="3" t="s">
        <v>2547</v>
      </c>
      <c r="D191" s="3">
        <v>230</v>
      </c>
      <c r="AD191" s="1">
        <v>43287</v>
      </c>
      <c r="AE191" s="1"/>
      <c r="AF191">
        <v>8580</v>
      </c>
      <c r="AG191" t="s">
        <v>2506</v>
      </c>
      <c r="AH191" t="s">
        <v>2507</v>
      </c>
      <c r="AO191">
        <v>1163</v>
      </c>
      <c r="AP191">
        <f t="shared" si="2"/>
        <v>1</v>
      </c>
    </row>
    <row r="192" spans="1:42" x14ac:dyDescent="0.25">
      <c r="A192" s="5">
        <v>43164</v>
      </c>
      <c r="B192" s="3" t="s">
        <v>191</v>
      </c>
      <c r="C192" s="3" t="s">
        <v>2561</v>
      </c>
      <c r="D192" s="3">
        <v>420</v>
      </c>
      <c r="AD192" s="1">
        <v>43288</v>
      </c>
      <c r="AE192" s="1"/>
      <c r="AF192">
        <v>8890</v>
      </c>
      <c r="AG192" t="s">
        <v>2520</v>
      </c>
      <c r="AH192" t="s">
        <v>2521</v>
      </c>
      <c r="AO192">
        <v>2343</v>
      </c>
      <c r="AP192">
        <f t="shared" si="2"/>
        <v>1</v>
      </c>
    </row>
    <row r="193" spans="1:42" x14ac:dyDescent="0.25">
      <c r="A193" s="5">
        <v>43164</v>
      </c>
      <c r="B193" s="3" t="s">
        <v>192</v>
      </c>
      <c r="C193" s="3" t="s">
        <v>2545</v>
      </c>
      <c r="D193" s="3">
        <v>3050</v>
      </c>
      <c r="AD193" s="1">
        <v>43291</v>
      </c>
      <c r="AE193" s="1"/>
      <c r="AF193">
        <v>8100</v>
      </c>
      <c r="AG193" t="s">
        <v>2506</v>
      </c>
      <c r="AH193" t="s">
        <v>2507</v>
      </c>
      <c r="AO193">
        <v>1750</v>
      </c>
      <c r="AP193">
        <f t="shared" ref="AP193:AP256" si="3">COUNTIF($AO$1:$AO$300,AO193)</f>
        <v>1</v>
      </c>
    </row>
    <row r="194" spans="1:42" x14ac:dyDescent="0.25">
      <c r="A194" s="5">
        <v>43164</v>
      </c>
      <c r="B194" s="3" t="s">
        <v>193</v>
      </c>
      <c r="C194" s="3" t="s">
        <v>2563</v>
      </c>
      <c r="D194" s="3">
        <v>1420</v>
      </c>
      <c r="AD194" s="1">
        <v>43292</v>
      </c>
      <c r="AE194" s="1"/>
      <c r="AF194">
        <v>8080</v>
      </c>
      <c r="AG194" t="s">
        <v>2548</v>
      </c>
      <c r="AH194" t="s">
        <v>2549</v>
      </c>
      <c r="AO194">
        <v>444</v>
      </c>
      <c r="AP194">
        <f t="shared" si="3"/>
        <v>1</v>
      </c>
    </row>
    <row r="195" spans="1:42" x14ac:dyDescent="0.25">
      <c r="A195" s="5">
        <v>43164</v>
      </c>
      <c r="B195" s="3" t="s">
        <v>194</v>
      </c>
      <c r="C195" s="3" t="s">
        <v>2535</v>
      </c>
      <c r="D195" s="3">
        <v>2990</v>
      </c>
      <c r="AD195" s="1">
        <v>43293</v>
      </c>
      <c r="AE195" s="1"/>
      <c r="AF195">
        <v>6930</v>
      </c>
      <c r="AG195" t="s">
        <v>2556</v>
      </c>
      <c r="AH195" t="s">
        <v>2557</v>
      </c>
      <c r="AO195">
        <v>2225</v>
      </c>
      <c r="AP195">
        <f t="shared" si="3"/>
        <v>1</v>
      </c>
    </row>
    <row r="196" spans="1:42" x14ac:dyDescent="0.25">
      <c r="A196" s="5">
        <v>43165</v>
      </c>
      <c r="B196" s="3" t="s">
        <v>195</v>
      </c>
      <c r="C196" s="3" t="s">
        <v>2537</v>
      </c>
      <c r="D196" s="3">
        <v>1430</v>
      </c>
      <c r="AD196" s="1">
        <v>43294</v>
      </c>
      <c r="AE196" s="1"/>
      <c r="AF196">
        <v>6830</v>
      </c>
      <c r="AG196" t="s">
        <v>2536</v>
      </c>
      <c r="AH196" t="s">
        <v>2537</v>
      </c>
      <c r="AO196">
        <v>2041</v>
      </c>
      <c r="AP196">
        <f t="shared" si="3"/>
        <v>1</v>
      </c>
    </row>
    <row r="197" spans="1:42" x14ac:dyDescent="0.25">
      <c r="A197" s="5">
        <v>43166</v>
      </c>
      <c r="B197" s="3" t="s">
        <v>196</v>
      </c>
      <c r="C197" s="3" t="s">
        <v>2521</v>
      </c>
      <c r="D197" s="3">
        <v>1415</v>
      </c>
      <c r="AD197" s="1">
        <v>43294</v>
      </c>
      <c r="AE197" s="1"/>
      <c r="AF197">
        <v>6130</v>
      </c>
      <c r="AG197" t="s">
        <v>2526</v>
      </c>
      <c r="AH197" t="s">
        <v>2527</v>
      </c>
      <c r="AO197">
        <v>855</v>
      </c>
      <c r="AP197">
        <f t="shared" si="3"/>
        <v>1</v>
      </c>
    </row>
    <row r="198" spans="1:42" x14ac:dyDescent="0.25">
      <c r="A198" s="5">
        <v>43166</v>
      </c>
      <c r="B198" s="3" t="s">
        <v>197</v>
      </c>
      <c r="C198" s="3" t="s">
        <v>2519</v>
      </c>
      <c r="D198" s="3">
        <v>1585</v>
      </c>
      <c r="AD198" s="1">
        <v>43294</v>
      </c>
      <c r="AE198" s="1"/>
      <c r="AF198">
        <v>1870</v>
      </c>
      <c r="AG198" t="s">
        <v>2512</v>
      </c>
      <c r="AH198" t="s">
        <v>2513</v>
      </c>
      <c r="AO198">
        <v>1804</v>
      </c>
      <c r="AP198">
        <f t="shared" si="3"/>
        <v>1</v>
      </c>
    </row>
    <row r="199" spans="1:42" x14ac:dyDescent="0.25">
      <c r="A199" s="5">
        <v>43166</v>
      </c>
      <c r="B199" s="3" t="s">
        <v>198</v>
      </c>
      <c r="C199" s="3" t="s">
        <v>2559</v>
      </c>
      <c r="D199" s="3">
        <v>770</v>
      </c>
      <c r="AD199" s="1">
        <v>43294</v>
      </c>
      <c r="AE199" s="1"/>
      <c r="AF199">
        <v>6160</v>
      </c>
      <c r="AG199" t="s">
        <v>2526</v>
      </c>
      <c r="AH199" t="s">
        <v>2527</v>
      </c>
      <c r="AO199">
        <v>1797</v>
      </c>
      <c r="AP199">
        <f t="shared" si="3"/>
        <v>1</v>
      </c>
    </row>
    <row r="200" spans="1:42" x14ac:dyDescent="0.25">
      <c r="A200" s="5">
        <v>43166</v>
      </c>
      <c r="B200" s="3" t="s">
        <v>199</v>
      </c>
      <c r="C200" s="3" t="s">
        <v>2553</v>
      </c>
      <c r="D200" s="3">
        <v>920</v>
      </c>
      <c r="AD200" s="1">
        <v>43295</v>
      </c>
      <c r="AE200" s="1"/>
      <c r="AF200">
        <v>990</v>
      </c>
      <c r="AG200" t="s">
        <v>2524</v>
      </c>
      <c r="AH200" t="s">
        <v>2525</v>
      </c>
      <c r="AO200">
        <v>1692</v>
      </c>
      <c r="AP200">
        <f t="shared" si="3"/>
        <v>1</v>
      </c>
    </row>
    <row r="201" spans="1:42" x14ac:dyDescent="0.25">
      <c r="A201" s="5">
        <v>43167</v>
      </c>
      <c r="B201" s="3" t="s">
        <v>200</v>
      </c>
      <c r="C201" s="3" t="s">
        <v>2537</v>
      </c>
      <c r="D201" s="3">
        <v>1490</v>
      </c>
      <c r="AD201" s="1">
        <v>43297</v>
      </c>
      <c r="AE201" s="1"/>
      <c r="AF201">
        <v>3150</v>
      </c>
      <c r="AG201" t="s">
        <v>2506</v>
      </c>
      <c r="AH201" t="s">
        <v>2507</v>
      </c>
      <c r="AO201">
        <v>1310</v>
      </c>
      <c r="AP201">
        <f t="shared" si="3"/>
        <v>1</v>
      </c>
    </row>
    <row r="202" spans="1:42" x14ac:dyDescent="0.25">
      <c r="A202" s="5">
        <v>43167</v>
      </c>
      <c r="B202" s="3" t="s">
        <v>201</v>
      </c>
      <c r="C202" s="3" t="s">
        <v>2515</v>
      </c>
      <c r="D202" s="3">
        <v>345</v>
      </c>
      <c r="AD202" s="1">
        <v>43298</v>
      </c>
      <c r="AE202" s="1"/>
      <c r="AF202">
        <v>1320</v>
      </c>
      <c r="AG202" t="s">
        <v>2548</v>
      </c>
      <c r="AH202" t="s">
        <v>2549</v>
      </c>
      <c r="AO202">
        <v>2055</v>
      </c>
      <c r="AP202">
        <f t="shared" si="3"/>
        <v>1</v>
      </c>
    </row>
    <row r="203" spans="1:42" x14ac:dyDescent="0.25">
      <c r="A203" s="5">
        <v>43167</v>
      </c>
      <c r="B203" s="3" t="s">
        <v>202</v>
      </c>
      <c r="C203" s="3" t="s">
        <v>2559</v>
      </c>
      <c r="D203" s="3">
        <v>3010</v>
      </c>
      <c r="AD203" s="1">
        <v>43298</v>
      </c>
      <c r="AE203" s="1"/>
      <c r="AF203">
        <v>3650</v>
      </c>
      <c r="AG203" t="s">
        <v>2508</v>
      </c>
      <c r="AH203" t="s">
        <v>2509</v>
      </c>
      <c r="AO203">
        <v>1540</v>
      </c>
      <c r="AP203">
        <f t="shared" si="3"/>
        <v>1</v>
      </c>
    </row>
    <row r="204" spans="1:42" x14ac:dyDescent="0.25">
      <c r="A204" s="5">
        <v>43168</v>
      </c>
      <c r="B204" s="3" t="s">
        <v>203</v>
      </c>
      <c r="C204" s="3" t="s">
        <v>2533</v>
      </c>
      <c r="D204" s="3">
        <v>2430</v>
      </c>
      <c r="AD204" s="1">
        <v>43301</v>
      </c>
      <c r="AE204" s="1"/>
      <c r="AF204">
        <v>3380</v>
      </c>
      <c r="AG204" t="s">
        <v>2556</v>
      </c>
      <c r="AH204" t="s">
        <v>2557</v>
      </c>
      <c r="AO204">
        <v>885</v>
      </c>
      <c r="AP204">
        <f t="shared" si="3"/>
        <v>1</v>
      </c>
    </row>
    <row r="205" spans="1:42" x14ac:dyDescent="0.25">
      <c r="A205" s="5">
        <v>43169</v>
      </c>
      <c r="B205" s="3" t="s">
        <v>204</v>
      </c>
      <c r="C205" s="3" t="s">
        <v>2523</v>
      </c>
      <c r="D205" s="3">
        <v>620</v>
      </c>
      <c r="AD205" s="1">
        <v>43302</v>
      </c>
      <c r="AE205" s="1"/>
      <c r="AF205">
        <v>7230</v>
      </c>
      <c r="AG205" t="s">
        <v>2554</v>
      </c>
      <c r="AH205" t="s">
        <v>2555</v>
      </c>
      <c r="AO205">
        <v>1062</v>
      </c>
      <c r="AP205">
        <f t="shared" si="3"/>
        <v>1</v>
      </c>
    </row>
    <row r="206" spans="1:42" x14ac:dyDescent="0.25">
      <c r="A206" s="5">
        <v>43169</v>
      </c>
      <c r="B206" s="3" t="s">
        <v>205</v>
      </c>
      <c r="C206" s="3" t="s">
        <v>2545</v>
      </c>
      <c r="D206" s="3">
        <v>2280</v>
      </c>
      <c r="AD206" s="1">
        <v>43302</v>
      </c>
      <c r="AE206" s="1"/>
      <c r="AF206">
        <v>2480</v>
      </c>
      <c r="AG206" t="s">
        <v>2518</v>
      </c>
      <c r="AH206" t="s">
        <v>2519</v>
      </c>
      <c r="AO206">
        <v>2175</v>
      </c>
      <c r="AP206">
        <f t="shared" si="3"/>
        <v>1</v>
      </c>
    </row>
    <row r="207" spans="1:42" x14ac:dyDescent="0.25">
      <c r="A207" s="5">
        <v>43169</v>
      </c>
      <c r="B207" s="3" t="s">
        <v>206</v>
      </c>
      <c r="C207" s="3" t="s">
        <v>2531</v>
      </c>
      <c r="D207" s="3">
        <v>2955</v>
      </c>
      <c r="AD207" s="1">
        <v>43302</v>
      </c>
      <c r="AE207" s="1"/>
      <c r="AF207">
        <v>4550</v>
      </c>
      <c r="AG207" t="s">
        <v>2526</v>
      </c>
      <c r="AH207" t="s">
        <v>2527</v>
      </c>
      <c r="AO207">
        <v>805</v>
      </c>
      <c r="AP207">
        <f t="shared" si="3"/>
        <v>1</v>
      </c>
    </row>
    <row r="208" spans="1:42" x14ac:dyDescent="0.25">
      <c r="A208" s="5">
        <v>43170</v>
      </c>
      <c r="B208" s="3" t="s">
        <v>207</v>
      </c>
      <c r="C208" s="3" t="s">
        <v>2515</v>
      </c>
      <c r="D208" s="3">
        <v>1060</v>
      </c>
      <c r="AD208" s="1">
        <v>43302</v>
      </c>
      <c r="AE208" s="1"/>
      <c r="AF208">
        <v>7170</v>
      </c>
      <c r="AG208" t="s">
        <v>2542</v>
      </c>
      <c r="AH208" t="s">
        <v>2543</v>
      </c>
      <c r="AO208">
        <v>1116</v>
      </c>
      <c r="AP208">
        <f t="shared" si="3"/>
        <v>1</v>
      </c>
    </row>
    <row r="209" spans="1:42" x14ac:dyDescent="0.25">
      <c r="A209" s="5">
        <v>43170</v>
      </c>
      <c r="B209" s="3" t="s">
        <v>208</v>
      </c>
      <c r="C209" s="3" t="s">
        <v>2527</v>
      </c>
      <c r="D209" s="3">
        <v>1600</v>
      </c>
      <c r="AD209" s="1">
        <v>43303</v>
      </c>
      <c r="AE209" s="1"/>
      <c r="AF209">
        <v>2930</v>
      </c>
      <c r="AG209" t="s">
        <v>2526</v>
      </c>
      <c r="AH209" t="s">
        <v>2527</v>
      </c>
      <c r="AO209">
        <v>242</v>
      </c>
      <c r="AP209">
        <f t="shared" si="3"/>
        <v>1</v>
      </c>
    </row>
    <row r="210" spans="1:42" x14ac:dyDescent="0.25">
      <c r="A210" s="5">
        <v>43170</v>
      </c>
      <c r="B210" s="3" t="s">
        <v>209</v>
      </c>
      <c r="C210" s="3" t="s">
        <v>2563</v>
      </c>
      <c r="D210" s="3">
        <v>400</v>
      </c>
      <c r="AD210" s="1">
        <v>43303</v>
      </c>
      <c r="AE210" s="1"/>
      <c r="AF210">
        <v>4200</v>
      </c>
      <c r="AG210" t="s">
        <v>2508</v>
      </c>
      <c r="AH210" t="s">
        <v>2509</v>
      </c>
      <c r="AO210">
        <v>241</v>
      </c>
      <c r="AP210">
        <f t="shared" si="3"/>
        <v>1</v>
      </c>
    </row>
    <row r="211" spans="1:42" x14ac:dyDescent="0.25">
      <c r="A211" s="5">
        <v>43170</v>
      </c>
      <c r="B211" s="3" t="s">
        <v>210</v>
      </c>
      <c r="C211" s="3" t="s">
        <v>2557</v>
      </c>
      <c r="D211" s="3">
        <v>1980</v>
      </c>
      <c r="AD211" s="1">
        <v>43306</v>
      </c>
      <c r="AE211" s="1"/>
      <c r="AF211">
        <v>1690</v>
      </c>
      <c r="AG211" t="s">
        <v>2516</v>
      </c>
      <c r="AH211" t="s">
        <v>2517</v>
      </c>
      <c r="AO211">
        <v>1166</v>
      </c>
      <c r="AP211">
        <f t="shared" si="3"/>
        <v>1</v>
      </c>
    </row>
    <row r="212" spans="1:42" x14ac:dyDescent="0.25">
      <c r="A212" s="5">
        <v>43171</v>
      </c>
      <c r="B212" s="3" t="s">
        <v>211</v>
      </c>
      <c r="C212" s="3" t="s">
        <v>2521</v>
      </c>
      <c r="D212" s="3">
        <v>2150</v>
      </c>
      <c r="AD212" s="1">
        <v>43307</v>
      </c>
      <c r="AE212" s="1"/>
      <c r="AF212">
        <v>4590</v>
      </c>
      <c r="AG212" t="s">
        <v>2538</v>
      </c>
      <c r="AH212" t="s">
        <v>2539</v>
      </c>
      <c r="AO212">
        <v>212</v>
      </c>
      <c r="AP212">
        <f t="shared" si="3"/>
        <v>1</v>
      </c>
    </row>
    <row r="213" spans="1:42" x14ac:dyDescent="0.25">
      <c r="A213" s="5">
        <v>43171</v>
      </c>
      <c r="B213" s="3" t="s">
        <v>212</v>
      </c>
      <c r="C213" s="3" t="s">
        <v>2507</v>
      </c>
      <c r="D213" s="3">
        <v>505</v>
      </c>
      <c r="AD213" s="1">
        <v>43308</v>
      </c>
      <c r="AE213" s="1"/>
      <c r="AF213">
        <v>1320</v>
      </c>
      <c r="AG213" t="s">
        <v>2546</v>
      </c>
      <c r="AH213" t="s">
        <v>2547</v>
      </c>
      <c r="AO213">
        <v>1293</v>
      </c>
      <c r="AP213">
        <f t="shared" si="3"/>
        <v>1</v>
      </c>
    </row>
    <row r="214" spans="1:42" x14ac:dyDescent="0.25">
      <c r="A214" s="5">
        <v>43171</v>
      </c>
      <c r="B214" s="3" t="s">
        <v>213</v>
      </c>
      <c r="C214" s="3" t="s">
        <v>2535</v>
      </c>
      <c r="D214" s="3">
        <v>3040</v>
      </c>
      <c r="AD214" s="1">
        <v>43309</v>
      </c>
      <c r="AE214" s="1"/>
      <c r="AF214">
        <v>5210</v>
      </c>
      <c r="AG214" t="s">
        <v>2522</v>
      </c>
      <c r="AH214" t="s">
        <v>2523</v>
      </c>
      <c r="AO214">
        <v>524</v>
      </c>
      <c r="AP214">
        <f t="shared" si="3"/>
        <v>1</v>
      </c>
    </row>
    <row r="215" spans="1:42" x14ac:dyDescent="0.25">
      <c r="A215" s="5">
        <v>43172</v>
      </c>
      <c r="B215" s="3" t="s">
        <v>214</v>
      </c>
      <c r="C215" s="3" t="s">
        <v>2519</v>
      </c>
      <c r="D215" s="3">
        <v>1585</v>
      </c>
      <c r="AD215" s="1">
        <v>43309</v>
      </c>
      <c r="AE215" s="1"/>
      <c r="AF215">
        <v>1260</v>
      </c>
      <c r="AG215" t="s">
        <v>2522</v>
      </c>
      <c r="AH215" t="s">
        <v>2523</v>
      </c>
      <c r="AO215">
        <v>860</v>
      </c>
      <c r="AP215">
        <f t="shared" si="3"/>
        <v>1</v>
      </c>
    </row>
    <row r="216" spans="1:42" x14ac:dyDescent="0.25">
      <c r="A216" s="5">
        <v>43172</v>
      </c>
      <c r="B216" s="3" t="s">
        <v>215</v>
      </c>
      <c r="C216" s="3" t="s">
        <v>2519</v>
      </c>
      <c r="D216" s="3">
        <v>1860</v>
      </c>
      <c r="AD216" s="1">
        <v>43311</v>
      </c>
      <c r="AE216" s="1"/>
      <c r="AF216">
        <v>3690</v>
      </c>
      <c r="AG216" t="s">
        <v>2516</v>
      </c>
      <c r="AH216" t="s">
        <v>2517</v>
      </c>
      <c r="AO216">
        <v>329</v>
      </c>
      <c r="AP216">
        <f t="shared" si="3"/>
        <v>1</v>
      </c>
    </row>
    <row r="217" spans="1:42" x14ac:dyDescent="0.25">
      <c r="A217" s="5">
        <v>43173</v>
      </c>
      <c r="B217" s="3" t="s">
        <v>216</v>
      </c>
      <c r="C217" s="3" t="s">
        <v>2535</v>
      </c>
      <c r="D217" s="3">
        <v>1215</v>
      </c>
      <c r="AD217" s="1">
        <v>43311</v>
      </c>
      <c r="AE217" s="1"/>
      <c r="AF217">
        <v>1380</v>
      </c>
      <c r="AG217" t="s">
        <v>2538</v>
      </c>
      <c r="AH217" t="s">
        <v>2539</v>
      </c>
      <c r="AO217">
        <v>761</v>
      </c>
      <c r="AP217">
        <f t="shared" si="3"/>
        <v>1</v>
      </c>
    </row>
    <row r="218" spans="1:42" x14ac:dyDescent="0.25">
      <c r="A218" s="5">
        <v>43173</v>
      </c>
      <c r="B218" s="3" t="s">
        <v>217</v>
      </c>
      <c r="C218" s="3" t="s">
        <v>2533</v>
      </c>
      <c r="D218" s="3">
        <v>2440</v>
      </c>
      <c r="AD218" s="1">
        <v>43314</v>
      </c>
      <c r="AE218" s="1"/>
      <c r="AF218">
        <v>5210</v>
      </c>
      <c r="AG218" t="s">
        <v>2518</v>
      </c>
      <c r="AH218" t="s">
        <v>2519</v>
      </c>
      <c r="AO218">
        <v>862</v>
      </c>
      <c r="AP218">
        <f t="shared" si="3"/>
        <v>1</v>
      </c>
    </row>
    <row r="219" spans="1:42" x14ac:dyDescent="0.25">
      <c r="A219" s="5">
        <v>43173</v>
      </c>
      <c r="B219" s="3" t="s">
        <v>218</v>
      </c>
      <c r="C219" s="3" t="s">
        <v>2549</v>
      </c>
      <c r="D219" s="3">
        <v>2080</v>
      </c>
      <c r="AD219" s="1">
        <v>43315</v>
      </c>
      <c r="AE219" s="1"/>
      <c r="AF219">
        <v>8420</v>
      </c>
      <c r="AG219" t="s">
        <v>2554</v>
      </c>
      <c r="AH219" t="s">
        <v>2555</v>
      </c>
      <c r="AO219">
        <v>313</v>
      </c>
      <c r="AP219">
        <f t="shared" si="3"/>
        <v>1</v>
      </c>
    </row>
    <row r="220" spans="1:42" x14ac:dyDescent="0.25">
      <c r="A220" s="5">
        <v>43173</v>
      </c>
      <c r="B220" s="3" t="s">
        <v>219</v>
      </c>
      <c r="C220" s="3" t="s">
        <v>2541</v>
      </c>
      <c r="D220" s="3">
        <v>2380</v>
      </c>
      <c r="AD220" s="1">
        <v>43317</v>
      </c>
      <c r="AE220" s="1"/>
      <c r="AF220">
        <v>1320</v>
      </c>
      <c r="AG220" t="s">
        <v>2550</v>
      </c>
      <c r="AH220" t="s">
        <v>2551</v>
      </c>
      <c r="AO220">
        <v>747</v>
      </c>
      <c r="AP220">
        <f t="shared" si="3"/>
        <v>1</v>
      </c>
    </row>
    <row r="221" spans="1:42" x14ac:dyDescent="0.25">
      <c r="A221" s="5">
        <v>43173</v>
      </c>
      <c r="B221" s="3" t="s">
        <v>220</v>
      </c>
      <c r="C221" s="3" t="s">
        <v>2553</v>
      </c>
      <c r="D221" s="3">
        <v>1650</v>
      </c>
      <c r="AD221" s="1">
        <v>43317</v>
      </c>
      <c r="AE221" s="1"/>
      <c r="AF221">
        <v>2970</v>
      </c>
      <c r="AG221" t="s">
        <v>2528</v>
      </c>
      <c r="AH221" t="s">
        <v>2529</v>
      </c>
      <c r="AO221">
        <v>1059</v>
      </c>
      <c r="AP221">
        <f t="shared" si="3"/>
        <v>1</v>
      </c>
    </row>
    <row r="222" spans="1:42" x14ac:dyDescent="0.25">
      <c r="A222" s="5">
        <v>43173</v>
      </c>
      <c r="B222" s="3" t="s">
        <v>221</v>
      </c>
      <c r="C222" s="3" t="s">
        <v>2519</v>
      </c>
      <c r="D222" s="3">
        <v>2535</v>
      </c>
      <c r="AD222" s="1">
        <v>43318</v>
      </c>
      <c r="AE222" s="1"/>
      <c r="AF222">
        <v>6440</v>
      </c>
      <c r="AG222" t="s">
        <v>2514</v>
      </c>
      <c r="AH222" t="s">
        <v>2515</v>
      </c>
      <c r="AO222">
        <v>763</v>
      </c>
      <c r="AP222">
        <f t="shared" si="3"/>
        <v>1</v>
      </c>
    </row>
    <row r="223" spans="1:42" x14ac:dyDescent="0.25">
      <c r="A223" s="5">
        <v>43174</v>
      </c>
      <c r="B223" s="3" t="s">
        <v>222</v>
      </c>
      <c r="C223" s="3" t="s">
        <v>2509</v>
      </c>
      <c r="D223" s="3">
        <v>2610</v>
      </c>
      <c r="AD223" s="1">
        <v>43319</v>
      </c>
      <c r="AE223" s="1"/>
      <c r="AF223">
        <v>2800</v>
      </c>
      <c r="AG223" t="s">
        <v>2554</v>
      </c>
      <c r="AH223" t="s">
        <v>2555</v>
      </c>
      <c r="AO223">
        <v>311</v>
      </c>
      <c r="AP223">
        <f t="shared" si="3"/>
        <v>1</v>
      </c>
    </row>
    <row r="224" spans="1:42" x14ac:dyDescent="0.25">
      <c r="A224" s="5">
        <v>43174</v>
      </c>
      <c r="B224" s="3" t="s">
        <v>223</v>
      </c>
      <c r="C224" s="3" t="s">
        <v>2513</v>
      </c>
      <c r="D224" s="3">
        <v>1670</v>
      </c>
      <c r="AD224" s="1">
        <v>43319</v>
      </c>
      <c r="AE224" s="1"/>
      <c r="AF224">
        <v>2270</v>
      </c>
      <c r="AG224" t="s">
        <v>2532</v>
      </c>
      <c r="AH224" t="s">
        <v>2533</v>
      </c>
      <c r="AO224">
        <v>420</v>
      </c>
      <c r="AP224">
        <f t="shared" si="3"/>
        <v>1</v>
      </c>
    </row>
    <row r="225" spans="1:42" x14ac:dyDescent="0.25">
      <c r="A225" s="5">
        <v>43174</v>
      </c>
      <c r="B225" s="3" t="s">
        <v>224</v>
      </c>
      <c r="C225" s="3" t="s">
        <v>2525</v>
      </c>
      <c r="D225" s="3">
        <v>450</v>
      </c>
      <c r="AD225" s="1">
        <v>43322</v>
      </c>
      <c r="AE225" s="1"/>
      <c r="AF225">
        <v>7210</v>
      </c>
      <c r="AG225" t="s">
        <v>2542</v>
      </c>
      <c r="AH225" t="s">
        <v>2543</v>
      </c>
      <c r="AO225">
        <v>387</v>
      </c>
      <c r="AP225">
        <f t="shared" si="3"/>
        <v>1</v>
      </c>
    </row>
    <row r="226" spans="1:42" x14ac:dyDescent="0.25">
      <c r="A226" s="5">
        <v>43175</v>
      </c>
      <c r="B226" s="3" t="s">
        <v>225</v>
      </c>
      <c r="C226" s="3" t="s">
        <v>2549</v>
      </c>
      <c r="D226" s="3">
        <v>1060</v>
      </c>
      <c r="AD226" s="1">
        <v>43322</v>
      </c>
      <c r="AE226" s="1"/>
      <c r="AF226">
        <v>6560</v>
      </c>
      <c r="AG226" t="s">
        <v>2504</v>
      </c>
      <c r="AH226" t="s">
        <v>2505</v>
      </c>
      <c r="AO226">
        <v>991</v>
      </c>
      <c r="AP226">
        <f t="shared" si="3"/>
        <v>1</v>
      </c>
    </row>
    <row r="227" spans="1:42" x14ac:dyDescent="0.25">
      <c r="A227" s="5">
        <v>43175</v>
      </c>
      <c r="B227" s="3" t="s">
        <v>226</v>
      </c>
      <c r="C227" s="3" t="s">
        <v>2547</v>
      </c>
      <c r="D227" s="3">
        <v>1100</v>
      </c>
      <c r="AD227" s="1">
        <v>43325</v>
      </c>
      <c r="AE227" s="1"/>
      <c r="AF227">
        <v>4940</v>
      </c>
      <c r="AG227" t="s">
        <v>2522</v>
      </c>
      <c r="AH227" t="s">
        <v>2523</v>
      </c>
      <c r="AO227">
        <v>800</v>
      </c>
      <c r="AP227">
        <f t="shared" si="3"/>
        <v>1</v>
      </c>
    </row>
    <row r="228" spans="1:42" x14ac:dyDescent="0.25">
      <c r="A228" s="5">
        <v>43175</v>
      </c>
      <c r="B228" s="3" t="s">
        <v>227</v>
      </c>
      <c r="C228" s="3" t="s">
        <v>2531</v>
      </c>
      <c r="D228" s="3">
        <v>1490</v>
      </c>
      <c r="AD228" s="1">
        <v>43326</v>
      </c>
      <c r="AE228" s="1"/>
      <c r="AF228">
        <v>7660</v>
      </c>
      <c r="AG228" t="s">
        <v>2514</v>
      </c>
      <c r="AH228" t="s">
        <v>2515</v>
      </c>
      <c r="AO228">
        <v>1993</v>
      </c>
      <c r="AP228">
        <f t="shared" si="3"/>
        <v>1</v>
      </c>
    </row>
    <row r="229" spans="1:42" x14ac:dyDescent="0.25">
      <c r="A229" s="5">
        <v>43175</v>
      </c>
      <c r="B229" s="3" t="s">
        <v>228</v>
      </c>
      <c r="C229" s="3" t="s">
        <v>2527</v>
      </c>
      <c r="D229" s="3">
        <v>1270</v>
      </c>
      <c r="AD229" s="1">
        <v>43327</v>
      </c>
      <c r="AE229" s="1"/>
      <c r="AF229">
        <v>3090</v>
      </c>
      <c r="AG229" t="s">
        <v>2510</v>
      </c>
      <c r="AH229" t="s">
        <v>2511</v>
      </c>
      <c r="AO229">
        <v>1142</v>
      </c>
      <c r="AP229">
        <f t="shared" si="3"/>
        <v>1</v>
      </c>
    </row>
    <row r="230" spans="1:42" x14ac:dyDescent="0.25">
      <c r="A230" s="5">
        <v>43176</v>
      </c>
      <c r="B230" s="3" t="s">
        <v>229</v>
      </c>
      <c r="C230" s="3" t="s">
        <v>2533</v>
      </c>
      <c r="D230" s="3">
        <v>1360</v>
      </c>
      <c r="AD230" s="1">
        <v>43328</v>
      </c>
      <c r="AE230" s="1"/>
      <c r="AF230">
        <v>3820</v>
      </c>
      <c r="AG230" t="s">
        <v>2504</v>
      </c>
      <c r="AH230" t="s">
        <v>2505</v>
      </c>
      <c r="AO230">
        <v>1745</v>
      </c>
      <c r="AP230">
        <f t="shared" si="3"/>
        <v>1</v>
      </c>
    </row>
    <row r="231" spans="1:42" x14ac:dyDescent="0.25">
      <c r="A231" s="5">
        <v>43176</v>
      </c>
      <c r="B231" s="3" t="s">
        <v>230</v>
      </c>
      <c r="C231" s="3" t="s">
        <v>2527</v>
      </c>
      <c r="D231" s="3">
        <v>1290</v>
      </c>
      <c r="AD231" s="1">
        <v>43329</v>
      </c>
      <c r="AE231" s="1"/>
      <c r="AF231">
        <v>8000</v>
      </c>
      <c r="AG231" t="s">
        <v>2512</v>
      </c>
      <c r="AH231" t="s">
        <v>2513</v>
      </c>
      <c r="AO231">
        <v>161</v>
      </c>
      <c r="AP231">
        <f t="shared" si="3"/>
        <v>1</v>
      </c>
    </row>
    <row r="232" spans="1:42" x14ac:dyDescent="0.25">
      <c r="A232" s="5">
        <v>43176</v>
      </c>
      <c r="B232" s="3" t="s">
        <v>231</v>
      </c>
      <c r="C232" s="3" t="s">
        <v>2563</v>
      </c>
      <c r="D232" s="3">
        <v>430</v>
      </c>
      <c r="AD232" s="1">
        <v>43329</v>
      </c>
      <c r="AE232" s="1"/>
      <c r="AF232">
        <v>3270</v>
      </c>
      <c r="AG232" t="s">
        <v>2522</v>
      </c>
      <c r="AH232" t="s">
        <v>2523</v>
      </c>
      <c r="AO232">
        <v>1013</v>
      </c>
      <c r="AP232">
        <f t="shared" si="3"/>
        <v>1</v>
      </c>
    </row>
    <row r="233" spans="1:42" x14ac:dyDescent="0.25">
      <c r="A233" s="5">
        <v>43176</v>
      </c>
      <c r="B233" s="3" t="s">
        <v>232</v>
      </c>
      <c r="C233" s="3" t="s">
        <v>2543</v>
      </c>
      <c r="D233" s="3">
        <v>2160</v>
      </c>
      <c r="AD233" s="1">
        <v>43331</v>
      </c>
      <c r="AE233" s="1"/>
      <c r="AF233">
        <v>1350</v>
      </c>
      <c r="AG233" t="s">
        <v>2516</v>
      </c>
      <c r="AH233" t="s">
        <v>2517</v>
      </c>
      <c r="AO233">
        <v>1209</v>
      </c>
      <c r="AP233">
        <f t="shared" si="3"/>
        <v>1</v>
      </c>
    </row>
    <row r="234" spans="1:42" x14ac:dyDescent="0.25">
      <c r="A234" s="5">
        <v>43177</v>
      </c>
      <c r="B234" s="3" t="s">
        <v>233</v>
      </c>
      <c r="C234" s="3" t="s">
        <v>2533</v>
      </c>
      <c r="D234" s="3">
        <v>2760</v>
      </c>
      <c r="AD234" s="1">
        <v>43331</v>
      </c>
      <c r="AE234" s="1"/>
      <c r="AF234">
        <v>4340</v>
      </c>
      <c r="AG234" t="s">
        <v>2524</v>
      </c>
      <c r="AH234" t="s">
        <v>2525</v>
      </c>
      <c r="AO234">
        <v>175</v>
      </c>
      <c r="AP234">
        <f t="shared" si="3"/>
        <v>1</v>
      </c>
    </row>
    <row r="235" spans="1:42" x14ac:dyDescent="0.25">
      <c r="A235" s="5">
        <v>43177</v>
      </c>
      <c r="B235" s="3" t="s">
        <v>234</v>
      </c>
      <c r="C235" s="3" t="s">
        <v>2545</v>
      </c>
      <c r="D235" s="3">
        <v>310</v>
      </c>
      <c r="AD235" s="1">
        <v>43332</v>
      </c>
      <c r="AE235" s="1"/>
      <c r="AF235">
        <v>6700</v>
      </c>
      <c r="AG235" t="s">
        <v>2550</v>
      </c>
      <c r="AH235" t="s">
        <v>2551</v>
      </c>
      <c r="AO235">
        <v>293</v>
      </c>
      <c r="AP235">
        <f t="shared" si="3"/>
        <v>1</v>
      </c>
    </row>
    <row r="236" spans="1:42" x14ac:dyDescent="0.25">
      <c r="A236" s="5">
        <v>43177</v>
      </c>
      <c r="B236" s="3" t="s">
        <v>235</v>
      </c>
      <c r="C236" s="3" t="s">
        <v>2559</v>
      </c>
      <c r="D236" s="3">
        <v>2320</v>
      </c>
      <c r="AD236" s="1">
        <v>43332</v>
      </c>
      <c r="AE236" s="1"/>
      <c r="AF236">
        <v>6690</v>
      </c>
      <c r="AG236" t="s">
        <v>2516</v>
      </c>
      <c r="AH236" t="s">
        <v>2517</v>
      </c>
      <c r="AO236">
        <v>107</v>
      </c>
      <c r="AP236">
        <f t="shared" si="3"/>
        <v>1</v>
      </c>
    </row>
    <row r="237" spans="1:42" x14ac:dyDescent="0.25">
      <c r="A237" s="5">
        <v>43177</v>
      </c>
      <c r="B237" s="3" t="s">
        <v>236</v>
      </c>
      <c r="C237" s="3" t="s">
        <v>2543</v>
      </c>
      <c r="D237" s="3">
        <v>2250</v>
      </c>
      <c r="AD237" s="1">
        <v>43333</v>
      </c>
      <c r="AE237" s="1"/>
      <c r="AF237">
        <v>2450</v>
      </c>
      <c r="AG237" t="s">
        <v>2516</v>
      </c>
      <c r="AH237" t="s">
        <v>2517</v>
      </c>
      <c r="AO237">
        <v>264</v>
      </c>
      <c r="AP237">
        <f t="shared" si="3"/>
        <v>1</v>
      </c>
    </row>
    <row r="238" spans="1:42" x14ac:dyDescent="0.25">
      <c r="A238" s="5">
        <v>43177</v>
      </c>
      <c r="B238" s="3" t="s">
        <v>237</v>
      </c>
      <c r="C238" s="3" t="s">
        <v>2547</v>
      </c>
      <c r="D238" s="3">
        <v>450</v>
      </c>
      <c r="AD238" s="1">
        <v>43336</v>
      </c>
      <c r="AE238" s="1"/>
      <c r="AF238">
        <v>2070</v>
      </c>
      <c r="AG238" t="s">
        <v>2546</v>
      </c>
      <c r="AH238" t="s">
        <v>2547</v>
      </c>
      <c r="AO238">
        <v>386</v>
      </c>
      <c r="AP238">
        <f t="shared" si="3"/>
        <v>1</v>
      </c>
    </row>
    <row r="239" spans="1:42" x14ac:dyDescent="0.25">
      <c r="A239" s="5">
        <v>43178</v>
      </c>
      <c r="B239" s="3" t="s">
        <v>238</v>
      </c>
      <c r="C239" s="3" t="s">
        <v>2519</v>
      </c>
      <c r="D239" s="3">
        <v>590</v>
      </c>
      <c r="AD239" s="1">
        <v>43336</v>
      </c>
      <c r="AE239" s="1"/>
      <c r="AF239">
        <v>6010</v>
      </c>
      <c r="AG239" t="s">
        <v>2506</v>
      </c>
      <c r="AH239" t="s">
        <v>2507</v>
      </c>
      <c r="AO239">
        <v>206</v>
      </c>
      <c r="AP239">
        <f t="shared" si="3"/>
        <v>1</v>
      </c>
    </row>
    <row r="240" spans="1:42" x14ac:dyDescent="0.25">
      <c r="A240" s="5">
        <v>43178</v>
      </c>
      <c r="B240" s="3" t="s">
        <v>239</v>
      </c>
      <c r="C240" s="3" t="s">
        <v>2515</v>
      </c>
      <c r="D240" s="3">
        <v>2110</v>
      </c>
      <c r="AD240" s="1">
        <v>43336</v>
      </c>
      <c r="AE240" s="1"/>
      <c r="AF240">
        <v>7270</v>
      </c>
      <c r="AG240" t="s">
        <v>2538</v>
      </c>
      <c r="AH240" t="s">
        <v>2539</v>
      </c>
      <c r="AO240">
        <v>2372</v>
      </c>
      <c r="AP240">
        <f t="shared" si="3"/>
        <v>1</v>
      </c>
    </row>
    <row r="241" spans="1:42" x14ac:dyDescent="0.25">
      <c r="A241" s="5">
        <v>43179</v>
      </c>
      <c r="B241" s="3" t="s">
        <v>240</v>
      </c>
      <c r="C241" s="3" t="s">
        <v>2545</v>
      </c>
      <c r="D241" s="3">
        <v>2750</v>
      </c>
      <c r="AD241" s="1">
        <v>43336</v>
      </c>
      <c r="AE241" s="1"/>
      <c r="AF241">
        <v>7780</v>
      </c>
      <c r="AG241" t="s">
        <v>2552</v>
      </c>
      <c r="AH241" t="s">
        <v>2553</v>
      </c>
      <c r="AO241">
        <v>1706</v>
      </c>
      <c r="AP241">
        <f t="shared" si="3"/>
        <v>1</v>
      </c>
    </row>
    <row r="242" spans="1:42" x14ac:dyDescent="0.25">
      <c r="A242" s="5">
        <v>43179</v>
      </c>
      <c r="B242" s="3" t="s">
        <v>241</v>
      </c>
      <c r="C242" s="3" t="s">
        <v>2507</v>
      </c>
      <c r="D242" s="3">
        <v>2370</v>
      </c>
      <c r="AD242" s="1">
        <v>43336</v>
      </c>
      <c r="AE242" s="1"/>
      <c r="AF242">
        <v>4890</v>
      </c>
      <c r="AG242" t="s">
        <v>2504</v>
      </c>
      <c r="AH242" t="s">
        <v>2505</v>
      </c>
      <c r="AO242">
        <v>1418</v>
      </c>
      <c r="AP242">
        <f t="shared" si="3"/>
        <v>1</v>
      </c>
    </row>
    <row r="243" spans="1:42" x14ac:dyDescent="0.25">
      <c r="A243" s="5">
        <v>43179</v>
      </c>
      <c r="B243" s="3" t="s">
        <v>242</v>
      </c>
      <c r="C243" s="3" t="s">
        <v>2519</v>
      </c>
      <c r="D243" s="3">
        <v>620</v>
      </c>
      <c r="AD243" s="1">
        <v>43337</v>
      </c>
      <c r="AE243" s="1"/>
      <c r="AF243">
        <v>4680</v>
      </c>
      <c r="AG243" t="s">
        <v>2534</v>
      </c>
      <c r="AH243" t="s">
        <v>2535</v>
      </c>
      <c r="AO243">
        <v>553</v>
      </c>
      <c r="AP243">
        <f t="shared" si="3"/>
        <v>1</v>
      </c>
    </row>
    <row r="244" spans="1:42" x14ac:dyDescent="0.25">
      <c r="A244" s="5">
        <v>43179</v>
      </c>
      <c r="B244" s="3" t="s">
        <v>243</v>
      </c>
      <c r="C244" s="3" t="s">
        <v>2533</v>
      </c>
      <c r="D244" s="3">
        <v>2665</v>
      </c>
      <c r="AD244" s="1">
        <v>43339</v>
      </c>
      <c r="AE244" s="1"/>
      <c r="AF244">
        <v>1320</v>
      </c>
      <c r="AG244" t="s">
        <v>2538</v>
      </c>
      <c r="AH244" t="s">
        <v>2539</v>
      </c>
      <c r="AO244">
        <v>1138</v>
      </c>
      <c r="AP244">
        <f t="shared" si="3"/>
        <v>1</v>
      </c>
    </row>
    <row r="245" spans="1:42" x14ac:dyDescent="0.25">
      <c r="A245" s="5">
        <v>43179</v>
      </c>
      <c r="B245" s="3" t="s">
        <v>244</v>
      </c>
      <c r="C245" s="3" t="s">
        <v>2559</v>
      </c>
      <c r="D245" s="3">
        <v>2800</v>
      </c>
      <c r="AD245" s="1">
        <v>43341</v>
      </c>
      <c r="AE245" s="1"/>
      <c r="AF245">
        <v>2520</v>
      </c>
      <c r="AG245" t="s">
        <v>2508</v>
      </c>
      <c r="AH245" t="s">
        <v>2509</v>
      </c>
      <c r="AO245">
        <v>82</v>
      </c>
      <c r="AP245">
        <f t="shared" si="3"/>
        <v>1</v>
      </c>
    </row>
    <row r="246" spans="1:42" x14ac:dyDescent="0.25">
      <c r="A246" s="5">
        <v>43180</v>
      </c>
      <c r="B246" s="3" t="s">
        <v>245</v>
      </c>
      <c r="C246" s="3" t="s">
        <v>2537</v>
      </c>
      <c r="D246" s="3">
        <v>330</v>
      </c>
      <c r="AD246" s="1">
        <v>43343</v>
      </c>
      <c r="AE246" s="1"/>
      <c r="AF246">
        <v>2520</v>
      </c>
      <c r="AG246" t="s">
        <v>2550</v>
      </c>
      <c r="AH246" t="s">
        <v>2551</v>
      </c>
      <c r="AO246">
        <v>1919</v>
      </c>
      <c r="AP246">
        <f t="shared" si="3"/>
        <v>1</v>
      </c>
    </row>
    <row r="247" spans="1:42" x14ac:dyDescent="0.25">
      <c r="A247" s="5">
        <v>43180</v>
      </c>
      <c r="B247" s="3" t="s">
        <v>246</v>
      </c>
      <c r="C247" s="3" t="s">
        <v>2507</v>
      </c>
      <c r="D247" s="3">
        <v>710</v>
      </c>
      <c r="AD247" s="1">
        <v>43344</v>
      </c>
      <c r="AE247" s="1"/>
      <c r="AF247">
        <v>1440</v>
      </c>
      <c r="AG247" t="s">
        <v>2544</v>
      </c>
      <c r="AH247" t="s">
        <v>2545</v>
      </c>
      <c r="AO247">
        <v>2197</v>
      </c>
      <c r="AP247">
        <f t="shared" si="3"/>
        <v>1</v>
      </c>
    </row>
    <row r="248" spans="1:42" x14ac:dyDescent="0.25">
      <c r="A248" s="5">
        <v>43180</v>
      </c>
      <c r="B248" s="3" t="s">
        <v>247</v>
      </c>
      <c r="C248" s="3" t="s">
        <v>2541</v>
      </c>
      <c r="D248" s="3">
        <v>150</v>
      </c>
      <c r="AD248" s="1">
        <v>43348</v>
      </c>
      <c r="AE248" s="1"/>
      <c r="AF248">
        <v>8100</v>
      </c>
      <c r="AG248" t="s">
        <v>2530</v>
      </c>
      <c r="AH248" t="s">
        <v>2531</v>
      </c>
      <c r="AO248">
        <v>401</v>
      </c>
      <c r="AP248">
        <f t="shared" si="3"/>
        <v>1</v>
      </c>
    </row>
    <row r="249" spans="1:42" x14ac:dyDescent="0.25">
      <c r="A249" s="5">
        <v>43180</v>
      </c>
      <c r="B249" s="3" t="s">
        <v>248</v>
      </c>
      <c r="C249" s="3" t="s">
        <v>2551</v>
      </c>
      <c r="D249" s="3">
        <v>855</v>
      </c>
      <c r="AD249" s="1">
        <v>43349</v>
      </c>
      <c r="AE249" s="1"/>
      <c r="AF249">
        <v>4900</v>
      </c>
      <c r="AG249" t="s">
        <v>2522</v>
      </c>
      <c r="AH249" t="s">
        <v>2523</v>
      </c>
      <c r="AO249">
        <v>1187</v>
      </c>
      <c r="AP249">
        <f t="shared" si="3"/>
        <v>1</v>
      </c>
    </row>
    <row r="250" spans="1:42" x14ac:dyDescent="0.25">
      <c r="A250" s="5">
        <v>43181</v>
      </c>
      <c r="B250" s="3" t="s">
        <v>249</v>
      </c>
      <c r="C250" s="3" t="s">
        <v>2527</v>
      </c>
      <c r="D250" s="3">
        <v>750</v>
      </c>
      <c r="AD250" s="1">
        <v>43350</v>
      </c>
      <c r="AE250" s="1"/>
      <c r="AF250">
        <v>4560</v>
      </c>
      <c r="AG250" t="s">
        <v>2510</v>
      </c>
      <c r="AH250" t="s">
        <v>2511</v>
      </c>
      <c r="AO250">
        <v>66</v>
      </c>
      <c r="AP250">
        <f t="shared" si="3"/>
        <v>1</v>
      </c>
    </row>
    <row r="251" spans="1:42" x14ac:dyDescent="0.25">
      <c r="A251" s="5">
        <v>43181</v>
      </c>
      <c r="B251" s="3" t="s">
        <v>250</v>
      </c>
      <c r="C251" s="3" t="s">
        <v>2535</v>
      </c>
      <c r="D251" s="3">
        <v>1230</v>
      </c>
      <c r="AD251" s="1">
        <v>43350</v>
      </c>
      <c r="AE251" s="1"/>
      <c r="AF251">
        <v>3070</v>
      </c>
      <c r="AG251" t="s">
        <v>2524</v>
      </c>
      <c r="AH251" t="s">
        <v>2525</v>
      </c>
      <c r="AO251">
        <v>1092</v>
      </c>
      <c r="AP251">
        <f t="shared" si="3"/>
        <v>1</v>
      </c>
    </row>
    <row r="252" spans="1:42" x14ac:dyDescent="0.25">
      <c r="A252" s="5">
        <v>43181</v>
      </c>
      <c r="B252" s="3" t="s">
        <v>251</v>
      </c>
      <c r="C252" s="3" t="s">
        <v>2527</v>
      </c>
      <c r="D252" s="3">
        <v>1105</v>
      </c>
      <c r="AD252" s="1">
        <v>43351</v>
      </c>
      <c r="AE252" s="1"/>
      <c r="AF252">
        <v>4970</v>
      </c>
      <c r="AG252" t="s">
        <v>2542</v>
      </c>
      <c r="AH252" t="s">
        <v>2543</v>
      </c>
      <c r="AO252">
        <v>61</v>
      </c>
      <c r="AP252">
        <f t="shared" si="3"/>
        <v>1</v>
      </c>
    </row>
    <row r="253" spans="1:42" x14ac:dyDescent="0.25">
      <c r="A253" s="5">
        <v>43181</v>
      </c>
      <c r="B253" s="3" t="s">
        <v>252</v>
      </c>
      <c r="C253" s="3" t="s">
        <v>2521</v>
      </c>
      <c r="D253" s="3">
        <v>150</v>
      </c>
      <c r="AD253" s="1">
        <v>43352</v>
      </c>
      <c r="AE253" s="1"/>
      <c r="AF253">
        <v>7290</v>
      </c>
      <c r="AG253" t="s">
        <v>2540</v>
      </c>
      <c r="AH253" t="s">
        <v>2541</v>
      </c>
      <c r="AO253">
        <v>2408</v>
      </c>
      <c r="AP253">
        <f t="shared" si="3"/>
        <v>1</v>
      </c>
    </row>
    <row r="254" spans="1:42" x14ac:dyDescent="0.25">
      <c r="A254" s="5">
        <v>43181</v>
      </c>
      <c r="B254" s="3" t="s">
        <v>253</v>
      </c>
      <c r="C254" s="3" t="s">
        <v>2551</v>
      </c>
      <c r="D254" s="3">
        <v>1545</v>
      </c>
      <c r="AD254" s="1">
        <v>43356</v>
      </c>
      <c r="AE254" s="1"/>
      <c r="AF254">
        <v>7950</v>
      </c>
      <c r="AG254" t="s">
        <v>2534</v>
      </c>
      <c r="AH254" t="s">
        <v>2535</v>
      </c>
      <c r="AO254">
        <v>1568</v>
      </c>
      <c r="AP254">
        <f t="shared" si="3"/>
        <v>1</v>
      </c>
    </row>
    <row r="255" spans="1:42" x14ac:dyDescent="0.25">
      <c r="A255" s="5">
        <v>43181</v>
      </c>
      <c r="B255" s="3" t="s">
        <v>254</v>
      </c>
      <c r="C255" s="3" t="s">
        <v>2541</v>
      </c>
      <c r="D255" s="3">
        <v>3040</v>
      </c>
      <c r="AD255" s="1">
        <v>43357</v>
      </c>
      <c r="AE255" s="1"/>
      <c r="AF255">
        <v>5070</v>
      </c>
      <c r="AG255" t="s">
        <v>2504</v>
      </c>
      <c r="AH255" t="s">
        <v>2505</v>
      </c>
      <c r="AO255">
        <v>2095</v>
      </c>
      <c r="AP255">
        <f t="shared" si="3"/>
        <v>1</v>
      </c>
    </row>
    <row r="256" spans="1:42" x14ac:dyDescent="0.25">
      <c r="A256" s="5">
        <v>43182</v>
      </c>
      <c r="B256" s="3" t="s">
        <v>255</v>
      </c>
      <c r="C256" s="3" t="s">
        <v>2543</v>
      </c>
      <c r="D256" s="3">
        <v>225</v>
      </c>
      <c r="AD256" s="1">
        <v>43358</v>
      </c>
      <c r="AE256" s="1"/>
      <c r="AF256">
        <v>5930</v>
      </c>
      <c r="AG256" t="s">
        <v>2506</v>
      </c>
      <c r="AH256" t="s">
        <v>2507</v>
      </c>
      <c r="AO256">
        <v>1048</v>
      </c>
      <c r="AP256">
        <f t="shared" si="3"/>
        <v>1</v>
      </c>
    </row>
    <row r="257" spans="1:42" x14ac:dyDescent="0.25">
      <c r="A257" s="5">
        <v>43182</v>
      </c>
      <c r="B257" s="3" t="s">
        <v>256</v>
      </c>
      <c r="C257" s="3" t="s">
        <v>2527</v>
      </c>
      <c r="D257" s="3">
        <v>1580</v>
      </c>
      <c r="AD257" s="1">
        <v>43359</v>
      </c>
      <c r="AE257" s="1"/>
      <c r="AF257">
        <v>5380</v>
      </c>
      <c r="AG257" t="s">
        <v>2506</v>
      </c>
      <c r="AH257" t="s">
        <v>2507</v>
      </c>
      <c r="AO257">
        <v>836</v>
      </c>
      <c r="AP257">
        <f t="shared" ref="AP257:AP300" si="4">COUNTIF($AO$1:$AO$300,AO257)</f>
        <v>1</v>
      </c>
    </row>
    <row r="258" spans="1:42" x14ac:dyDescent="0.25">
      <c r="A258" s="5">
        <v>43182</v>
      </c>
      <c r="B258" s="3" t="s">
        <v>257</v>
      </c>
      <c r="C258" s="3" t="s">
        <v>2553</v>
      </c>
      <c r="D258" s="3">
        <v>2740</v>
      </c>
      <c r="AD258" s="1">
        <v>43362</v>
      </c>
      <c r="AE258" s="1"/>
      <c r="AF258">
        <v>7590</v>
      </c>
      <c r="AG258" t="s">
        <v>2560</v>
      </c>
      <c r="AH258" t="s">
        <v>2561</v>
      </c>
      <c r="AO258">
        <v>1237</v>
      </c>
      <c r="AP258">
        <f t="shared" si="4"/>
        <v>1</v>
      </c>
    </row>
    <row r="259" spans="1:42" x14ac:dyDescent="0.25">
      <c r="A259" s="5">
        <v>43183</v>
      </c>
      <c r="B259" s="3" t="s">
        <v>258</v>
      </c>
      <c r="C259" s="3" t="s">
        <v>2537</v>
      </c>
      <c r="D259" s="3">
        <v>880</v>
      </c>
      <c r="AD259" s="1">
        <v>43363</v>
      </c>
      <c r="AE259" s="1"/>
      <c r="AF259">
        <v>2310</v>
      </c>
      <c r="AG259" t="s">
        <v>2528</v>
      </c>
      <c r="AH259" t="s">
        <v>2529</v>
      </c>
      <c r="AO259">
        <v>2183</v>
      </c>
      <c r="AP259">
        <f t="shared" si="4"/>
        <v>1</v>
      </c>
    </row>
    <row r="260" spans="1:42" x14ac:dyDescent="0.25">
      <c r="A260" s="5">
        <v>43183</v>
      </c>
      <c r="B260" s="3" t="s">
        <v>259</v>
      </c>
      <c r="C260" s="3" t="s">
        <v>2527</v>
      </c>
      <c r="D260" s="3">
        <v>250</v>
      </c>
      <c r="AD260" s="1">
        <v>43366</v>
      </c>
      <c r="AE260" s="1"/>
      <c r="AF260">
        <v>3380</v>
      </c>
      <c r="AG260" t="s">
        <v>2546</v>
      </c>
      <c r="AH260" t="s">
        <v>2547</v>
      </c>
      <c r="AO260">
        <v>1854</v>
      </c>
      <c r="AP260">
        <f t="shared" si="4"/>
        <v>1</v>
      </c>
    </row>
    <row r="261" spans="1:42" x14ac:dyDescent="0.25">
      <c r="A261" s="5">
        <v>43184</v>
      </c>
      <c r="B261" s="3" t="s">
        <v>260</v>
      </c>
      <c r="C261" s="3" t="s">
        <v>2521</v>
      </c>
      <c r="D261" s="3">
        <v>375</v>
      </c>
      <c r="AD261" s="1">
        <v>43367</v>
      </c>
      <c r="AE261" s="1"/>
      <c r="AF261">
        <v>5310</v>
      </c>
      <c r="AG261" t="s">
        <v>2554</v>
      </c>
      <c r="AH261" t="s">
        <v>2555</v>
      </c>
      <c r="AO261">
        <v>580</v>
      </c>
      <c r="AP261">
        <f t="shared" si="4"/>
        <v>1</v>
      </c>
    </row>
    <row r="262" spans="1:42" x14ac:dyDescent="0.25">
      <c r="A262" s="5">
        <v>43184</v>
      </c>
      <c r="B262" s="3" t="s">
        <v>261</v>
      </c>
      <c r="C262" s="3" t="s">
        <v>2559</v>
      </c>
      <c r="D262" s="3">
        <v>1570</v>
      </c>
      <c r="AD262" s="1">
        <v>43368</v>
      </c>
      <c r="AE262" s="1"/>
      <c r="AF262">
        <v>5800</v>
      </c>
      <c r="AG262" t="s">
        <v>2512</v>
      </c>
      <c r="AH262" t="s">
        <v>2513</v>
      </c>
      <c r="AO262">
        <v>1544</v>
      </c>
      <c r="AP262">
        <f t="shared" si="4"/>
        <v>1</v>
      </c>
    </row>
    <row r="263" spans="1:42" x14ac:dyDescent="0.25">
      <c r="A263" s="5">
        <v>43184</v>
      </c>
      <c r="B263" s="3" t="s">
        <v>262</v>
      </c>
      <c r="C263" s="3" t="s">
        <v>2513</v>
      </c>
      <c r="D263" s="3">
        <v>980</v>
      </c>
      <c r="AD263" s="1">
        <v>43368</v>
      </c>
      <c r="AE263" s="1"/>
      <c r="AF263">
        <v>3380</v>
      </c>
      <c r="AG263" t="s">
        <v>2562</v>
      </c>
      <c r="AH263" t="s">
        <v>2563</v>
      </c>
      <c r="AO263">
        <v>2330</v>
      </c>
      <c r="AP263">
        <f t="shared" si="4"/>
        <v>1</v>
      </c>
    </row>
    <row r="264" spans="1:42" x14ac:dyDescent="0.25">
      <c r="A264" s="5">
        <v>43184</v>
      </c>
      <c r="B264" s="3" t="s">
        <v>263</v>
      </c>
      <c r="C264" s="3" t="s">
        <v>2545</v>
      </c>
      <c r="D264" s="3">
        <v>810</v>
      </c>
      <c r="AD264" s="1">
        <v>43371</v>
      </c>
      <c r="AE264" s="1"/>
      <c r="AF264">
        <v>2370</v>
      </c>
      <c r="AG264" t="s">
        <v>2552</v>
      </c>
      <c r="AH264" t="s">
        <v>2553</v>
      </c>
      <c r="AO264">
        <v>706</v>
      </c>
      <c r="AP264">
        <f t="shared" si="4"/>
        <v>1</v>
      </c>
    </row>
    <row r="265" spans="1:42" x14ac:dyDescent="0.25">
      <c r="A265" s="5">
        <v>43184</v>
      </c>
      <c r="B265" s="3" t="s">
        <v>264</v>
      </c>
      <c r="C265" s="3" t="s">
        <v>2559</v>
      </c>
      <c r="D265" s="3">
        <v>2200</v>
      </c>
      <c r="AD265" s="1">
        <v>43376</v>
      </c>
      <c r="AE265" s="1"/>
      <c r="AF265">
        <v>4280</v>
      </c>
      <c r="AG265" t="s">
        <v>2512</v>
      </c>
      <c r="AH265" t="s">
        <v>2513</v>
      </c>
      <c r="AO265">
        <v>701</v>
      </c>
      <c r="AP265">
        <f t="shared" si="4"/>
        <v>1</v>
      </c>
    </row>
    <row r="266" spans="1:42" x14ac:dyDescent="0.25">
      <c r="A266" s="5">
        <v>43184</v>
      </c>
      <c r="B266" s="3" t="s">
        <v>265</v>
      </c>
      <c r="C266" s="3" t="s">
        <v>2509</v>
      </c>
      <c r="D266" s="3">
        <v>1310</v>
      </c>
      <c r="AD266" s="1">
        <v>43377</v>
      </c>
      <c r="AE266" s="1"/>
      <c r="AF266">
        <v>4770</v>
      </c>
      <c r="AG266" t="s">
        <v>2556</v>
      </c>
      <c r="AH266" t="s">
        <v>2557</v>
      </c>
      <c r="AO266">
        <v>2018</v>
      </c>
      <c r="AP266">
        <f t="shared" si="4"/>
        <v>1</v>
      </c>
    </row>
    <row r="267" spans="1:42" x14ac:dyDescent="0.25">
      <c r="A267" s="5">
        <v>43185</v>
      </c>
      <c r="B267" s="3" t="s">
        <v>266</v>
      </c>
      <c r="C267" s="3" t="s">
        <v>2539</v>
      </c>
      <c r="D267" s="3">
        <v>270</v>
      </c>
      <c r="AD267" s="1">
        <v>43377</v>
      </c>
      <c r="AE267" s="1"/>
      <c r="AF267">
        <v>8190</v>
      </c>
      <c r="AG267" t="s">
        <v>2562</v>
      </c>
      <c r="AH267" t="s">
        <v>2563</v>
      </c>
      <c r="AO267">
        <v>1870</v>
      </c>
      <c r="AP267">
        <f t="shared" si="4"/>
        <v>1</v>
      </c>
    </row>
    <row r="268" spans="1:42" x14ac:dyDescent="0.25">
      <c r="A268" s="5">
        <v>43185</v>
      </c>
      <c r="B268" s="3" t="s">
        <v>267</v>
      </c>
      <c r="C268" s="3" t="s">
        <v>2563</v>
      </c>
      <c r="D268" s="3">
        <v>2620</v>
      </c>
      <c r="AD268" s="1">
        <v>43377</v>
      </c>
      <c r="AE268" s="1"/>
      <c r="AF268">
        <v>8410</v>
      </c>
      <c r="AG268" t="s">
        <v>2556</v>
      </c>
      <c r="AH268" t="s">
        <v>2557</v>
      </c>
      <c r="AO268">
        <v>2365</v>
      </c>
      <c r="AP268">
        <f t="shared" si="4"/>
        <v>1</v>
      </c>
    </row>
    <row r="269" spans="1:42" x14ac:dyDescent="0.25">
      <c r="A269" s="5">
        <v>43185</v>
      </c>
      <c r="B269" s="3" t="s">
        <v>268</v>
      </c>
      <c r="C269" s="3" t="s">
        <v>2511</v>
      </c>
      <c r="D269" s="3">
        <v>165</v>
      </c>
      <c r="AD269" s="1">
        <v>43377</v>
      </c>
      <c r="AE269" s="1"/>
      <c r="AF269">
        <v>2800</v>
      </c>
      <c r="AG269" t="s">
        <v>2508</v>
      </c>
      <c r="AH269" t="s">
        <v>2509</v>
      </c>
      <c r="AO269">
        <v>1006</v>
      </c>
      <c r="AP269">
        <f t="shared" si="4"/>
        <v>1</v>
      </c>
    </row>
    <row r="270" spans="1:42" x14ac:dyDescent="0.25">
      <c r="A270" s="5">
        <v>43186</v>
      </c>
      <c r="B270" s="3" t="s">
        <v>269</v>
      </c>
      <c r="C270" s="3" t="s">
        <v>2525</v>
      </c>
      <c r="D270" s="3">
        <v>950</v>
      </c>
      <c r="AD270" s="1">
        <v>43377</v>
      </c>
      <c r="AE270" s="1"/>
      <c r="AF270">
        <v>3520</v>
      </c>
      <c r="AG270" t="s">
        <v>2510</v>
      </c>
      <c r="AH270" t="s">
        <v>2511</v>
      </c>
      <c r="AO270">
        <v>2379</v>
      </c>
      <c r="AP270">
        <f t="shared" si="4"/>
        <v>1</v>
      </c>
    </row>
    <row r="271" spans="1:42" x14ac:dyDescent="0.25">
      <c r="A271" s="5">
        <v>43186</v>
      </c>
      <c r="B271" s="3" t="s">
        <v>270</v>
      </c>
      <c r="C271" s="3" t="s">
        <v>2543</v>
      </c>
      <c r="D271" s="3">
        <v>1090</v>
      </c>
      <c r="AD271" s="1">
        <v>43380</v>
      </c>
      <c r="AE271" s="1"/>
      <c r="AF271">
        <v>1860</v>
      </c>
      <c r="AG271" t="s">
        <v>2534</v>
      </c>
      <c r="AH271" t="s">
        <v>2535</v>
      </c>
      <c r="AO271">
        <v>560</v>
      </c>
      <c r="AP271">
        <f t="shared" si="4"/>
        <v>1</v>
      </c>
    </row>
    <row r="272" spans="1:42" x14ac:dyDescent="0.25">
      <c r="A272" s="5">
        <v>43186</v>
      </c>
      <c r="B272" s="3" t="s">
        <v>271</v>
      </c>
      <c r="C272" s="3" t="s">
        <v>2557</v>
      </c>
      <c r="D272" s="3">
        <v>3160</v>
      </c>
      <c r="AD272" s="1">
        <v>43380</v>
      </c>
      <c r="AE272" s="1"/>
      <c r="AF272">
        <v>3140</v>
      </c>
      <c r="AG272" t="s">
        <v>2536</v>
      </c>
      <c r="AH272" t="s">
        <v>2537</v>
      </c>
      <c r="AO272">
        <v>1068</v>
      </c>
      <c r="AP272">
        <f t="shared" si="4"/>
        <v>1</v>
      </c>
    </row>
    <row r="273" spans="1:42" x14ac:dyDescent="0.25">
      <c r="A273" s="5">
        <v>43186</v>
      </c>
      <c r="B273" s="3" t="s">
        <v>272</v>
      </c>
      <c r="C273" s="3" t="s">
        <v>2523</v>
      </c>
      <c r="D273" s="3">
        <v>1490</v>
      </c>
      <c r="AD273" s="1">
        <v>43381</v>
      </c>
      <c r="AE273" s="1"/>
      <c r="AF273">
        <v>1540</v>
      </c>
      <c r="AG273" t="s">
        <v>2546</v>
      </c>
      <c r="AH273" t="s">
        <v>2547</v>
      </c>
      <c r="AO273">
        <v>17</v>
      </c>
      <c r="AP273">
        <f t="shared" si="4"/>
        <v>1</v>
      </c>
    </row>
    <row r="274" spans="1:42" x14ac:dyDescent="0.25">
      <c r="A274" s="5">
        <v>43187</v>
      </c>
      <c r="B274" s="3" t="s">
        <v>273</v>
      </c>
      <c r="C274" s="3" t="s">
        <v>2515</v>
      </c>
      <c r="D274" s="3">
        <v>1135</v>
      </c>
      <c r="AD274" s="1">
        <v>43382</v>
      </c>
      <c r="AE274" s="1"/>
      <c r="AF274">
        <v>5850</v>
      </c>
      <c r="AG274" t="s">
        <v>2556</v>
      </c>
      <c r="AH274" t="s">
        <v>2557</v>
      </c>
      <c r="AO274">
        <v>429</v>
      </c>
      <c r="AP274">
        <f t="shared" si="4"/>
        <v>1</v>
      </c>
    </row>
    <row r="275" spans="1:42" x14ac:dyDescent="0.25">
      <c r="A275" s="5">
        <v>43187</v>
      </c>
      <c r="B275" s="3" t="s">
        <v>274</v>
      </c>
      <c r="C275" s="3" t="s">
        <v>2505</v>
      </c>
      <c r="D275" s="3">
        <v>1350</v>
      </c>
      <c r="AD275" s="1">
        <v>43385</v>
      </c>
      <c r="AE275" s="1"/>
      <c r="AF275">
        <v>2270</v>
      </c>
      <c r="AG275" t="s">
        <v>2552</v>
      </c>
      <c r="AH275" t="s">
        <v>2553</v>
      </c>
      <c r="AO275">
        <v>15</v>
      </c>
      <c r="AP275">
        <f t="shared" si="4"/>
        <v>1</v>
      </c>
    </row>
    <row r="276" spans="1:42" x14ac:dyDescent="0.25">
      <c r="A276" s="5">
        <v>43187</v>
      </c>
      <c r="B276" s="3" t="s">
        <v>275</v>
      </c>
      <c r="C276" s="3" t="s">
        <v>2557</v>
      </c>
      <c r="D276" s="3">
        <v>2610</v>
      </c>
      <c r="AD276" s="1">
        <v>43385</v>
      </c>
      <c r="AE276" s="1"/>
      <c r="AF276">
        <v>2760</v>
      </c>
      <c r="AG276" t="s">
        <v>2508</v>
      </c>
      <c r="AH276" t="s">
        <v>2509</v>
      </c>
      <c r="AO276">
        <v>1704</v>
      </c>
      <c r="AP276">
        <f t="shared" si="4"/>
        <v>1</v>
      </c>
    </row>
    <row r="277" spans="1:42" x14ac:dyDescent="0.25">
      <c r="A277" s="5">
        <v>43187</v>
      </c>
      <c r="B277" s="3" t="s">
        <v>276</v>
      </c>
      <c r="C277" s="3" t="s">
        <v>2505</v>
      </c>
      <c r="D277" s="3">
        <v>470</v>
      </c>
      <c r="AD277" s="1">
        <v>43386</v>
      </c>
      <c r="AE277" s="1"/>
      <c r="AF277">
        <v>5110</v>
      </c>
      <c r="AG277" t="s">
        <v>2504</v>
      </c>
      <c r="AH277" t="s">
        <v>2505</v>
      </c>
      <c r="AO277">
        <v>1124</v>
      </c>
      <c r="AP277">
        <f t="shared" si="4"/>
        <v>1</v>
      </c>
    </row>
    <row r="278" spans="1:42" x14ac:dyDescent="0.25">
      <c r="A278" s="5">
        <v>43189</v>
      </c>
      <c r="B278" s="3" t="s">
        <v>277</v>
      </c>
      <c r="C278" s="3" t="s">
        <v>2559</v>
      </c>
      <c r="D278" s="3">
        <v>1100</v>
      </c>
      <c r="AD278" s="1">
        <v>43386</v>
      </c>
      <c r="AE278" s="1"/>
      <c r="AF278">
        <v>4650</v>
      </c>
      <c r="AG278" t="s">
        <v>2544</v>
      </c>
      <c r="AH278" t="s">
        <v>2545</v>
      </c>
      <c r="AO278">
        <v>1954</v>
      </c>
      <c r="AP278">
        <f t="shared" si="4"/>
        <v>1</v>
      </c>
    </row>
    <row r="279" spans="1:42" x14ac:dyDescent="0.25">
      <c r="A279" s="5">
        <v>43189</v>
      </c>
      <c r="B279" s="3" t="s">
        <v>278</v>
      </c>
      <c r="C279" s="3" t="s">
        <v>2563</v>
      </c>
      <c r="D279" s="3">
        <v>180</v>
      </c>
      <c r="AD279" s="1">
        <v>43386</v>
      </c>
      <c r="AE279" s="1"/>
      <c r="AF279">
        <v>8400</v>
      </c>
      <c r="AG279" t="s">
        <v>2520</v>
      </c>
      <c r="AH279" t="s">
        <v>2521</v>
      </c>
      <c r="AO279">
        <v>1252</v>
      </c>
      <c r="AP279">
        <f t="shared" si="4"/>
        <v>1</v>
      </c>
    </row>
    <row r="280" spans="1:42" x14ac:dyDescent="0.25">
      <c r="A280" s="5">
        <v>43189</v>
      </c>
      <c r="B280" s="3" t="s">
        <v>279</v>
      </c>
      <c r="C280" s="3" t="s">
        <v>2517</v>
      </c>
      <c r="D280" s="3">
        <v>260</v>
      </c>
      <c r="AD280" s="1">
        <v>43388</v>
      </c>
      <c r="AE280" s="1"/>
      <c r="AF280">
        <v>2170</v>
      </c>
      <c r="AG280" t="s">
        <v>2542</v>
      </c>
      <c r="AH280" t="s">
        <v>2543</v>
      </c>
      <c r="AO280">
        <v>940</v>
      </c>
      <c r="AP280">
        <f t="shared" si="4"/>
        <v>1</v>
      </c>
    </row>
    <row r="281" spans="1:42" x14ac:dyDescent="0.25">
      <c r="A281" s="5">
        <v>43190</v>
      </c>
      <c r="B281" s="3" t="s">
        <v>280</v>
      </c>
      <c r="C281" s="3" t="s">
        <v>2529</v>
      </c>
      <c r="D281" s="3">
        <v>200</v>
      </c>
      <c r="AD281" s="1">
        <v>43389</v>
      </c>
      <c r="AE281" s="1"/>
      <c r="AF281">
        <v>7060</v>
      </c>
      <c r="AG281" t="s">
        <v>2536</v>
      </c>
      <c r="AH281" t="s">
        <v>2537</v>
      </c>
      <c r="AO281">
        <v>428</v>
      </c>
      <c r="AP281">
        <f t="shared" si="4"/>
        <v>1</v>
      </c>
    </row>
    <row r="282" spans="1:42" x14ac:dyDescent="0.25">
      <c r="A282" s="5">
        <v>43190</v>
      </c>
      <c r="B282" s="3" t="s">
        <v>281</v>
      </c>
      <c r="C282" s="3" t="s">
        <v>2551</v>
      </c>
      <c r="D282" s="3">
        <v>2690</v>
      </c>
      <c r="AD282" s="1">
        <v>43390</v>
      </c>
      <c r="AE282" s="1"/>
      <c r="AF282">
        <v>6700</v>
      </c>
      <c r="AG282" t="s">
        <v>2510</v>
      </c>
      <c r="AH282" t="s">
        <v>2511</v>
      </c>
      <c r="AO282">
        <v>1759</v>
      </c>
      <c r="AP282">
        <f t="shared" si="4"/>
        <v>1</v>
      </c>
    </row>
    <row r="283" spans="1:42" x14ac:dyDescent="0.25">
      <c r="A283" s="5">
        <v>43190</v>
      </c>
      <c r="B283" s="3" t="s">
        <v>282</v>
      </c>
      <c r="C283" s="3" t="s">
        <v>2525</v>
      </c>
      <c r="D283" s="3">
        <v>2380</v>
      </c>
      <c r="AD283" s="1">
        <v>43390</v>
      </c>
      <c r="AE283" s="1"/>
      <c r="AF283">
        <v>2920</v>
      </c>
      <c r="AG283" t="s">
        <v>2540</v>
      </c>
      <c r="AH283" t="s">
        <v>2541</v>
      </c>
      <c r="AO283">
        <v>1957</v>
      </c>
      <c r="AP283">
        <f t="shared" si="4"/>
        <v>1</v>
      </c>
    </row>
    <row r="284" spans="1:42" x14ac:dyDescent="0.25">
      <c r="A284" s="5">
        <v>43190</v>
      </c>
      <c r="B284" s="3" t="s">
        <v>283</v>
      </c>
      <c r="C284" s="3" t="s">
        <v>2559</v>
      </c>
      <c r="D284" s="3">
        <v>415</v>
      </c>
      <c r="AD284" s="1">
        <v>43391</v>
      </c>
      <c r="AE284" s="1"/>
      <c r="AF284">
        <v>1830</v>
      </c>
      <c r="AG284" t="s">
        <v>2522</v>
      </c>
      <c r="AH284" t="s">
        <v>2523</v>
      </c>
      <c r="AO284">
        <v>1997</v>
      </c>
      <c r="AP284">
        <f t="shared" si="4"/>
        <v>1</v>
      </c>
    </row>
    <row r="285" spans="1:42" x14ac:dyDescent="0.25">
      <c r="A285" s="5">
        <v>43190</v>
      </c>
      <c r="B285" s="3" t="s">
        <v>284</v>
      </c>
      <c r="C285" s="3" t="s">
        <v>2559</v>
      </c>
      <c r="D285" s="3">
        <v>460</v>
      </c>
      <c r="AD285" s="1">
        <v>43393</v>
      </c>
      <c r="AE285" s="1"/>
      <c r="AF285">
        <v>4450</v>
      </c>
      <c r="AG285" t="s">
        <v>2550</v>
      </c>
      <c r="AH285" t="s">
        <v>2551</v>
      </c>
      <c r="AO285">
        <v>736</v>
      </c>
      <c r="AP285">
        <f t="shared" si="4"/>
        <v>1</v>
      </c>
    </row>
    <row r="286" spans="1:42" x14ac:dyDescent="0.25">
      <c r="A286" s="5">
        <v>43190</v>
      </c>
      <c r="B286" s="3" t="s">
        <v>285</v>
      </c>
      <c r="C286" s="3" t="s">
        <v>2529</v>
      </c>
      <c r="D286" s="3">
        <v>385</v>
      </c>
      <c r="AD286" s="1">
        <v>43394</v>
      </c>
      <c r="AE286" s="1"/>
      <c r="AF286">
        <v>6270</v>
      </c>
      <c r="AG286" t="s">
        <v>2540</v>
      </c>
      <c r="AH286" t="s">
        <v>2541</v>
      </c>
      <c r="AO286">
        <v>441</v>
      </c>
      <c r="AP286">
        <f t="shared" si="4"/>
        <v>1</v>
      </c>
    </row>
    <row r="287" spans="1:42" x14ac:dyDescent="0.25">
      <c r="A287" s="5">
        <v>43191</v>
      </c>
      <c r="B287" s="3" t="s">
        <v>286</v>
      </c>
      <c r="C287" s="3" t="s">
        <v>2507</v>
      </c>
      <c r="D287" s="3">
        <v>960</v>
      </c>
      <c r="AD287" s="1">
        <v>43394</v>
      </c>
      <c r="AE287" s="1"/>
      <c r="AF287">
        <v>8120</v>
      </c>
      <c r="AG287" t="s">
        <v>2546</v>
      </c>
      <c r="AH287" t="s">
        <v>2547</v>
      </c>
      <c r="AO287">
        <v>572</v>
      </c>
      <c r="AP287">
        <f t="shared" si="4"/>
        <v>1</v>
      </c>
    </row>
    <row r="288" spans="1:42" x14ac:dyDescent="0.25">
      <c r="A288" s="5">
        <v>43191</v>
      </c>
      <c r="B288" s="3" t="s">
        <v>287</v>
      </c>
      <c r="C288" s="3" t="s">
        <v>2515</v>
      </c>
      <c r="D288" s="3">
        <v>2445</v>
      </c>
      <c r="AD288" s="1">
        <v>43395</v>
      </c>
      <c r="AE288" s="1"/>
      <c r="AF288">
        <v>7570</v>
      </c>
      <c r="AG288" t="s">
        <v>2554</v>
      </c>
      <c r="AH288" t="s">
        <v>2555</v>
      </c>
      <c r="AO288">
        <v>1492</v>
      </c>
      <c r="AP288">
        <f t="shared" si="4"/>
        <v>1</v>
      </c>
    </row>
    <row r="289" spans="1:42" x14ac:dyDescent="0.25">
      <c r="A289" s="5">
        <v>43191</v>
      </c>
      <c r="B289" s="3" t="s">
        <v>288</v>
      </c>
      <c r="C289" s="3" t="s">
        <v>2531</v>
      </c>
      <c r="D289" s="3">
        <v>1980</v>
      </c>
      <c r="AD289" s="1">
        <v>43396</v>
      </c>
      <c r="AE289" s="1"/>
      <c r="AF289">
        <v>1410</v>
      </c>
      <c r="AG289" t="s">
        <v>2530</v>
      </c>
      <c r="AH289" t="s">
        <v>2531</v>
      </c>
      <c r="AO289">
        <v>2066</v>
      </c>
      <c r="AP289">
        <f t="shared" si="4"/>
        <v>1</v>
      </c>
    </row>
    <row r="290" spans="1:42" x14ac:dyDescent="0.25">
      <c r="A290" s="5">
        <v>43192</v>
      </c>
      <c r="B290" s="3" t="s">
        <v>289</v>
      </c>
      <c r="C290" s="3" t="s">
        <v>2533</v>
      </c>
      <c r="D290" s="3">
        <v>2050</v>
      </c>
      <c r="AD290" s="1">
        <v>43396</v>
      </c>
      <c r="AE290" s="1"/>
      <c r="AF290">
        <v>1800</v>
      </c>
      <c r="AG290" t="s">
        <v>2550</v>
      </c>
      <c r="AH290" t="s">
        <v>2551</v>
      </c>
      <c r="AO290">
        <v>2097</v>
      </c>
      <c r="AP290">
        <f t="shared" si="4"/>
        <v>1</v>
      </c>
    </row>
    <row r="291" spans="1:42" x14ac:dyDescent="0.25">
      <c r="A291" s="5">
        <v>43192</v>
      </c>
      <c r="B291" s="3" t="s">
        <v>290</v>
      </c>
      <c r="C291" s="3" t="s">
        <v>2529</v>
      </c>
      <c r="D291" s="3">
        <v>670</v>
      </c>
      <c r="AD291" s="1">
        <v>43397</v>
      </c>
      <c r="AE291" s="1"/>
      <c r="AF291">
        <v>6900</v>
      </c>
      <c r="AG291" t="s">
        <v>2530</v>
      </c>
      <c r="AH291" t="s">
        <v>2531</v>
      </c>
      <c r="AO291">
        <v>639</v>
      </c>
      <c r="AP291">
        <f t="shared" si="4"/>
        <v>1</v>
      </c>
    </row>
    <row r="292" spans="1:42" x14ac:dyDescent="0.25">
      <c r="A292" s="5">
        <v>43192</v>
      </c>
      <c r="B292" s="3" t="s">
        <v>291</v>
      </c>
      <c r="C292" s="3" t="s">
        <v>2543</v>
      </c>
      <c r="D292" s="3">
        <v>2600</v>
      </c>
      <c r="AD292" s="1">
        <v>43397</v>
      </c>
      <c r="AE292" s="1"/>
      <c r="AF292">
        <v>5310</v>
      </c>
      <c r="AG292" t="s">
        <v>2522</v>
      </c>
      <c r="AH292" t="s">
        <v>2523</v>
      </c>
      <c r="AO292">
        <v>1667</v>
      </c>
      <c r="AP292">
        <f t="shared" si="4"/>
        <v>1</v>
      </c>
    </row>
    <row r="293" spans="1:42" x14ac:dyDescent="0.25">
      <c r="A293" s="5">
        <v>43192</v>
      </c>
      <c r="B293" s="3" t="s">
        <v>292</v>
      </c>
      <c r="C293" s="3" t="s">
        <v>2537</v>
      </c>
      <c r="D293" s="3">
        <v>1940</v>
      </c>
      <c r="AD293" s="1">
        <v>43399</v>
      </c>
      <c r="AE293" s="1"/>
      <c r="AF293">
        <v>1710</v>
      </c>
      <c r="AG293" t="s">
        <v>2536</v>
      </c>
      <c r="AH293" t="s">
        <v>2537</v>
      </c>
      <c r="AO293">
        <v>491</v>
      </c>
      <c r="AP293">
        <f t="shared" si="4"/>
        <v>1</v>
      </c>
    </row>
    <row r="294" spans="1:42" x14ac:dyDescent="0.25">
      <c r="A294" s="5">
        <v>43193</v>
      </c>
      <c r="B294" s="3" t="s">
        <v>293</v>
      </c>
      <c r="C294" s="3" t="s">
        <v>2505</v>
      </c>
      <c r="D294" s="3">
        <v>1010</v>
      </c>
      <c r="AD294" s="1">
        <v>43400</v>
      </c>
      <c r="AE294" s="1"/>
      <c r="AF294">
        <v>7620</v>
      </c>
      <c r="AG294" t="s">
        <v>2552</v>
      </c>
      <c r="AH294" t="s">
        <v>2553</v>
      </c>
      <c r="AO294">
        <v>2092</v>
      </c>
      <c r="AP294">
        <f t="shared" si="4"/>
        <v>1</v>
      </c>
    </row>
    <row r="295" spans="1:42" x14ac:dyDescent="0.25">
      <c r="A295" s="5">
        <v>43193</v>
      </c>
      <c r="B295" s="3" t="s">
        <v>294</v>
      </c>
      <c r="C295" s="3" t="s">
        <v>2517</v>
      </c>
      <c r="D295" s="3">
        <v>1250</v>
      </c>
      <c r="AD295" s="1">
        <v>43401</v>
      </c>
      <c r="AE295" s="1"/>
      <c r="AF295">
        <v>4590</v>
      </c>
      <c r="AG295" t="s">
        <v>2558</v>
      </c>
      <c r="AH295" t="s">
        <v>2559</v>
      </c>
      <c r="AO295">
        <v>2025</v>
      </c>
      <c r="AP295">
        <f t="shared" si="4"/>
        <v>1</v>
      </c>
    </row>
    <row r="296" spans="1:42" x14ac:dyDescent="0.25">
      <c r="A296" s="5">
        <v>43193</v>
      </c>
      <c r="B296" s="3" t="s">
        <v>295</v>
      </c>
      <c r="C296" s="3" t="s">
        <v>2527</v>
      </c>
      <c r="D296" s="3">
        <v>180</v>
      </c>
      <c r="AD296" s="1">
        <v>43401</v>
      </c>
      <c r="AE296" s="1"/>
      <c r="AF296">
        <v>5620</v>
      </c>
      <c r="AG296" t="s">
        <v>2550</v>
      </c>
      <c r="AH296" t="s">
        <v>2551</v>
      </c>
      <c r="AO296">
        <v>80</v>
      </c>
      <c r="AP296">
        <f t="shared" si="4"/>
        <v>1</v>
      </c>
    </row>
    <row r="297" spans="1:42" x14ac:dyDescent="0.25">
      <c r="A297" s="5">
        <v>43194</v>
      </c>
      <c r="B297" s="3" t="s">
        <v>296</v>
      </c>
      <c r="C297" s="3" t="s">
        <v>2543</v>
      </c>
      <c r="D297" s="3">
        <v>1120</v>
      </c>
      <c r="AD297" s="1">
        <v>43402</v>
      </c>
      <c r="AE297" s="1"/>
      <c r="AF297">
        <v>4140</v>
      </c>
      <c r="AG297" t="s">
        <v>2508</v>
      </c>
      <c r="AH297" t="s">
        <v>2509</v>
      </c>
      <c r="AO297">
        <v>1817</v>
      </c>
      <c r="AP297">
        <f t="shared" si="4"/>
        <v>1</v>
      </c>
    </row>
    <row r="298" spans="1:42" x14ac:dyDescent="0.25">
      <c r="A298" s="5">
        <v>43194</v>
      </c>
      <c r="B298" s="3" t="s">
        <v>297</v>
      </c>
      <c r="C298" s="3" t="s">
        <v>2513</v>
      </c>
      <c r="D298" s="3">
        <v>740</v>
      </c>
      <c r="AD298" s="1">
        <v>43404</v>
      </c>
      <c r="AE298" s="1"/>
      <c r="AF298">
        <v>7290</v>
      </c>
      <c r="AG298" t="s">
        <v>2532</v>
      </c>
      <c r="AH298" t="s">
        <v>2533</v>
      </c>
      <c r="AO298">
        <v>490</v>
      </c>
      <c r="AP298">
        <f t="shared" si="4"/>
        <v>1</v>
      </c>
    </row>
    <row r="299" spans="1:42" x14ac:dyDescent="0.25">
      <c r="A299" s="5">
        <v>43195</v>
      </c>
      <c r="B299" s="3" t="s">
        <v>298</v>
      </c>
      <c r="C299" s="3" t="s">
        <v>2559</v>
      </c>
      <c r="D299" s="3">
        <v>1135</v>
      </c>
      <c r="AD299" s="1">
        <v>43405</v>
      </c>
      <c r="AE299" s="1"/>
      <c r="AF299">
        <v>5510</v>
      </c>
      <c r="AG299" t="s">
        <v>2506</v>
      </c>
      <c r="AH299" t="s">
        <v>2507</v>
      </c>
      <c r="AO299">
        <v>1650</v>
      </c>
      <c r="AP299">
        <f t="shared" si="4"/>
        <v>1</v>
      </c>
    </row>
    <row r="300" spans="1:42" x14ac:dyDescent="0.25">
      <c r="A300" s="5">
        <v>43196</v>
      </c>
      <c r="B300" s="3" t="s">
        <v>299</v>
      </c>
      <c r="C300" s="3" t="s">
        <v>2519</v>
      </c>
      <c r="D300" s="3">
        <v>2780</v>
      </c>
      <c r="AD300" s="1">
        <v>43405</v>
      </c>
      <c r="AE300" s="1"/>
      <c r="AF300">
        <v>8910</v>
      </c>
      <c r="AG300" t="s">
        <v>2532</v>
      </c>
      <c r="AH300" t="s">
        <v>2533</v>
      </c>
      <c r="AO300">
        <v>1813</v>
      </c>
      <c r="AP300">
        <f t="shared" si="4"/>
        <v>1</v>
      </c>
    </row>
    <row r="301" spans="1:42" x14ac:dyDescent="0.25">
      <c r="A301" s="5">
        <v>43196</v>
      </c>
      <c r="B301" s="3" t="s">
        <v>300</v>
      </c>
      <c r="C301" s="3" t="s">
        <v>2535</v>
      </c>
      <c r="D301" s="3">
        <v>830</v>
      </c>
      <c r="AD301" s="1">
        <v>43407</v>
      </c>
      <c r="AE301" s="1"/>
      <c r="AF301">
        <v>2020</v>
      </c>
      <c r="AG301" t="s">
        <v>2504</v>
      </c>
      <c r="AH301" t="s">
        <v>2505</v>
      </c>
    </row>
    <row r="302" spans="1:42" x14ac:dyDescent="0.25">
      <c r="A302" s="5">
        <v>43196</v>
      </c>
      <c r="B302" s="3" t="s">
        <v>301</v>
      </c>
      <c r="C302" s="3" t="s">
        <v>2555</v>
      </c>
      <c r="D302" s="3">
        <v>560</v>
      </c>
      <c r="AD302" s="1">
        <v>43408</v>
      </c>
      <c r="AE302" s="1"/>
      <c r="AF302">
        <v>4820</v>
      </c>
      <c r="AG302" t="s">
        <v>2562</v>
      </c>
      <c r="AH302" t="s">
        <v>2563</v>
      </c>
    </row>
    <row r="303" spans="1:42" x14ac:dyDescent="0.25">
      <c r="A303" s="5">
        <v>43197</v>
      </c>
      <c r="B303" s="3" t="s">
        <v>302</v>
      </c>
      <c r="C303" s="3" t="s">
        <v>2563</v>
      </c>
      <c r="D303" s="3">
        <v>3050</v>
      </c>
      <c r="AD303" s="1">
        <v>43413</v>
      </c>
      <c r="AE303" s="1"/>
      <c r="AF303">
        <v>7990</v>
      </c>
      <c r="AG303" t="s">
        <v>2508</v>
      </c>
      <c r="AH303" t="s">
        <v>2509</v>
      </c>
    </row>
    <row r="304" spans="1:42" x14ac:dyDescent="0.25">
      <c r="A304" s="5">
        <v>43197</v>
      </c>
      <c r="B304" s="3" t="s">
        <v>303</v>
      </c>
      <c r="C304" s="3" t="s">
        <v>2547</v>
      </c>
      <c r="D304" s="3">
        <v>2480</v>
      </c>
      <c r="AD304" s="1">
        <v>43414</v>
      </c>
      <c r="AE304" s="1"/>
      <c r="AF304">
        <v>5670</v>
      </c>
      <c r="AG304" t="s">
        <v>2554</v>
      </c>
      <c r="AH304" t="s">
        <v>2555</v>
      </c>
    </row>
    <row r="305" spans="1:34" x14ac:dyDescent="0.25">
      <c r="A305" s="5">
        <v>43197</v>
      </c>
      <c r="B305" s="3" t="s">
        <v>304</v>
      </c>
      <c r="C305" s="3" t="s">
        <v>2563</v>
      </c>
      <c r="D305" s="3">
        <v>1335</v>
      </c>
      <c r="AD305" s="1">
        <v>43415</v>
      </c>
      <c r="AE305" s="1"/>
      <c r="AF305">
        <v>7290</v>
      </c>
      <c r="AG305" t="s">
        <v>2556</v>
      </c>
      <c r="AH305" t="s">
        <v>2557</v>
      </c>
    </row>
    <row r="306" spans="1:34" x14ac:dyDescent="0.25">
      <c r="A306" s="5">
        <v>43198</v>
      </c>
      <c r="B306" s="3" t="s">
        <v>305</v>
      </c>
      <c r="C306" s="3" t="s">
        <v>2515</v>
      </c>
      <c r="D306" s="3">
        <v>2050</v>
      </c>
      <c r="AD306" s="1">
        <v>43415</v>
      </c>
      <c r="AE306" s="1"/>
      <c r="AF306">
        <v>1950</v>
      </c>
      <c r="AG306" t="s">
        <v>2562</v>
      </c>
      <c r="AH306" t="s">
        <v>2563</v>
      </c>
    </row>
    <row r="307" spans="1:34" x14ac:dyDescent="0.25">
      <c r="A307" s="5">
        <v>43199</v>
      </c>
      <c r="B307" s="3" t="s">
        <v>306</v>
      </c>
      <c r="C307" s="3" t="s">
        <v>2541</v>
      </c>
      <c r="D307" s="3">
        <v>1070</v>
      </c>
      <c r="AD307" s="1">
        <v>43419</v>
      </c>
      <c r="AE307" s="1"/>
      <c r="AF307">
        <v>1030</v>
      </c>
      <c r="AG307" t="s">
        <v>2534</v>
      </c>
      <c r="AH307" t="s">
        <v>2535</v>
      </c>
    </row>
    <row r="308" spans="1:34" x14ac:dyDescent="0.25">
      <c r="A308" s="5">
        <v>43199</v>
      </c>
      <c r="B308" s="3" t="s">
        <v>307</v>
      </c>
      <c r="C308" s="3" t="s">
        <v>2531</v>
      </c>
      <c r="D308" s="3">
        <v>1325</v>
      </c>
      <c r="AD308" s="1">
        <v>43419</v>
      </c>
      <c r="AE308" s="1"/>
      <c r="AF308">
        <v>6130</v>
      </c>
      <c r="AG308" t="s">
        <v>2548</v>
      </c>
      <c r="AH308" t="s">
        <v>2549</v>
      </c>
    </row>
    <row r="309" spans="1:34" x14ac:dyDescent="0.25">
      <c r="A309" s="5">
        <v>43199</v>
      </c>
      <c r="B309" s="3" t="s">
        <v>308</v>
      </c>
      <c r="C309" s="3" t="s">
        <v>2557</v>
      </c>
      <c r="D309" s="3">
        <v>730</v>
      </c>
      <c r="AD309" s="1">
        <v>43419</v>
      </c>
      <c r="AE309" s="1"/>
      <c r="AF309">
        <v>2840</v>
      </c>
      <c r="AG309" t="s">
        <v>2512</v>
      </c>
      <c r="AH309" t="s">
        <v>2513</v>
      </c>
    </row>
    <row r="310" spans="1:34" x14ac:dyDescent="0.25">
      <c r="A310" s="5">
        <v>43199</v>
      </c>
      <c r="B310" s="3" t="s">
        <v>309</v>
      </c>
      <c r="C310" s="3" t="s">
        <v>2507</v>
      </c>
      <c r="D310" s="3">
        <v>420</v>
      </c>
      <c r="AD310" s="1">
        <v>43421</v>
      </c>
      <c r="AE310" s="1"/>
      <c r="AF310">
        <v>7010</v>
      </c>
      <c r="AG310" t="s">
        <v>2558</v>
      </c>
      <c r="AH310" t="s">
        <v>2559</v>
      </c>
    </row>
    <row r="311" spans="1:34" x14ac:dyDescent="0.25">
      <c r="A311" s="5">
        <v>43199</v>
      </c>
      <c r="B311" s="3" t="s">
        <v>310</v>
      </c>
      <c r="C311" s="3" t="s">
        <v>2559</v>
      </c>
      <c r="D311" s="3">
        <v>1275</v>
      </c>
      <c r="AD311" s="1">
        <v>43426</v>
      </c>
      <c r="AE311" s="1"/>
      <c r="AF311">
        <v>5130</v>
      </c>
      <c r="AG311" t="s">
        <v>2532</v>
      </c>
      <c r="AH311" t="s">
        <v>2533</v>
      </c>
    </row>
    <row r="312" spans="1:34" x14ac:dyDescent="0.25">
      <c r="A312" s="5">
        <v>43199</v>
      </c>
      <c r="B312" s="3" t="s">
        <v>311</v>
      </c>
      <c r="C312" s="3" t="s">
        <v>2551</v>
      </c>
      <c r="D312" s="3">
        <v>470</v>
      </c>
      <c r="AD312" s="1">
        <v>43427</v>
      </c>
      <c r="AE312" s="1"/>
      <c r="AF312">
        <v>2910</v>
      </c>
      <c r="AG312" t="s">
        <v>2532</v>
      </c>
      <c r="AH312" t="s">
        <v>2533</v>
      </c>
    </row>
    <row r="313" spans="1:34" x14ac:dyDescent="0.25">
      <c r="A313" s="5">
        <v>43199</v>
      </c>
      <c r="B313" s="3" t="s">
        <v>312</v>
      </c>
      <c r="C313" s="3" t="s">
        <v>2563</v>
      </c>
      <c r="D313" s="3">
        <v>460</v>
      </c>
      <c r="AD313" s="1">
        <v>43427</v>
      </c>
      <c r="AE313" s="1"/>
      <c r="AF313">
        <v>7250</v>
      </c>
      <c r="AG313" t="s">
        <v>2556</v>
      </c>
      <c r="AH313" t="s">
        <v>2557</v>
      </c>
    </row>
    <row r="314" spans="1:34" x14ac:dyDescent="0.25">
      <c r="A314" s="5">
        <v>43199</v>
      </c>
      <c r="B314" s="3" t="s">
        <v>313</v>
      </c>
      <c r="C314" s="3" t="s">
        <v>2539</v>
      </c>
      <c r="D314" s="3">
        <v>3110</v>
      </c>
      <c r="AD314" s="1">
        <v>43428</v>
      </c>
      <c r="AE314" s="1"/>
      <c r="AF314">
        <v>1770</v>
      </c>
      <c r="AG314" t="s">
        <v>2504</v>
      </c>
      <c r="AH314" t="s">
        <v>2505</v>
      </c>
    </row>
    <row r="315" spans="1:34" x14ac:dyDescent="0.25">
      <c r="A315" s="5">
        <v>43200</v>
      </c>
      <c r="B315" s="3" t="s">
        <v>314</v>
      </c>
      <c r="C315" s="3" t="s">
        <v>2557</v>
      </c>
      <c r="D315" s="3">
        <v>3130</v>
      </c>
      <c r="AD315" s="1">
        <v>43429</v>
      </c>
      <c r="AE315" s="1"/>
      <c r="AF315">
        <v>2320</v>
      </c>
      <c r="AG315" t="s">
        <v>2528</v>
      </c>
      <c r="AH315" t="s">
        <v>2529</v>
      </c>
    </row>
    <row r="316" spans="1:34" x14ac:dyDescent="0.25">
      <c r="A316" s="5">
        <v>43200</v>
      </c>
      <c r="B316" s="3" t="s">
        <v>315</v>
      </c>
      <c r="C316" s="3" t="s">
        <v>2521</v>
      </c>
      <c r="D316" s="3">
        <v>2760</v>
      </c>
      <c r="AD316" s="1">
        <v>43429</v>
      </c>
      <c r="AE316" s="1"/>
      <c r="AF316">
        <v>7270</v>
      </c>
      <c r="AG316" t="s">
        <v>2510</v>
      </c>
      <c r="AH316" t="s">
        <v>2511</v>
      </c>
    </row>
    <row r="317" spans="1:34" x14ac:dyDescent="0.25">
      <c r="A317" s="5">
        <v>43201</v>
      </c>
      <c r="B317" s="3" t="s">
        <v>316</v>
      </c>
      <c r="C317" s="3" t="s">
        <v>2543</v>
      </c>
      <c r="D317" s="3">
        <v>2150</v>
      </c>
      <c r="AD317" s="1">
        <v>43430</v>
      </c>
      <c r="AE317" s="1"/>
      <c r="AF317">
        <v>3560</v>
      </c>
      <c r="AG317" t="s">
        <v>2528</v>
      </c>
      <c r="AH317" t="s">
        <v>2529</v>
      </c>
    </row>
    <row r="318" spans="1:34" x14ac:dyDescent="0.25">
      <c r="A318" s="5">
        <v>43201</v>
      </c>
      <c r="B318" s="3" t="s">
        <v>317</v>
      </c>
      <c r="C318" s="3" t="s">
        <v>2555</v>
      </c>
      <c r="D318" s="3">
        <v>450</v>
      </c>
      <c r="AD318" s="1">
        <v>43432</v>
      </c>
      <c r="AE318" s="1"/>
      <c r="AF318">
        <v>8470</v>
      </c>
      <c r="AG318" t="s">
        <v>2558</v>
      </c>
      <c r="AH318" t="s">
        <v>2559</v>
      </c>
    </row>
    <row r="319" spans="1:34" x14ac:dyDescent="0.25">
      <c r="A319" s="5">
        <v>43201</v>
      </c>
      <c r="B319" s="3" t="s">
        <v>318</v>
      </c>
      <c r="C319" s="3" t="s">
        <v>2509</v>
      </c>
      <c r="D319" s="3">
        <v>2130</v>
      </c>
      <c r="AD319" s="1">
        <v>43433</v>
      </c>
      <c r="AE319" s="1"/>
      <c r="AF319">
        <v>1990</v>
      </c>
      <c r="AG319" t="s">
        <v>2550</v>
      </c>
      <c r="AH319" t="s">
        <v>2551</v>
      </c>
    </row>
    <row r="320" spans="1:34" x14ac:dyDescent="0.25">
      <c r="A320" s="5">
        <v>43201</v>
      </c>
      <c r="B320" s="3" t="s">
        <v>319</v>
      </c>
      <c r="C320" s="3" t="s">
        <v>2509</v>
      </c>
      <c r="D320" s="3">
        <v>2520</v>
      </c>
      <c r="AD320" s="1">
        <v>43435</v>
      </c>
      <c r="AE320" s="1"/>
      <c r="AF320">
        <v>3720</v>
      </c>
      <c r="AG320" t="s">
        <v>2516</v>
      </c>
      <c r="AH320" t="s">
        <v>2517</v>
      </c>
    </row>
    <row r="321" spans="1:34" x14ac:dyDescent="0.25">
      <c r="A321" s="5">
        <v>43201</v>
      </c>
      <c r="B321" s="3" t="s">
        <v>320</v>
      </c>
      <c r="C321" s="3" t="s">
        <v>2505</v>
      </c>
      <c r="D321" s="3">
        <v>1020</v>
      </c>
      <c r="AD321" s="1">
        <v>43439</v>
      </c>
      <c r="AE321" s="1"/>
      <c r="AF321">
        <v>4550</v>
      </c>
      <c r="AG321" t="s">
        <v>2522</v>
      </c>
      <c r="AH321" t="s">
        <v>2523</v>
      </c>
    </row>
    <row r="322" spans="1:34" x14ac:dyDescent="0.25">
      <c r="A322" s="5">
        <v>43202</v>
      </c>
      <c r="B322" s="3" t="s">
        <v>321</v>
      </c>
      <c r="C322" s="3" t="s">
        <v>2521</v>
      </c>
      <c r="D322" s="3">
        <v>780</v>
      </c>
      <c r="AD322" s="1">
        <v>43441</v>
      </c>
      <c r="AE322" s="1"/>
      <c r="AF322">
        <v>3800</v>
      </c>
      <c r="AG322" t="s">
        <v>2536</v>
      </c>
      <c r="AH322" t="s">
        <v>2537</v>
      </c>
    </row>
    <row r="323" spans="1:34" x14ac:dyDescent="0.25">
      <c r="A323" s="5">
        <v>43202</v>
      </c>
      <c r="B323" s="3" t="s">
        <v>322</v>
      </c>
      <c r="C323" s="3" t="s">
        <v>2511</v>
      </c>
      <c r="D323" s="3">
        <v>490</v>
      </c>
      <c r="AD323" s="1">
        <v>43441</v>
      </c>
      <c r="AE323" s="1"/>
      <c r="AF323">
        <v>6860</v>
      </c>
      <c r="AG323" t="s">
        <v>2538</v>
      </c>
      <c r="AH323" t="s">
        <v>2539</v>
      </c>
    </row>
    <row r="324" spans="1:34" x14ac:dyDescent="0.25">
      <c r="A324" s="5">
        <v>43202</v>
      </c>
      <c r="B324" s="3" t="s">
        <v>323</v>
      </c>
      <c r="C324" s="3" t="s">
        <v>2561</v>
      </c>
      <c r="D324" s="3">
        <v>270</v>
      </c>
      <c r="AD324" s="1">
        <v>43442</v>
      </c>
      <c r="AE324" s="1"/>
      <c r="AF324">
        <v>4680</v>
      </c>
      <c r="AG324" t="s">
        <v>2524</v>
      </c>
      <c r="AH324" t="s">
        <v>2525</v>
      </c>
    </row>
    <row r="325" spans="1:34" x14ac:dyDescent="0.25">
      <c r="A325" s="5">
        <v>43204</v>
      </c>
      <c r="B325" s="3" t="s">
        <v>324</v>
      </c>
      <c r="C325" s="3" t="s">
        <v>2509</v>
      </c>
      <c r="D325" s="3">
        <v>2410</v>
      </c>
      <c r="AD325" s="1">
        <v>43443</v>
      </c>
      <c r="AE325" s="1"/>
      <c r="AF325">
        <v>5180</v>
      </c>
      <c r="AG325" t="s">
        <v>2508</v>
      </c>
      <c r="AH325" t="s">
        <v>2509</v>
      </c>
    </row>
    <row r="326" spans="1:34" x14ac:dyDescent="0.25">
      <c r="A326" s="5">
        <v>43205</v>
      </c>
      <c r="B326" s="3" t="s">
        <v>325</v>
      </c>
      <c r="C326" s="3" t="s">
        <v>2533</v>
      </c>
      <c r="D326" s="3">
        <v>3050</v>
      </c>
      <c r="AD326" s="1">
        <v>43444</v>
      </c>
      <c r="AE326" s="1"/>
      <c r="AF326">
        <v>8070</v>
      </c>
      <c r="AG326" t="s">
        <v>2534</v>
      </c>
      <c r="AH326" t="s">
        <v>2535</v>
      </c>
    </row>
    <row r="327" spans="1:34" x14ac:dyDescent="0.25">
      <c r="A327" s="5">
        <v>43205</v>
      </c>
      <c r="B327" s="3" t="s">
        <v>326</v>
      </c>
      <c r="C327" s="3" t="s">
        <v>2509</v>
      </c>
      <c r="D327" s="3">
        <v>2755</v>
      </c>
      <c r="AD327" s="1">
        <v>43445</v>
      </c>
      <c r="AE327" s="1"/>
      <c r="AF327">
        <v>4140</v>
      </c>
      <c r="AG327" t="s">
        <v>2556</v>
      </c>
      <c r="AH327" t="s">
        <v>2557</v>
      </c>
    </row>
    <row r="328" spans="1:34" x14ac:dyDescent="0.25">
      <c r="A328" s="5">
        <v>43205</v>
      </c>
      <c r="B328" s="3" t="s">
        <v>327</v>
      </c>
      <c r="C328" s="3" t="s">
        <v>2551</v>
      </c>
      <c r="D328" s="3">
        <v>2170</v>
      </c>
      <c r="AD328" s="1">
        <v>43447</v>
      </c>
      <c r="AE328" s="1"/>
      <c r="AF328">
        <v>7310</v>
      </c>
      <c r="AG328" t="s">
        <v>2510</v>
      </c>
      <c r="AH328" t="s">
        <v>2511</v>
      </c>
    </row>
    <row r="329" spans="1:34" x14ac:dyDescent="0.25">
      <c r="A329" s="5">
        <v>43205</v>
      </c>
      <c r="B329" s="3" t="s">
        <v>328</v>
      </c>
      <c r="C329" s="3" t="s">
        <v>2515</v>
      </c>
      <c r="D329" s="3">
        <v>3180</v>
      </c>
      <c r="AD329" s="1">
        <v>43447</v>
      </c>
      <c r="AE329" s="1"/>
      <c r="AF329">
        <v>2340</v>
      </c>
      <c r="AG329" t="s">
        <v>2538</v>
      </c>
      <c r="AH329" t="s">
        <v>2539</v>
      </c>
    </row>
    <row r="330" spans="1:34" x14ac:dyDescent="0.25">
      <c r="A330" s="5">
        <v>43205</v>
      </c>
      <c r="B330" s="3" t="s">
        <v>329</v>
      </c>
      <c r="C330" s="3" t="s">
        <v>2549</v>
      </c>
      <c r="D330" s="3">
        <v>600</v>
      </c>
      <c r="AD330" s="1">
        <v>43447</v>
      </c>
      <c r="AE330" s="1"/>
      <c r="AF330">
        <v>6390</v>
      </c>
      <c r="AG330" t="s">
        <v>2554</v>
      </c>
      <c r="AH330" t="s">
        <v>2555</v>
      </c>
    </row>
    <row r="331" spans="1:34" x14ac:dyDescent="0.25">
      <c r="A331" s="5">
        <v>43206</v>
      </c>
      <c r="B331" s="3" t="s">
        <v>330</v>
      </c>
      <c r="C331" s="3" t="s">
        <v>2529</v>
      </c>
      <c r="D331" s="3">
        <v>2080</v>
      </c>
      <c r="AD331" s="1">
        <v>43449</v>
      </c>
      <c r="AE331" s="1"/>
      <c r="AF331">
        <v>3170</v>
      </c>
      <c r="AG331" t="s">
        <v>2550</v>
      </c>
      <c r="AH331" t="s">
        <v>2551</v>
      </c>
    </row>
    <row r="332" spans="1:34" x14ac:dyDescent="0.25">
      <c r="A332" s="5">
        <v>43206</v>
      </c>
      <c r="B332" s="3" t="s">
        <v>331</v>
      </c>
      <c r="C332" s="3" t="s">
        <v>2529</v>
      </c>
      <c r="D332" s="3">
        <v>820</v>
      </c>
      <c r="AD332" s="1">
        <v>43449</v>
      </c>
      <c r="AE332" s="1"/>
      <c r="AF332">
        <v>8010</v>
      </c>
      <c r="AG332" t="s">
        <v>2554</v>
      </c>
      <c r="AH332" t="s">
        <v>2555</v>
      </c>
    </row>
    <row r="333" spans="1:34" x14ac:dyDescent="0.25">
      <c r="A333" s="5">
        <v>43206</v>
      </c>
      <c r="B333" s="3" t="s">
        <v>332</v>
      </c>
      <c r="C333" s="3" t="s">
        <v>2535</v>
      </c>
      <c r="D333" s="3">
        <v>3140</v>
      </c>
      <c r="AD333" s="1">
        <v>43449</v>
      </c>
      <c r="AE333" s="1"/>
      <c r="AF333">
        <v>8180</v>
      </c>
      <c r="AG333" t="s">
        <v>2558</v>
      </c>
      <c r="AH333" t="s">
        <v>2559</v>
      </c>
    </row>
    <row r="334" spans="1:34" x14ac:dyDescent="0.25">
      <c r="A334" s="5">
        <v>43208</v>
      </c>
      <c r="B334" s="3" t="s">
        <v>333</v>
      </c>
      <c r="C334" s="3" t="s">
        <v>2523</v>
      </c>
      <c r="D334" s="3">
        <v>90</v>
      </c>
      <c r="AD334" s="1">
        <v>43450</v>
      </c>
      <c r="AE334" s="1"/>
      <c r="AF334">
        <v>3990</v>
      </c>
      <c r="AG334" t="s">
        <v>2528</v>
      </c>
      <c r="AH334" t="s">
        <v>2529</v>
      </c>
    </row>
    <row r="335" spans="1:34" x14ac:dyDescent="0.25">
      <c r="A335" s="5">
        <v>43208</v>
      </c>
      <c r="B335" s="3" t="s">
        <v>334</v>
      </c>
      <c r="C335" s="3" t="s">
        <v>2545</v>
      </c>
      <c r="D335" s="3">
        <v>1070</v>
      </c>
      <c r="AD335" s="1">
        <v>43450</v>
      </c>
      <c r="AE335" s="1"/>
      <c r="AF335">
        <v>5960</v>
      </c>
      <c r="AG335" t="s">
        <v>2532</v>
      </c>
      <c r="AH335" t="s">
        <v>2533</v>
      </c>
    </row>
    <row r="336" spans="1:34" x14ac:dyDescent="0.25">
      <c r="A336" s="5">
        <v>43208</v>
      </c>
      <c r="B336" s="3" t="s">
        <v>335</v>
      </c>
      <c r="C336" s="3" t="s">
        <v>2563</v>
      </c>
      <c r="D336" s="3">
        <v>2870</v>
      </c>
      <c r="AD336" s="1">
        <v>43450</v>
      </c>
      <c r="AE336" s="1"/>
      <c r="AF336">
        <v>8400</v>
      </c>
      <c r="AG336" t="s">
        <v>2510</v>
      </c>
      <c r="AH336" t="s">
        <v>2511</v>
      </c>
    </row>
    <row r="337" spans="1:34" x14ac:dyDescent="0.25">
      <c r="A337" s="5">
        <v>43209</v>
      </c>
      <c r="B337" s="3" t="s">
        <v>336</v>
      </c>
      <c r="C337" s="3" t="s">
        <v>2537</v>
      </c>
      <c r="D337" s="3">
        <v>2580</v>
      </c>
      <c r="AD337" s="1">
        <v>43451</v>
      </c>
      <c r="AE337" s="1"/>
      <c r="AF337">
        <v>6610</v>
      </c>
      <c r="AG337" t="s">
        <v>2532</v>
      </c>
      <c r="AH337" t="s">
        <v>2533</v>
      </c>
    </row>
    <row r="338" spans="1:34" x14ac:dyDescent="0.25">
      <c r="A338" s="5">
        <v>43209</v>
      </c>
      <c r="B338" s="3" t="s">
        <v>337</v>
      </c>
      <c r="C338" s="3" t="s">
        <v>2557</v>
      </c>
      <c r="D338" s="3">
        <v>2120</v>
      </c>
      <c r="AD338" s="1">
        <v>43452</v>
      </c>
      <c r="AE338" s="1"/>
      <c r="AF338">
        <v>7950</v>
      </c>
      <c r="AG338" t="s">
        <v>2512</v>
      </c>
      <c r="AH338" t="s">
        <v>2513</v>
      </c>
    </row>
    <row r="339" spans="1:34" x14ac:dyDescent="0.25">
      <c r="A339" s="5">
        <v>43209</v>
      </c>
      <c r="B339" s="3" t="s">
        <v>338</v>
      </c>
      <c r="C339" s="3" t="s">
        <v>2517</v>
      </c>
      <c r="D339" s="3">
        <v>590</v>
      </c>
      <c r="AD339" s="1">
        <v>43453</v>
      </c>
      <c r="AE339" s="1"/>
      <c r="AF339">
        <v>2340</v>
      </c>
      <c r="AG339" t="s">
        <v>2512</v>
      </c>
      <c r="AH339" t="s">
        <v>2513</v>
      </c>
    </row>
    <row r="340" spans="1:34" x14ac:dyDescent="0.25">
      <c r="A340" s="5">
        <v>43209</v>
      </c>
      <c r="B340" s="3" t="s">
        <v>339</v>
      </c>
      <c r="C340" s="3" t="s">
        <v>2527</v>
      </c>
      <c r="D340" s="3">
        <v>2750</v>
      </c>
      <c r="AD340" s="1">
        <v>43454</v>
      </c>
      <c r="AE340" s="1"/>
      <c r="AF340">
        <v>2620</v>
      </c>
      <c r="AG340" t="s">
        <v>2554</v>
      </c>
      <c r="AH340" t="s">
        <v>2555</v>
      </c>
    </row>
    <row r="341" spans="1:34" x14ac:dyDescent="0.25">
      <c r="A341" s="5">
        <v>43209</v>
      </c>
      <c r="B341" s="3" t="s">
        <v>340</v>
      </c>
      <c r="C341" s="3" t="s">
        <v>2539</v>
      </c>
      <c r="D341" s="3">
        <v>890</v>
      </c>
      <c r="AD341" s="1">
        <v>43455</v>
      </c>
      <c r="AE341" s="1"/>
      <c r="AF341">
        <v>2370</v>
      </c>
      <c r="AG341" t="s">
        <v>2522</v>
      </c>
      <c r="AH341" t="s">
        <v>2523</v>
      </c>
    </row>
    <row r="342" spans="1:34" x14ac:dyDescent="0.25">
      <c r="A342" s="5">
        <v>43209</v>
      </c>
      <c r="B342" s="3" t="s">
        <v>341</v>
      </c>
      <c r="C342" s="3" t="s">
        <v>2543</v>
      </c>
      <c r="D342" s="3">
        <v>160</v>
      </c>
      <c r="AD342" s="1">
        <v>43456</v>
      </c>
      <c r="AE342" s="1"/>
      <c r="AF342">
        <v>1770</v>
      </c>
      <c r="AG342" t="s">
        <v>2534</v>
      </c>
      <c r="AH342" t="s">
        <v>2535</v>
      </c>
    </row>
    <row r="343" spans="1:34" x14ac:dyDescent="0.25">
      <c r="A343" s="5">
        <v>43209</v>
      </c>
      <c r="B343" s="3" t="s">
        <v>342</v>
      </c>
      <c r="C343" s="3" t="s">
        <v>2515</v>
      </c>
      <c r="D343" s="3">
        <v>1790</v>
      </c>
      <c r="AD343" s="1">
        <v>43456</v>
      </c>
      <c r="AE343" s="1"/>
      <c r="AF343">
        <v>8010</v>
      </c>
      <c r="AG343" t="s">
        <v>2544</v>
      </c>
      <c r="AH343" t="s">
        <v>2545</v>
      </c>
    </row>
    <row r="344" spans="1:34" x14ac:dyDescent="0.25">
      <c r="A344" s="5">
        <v>43210</v>
      </c>
      <c r="B344" s="3" t="s">
        <v>343</v>
      </c>
      <c r="C344" s="3" t="s">
        <v>2533</v>
      </c>
      <c r="D344" s="3">
        <v>165</v>
      </c>
      <c r="AD344" s="1">
        <v>43456</v>
      </c>
      <c r="AE344" s="1"/>
      <c r="AF344">
        <v>8240</v>
      </c>
      <c r="AG344" t="s">
        <v>2520</v>
      </c>
      <c r="AH344" t="s">
        <v>2521</v>
      </c>
    </row>
    <row r="345" spans="1:34" x14ac:dyDescent="0.25">
      <c r="A345" s="5">
        <v>43210</v>
      </c>
      <c r="B345" s="3" t="s">
        <v>344</v>
      </c>
      <c r="C345" s="3" t="s">
        <v>2545</v>
      </c>
      <c r="D345" s="3">
        <v>2300</v>
      </c>
      <c r="AD345" s="1">
        <v>43457</v>
      </c>
      <c r="AE345" s="1"/>
      <c r="AF345">
        <v>4950</v>
      </c>
      <c r="AG345" t="s">
        <v>2550</v>
      </c>
      <c r="AH345" t="s">
        <v>2551</v>
      </c>
    </row>
    <row r="346" spans="1:34" x14ac:dyDescent="0.25">
      <c r="A346" s="5">
        <v>43210</v>
      </c>
      <c r="B346" s="3" t="s">
        <v>345</v>
      </c>
      <c r="C346" s="3" t="s">
        <v>2561</v>
      </c>
      <c r="D346" s="3">
        <v>1540</v>
      </c>
      <c r="AD346" s="1">
        <v>43458</v>
      </c>
      <c r="AE346" s="1"/>
      <c r="AF346">
        <v>7990</v>
      </c>
      <c r="AG346" t="s">
        <v>2506</v>
      </c>
      <c r="AH346" t="s">
        <v>2507</v>
      </c>
    </row>
    <row r="347" spans="1:34" x14ac:dyDescent="0.25">
      <c r="A347" s="5">
        <v>43210</v>
      </c>
      <c r="B347" s="3" t="s">
        <v>346</v>
      </c>
      <c r="C347" s="3" t="s">
        <v>2513</v>
      </c>
      <c r="D347" s="3">
        <v>1850</v>
      </c>
      <c r="AD347" s="1">
        <v>43458</v>
      </c>
      <c r="AE347" s="1"/>
      <c r="AF347">
        <v>6210</v>
      </c>
      <c r="AG347" t="s">
        <v>2538</v>
      </c>
      <c r="AH347" t="s">
        <v>2539</v>
      </c>
    </row>
    <row r="348" spans="1:34" x14ac:dyDescent="0.25">
      <c r="A348" s="5">
        <v>43210</v>
      </c>
      <c r="B348" s="3" t="s">
        <v>347</v>
      </c>
      <c r="C348" s="3" t="s">
        <v>2525</v>
      </c>
      <c r="D348" s="3">
        <v>930</v>
      </c>
      <c r="AD348" s="1">
        <v>43458</v>
      </c>
      <c r="AE348" s="1"/>
      <c r="AF348">
        <v>4590</v>
      </c>
      <c r="AG348" t="s">
        <v>2518</v>
      </c>
      <c r="AH348" t="s">
        <v>2519</v>
      </c>
    </row>
    <row r="349" spans="1:34" x14ac:dyDescent="0.25">
      <c r="A349" s="5">
        <v>43211</v>
      </c>
      <c r="B349" s="3" t="s">
        <v>348</v>
      </c>
      <c r="C349" s="3" t="s">
        <v>2513</v>
      </c>
      <c r="D349" s="3">
        <v>1180</v>
      </c>
      <c r="AD349" s="1">
        <v>43462</v>
      </c>
      <c r="AE349" s="1"/>
      <c r="AF349">
        <v>2760</v>
      </c>
      <c r="AG349" t="s">
        <v>2548</v>
      </c>
      <c r="AH349" t="s">
        <v>2549</v>
      </c>
    </row>
    <row r="350" spans="1:34" x14ac:dyDescent="0.25">
      <c r="A350" s="5">
        <v>43211</v>
      </c>
      <c r="B350" s="3" t="s">
        <v>349</v>
      </c>
      <c r="C350" s="3" t="s">
        <v>2563</v>
      </c>
      <c r="D350" s="3">
        <v>2960</v>
      </c>
      <c r="AD350" s="1">
        <v>43464</v>
      </c>
      <c r="AE350" s="1"/>
      <c r="AF350">
        <v>4200</v>
      </c>
      <c r="AG350" t="s">
        <v>2560</v>
      </c>
      <c r="AH350" t="s">
        <v>2561</v>
      </c>
    </row>
    <row r="351" spans="1:34" x14ac:dyDescent="0.25">
      <c r="A351" s="5">
        <v>43211</v>
      </c>
      <c r="B351" s="3" t="s">
        <v>350</v>
      </c>
      <c r="C351" s="3" t="s">
        <v>2525</v>
      </c>
      <c r="D351" s="3">
        <v>2010</v>
      </c>
      <c r="AD351" s="1">
        <v>43467</v>
      </c>
      <c r="AE351" s="1"/>
      <c r="AF351">
        <v>6100</v>
      </c>
      <c r="AG351" t="s">
        <v>2542</v>
      </c>
      <c r="AH351" t="s">
        <v>2543</v>
      </c>
    </row>
    <row r="352" spans="1:34" x14ac:dyDescent="0.25">
      <c r="A352" s="5">
        <v>43211</v>
      </c>
      <c r="B352" s="3" t="s">
        <v>351</v>
      </c>
      <c r="C352" s="3" t="s">
        <v>2547</v>
      </c>
      <c r="D352" s="3">
        <v>1140</v>
      </c>
      <c r="AD352" s="1">
        <v>43468</v>
      </c>
      <c r="AE352" s="1"/>
      <c r="AF352">
        <v>4410</v>
      </c>
      <c r="AG352" t="s">
        <v>2556</v>
      </c>
      <c r="AH352" t="s">
        <v>2557</v>
      </c>
    </row>
    <row r="353" spans="1:34" x14ac:dyDescent="0.25">
      <c r="A353" s="5">
        <v>43211</v>
      </c>
      <c r="B353" s="3" t="s">
        <v>352</v>
      </c>
      <c r="C353" s="3" t="s">
        <v>2551</v>
      </c>
      <c r="D353" s="3">
        <v>2710</v>
      </c>
      <c r="AD353" s="1">
        <v>43469</v>
      </c>
      <c r="AE353" s="1"/>
      <c r="AF353">
        <v>7590</v>
      </c>
      <c r="AG353" t="s">
        <v>2524</v>
      </c>
      <c r="AH353" t="s">
        <v>2525</v>
      </c>
    </row>
    <row r="354" spans="1:34" x14ac:dyDescent="0.25">
      <c r="A354" s="5">
        <v>43211</v>
      </c>
      <c r="B354" s="3" t="s">
        <v>353</v>
      </c>
      <c r="C354" s="3" t="s">
        <v>2515</v>
      </c>
      <c r="D354" s="3">
        <v>1765</v>
      </c>
      <c r="AD354" s="1">
        <v>43471</v>
      </c>
      <c r="AE354" s="1"/>
      <c r="AF354">
        <v>7620</v>
      </c>
      <c r="AG354" t="s">
        <v>2532</v>
      </c>
      <c r="AH354" t="s">
        <v>2533</v>
      </c>
    </row>
    <row r="355" spans="1:34" x14ac:dyDescent="0.25">
      <c r="A355" s="5">
        <v>43211</v>
      </c>
      <c r="B355" s="3" t="s">
        <v>354</v>
      </c>
      <c r="C355" s="3" t="s">
        <v>2533</v>
      </c>
      <c r="D355" s="3">
        <v>3030</v>
      </c>
      <c r="AD355" s="1">
        <v>43471</v>
      </c>
      <c r="AE355" s="1"/>
      <c r="AF355">
        <v>7460</v>
      </c>
      <c r="AG355" t="s">
        <v>2560</v>
      </c>
      <c r="AH355" t="s">
        <v>2561</v>
      </c>
    </row>
    <row r="356" spans="1:34" x14ac:dyDescent="0.25">
      <c r="A356" s="5">
        <v>43212</v>
      </c>
      <c r="B356" s="3" t="s">
        <v>355</v>
      </c>
      <c r="C356" s="3" t="s">
        <v>2505</v>
      </c>
      <c r="D356" s="3">
        <v>935</v>
      </c>
      <c r="AD356" s="1">
        <v>43472</v>
      </c>
      <c r="AE356" s="1"/>
      <c r="AF356">
        <v>7270</v>
      </c>
      <c r="AG356" t="s">
        <v>2546</v>
      </c>
      <c r="AH356" t="s">
        <v>2547</v>
      </c>
    </row>
    <row r="357" spans="1:34" x14ac:dyDescent="0.25">
      <c r="A357" s="5">
        <v>43212</v>
      </c>
      <c r="B357" s="3" t="s">
        <v>356</v>
      </c>
      <c r="C357" s="3" t="s">
        <v>2511</v>
      </c>
      <c r="D357" s="3">
        <v>570</v>
      </c>
      <c r="AD357" s="1">
        <v>43473</v>
      </c>
      <c r="AE357" s="1"/>
      <c r="AF357">
        <v>5620</v>
      </c>
      <c r="AG357" t="s">
        <v>2512</v>
      </c>
      <c r="AH357" t="s">
        <v>2513</v>
      </c>
    </row>
    <row r="358" spans="1:34" x14ac:dyDescent="0.25">
      <c r="A358" s="5">
        <v>43212</v>
      </c>
      <c r="B358" s="3" t="s">
        <v>357</v>
      </c>
      <c r="C358" s="3" t="s">
        <v>2509</v>
      </c>
      <c r="D358" s="3">
        <v>2225</v>
      </c>
      <c r="AD358" s="1">
        <v>43473</v>
      </c>
      <c r="AE358" s="1"/>
      <c r="AF358">
        <v>2560</v>
      </c>
      <c r="AG358" t="s">
        <v>2544</v>
      </c>
      <c r="AH358" t="s">
        <v>2545</v>
      </c>
    </row>
    <row r="359" spans="1:34" x14ac:dyDescent="0.25">
      <c r="A359" s="5">
        <v>43212</v>
      </c>
      <c r="B359" s="3" t="s">
        <v>358</v>
      </c>
      <c r="C359" s="3" t="s">
        <v>2537</v>
      </c>
      <c r="D359" s="3">
        <v>1150</v>
      </c>
      <c r="AD359" s="1">
        <v>43473</v>
      </c>
      <c r="AE359" s="1"/>
      <c r="AF359">
        <v>1900</v>
      </c>
      <c r="AG359" t="s">
        <v>2546</v>
      </c>
      <c r="AH359" t="s">
        <v>2547</v>
      </c>
    </row>
    <row r="360" spans="1:34" x14ac:dyDescent="0.25">
      <c r="A360" s="5">
        <v>43212</v>
      </c>
      <c r="B360" s="3" t="s">
        <v>359</v>
      </c>
      <c r="C360" s="3" t="s">
        <v>2523</v>
      </c>
      <c r="D360" s="3">
        <v>1980</v>
      </c>
      <c r="AD360" s="1">
        <v>43474</v>
      </c>
      <c r="AE360" s="1"/>
      <c r="AF360">
        <v>8320</v>
      </c>
      <c r="AG360" t="s">
        <v>2520</v>
      </c>
      <c r="AH360" t="s">
        <v>2521</v>
      </c>
    </row>
    <row r="361" spans="1:34" x14ac:dyDescent="0.25">
      <c r="A361" s="5">
        <v>43212</v>
      </c>
      <c r="B361" s="3" t="s">
        <v>360</v>
      </c>
      <c r="C361" s="3" t="s">
        <v>2513</v>
      </c>
      <c r="D361" s="3">
        <v>1960</v>
      </c>
      <c r="AD361" s="1">
        <v>43474</v>
      </c>
      <c r="AE361" s="1"/>
      <c r="AF361">
        <v>2220</v>
      </c>
      <c r="AG361" t="s">
        <v>2522</v>
      </c>
      <c r="AH361" t="s">
        <v>2523</v>
      </c>
    </row>
    <row r="362" spans="1:34" x14ac:dyDescent="0.25">
      <c r="A362" s="5">
        <v>43213</v>
      </c>
      <c r="B362" s="3" t="s">
        <v>361</v>
      </c>
      <c r="C362" s="3" t="s">
        <v>2525</v>
      </c>
      <c r="D362" s="3">
        <v>1400</v>
      </c>
      <c r="AD362" s="1">
        <v>43475</v>
      </c>
      <c r="AE362" s="1"/>
      <c r="AF362">
        <v>7340</v>
      </c>
      <c r="AG362" t="s">
        <v>2548</v>
      </c>
      <c r="AH362" t="s">
        <v>2549</v>
      </c>
    </row>
    <row r="363" spans="1:34" x14ac:dyDescent="0.25">
      <c r="A363" s="5">
        <v>43213</v>
      </c>
      <c r="B363" s="3" t="s">
        <v>362</v>
      </c>
      <c r="C363" s="3" t="s">
        <v>2507</v>
      </c>
      <c r="D363" s="3">
        <v>325</v>
      </c>
      <c r="AD363" s="1">
        <v>43476</v>
      </c>
      <c r="AE363" s="1"/>
      <c r="AF363">
        <v>3220</v>
      </c>
      <c r="AG363" t="s">
        <v>2518</v>
      </c>
      <c r="AH363" t="s">
        <v>2519</v>
      </c>
    </row>
    <row r="364" spans="1:34" x14ac:dyDescent="0.25">
      <c r="A364" s="5">
        <v>43213</v>
      </c>
      <c r="B364" s="3" t="s">
        <v>363</v>
      </c>
      <c r="C364" s="3" t="s">
        <v>2551</v>
      </c>
      <c r="D364" s="3">
        <v>1215</v>
      </c>
      <c r="AD364" s="1">
        <v>43478</v>
      </c>
      <c r="AE364" s="1"/>
      <c r="AF364">
        <v>1720</v>
      </c>
      <c r="AG364" t="s">
        <v>2560</v>
      </c>
      <c r="AH364" t="s">
        <v>2561</v>
      </c>
    </row>
    <row r="365" spans="1:34" x14ac:dyDescent="0.25">
      <c r="A365" s="5">
        <v>43213</v>
      </c>
      <c r="B365" s="3" t="s">
        <v>364</v>
      </c>
      <c r="C365" s="3" t="s">
        <v>2531</v>
      </c>
      <c r="D365" s="3">
        <v>1090</v>
      </c>
      <c r="AD365" s="1">
        <v>43478</v>
      </c>
      <c r="AE365" s="1"/>
      <c r="AF365">
        <v>4280</v>
      </c>
      <c r="AG365" t="s">
        <v>2530</v>
      </c>
      <c r="AH365" t="s">
        <v>2531</v>
      </c>
    </row>
    <row r="366" spans="1:34" x14ac:dyDescent="0.25">
      <c r="A366" s="5">
        <v>43214</v>
      </c>
      <c r="B366" s="3" t="s">
        <v>365</v>
      </c>
      <c r="C366" s="3" t="s">
        <v>2505</v>
      </c>
      <c r="D366" s="3">
        <v>2105</v>
      </c>
      <c r="AD366" s="1">
        <v>43480</v>
      </c>
      <c r="AE366" s="1"/>
      <c r="AF366">
        <v>2270</v>
      </c>
      <c r="AG366" t="s">
        <v>2504</v>
      </c>
      <c r="AH366" t="s">
        <v>2505</v>
      </c>
    </row>
    <row r="367" spans="1:34" x14ac:dyDescent="0.25">
      <c r="A367" s="5">
        <v>43214</v>
      </c>
      <c r="B367" s="3" t="s">
        <v>366</v>
      </c>
      <c r="C367" s="3" t="s">
        <v>2549</v>
      </c>
      <c r="D367" s="3">
        <v>115</v>
      </c>
      <c r="AD367" s="1">
        <v>43481</v>
      </c>
      <c r="AE367" s="1"/>
      <c r="AF367">
        <v>3920</v>
      </c>
      <c r="AG367" t="s">
        <v>2512</v>
      </c>
      <c r="AH367" t="s">
        <v>2513</v>
      </c>
    </row>
    <row r="368" spans="1:34" x14ac:dyDescent="0.25">
      <c r="A368" s="5">
        <v>43214</v>
      </c>
      <c r="B368" s="3" t="s">
        <v>367</v>
      </c>
      <c r="C368" s="3" t="s">
        <v>2513</v>
      </c>
      <c r="D368" s="3">
        <v>2360</v>
      </c>
      <c r="AD368" s="1">
        <v>43482</v>
      </c>
      <c r="AE368" s="1"/>
      <c r="AF368">
        <v>3650</v>
      </c>
      <c r="AG368" t="s">
        <v>2514</v>
      </c>
      <c r="AH368" t="s">
        <v>2515</v>
      </c>
    </row>
    <row r="369" spans="1:34" x14ac:dyDescent="0.25">
      <c r="A369" s="5">
        <v>43215</v>
      </c>
      <c r="B369" s="3" t="s">
        <v>368</v>
      </c>
      <c r="C369" s="3" t="s">
        <v>2513</v>
      </c>
      <c r="D369" s="3">
        <v>355</v>
      </c>
      <c r="AD369" s="1">
        <v>43482</v>
      </c>
      <c r="AE369" s="1"/>
      <c r="AF369">
        <v>3990</v>
      </c>
      <c r="AG369" t="s">
        <v>2522</v>
      </c>
      <c r="AH369" t="s">
        <v>2523</v>
      </c>
    </row>
    <row r="370" spans="1:34" x14ac:dyDescent="0.25">
      <c r="A370" s="5">
        <v>43215</v>
      </c>
      <c r="B370" s="3" t="s">
        <v>369</v>
      </c>
      <c r="C370" s="3" t="s">
        <v>2533</v>
      </c>
      <c r="D370" s="3">
        <v>690</v>
      </c>
      <c r="AD370" s="1">
        <v>43482</v>
      </c>
      <c r="AE370" s="1"/>
      <c r="AF370">
        <v>900</v>
      </c>
      <c r="AG370" t="s">
        <v>2562</v>
      </c>
      <c r="AH370" t="s">
        <v>2563</v>
      </c>
    </row>
    <row r="371" spans="1:34" x14ac:dyDescent="0.25">
      <c r="A371" s="5">
        <v>43215</v>
      </c>
      <c r="B371" s="3" t="s">
        <v>370</v>
      </c>
      <c r="C371" s="3" t="s">
        <v>2557</v>
      </c>
      <c r="D371" s="3">
        <v>2790</v>
      </c>
      <c r="AD371" s="1">
        <v>43483</v>
      </c>
      <c r="AE371" s="1"/>
      <c r="AF371">
        <v>970</v>
      </c>
      <c r="AG371" t="s">
        <v>2516</v>
      </c>
      <c r="AH371" t="s">
        <v>2517</v>
      </c>
    </row>
    <row r="372" spans="1:34" x14ac:dyDescent="0.25">
      <c r="A372" s="5">
        <v>43215</v>
      </c>
      <c r="B372" s="3" t="s">
        <v>371</v>
      </c>
      <c r="C372" s="3" t="s">
        <v>2555</v>
      </c>
      <c r="D372" s="3">
        <v>2095</v>
      </c>
      <c r="AD372" s="1">
        <v>43488</v>
      </c>
      <c r="AE372" s="1"/>
      <c r="AF372">
        <v>5260</v>
      </c>
      <c r="AG372" t="s">
        <v>2518</v>
      </c>
      <c r="AH372" t="s">
        <v>2519</v>
      </c>
    </row>
    <row r="373" spans="1:34" x14ac:dyDescent="0.25">
      <c r="A373" s="5">
        <v>43215</v>
      </c>
      <c r="B373" s="3" t="s">
        <v>372</v>
      </c>
      <c r="C373" s="3" t="s">
        <v>2563</v>
      </c>
      <c r="D373" s="3">
        <v>345</v>
      </c>
      <c r="AD373" s="1">
        <v>43490</v>
      </c>
      <c r="AE373" s="1"/>
      <c r="AF373">
        <v>1620</v>
      </c>
      <c r="AG373" t="s">
        <v>2562</v>
      </c>
      <c r="AH373" t="s">
        <v>2563</v>
      </c>
    </row>
    <row r="374" spans="1:34" x14ac:dyDescent="0.25">
      <c r="A374" s="5">
        <v>43215</v>
      </c>
      <c r="B374" s="3" t="s">
        <v>373</v>
      </c>
      <c r="C374" s="3" t="s">
        <v>2521</v>
      </c>
      <c r="D374" s="3">
        <v>1685</v>
      </c>
      <c r="AD374" s="1">
        <v>43490</v>
      </c>
      <c r="AE374" s="1"/>
      <c r="AF374">
        <v>4960</v>
      </c>
      <c r="AG374" t="s">
        <v>2522</v>
      </c>
      <c r="AH374" t="s">
        <v>2523</v>
      </c>
    </row>
    <row r="375" spans="1:34" x14ac:dyDescent="0.25">
      <c r="A375" s="5">
        <v>43215</v>
      </c>
      <c r="B375" s="3" t="s">
        <v>374</v>
      </c>
      <c r="C375" s="3" t="s">
        <v>2511</v>
      </c>
      <c r="D375" s="3">
        <v>2945</v>
      </c>
      <c r="AD375" s="1">
        <v>43493</v>
      </c>
      <c r="AE375" s="1"/>
      <c r="AF375">
        <v>6970</v>
      </c>
      <c r="AG375" t="s">
        <v>2532</v>
      </c>
      <c r="AH375" t="s">
        <v>2533</v>
      </c>
    </row>
    <row r="376" spans="1:34" x14ac:dyDescent="0.25">
      <c r="A376" s="5">
        <v>43216</v>
      </c>
      <c r="B376" s="3" t="s">
        <v>375</v>
      </c>
      <c r="C376" s="3" t="s">
        <v>2523</v>
      </c>
      <c r="D376" s="3">
        <v>1765</v>
      </c>
      <c r="AD376" s="1">
        <v>43494</v>
      </c>
      <c r="AE376" s="1"/>
      <c r="AF376">
        <v>4230</v>
      </c>
      <c r="AG376" t="s">
        <v>2540</v>
      </c>
      <c r="AH376" t="s">
        <v>2541</v>
      </c>
    </row>
    <row r="377" spans="1:34" x14ac:dyDescent="0.25">
      <c r="A377" s="5">
        <v>43216</v>
      </c>
      <c r="B377" s="3" t="s">
        <v>376</v>
      </c>
      <c r="C377" s="3" t="s">
        <v>2525</v>
      </c>
      <c r="D377" s="3">
        <v>1180</v>
      </c>
      <c r="AD377" s="1">
        <v>43495</v>
      </c>
      <c r="AE377" s="1"/>
      <c r="AF377">
        <v>4230</v>
      </c>
      <c r="AG377" t="s">
        <v>2530</v>
      </c>
      <c r="AH377" t="s">
        <v>2531</v>
      </c>
    </row>
    <row r="378" spans="1:34" x14ac:dyDescent="0.25">
      <c r="A378" s="5">
        <v>43217</v>
      </c>
      <c r="B378" s="3" t="s">
        <v>377</v>
      </c>
      <c r="C378" s="3" t="s">
        <v>2525</v>
      </c>
      <c r="D378" s="3">
        <v>1800</v>
      </c>
      <c r="AD378" s="1">
        <v>43495</v>
      </c>
      <c r="AE378" s="1"/>
      <c r="AF378">
        <v>5840</v>
      </c>
      <c r="AG378" t="s">
        <v>2562</v>
      </c>
      <c r="AH378" t="s">
        <v>2563</v>
      </c>
    </row>
    <row r="379" spans="1:34" x14ac:dyDescent="0.25">
      <c r="A379" s="5">
        <v>43217</v>
      </c>
      <c r="B379" s="3" t="s">
        <v>378</v>
      </c>
      <c r="C379" s="3" t="s">
        <v>2515</v>
      </c>
      <c r="D379" s="3">
        <v>2875</v>
      </c>
      <c r="AD379" s="1">
        <v>43497</v>
      </c>
      <c r="AE379" s="1"/>
      <c r="AF379">
        <v>2980</v>
      </c>
      <c r="AG379" t="s">
        <v>2556</v>
      </c>
      <c r="AH379" t="s">
        <v>2557</v>
      </c>
    </row>
    <row r="380" spans="1:34" x14ac:dyDescent="0.25">
      <c r="A380" s="5">
        <v>43217</v>
      </c>
      <c r="B380" s="3" t="s">
        <v>379</v>
      </c>
      <c r="C380" s="3" t="s">
        <v>2553</v>
      </c>
      <c r="D380" s="3">
        <v>560</v>
      </c>
      <c r="AD380" s="1">
        <v>43497</v>
      </c>
      <c r="AE380" s="1"/>
      <c r="AF380">
        <v>8460</v>
      </c>
      <c r="AG380" t="s">
        <v>2542</v>
      </c>
      <c r="AH380" t="s">
        <v>2543</v>
      </c>
    </row>
    <row r="381" spans="1:34" x14ac:dyDescent="0.25">
      <c r="A381" s="5">
        <v>43217</v>
      </c>
      <c r="B381" s="3" t="s">
        <v>380</v>
      </c>
      <c r="C381" s="3" t="s">
        <v>2527</v>
      </c>
      <c r="D381" s="3">
        <v>3155</v>
      </c>
      <c r="AD381" s="1">
        <v>43499</v>
      </c>
      <c r="AE381" s="1"/>
      <c r="AF381">
        <v>5070</v>
      </c>
      <c r="AG381" t="s">
        <v>2554</v>
      </c>
      <c r="AH381" t="s">
        <v>2555</v>
      </c>
    </row>
    <row r="382" spans="1:34" x14ac:dyDescent="0.25">
      <c r="A382" s="5">
        <v>43217</v>
      </c>
      <c r="B382" s="3" t="s">
        <v>381</v>
      </c>
      <c r="C382" s="3" t="s">
        <v>2557</v>
      </c>
      <c r="D382" s="3">
        <v>3135</v>
      </c>
      <c r="AD382" s="1">
        <v>43500</v>
      </c>
      <c r="AE382" s="1"/>
      <c r="AF382">
        <v>6640</v>
      </c>
      <c r="AG382" t="s">
        <v>2554</v>
      </c>
      <c r="AH382" t="s">
        <v>2555</v>
      </c>
    </row>
    <row r="383" spans="1:34" x14ac:dyDescent="0.25">
      <c r="A383" s="5">
        <v>43218</v>
      </c>
      <c r="B383" s="3" t="s">
        <v>382</v>
      </c>
      <c r="C383" s="3" t="s">
        <v>2507</v>
      </c>
      <c r="D383" s="3">
        <v>155</v>
      </c>
      <c r="AD383" s="1">
        <v>43501</v>
      </c>
      <c r="AE383" s="1"/>
      <c r="AF383">
        <v>4530</v>
      </c>
      <c r="AG383" t="s">
        <v>2556</v>
      </c>
      <c r="AH383" t="s">
        <v>2557</v>
      </c>
    </row>
    <row r="384" spans="1:34" x14ac:dyDescent="0.25">
      <c r="A384" s="5">
        <v>43218</v>
      </c>
      <c r="B384" s="3" t="s">
        <v>383</v>
      </c>
      <c r="C384" s="3" t="s">
        <v>2505</v>
      </c>
      <c r="D384" s="3">
        <v>925</v>
      </c>
      <c r="AD384" s="1">
        <v>43503</v>
      </c>
      <c r="AE384" s="1"/>
      <c r="AF384">
        <v>5710</v>
      </c>
      <c r="AG384" t="s">
        <v>2554</v>
      </c>
      <c r="AH384" t="s">
        <v>2555</v>
      </c>
    </row>
    <row r="385" spans="1:34" x14ac:dyDescent="0.25">
      <c r="A385" s="5">
        <v>43218</v>
      </c>
      <c r="B385" s="3" t="s">
        <v>384</v>
      </c>
      <c r="C385" s="3" t="s">
        <v>2561</v>
      </c>
      <c r="D385" s="3">
        <v>960</v>
      </c>
      <c r="AD385" s="1">
        <v>43503</v>
      </c>
      <c r="AE385" s="1"/>
      <c r="AF385">
        <v>5830</v>
      </c>
      <c r="AG385" t="s">
        <v>2516</v>
      </c>
      <c r="AH385" t="s">
        <v>2517</v>
      </c>
    </row>
    <row r="386" spans="1:34" x14ac:dyDescent="0.25">
      <c r="A386" s="5">
        <v>43218</v>
      </c>
      <c r="B386" s="3" t="s">
        <v>385</v>
      </c>
      <c r="C386" s="3" t="s">
        <v>2537</v>
      </c>
      <c r="D386" s="3">
        <v>1585</v>
      </c>
      <c r="AD386" s="1">
        <v>43505</v>
      </c>
      <c r="AE386" s="1"/>
      <c r="AF386">
        <v>1900</v>
      </c>
      <c r="AG386" t="s">
        <v>2556</v>
      </c>
      <c r="AH386" t="s">
        <v>2557</v>
      </c>
    </row>
    <row r="387" spans="1:34" x14ac:dyDescent="0.25">
      <c r="A387" s="5">
        <v>43218</v>
      </c>
      <c r="B387" s="3" t="s">
        <v>386</v>
      </c>
      <c r="C387" s="3" t="s">
        <v>2513</v>
      </c>
      <c r="D387" s="3">
        <v>2850</v>
      </c>
      <c r="AD387" s="1">
        <v>43505</v>
      </c>
      <c r="AE387" s="1"/>
      <c r="AF387">
        <v>1670</v>
      </c>
      <c r="AG387" t="s">
        <v>2534</v>
      </c>
      <c r="AH387" t="s">
        <v>2535</v>
      </c>
    </row>
    <row r="388" spans="1:34" x14ac:dyDescent="0.25">
      <c r="A388" s="5">
        <v>43218</v>
      </c>
      <c r="B388" s="3" t="s">
        <v>387</v>
      </c>
      <c r="C388" s="3" t="s">
        <v>2533</v>
      </c>
      <c r="D388" s="3">
        <v>2675</v>
      </c>
      <c r="AD388" s="1">
        <v>43506</v>
      </c>
      <c r="AE388" s="1"/>
      <c r="AF388">
        <v>2020</v>
      </c>
      <c r="AG388" t="s">
        <v>2552</v>
      </c>
      <c r="AH388" t="s">
        <v>2553</v>
      </c>
    </row>
    <row r="389" spans="1:34" x14ac:dyDescent="0.25">
      <c r="A389" s="5">
        <v>43219</v>
      </c>
      <c r="B389" s="3" t="s">
        <v>388</v>
      </c>
      <c r="C389" s="3" t="s">
        <v>2563</v>
      </c>
      <c r="D389" s="3">
        <v>2815</v>
      </c>
      <c r="AD389" s="1">
        <v>43506</v>
      </c>
      <c r="AE389" s="1"/>
      <c r="AF389">
        <v>7160</v>
      </c>
      <c r="AG389" t="s">
        <v>2516</v>
      </c>
      <c r="AH389" t="s">
        <v>2517</v>
      </c>
    </row>
    <row r="390" spans="1:34" x14ac:dyDescent="0.25">
      <c r="A390" s="5">
        <v>43220</v>
      </c>
      <c r="B390" s="3" t="s">
        <v>389</v>
      </c>
      <c r="C390" s="3" t="s">
        <v>2523</v>
      </c>
      <c r="D390" s="3">
        <v>2090</v>
      </c>
      <c r="AD390" s="1">
        <v>43508</v>
      </c>
      <c r="AE390" s="1"/>
      <c r="AF390">
        <v>4410</v>
      </c>
      <c r="AG390" t="s">
        <v>2520</v>
      </c>
      <c r="AH390" t="s">
        <v>2521</v>
      </c>
    </row>
    <row r="391" spans="1:34" x14ac:dyDescent="0.25">
      <c r="A391" s="5">
        <v>43220</v>
      </c>
      <c r="B391" s="3" t="s">
        <v>390</v>
      </c>
      <c r="C391" s="3" t="s">
        <v>2507</v>
      </c>
      <c r="D391" s="3">
        <v>1085</v>
      </c>
      <c r="AD391" s="1">
        <v>43509</v>
      </c>
      <c r="AE391" s="1"/>
      <c r="AF391">
        <v>7690</v>
      </c>
      <c r="AG391" t="s">
        <v>2534</v>
      </c>
      <c r="AH391" t="s">
        <v>2535</v>
      </c>
    </row>
    <row r="392" spans="1:34" x14ac:dyDescent="0.25">
      <c r="A392" s="5">
        <v>43221</v>
      </c>
      <c r="B392" s="3" t="s">
        <v>391</v>
      </c>
      <c r="C392" s="3" t="s">
        <v>2509</v>
      </c>
      <c r="D392" s="3">
        <v>870</v>
      </c>
      <c r="AD392" s="1">
        <v>43511</v>
      </c>
      <c r="AE392" s="1"/>
      <c r="AF392">
        <v>5340</v>
      </c>
      <c r="AG392" t="s">
        <v>2530</v>
      </c>
      <c r="AH392" t="s">
        <v>2531</v>
      </c>
    </row>
    <row r="393" spans="1:34" x14ac:dyDescent="0.25">
      <c r="A393" s="5">
        <v>43221</v>
      </c>
      <c r="B393" s="3" t="s">
        <v>392</v>
      </c>
      <c r="C393" s="3" t="s">
        <v>2507</v>
      </c>
      <c r="D393" s="3">
        <v>50</v>
      </c>
      <c r="AD393" s="1">
        <v>43511</v>
      </c>
      <c r="AE393" s="1"/>
      <c r="AF393">
        <v>6970</v>
      </c>
      <c r="AG393" t="s">
        <v>2546</v>
      </c>
      <c r="AH393" t="s">
        <v>2547</v>
      </c>
    </row>
    <row r="394" spans="1:34" x14ac:dyDescent="0.25">
      <c r="A394" s="5">
        <v>43221</v>
      </c>
      <c r="B394" s="3" t="s">
        <v>393</v>
      </c>
      <c r="C394" s="3" t="s">
        <v>2513</v>
      </c>
      <c r="D394" s="3">
        <v>1770</v>
      </c>
      <c r="AD394" s="1">
        <v>43514</v>
      </c>
      <c r="AE394" s="1"/>
      <c r="AF394">
        <v>6080</v>
      </c>
      <c r="AG394" t="s">
        <v>2544</v>
      </c>
      <c r="AH394" t="s">
        <v>2545</v>
      </c>
    </row>
    <row r="395" spans="1:34" x14ac:dyDescent="0.25">
      <c r="A395" s="5">
        <v>43222</v>
      </c>
      <c r="B395" s="3" t="s">
        <v>394</v>
      </c>
      <c r="C395" s="3" t="s">
        <v>2521</v>
      </c>
      <c r="D395" s="3">
        <v>660</v>
      </c>
      <c r="AD395" s="1">
        <v>43514</v>
      </c>
      <c r="AE395" s="1"/>
      <c r="AF395">
        <v>8070</v>
      </c>
      <c r="AG395" t="s">
        <v>2504</v>
      </c>
      <c r="AH395" t="s">
        <v>2505</v>
      </c>
    </row>
    <row r="396" spans="1:34" x14ac:dyDescent="0.25">
      <c r="A396" s="5">
        <v>43223</v>
      </c>
      <c r="B396" s="3" t="s">
        <v>395</v>
      </c>
      <c r="C396" s="3" t="s">
        <v>2533</v>
      </c>
      <c r="D396" s="3">
        <v>660</v>
      </c>
      <c r="AD396" s="1">
        <v>43514</v>
      </c>
      <c r="AE396" s="1"/>
      <c r="AF396">
        <v>7290</v>
      </c>
      <c r="AG396" t="s">
        <v>2550</v>
      </c>
      <c r="AH396" t="s">
        <v>2551</v>
      </c>
    </row>
    <row r="397" spans="1:34" x14ac:dyDescent="0.25">
      <c r="A397" s="5">
        <v>43223</v>
      </c>
      <c r="B397" s="3" t="s">
        <v>396</v>
      </c>
      <c r="C397" s="3" t="s">
        <v>2505</v>
      </c>
      <c r="D397" s="3">
        <v>500</v>
      </c>
      <c r="AD397" s="1">
        <v>43516</v>
      </c>
      <c r="AE397" s="1"/>
      <c r="AF397">
        <v>6000</v>
      </c>
      <c r="AG397" t="s">
        <v>2516</v>
      </c>
      <c r="AH397" t="s">
        <v>2517</v>
      </c>
    </row>
    <row r="398" spans="1:34" x14ac:dyDescent="0.25">
      <c r="A398" s="5">
        <v>43223</v>
      </c>
      <c r="B398" s="3" t="s">
        <v>397</v>
      </c>
      <c r="C398" s="3" t="s">
        <v>2525</v>
      </c>
      <c r="D398" s="3">
        <v>1850</v>
      </c>
      <c r="AD398" s="1">
        <v>43516</v>
      </c>
      <c r="AE398" s="1"/>
      <c r="AF398">
        <v>2730</v>
      </c>
      <c r="AG398" t="s">
        <v>2546</v>
      </c>
      <c r="AH398" t="s">
        <v>2547</v>
      </c>
    </row>
    <row r="399" spans="1:34" x14ac:dyDescent="0.25">
      <c r="A399" s="5">
        <v>43223</v>
      </c>
      <c r="B399" s="3" t="s">
        <v>398</v>
      </c>
      <c r="C399" s="3" t="s">
        <v>2511</v>
      </c>
      <c r="D399" s="3">
        <v>1210</v>
      </c>
      <c r="AD399" s="1">
        <v>43517</v>
      </c>
      <c r="AE399" s="1"/>
      <c r="AF399">
        <v>5040</v>
      </c>
      <c r="AG399" t="s">
        <v>2516</v>
      </c>
      <c r="AH399" t="s">
        <v>2517</v>
      </c>
    </row>
    <row r="400" spans="1:34" x14ac:dyDescent="0.25">
      <c r="A400" s="5">
        <v>43224</v>
      </c>
      <c r="B400" s="3" t="s">
        <v>399</v>
      </c>
      <c r="C400" s="3" t="s">
        <v>2519</v>
      </c>
      <c r="D400" s="3">
        <v>880</v>
      </c>
      <c r="AD400" s="1">
        <v>43517</v>
      </c>
      <c r="AE400" s="1"/>
      <c r="AF400">
        <v>8010</v>
      </c>
      <c r="AG400" t="s">
        <v>2548</v>
      </c>
      <c r="AH400" t="s">
        <v>2549</v>
      </c>
    </row>
    <row r="401" spans="1:34" x14ac:dyDescent="0.25">
      <c r="A401" s="5">
        <v>43225</v>
      </c>
      <c r="B401" s="3" t="s">
        <v>400</v>
      </c>
      <c r="C401" s="3" t="s">
        <v>2535</v>
      </c>
      <c r="D401" s="3">
        <v>325</v>
      </c>
      <c r="AD401" s="1">
        <v>43517</v>
      </c>
      <c r="AE401" s="1"/>
      <c r="AF401">
        <v>5010</v>
      </c>
      <c r="AG401" t="s">
        <v>2504</v>
      </c>
      <c r="AH401" t="s">
        <v>2505</v>
      </c>
    </row>
    <row r="402" spans="1:34" x14ac:dyDescent="0.25">
      <c r="A402" s="5">
        <v>43225</v>
      </c>
      <c r="B402" s="3" t="s">
        <v>401</v>
      </c>
      <c r="C402" s="3" t="s">
        <v>2541</v>
      </c>
      <c r="D402" s="3">
        <v>2650</v>
      </c>
      <c r="AD402" s="1">
        <v>43519</v>
      </c>
      <c r="AE402" s="1"/>
      <c r="AF402">
        <v>7750</v>
      </c>
      <c r="AG402" t="s">
        <v>2508</v>
      </c>
      <c r="AH402" t="s">
        <v>2509</v>
      </c>
    </row>
    <row r="403" spans="1:34" x14ac:dyDescent="0.25">
      <c r="A403" s="5">
        <v>43225</v>
      </c>
      <c r="B403" s="3" t="s">
        <v>402</v>
      </c>
      <c r="C403" s="3" t="s">
        <v>2557</v>
      </c>
      <c r="D403" s="3">
        <v>415</v>
      </c>
      <c r="AD403" s="1">
        <v>43520</v>
      </c>
      <c r="AE403" s="1"/>
      <c r="AF403">
        <v>7030</v>
      </c>
      <c r="AG403" t="s">
        <v>2546</v>
      </c>
      <c r="AH403" t="s">
        <v>2547</v>
      </c>
    </row>
    <row r="404" spans="1:34" x14ac:dyDescent="0.25">
      <c r="A404" s="5">
        <v>43226</v>
      </c>
      <c r="B404" s="3" t="s">
        <v>403</v>
      </c>
      <c r="C404" s="3" t="s">
        <v>2555</v>
      </c>
      <c r="D404" s="3">
        <v>2970</v>
      </c>
      <c r="AD404" s="1">
        <v>43520</v>
      </c>
      <c r="AE404" s="1"/>
      <c r="AF404">
        <v>3580</v>
      </c>
      <c r="AG404" t="s">
        <v>2546</v>
      </c>
      <c r="AH404" t="s">
        <v>2547</v>
      </c>
    </row>
    <row r="405" spans="1:34" x14ac:dyDescent="0.25">
      <c r="A405" s="5">
        <v>43226</v>
      </c>
      <c r="B405" s="3" t="s">
        <v>404</v>
      </c>
      <c r="C405" s="3" t="s">
        <v>2561</v>
      </c>
      <c r="D405" s="3">
        <v>1190</v>
      </c>
      <c r="AD405" s="1">
        <v>43522</v>
      </c>
      <c r="AE405" s="1"/>
      <c r="AF405">
        <v>4650</v>
      </c>
      <c r="AG405" t="s">
        <v>2542</v>
      </c>
      <c r="AH405" t="s">
        <v>2543</v>
      </c>
    </row>
    <row r="406" spans="1:34" x14ac:dyDescent="0.25">
      <c r="A406" s="5">
        <v>43226</v>
      </c>
      <c r="B406" s="3" t="s">
        <v>405</v>
      </c>
      <c r="C406" s="3" t="s">
        <v>2515</v>
      </c>
      <c r="D406" s="3">
        <v>2160</v>
      </c>
      <c r="AD406" s="1">
        <v>43524</v>
      </c>
      <c r="AE406" s="1"/>
      <c r="AF406">
        <v>3900</v>
      </c>
      <c r="AG406" t="s">
        <v>2530</v>
      </c>
      <c r="AH406" t="s">
        <v>2531</v>
      </c>
    </row>
    <row r="407" spans="1:34" x14ac:dyDescent="0.25">
      <c r="A407" s="5">
        <v>43226</v>
      </c>
      <c r="B407" s="3" t="s">
        <v>406</v>
      </c>
      <c r="C407" s="3" t="s">
        <v>2525</v>
      </c>
      <c r="D407" s="3">
        <v>1990</v>
      </c>
      <c r="AD407" s="1">
        <v>43524</v>
      </c>
      <c r="AE407" s="1"/>
      <c r="AF407">
        <v>5520</v>
      </c>
      <c r="AG407" t="s">
        <v>2556</v>
      </c>
      <c r="AH407" t="s">
        <v>2557</v>
      </c>
    </row>
    <row r="408" spans="1:34" x14ac:dyDescent="0.25">
      <c r="A408" s="5">
        <v>43226</v>
      </c>
      <c r="B408" s="3" t="s">
        <v>407</v>
      </c>
      <c r="C408" s="3" t="s">
        <v>2555</v>
      </c>
      <c r="D408" s="3">
        <v>860</v>
      </c>
      <c r="AD408" s="1">
        <v>43525</v>
      </c>
      <c r="AE408" s="1"/>
      <c r="AF408">
        <v>5240</v>
      </c>
      <c r="AG408" t="s">
        <v>2532</v>
      </c>
      <c r="AH408" t="s">
        <v>2533</v>
      </c>
    </row>
    <row r="409" spans="1:34" x14ac:dyDescent="0.25">
      <c r="A409" s="5">
        <v>43227</v>
      </c>
      <c r="B409" s="3" t="s">
        <v>408</v>
      </c>
      <c r="C409" s="3" t="s">
        <v>2541</v>
      </c>
      <c r="D409" s="3">
        <v>1475</v>
      </c>
      <c r="AD409" s="1">
        <v>43526</v>
      </c>
      <c r="AE409" s="1"/>
      <c r="AF409">
        <v>1690</v>
      </c>
      <c r="AG409" t="s">
        <v>2538</v>
      </c>
      <c r="AH409" t="s">
        <v>2539</v>
      </c>
    </row>
    <row r="410" spans="1:34" x14ac:dyDescent="0.25">
      <c r="A410" s="5">
        <v>43228</v>
      </c>
      <c r="B410" s="3" t="s">
        <v>409</v>
      </c>
      <c r="C410" s="3" t="s">
        <v>2561</v>
      </c>
      <c r="D410" s="3">
        <v>1790</v>
      </c>
      <c r="AD410" s="1">
        <v>43526</v>
      </c>
      <c r="AE410" s="1"/>
      <c r="AF410">
        <v>7570</v>
      </c>
      <c r="AG410" t="s">
        <v>2554</v>
      </c>
      <c r="AH410" t="s">
        <v>2555</v>
      </c>
    </row>
    <row r="411" spans="1:34" x14ac:dyDescent="0.25">
      <c r="A411" s="5">
        <v>43228</v>
      </c>
      <c r="B411" s="3" t="s">
        <v>410</v>
      </c>
      <c r="C411" s="3" t="s">
        <v>2559</v>
      </c>
      <c r="D411" s="3">
        <v>2675</v>
      </c>
      <c r="AD411" s="1">
        <v>43526</v>
      </c>
      <c r="AE411" s="1"/>
      <c r="AF411">
        <v>8900</v>
      </c>
      <c r="AG411" t="s">
        <v>2554</v>
      </c>
      <c r="AH411" t="s">
        <v>2555</v>
      </c>
    </row>
    <row r="412" spans="1:34" x14ac:dyDescent="0.25">
      <c r="A412" s="5">
        <v>43228</v>
      </c>
      <c r="B412" s="3" t="s">
        <v>411</v>
      </c>
      <c r="C412" s="3" t="s">
        <v>2543</v>
      </c>
      <c r="D412" s="3">
        <v>3200</v>
      </c>
      <c r="AD412" s="1">
        <v>43527</v>
      </c>
      <c r="AE412" s="1"/>
      <c r="AF412">
        <v>2070</v>
      </c>
      <c r="AG412" t="s">
        <v>2560</v>
      </c>
      <c r="AH412" t="s">
        <v>2561</v>
      </c>
    </row>
    <row r="413" spans="1:34" x14ac:dyDescent="0.25">
      <c r="A413" s="5">
        <v>43228</v>
      </c>
      <c r="B413" s="3" t="s">
        <v>412</v>
      </c>
      <c r="C413" s="3" t="s">
        <v>2517</v>
      </c>
      <c r="D413" s="3">
        <v>1575</v>
      </c>
      <c r="AD413" s="1">
        <v>43528</v>
      </c>
      <c r="AE413" s="1"/>
      <c r="AF413">
        <v>2590</v>
      </c>
      <c r="AG413" t="s">
        <v>2510</v>
      </c>
      <c r="AH413" t="s">
        <v>2511</v>
      </c>
    </row>
    <row r="414" spans="1:34" x14ac:dyDescent="0.25">
      <c r="A414" s="5">
        <v>43228</v>
      </c>
      <c r="B414" s="3" t="s">
        <v>413</v>
      </c>
      <c r="C414" s="3" t="s">
        <v>2537</v>
      </c>
      <c r="D414" s="3">
        <v>1445</v>
      </c>
      <c r="AD414" s="1">
        <v>43529</v>
      </c>
      <c r="AE414" s="1"/>
      <c r="AF414">
        <v>3420</v>
      </c>
      <c r="AG414" t="s">
        <v>2558</v>
      </c>
      <c r="AH414" t="s">
        <v>2559</v>
      </c>
    </row>
    <row r="415" spans="1:34" x14ac:dyDescent="0.25">
      <c r="A415" s="5">
        <v>43228</v>
      </c>
      <c r="B415" s="3" t="s">
        <v>414</v>
      </c>
      <c r="C415" s="3" t="s">
        <v>2509</v>
      </c>
      <c r="D415" s="3">
        <v>2800</v>
      </c>
      <c r="AD415" s="1">
        <v>43532</v>
      </c>
      <c r="AE415" s="1"/>
      <c r="AF415">
        <v>1070</v>
      </c>
      <c r="AG415" t="s">
        <v>2524</v>
      </c>
      <c r="AH415" t="s">
        <v>2525</v>
      </c>
    </row>
    <row r="416" spans="1:34" x14ac:dyDescent="0.25">
      <c r="A416" s="5">
        <v>43228</v>
      </c>
      <c r="B416" s="3" t="s">
        <v>415</v>
      </c>
      <c r="C416" s="3" t="s">
        <v>2509</v>
      </c>
      <c r="D416" s="3">
        <v>2325</v>
      </c>
      <c r="AD416" s="1">
        <v>43532</v>
      </c>
      <c r="AE416" s="1"/>
      <c r="AF416">
        <v>2170</v>
      </c>
      <c r="AG416" t="s">
        <v>2506</v>
      </c>
      <c r="AH416" t="s">
        <v>2507</v>
      </c>
    </row>
    <row r="417" spans="1:34" x14ac:dyDescent="0.25">
      <c r="A417" s="5">
        <v>43228</v>
      </c>
      <c r="B417" s="3" t="s">
        <v>416</v>
      </c>
      <c r="C417" s="3" t="s">
        <v>2507</v>
      </c>
      <c r="D417" s="3">
        <v>1220</v>
      </c>
      <c r="AD417" s="1">
        <v>43532</v>
      </c>
      <c r="AE417" s="1"/>
      <c r="AF417">
        <v>6010</v>
      </c>
      <c r="AG417" t="s">
        <v>2534</v>
      </c>
      <c r="AH417" t="s">
        <v>2535</v>
      </c>
    </row>
    <row r="418" spans="1:34" x14ac:dyDescent="0.25">
      <c r="A418" s="5">
        <v>43229</v>
      </c>
      <c r="B418" s="3" t="s">
        <v>417</v>
      </c>
      <c r="C418" s="3" t="s">
        <v>2525</v>
      </c>
      <c r="D418" s="3">
        <v>1630</v>
      </c>
      <c r="AD418" s="1">
        <v>43532</v>
      </c>
      <c r="AE418" s="1"/>
      <c r="AF418">
        <v>4900</v>
      </c>
      <c r="AG418" t="s">
        <v>2534</v>
      </c>
      <c r="AH418" t="s">
        <v>2535</v>
      </c>
    </row>
    <row r="419" spans="1:34" x14ac:dyDescent="0.25">
      <c r="A419" s="5">
        <v>43229</v>
      </c>
      <c r="B419" s="3" t="s">
        <v>418</v>
      </c>
      <c r="C419" s="3" t="s">
        <v>2533</v>
      </c>
      <c r="D419" s="3">
        <v>610</v>
      </c>
      <c r="AD419" s="1">
        <v>43534</v>
      </c>
      <c r="AE419" s="1"/>
      <c r="AF419">
        <v>2730</v>
      </c>
      <c r="AG419" t="s">
        <v>2546</v>
      </c>
      <c r="AH419" t="s">
        <v>2547</v>
      </c>
    </row>
    <row r="420" spans="1:34" x14ac:dyDescent="0.25">
      <c r="A420" s="5">
        <v>43229</v>
      </c>
      <c r="B420" s="3" t="s">
        <v>419</v>
      </c>
      <c r="C420" s="3" t="s">
        <v>2509</v>
      </c>
      <c r="D420" s="3">
        <v>2195</v>
      </c>
      <c r="AD420" s="1">
        <v>43535</v>
      </c>
      <c r="AE420" s="1"/>
      <c r="AF420">
        <v>5660</v>
      </c>
      <c r="AG420" t="s">
        <v>2534</v>
      </c>
      <c r="AH420" t="s">
        <v>2535</v>
      </c>
    </row>
    <row r="421" spans="1:34" x14ac:dyDescent="0.25">
      <c r="A421" s="5">
        <v>43230</v>
      </c>
      <c r="B421" s="3" t="s">
        <v>420</v>
      </c>
      <c r="C421" s="3" t="s">
        <v>2525</v>
      </c>
      <c r="D421" s="3">
        <v>2130</v>
      </c>
      <c r="AD421" s="1">
        <v>43536</v>
      </c>
      <c r="AE421" s="1"/>
      <c r="AF421">
        <v>5890</v>
      </c>
      <c r="AG421" t="s">
        <v>2528</v>
      </c>
      <c r="AH421" t="s">
        <v>2529</v>
      </c>
    </row>
    <row r="422" spans="1:34" x14ac:dyDescent="0.25">
      <c r="A422" s="5">
        <v>43230</v>
      </c>
      <c r="B422" s="3" t="s">
        <v>421</v>
      </c>
      <c r="C422" s="3" t="s">
        <v>2523</v>
      </c>
      <c r="D422" s="3">
        <v>800</v>
      </c>
      <c r="AD422" s="1">
        <v>43537</v>
      </c>
      <c r="AE422" s="1"/>
      <c r="AF422">
        <v>6420</v>
      </c>
      <c r="AG422" t="s">
        <v>2532</v>
      </c>
      <c r="AH422" t="s">
        <v>2533</v>
      </c>
    </row>
    <row r="423" spans="1:34" x14ac:dyDescent="0.25">
      <c r="A423" s="5">
        <v>43230</v>
      </c>
      <c r="B423" s="3" t="s">
        <v>422</v>
      </c>
      <c r="C423" s="3" t="s">
        <v>2527</v>
      </c>
      <c r="D423" s="3">
        <v>1610</v>
      </c>
      <c r="AD423" s="1">
        <v>43538</v>
      </c>
      <c r="AE423" s="1"/>
      <c r="AF423">
        <v>4140</v>
      </c>
      <c r="AG423" t="s">
        <v>2530</v>
      </c>
      <c r="AH423" t="s">
        <v>2531</v>
      </c>
    </row>
    <row r="424" spans="1:34" x14ac:dyDescent="0.25">
      <c r="A424" s="5">
        <v>43230</v>
      </c>
      <c r="B424" s="3" t="s">
        <v>423</v>
      </c>
      <c r="C424" s="3" t="s">
        <v>2511</v>
      </c>
      <c r="D424" s="3">
        <v>2690</v>
      </c>
      <c r="AD424" s="1">
        <v>43541</v>
      </c>
      <c r="AE424" s="1"/>
      <c r="AF424">
        <v>7830</v>
      </c>
      <c r="AG424" t="s">
        <v>2548</v>
      </c>
      <c r="AH424" t="s">
        <v>2549</v>
      </c>
    </row>
    <row r="425" spans="1:34" x14ac:dyDescent="0.25">
      <c r="A425" s="5">
        <v>43230</v>
      </c>
      <c r="B425" s="3" t="s">
        <v>424</v>
      </c>
      <c r="C425" s="3" t="s">
        <v>2561</v>
      </c>
      <c r="D425" s="3">
        <v>2170</v>
      </c>
      <c r="AD425" s="1">
        <v>43541</v>
      </c>
      <c r="AE425" s="1"/>
      <c r="AF425">
        <v>990</v>
      </c>
      <c r="AG425" t="s">
        <v>2512</v>
      </c>
      <c r="AH425" t="s">
        <v>2513</v>
      </c>
    </row>
    <row r="426" spans="1:34" x14ac:dyDescent="0.25">
      <c r="A426" s="5">
        <v>43231</v>
      </c>
      <c r="B426" s="3" t="s">
        <v>425</v>
      </c>
      <c r="C426" s="3" t="s">
        <v>2521</v>
      </c>
      <c r="D426" s="3">
        <v>600</v>
      </c>
      <c r="AD426" s="1">
        <v>43542</v>
      </c>
      <c r="AE426" s="1"/>
      <c r="AF426">
        <v>6790</v>
      </c>
      <c r="AG426" t="s">
        <v>2522</v>
      </c>
      <c r="AH426" t="s">
        <v>2523</v>
      </c>
    </row>
    <row r="427" spans="1:34" x14ac:dyDescent="0.25">
      <c r="A427" s="5">
        <v>43231</v>
      </c>
      <c r="B427" s="3" t="s">
        <v>426</v>
      </c>
      <c r="C427" s="3" t="s">
        <v>2525</v>
      </c>
      <c r="D427" s="3">
        <v>2465</v>
      </c>
      <c r="AD427" s="1">
        <v>43544</v>
      </c>
      <c r="AE427" s="1"/>
      <c r="AF427">
        <v>7990</v>
      </c>
      <c r="AG427" t="s">
        <v>2524</v>
      </c>
      <c r="AH427" t="s">
        <v>2525</v>
      </c>
    </row>
    <row r="428" spans="1:34" x14ac:dyDescent="0.25">
      <c r="A428" s="5">
        <v>43231</v>
      </c>
      <c r="B428" s="3" t="s">
        <v>427</v>
      </c>
      <c r="C428" s="3" t="s">
        <v>2541</v>
      </c>
      <c r="D428" s="3">
        <v>515</v>
      </c>
      <c r="AD428" s="1">
        <v>43545</v>
      </c>
      <c r="AE428" s="1"/>
      <c r="AF428">
        <v>4100</v>
      </c>
      <c r="AG428" t="s">
        <v>2514</v>
      </c>
      <c r="AH428" t="s">
        <v>2515</v>
      </c>
    </row>
    <row r="429" spans="1:34" x14ac:dyDescent="0.25">
      <c r="A429" s="5">
        <v>43231</v>
      </c>
      <c r="B429" s="3" t="s">
        <v>428</v>
      </c>
      <c r="C429" s="3" t="s">
        <v>2549</v>
      </c>
      <c r="D429" s="3">
        <v>400</v>
      </c>
      <c r="AD429" s="1">
        <v>43545</v>
      </c>
      <c r="AE429" s="1"/>
      <c r="AF429">
        <v>7230</v>
      </c>
      <c r="AG429" t="s">
        <v>2554</v>
      </c>
      <c r="AH429" t="s">
        <v>2555</v>
      </c>
    </row>
    <row r="430" spans="1:34" x14ac:dyDescent="0.25">
      <c r="A430" s="5">
        <v>43231</v>
      </c>
      <c r="B430" s="3" t="s">
        <v>429</v>
      </c>
      <c r="C430" s="3" t="s">
        <v>2515</v>
      </c>
      <c r="D430" s="3">
        <v>1395</v>
      </c>
      <c r="AD430" s="1">
        <v>43546</v>
      </c>
      <c r="AE430" s="1"/>
      <c r="AF430">
        <v>5480</v>
      </c>
      <c r="AG430" t="s">
        <v>2534</v>
      </c>
      <c r="AH430" t="s">
        <v>2535</v>
      </c>
    </row>
    <row r="431" spans="1:34" x14ac:dyDescent="0.25">
      <c r="A431" s="5">
        <v>43232</v>
      </c>
      <c r="B431" s="3" t="s">
        <v>430</v>
      </c>
      <c r="C431" s="3" t="s">
        <v>2517</v>
      </c>
      <c r="D431" s="3">
        <v>635</v>
      </c>
      <c r="AD431" s="1">
        <v>43549</v>
      </c>
      <c r="AE431" s="1"/>
      <c r="AF431">
        <v>5110</v>
      </c>
      <c r="AG431" t="s">
        <v>2504</v>
      </c>
      <c r="AH431" t="s">
        <v>2505</v>
      </c>
    </row>
    <row r="432" spans="1:34" x14ac:dyDescent="0.25">
      <c r="A432" s="5">
        <v>43232</v>
      </c>
      <c r="B432" s="3" t="s">
        <v>431</v>
      </c>
      <c r="C432" s="3" t="s">
        <v>2563</v>
      </c>
      <c r="D432" s="3">
        <v>915</v>
      </c>
      <c r="AD432" s="1">
        <v>43550</v>
      </c>
      <c r="AE432" s="1"/>
      <c r="AF432">
        <v>8200</v>
      </c>
      <c r="AG432" t="s">
        <v>2528</v>
      </c>
      <c r="AH432" t="s">
        <v>2529</v>
      </c>
    </row>
    <row r="433" spans="1:34" x14ac:dyDescent="0.25">
      <c r="A433" s="5">
        <v>43232</v>
      </c>
      <c r="B433" s="3" t="s">
        <v>432</v>
      </c>
      <c r="C433" s="3" t="s">
        <v>2511</v>
      </c>
      <c r="D433" s="3">
        <v>250</v>
      </c>
      <c r="AD433" s="1">
        <v>43550</v>
      </c>
      <c r="AE433" s="1"/>
      <c r="AF433">
        <v>6210</v>
      </c>
      <c r="AG433" t="s">
        <v>2506</v>
      </c>
      <c r="AH433" t="s">
        <v>2507</v>
      </c>
    </row>
    <row r="434" spans="1:34" x14ac:dyDescent="0.25">
      <c r="A434" s="5">
        <v>43233</v>
      </c>
      <c r="B434" s="3" t="s">
        <v>433</v>
      </c>
      <c r="C434" s="3" t="s">
        <v>2559</v>
      </c>
      <c r="D434" s="3">
        <v>2550</v>
      </c>
      <c r="AD434" s="1">
        <v>43550</v>
      </c>
      <c r="AE434" s="1"/>
      <c r="AF434">
        <v>3070</v>
      </c>
      <c r="AG434" t="s">
        <v>2518</v>
      </c>
      <c r="AH434" t="s">
        <v>2519</v>
      </c>
    </row>
    <row r="435" spans="1:34" x14ac:dyDescent="0.25">
      <c r="A435" s="5">
        <v>43233</v>
      </c>
      <c r="B435" s="3" t="s">
        <v>434</v>
      </c>
      <c r="C435" s="3" t="s">
        <v>2521</v>
      </c>
      <c r="D435" s="3">
        <v>2530</v>
      </c>
      <c r="AD435" s="1">
        <v>43554</v>
      </c>
      <c r="AE435" s="1"/>
      <c r="AF435">
        <v>6480</v>
      </c>
      <c r="AG435" t="s">
        <v>2552</v>
      </c>
      <c r="AH435" t="s">
        <v>2553</v>
      </c>
    </row>
    <row r="436" spans="1:34" x14ac:dyDescent="0.25">
      <c r="A436" s="5">
        <v>43233</v>
      </c>
      <c r="B436" s="3" t="s">
        <v>435</v>
      </c>
      <c r="C436" s="3" t="s">
        <v>2509</v>
      </c>
      <c r="D436" s="3">
        <v>590</v>
      </c>
      <c r="AD436" s="1">
        <v>43554</v>
      </c>
      <c r="AE436" s="1"/>
      <c r="AF436">
        <v>1740</v>
      </c>
      <c r="AG436" t="s">
        <v>2514</v>
      </c>
      <c r="AH436" t="s">
        <v>2515</v>
      </c>
    </row>
    <row r="437" spans="1:34" x14ac:dyDescent="0.25">
      <c r="A437" s="5">
        <v>43233</v>
      </c>
      <c r="B437" s="3" t="s">
        <v>436</v>
      </c>
      <c r="C437" s="3" t="s">
        <v>2545</v>
      </c>
      <c r="D437" s="3">
        <v>2010</v>
      </c>
      <c r="AD437" s="1">
        <v>43558</v>
      </c>
      <c r="AE437" s="1"/>
      <c r="AF437">
        <v>5040</v>
      </c>
      <c r="AG437" t="s">
        <v>2528</v>
      </c>
      <c r="AH437" t="s">
        <v>2529</v>
      </c>
    </row>
    <row r="438" spans="1:34" x14ac:dyDescent="0.25">
      <c r="A438" s="5">
        <v>43234</v>
      </c>
      <c r="B438" s="3" t="s">
        <v>437</v>
      </c>
      <c r="C438" s="3" t="s">
        <v>2559</v>
      </c>
      <c r="D438" s="3">
        <v>120</v>
      </c>
      <c r="AD438" s="1">
        <v>43559</v>
      </c>
      <c r="AE438" s="1"/>
      <c r="AF438">
        <v>1950</v>
      </c>
      <c r="AG438" t="s">
        <v>2562</v>
      </c>
      <c r="AH438" t="s">
        <v>2563</v>
      </c>
    </row>
    <row r="439" spans="1:34" x14ac:dyDescent="0.25">
      <c r="A439" s="5">
        <v>43234</v>
      </c>
      <c r="B439" s="3" t="s">
        <v>438</v>
      </c>
      <c r="C439" s="3" t="s">
        <v>2557</v>
      </c>
      <c r="D439" s="3">
        <v>350</v>
      </c>
      <c r="AD439" s="1">
        <v>43559</v>
      </c>
      <c r="AE439" s="1"/>
      <c r="AF439">
        <v>5660</v>
      </c>
      <c r="AG439" t="s">
        <v>2560</v>
      </c>
      <c r="AH439" t="s">
        <v>2561</v>
      </c>
    </row>
    <row r="440" spans="1:34" x14ac:dyDescent="0.25">
      <c r="A440" s="5">
        <v>43235</v>
      </c>
      <c r="B440" s="3" t="s">
        <v>439</v>
      </c>
      <c r="C440" s="3" t="s">
        <v>2527</v>
      </c>
      <c r="D440" s="3">
        <v>940</v>
      </c>
      <c r="AD440" s="1">
        <v>43561</v>
      </c>
      <c r="AE440" s="1"/>
      <c r="AF440">
        <v>3590</v>
      </c>
      <c r="AG440" t="s">
        <v>2544</v>
      </c>
      <c r="AH440" t="s">
        <v>2545</v>
      </c>
    </row>
    <row r="441" spans="1:34" x14ac:dyDescent="0.25">
      <c r="A441" s="5">
        <v>43235</v>
      </c>
      <c r="B441" s="3" t="s">
        <v>440</v>
      </c>
      <c r="C441" s="3" t="s">
        <v>2553</v>
      </c>
      <c r="D441" s="3">
        <v>1000</v>
      </c>
      <c r="AD441" s="1">
        <v>43562</v>
      </c>
      <c r="AE441" s="1"/>
      <c r="AF441">
        <v>2270</v>
      </c>
      <c r="AG441" t="s">
        <v>2552</v>
      </c>
      <c r="AH441" t="s">
        <v>2553</v>
      </c>
    </row>
    <row r="442" spans="1:34" x14ac:dyDescent="0.25">
      <c r="A442" s="5">
        <v>43236</v>
      </c>
      <c r="B442" s="3" t="s">
        <v>441</v>
      </c>
      <c r="C442" s="3" t="s">
        <v>2541</v>
      </c>
      <c r="D442" s="3">
        <v>1800</v>
      </c>
      <c r="AD442" s="1">
        <v>43563</v>
      </c>
      <c r="AE442" s="1"/>
      <c r="AF442">
        <v>8410</v>
      </c>
      <c r="AG442" t="s">
        <v>2540</v>
      </c>
      <c r="AH442" t="s">
        <v>2541</v>
      </c>
    </row>
    <row r="443" spans="1:34" x14ac:dyDescent="0.25">
      <c r="A443" s="5">
        <v>43236</v>
      </c>
      <c r="B443" s="3" t="s">
        <v>442</v>
      </c>
      <c r="C443" s="3" t="s">
        <v>2541</v>
      </c>
      <c r="D443" s="3">
        <v>2200</v>
      </c>
      <c r="AD443" s="1">
        <v>43563</v>
      </c>
      <c r="AE443" s="1"/>
      <c r="AF443">
        <v>2610</v>
      </c>
      <c r="AG443" t="s">
        <v>2504</v>
      </c>
      <c r="AH443" t="s">
        <v>2505</v>
      </c>
    </row>
    <row r="444" spans="1:34" x14ac:dyDescent="0.25">
      <c r="A444" s="5">
        <v>43236</v>
      </c>
      <c r="B444" s="3" t="s">
        <v>443</v>
      </c>
      <c r="C444" s="3" t="s">
        <v>2551</v>
      </c>
      <c r="D444" s="3">
        <v>3005</v>
      </c>
      <c r="AD444" s="1">
        <v>43563</v>
      </c>
      <c r="AE444" s="1"/>
      <c r="AF444">
        <v>7340</v>
      </c>
      <c r="AG444" t="s">
        <v>2510</v>
      </c>
      <c r="AH444" t="s">
        <v>2511</v>
      </c>
    </row>
    <row r="445" spans="1:34" x14ac:dyDescent="0.25">
      <c r="A445" s="5">
        <v>43236</v>
      </c>
      <c r="B445" s="3" t="s">
        <v>444</v>
      </c>
      <c r="C445" s="3" t="s">
        <v>2539</v>
      </c>
      <c r="D445" s="3">
        <v>625</v>
      </c>
      <c r="AD445" s="1">
        <v>43563</v>
      </c>
      <c r="AE445" s="1"/>
      <c r="AF445">
        <v>2520</v>
      </c>
      <c r="AG445" t="s">
        <v>2526</v>
      </c>
      <c r="AH445" t="s">
        <v>2527</v>
      </c>
    </row>
    <row r="446" spans="1:34" x14ac:dyDescent="0.25">
      <c r="A446" s="5">
        <v>43236</v>
      </c>
      <c r="B446" s="3" t="s">
        <v>445</v>
      </c>
      <c r="C446" s="3" t="s">
        <v>2535</v>
      </c>
      <c r="D446" s="3">
        <v>1130</v>
      </c>
      <c r="AD446" s="1">
        <v>43564</v>
      </c>
      <c r="AE446" s="1"/>
      <c r="AF446">
        <v>6130</v>
      </c>
      <c r="AG446" t="s">
        <v>2530</v>
      </c>
      <c r="AH446" t="s">
        <v>2531</v>
      </c>
    </row>
    <row r="447" spans="1:34" x14ac:dyDescent="0.25">
      <c r="A447" s="5">
        <v>43236</v>
      </c>
      <c r="B447" s="3" t="s">
        <v>446</v>
      </c>
      <c r="C447" s="3" t="s">
        <v>2517</v>
      </c>
      <c r="D447" s="3">
        <v>505</v>
      </c>
      <c r="AD447" s="1">
        <v>43566</v>
      </c>
      <c r="AE447" s="1"/>
      <c r="AF447">
        <v>1610</v>
      </c>
      <c r="AG447" t="s">
        <v>2512</v>
      </c>
      <c r="AH447" t="s">
        <v>2513</v>
      </c>
    </row>
    <row r="448" spans="1:34" x14ac:dyDescent="0.25">
      <c r="A448" s="5">
        <v>43237</v>
      </c>
      <c r="B448" s="3" t="s">
        <v>447</v>
      </c>
      <c r="C448" s="3" t="s">
        <v>2553</v>
      </c>
      <c r="D448" s="3">
        <v>2590</v>
      </c>
      <c r="AD448" s="1">
        <v>43569</v>
      </c>
      <c r="AE448" s="1"/>
      <c r="AF448">
        <v>6380</v>
      </c>
      <c r="AG448" t="s">
        <v>2530</v>
      </c>
      <c r="AH448" t="s">
        <v>2531</v>
      </c>
    </row>
    <row r="449" spans="1:34" x14ac:dyDescent="0.25">
      <c r="A449" s="5">
        <v>43238</v>
      </c>
      <c r="B449" s="3" t="s">
        <v>448</v>
      </c>
      <c r="C449" s="3" t="s">
        <v>2513</v>
      </c>
      <c r="D449" s="3">
        <v>1960</v>
      </c>
      <c r="AD449" s="1">
        <v>43569</v>
      </c>
      <c r="AE449" s="1"/>
      <c r="AF449">
        <v>3690</v>
      </c>
      <c r="AG449" t="s">
        <v>2532</v>
      </c>
      <c r="AH449" t="s">
        <v>2533</v>
      </c>
    </row>
    <row r="450" spans="1:34" x14ac:dyDescent="0.25">
      <c r="A450" s="5">
        <v>43238</v>
      </c>
      <c r="B450" s="3" t="s">
        <v>449</v>
      </c>
      <c r="C450" s="3" t="s">
        <v>2507</v>
      </c>
      <c r="D450" s="3">
        <v>2460</v>
      </c>
      <c r="AD450" s="1">
        <v>43571</v>
      </c>
      <c r="AE450" s="1"/>
      <c r="AF450">
        <v>3380</v>
      </c>
      <c r="AG450" t="s">
        <v>2532</v>
      </c>
      <c r="AH450" t="s">
        <v>2533</v>
      </c>
    </row>
    <row r="451" spans="1:34" x14ac:dyDescent="0.25">
      <c r="A451" s="5">
        <v>43238</v>
      </c>
      <c r="B451" s="3" t="s">
        <v>450</v>
      </c>
      <c r="C451" s="3" t="s">
        <v>2545</v>
      </c>
      <c r="D451" s="3">
        <v>1805</v>
      </c>
      <c r="AD451" s="1">
        <v>43572</v>
      </c>
      <c r="AE451" s="1"/>
      <c r="AF451">
        <v>7590</v>
      </c>
      <c r="AG451" t="s">
        <v>2506</v>
      </c>
      <c r="AH451" t="s">
        <v>2507</v>
      </c>
    </row>
    <row r="452" spans="1:34" x14ac:dyDescent="0.25">
      <c r="A452" s="5">
        <v>43239</v>
      </c>
      <c r="B452" s="3" t="s">
        <v>451</v>
      </c>
      <c r="C452" s="3" t="s">
        <v>2551</v>
      </c>
      <c r="D452" s="3">
        <v>2975</v>
      </c>
      <c r="AD452" s="1">
        <v>43573</v>
      </c>
      <c r="AE452" s="1"/>
      <c r="AF452">
        <v>8690</v>
      </c>
      <c r="AG452" t="s">
        <v>2522</v>
      </c>
      <c r="AH452" t="s">
        <v>2523</v>
      </c>
    </row>
    <row r="453" spans="1:34" x14ac:dyDescent="0.25">
      <c r="A453" s="5">
        <v>43239</v>
      </c>
      <c r="B453" s="3" t="s">
        <v>452</v>
      </c>
      <c r="C453" s="3" t="s">
        <v>2513</v>
      </c>
      <c r="D453" s="3">
        <v>1910</v>
      </c>
      <c r="AD453" s="1">
        <v>43576</v>
      </c>
      <c r="AE453" s="1"/>
      <c r="AF453">
        <v>8930</v>
      </c>
      <c r="AG453" t="s">
        <v>2514</v>
      </c>
      <c r="AH453" t="s">
        <v>2515</v>
      </c>
    </row>
    <row r="454" spans="1:34" x14ac:dyDescent="0.25">
      <c r="A454" s="5">
        <v>43239</v>
      </c>
      <c r="B454" s="3" t="s">
        <v>453</v>
      </c>
      <c r="C454" s="3" t="s">
        <v>2539</v>
      </c>
      <c r="D454" s="3">
        <v>2580</v>
      </c>
      <c r="AD454" s="1">
        <v>43577</v>
      </c>
      <c r="AE454" s="1"/>
      <c r="AF454">
        <v>970</v>
      </c>
      <c r="AG454" t="s">
        <v>2556</v>
      </c>
      <c r="AH454" t="s">
        <v>2557</v>
      </c>
    </row>
    <row r="455" spans="1:34" x14ac:dyDescent="0.25">
      <c r="A455" s="5">
        <v>43240</v>
      </c>
      <c r="B455" s="3" t="s">
        <v>454</v>
      </c>
      <c r="C455" s="3" t="s">
        <v>2535</v>
      </c>
      <c r="D455" s="3">
        <v>1195</v>
      </c>
      <c r="AD455" s="1">
        <v>43579</v>
      </c>
      <c r="AE455" s="1"/>
      <c r="AF455">
        <v>2370</v>
      </c>
      <c r="AG455" t="s">
        <v>2508</v>
      </c>
      <c r="AH455" t="s">
        <v>2509</v>
      </c>
    </row>
    <row r="456" spans="1:34" x14ac:dyDescent="0.25">
      <c r="A456" s="5">
        <v>43240</v>
      </c>
      <c r="B456" s="3" t="s">
        <v>455</v>
      </c>
      <c r="C456" s="3" t="s">
        <v>2541</v>
      </c>
      <c r="D456" s="3">
        <v>2625</v>
      </c>
      <c r="AD456" s="1">
        <v>43583</v>
      </c>
      <c r="AE456" s="1"/>
      <c r="AF456">
        <v>4680</v>
      </c>
      <c r="AG456" t="s">
        <v>2546</v>
      </c>
      <c r="AH456" t="s">
        <v>2547</v>
      </c>
    </row>
    <row r="457" spans="1:34" x14ac:dyDescent="0.25">
      <c r="A457" s="5">
        <v>43240</v>
      </c>
      <c r="B457" s="3" t="s">
        <v>456</v>
      </c>
      <c r="C457" s="3" t="s">
        <v>2553</v>
      </c>
      <c r="D457" s="3">
        <v>150</v>
      </c>
      <c r="AD457" s="1">
        <v>43583</v>
      </c>
      <c r="AE457" s="1"/>
      <c r="AF457">
        <v>8850</v>
      </c>
      <c r="AG457" t="s">
        <v>2526</v>
      </c>
      <c r="AH457" t="s">
        <v>2527</v>
      </c>
    </row>
    <row r="458" spans="1:34" x14ac:dyDescent="0.25">
      <c r="A458" s="5">
        <v>43241</v>
      </c>
      <c r="B458" s="3" t="s">
        <v>457</v>
      </c>
      <c r="C458" s="3" t="s">
        <v>2535</v>
      </c>
      <c r="D458" s="3">
        <v>2240</v>
      </c>
      <c r="AD458" s="1">
        <v>43584</v>
      </c>
      <c r="AE458" s="1"/>
      <c r="AF458">
        <v>6670</v>
      </c>
      <c r="AG458" t="s">
        <v>2540</v>
      </c>
      <c r="AH458" t="s">
        <v>2541</v>
      </c>
    </row>
    <row r="459" spans="1:34" x14ac:dyDescent="0.25">
      <c r="A459" s="5">
        <v>43241</v>
      </c>
      <c r="B459" s="3" t="s">
        <v>458</v>
      </c>
      <c r="C459" s="3" t="s">
        <v>2507</v>
      </c>
      <c r="D459" s="3">
        <v>1545</v>
      </c>
      <c r="AD459" s="1">
        <v>43585</v>
      </c>
      <c r="AE459" s="1"/>
      <c r="AF459">
        <v>5650</v>
      </c>
      <c r="AG459" t="s">
        <v>2558</v>
      </c>
      <c r="AH459" t="s">
        <v>2559</v>
      </c>
    </row>
    <row r="460" spans="1:34" x14ac:dyDescent="0.25">
      <c r="A460" s="5">
        <v>43242</v>
      </c>
      <c r="B460" s="3" t="s">
        <v>459</v>
      </c>
      <c r="C460" s="3" t="s">
        <v>2527</v>
      </c>
      <c r="D460" s="3">
        <v>880</v>
      </c>
      <c r="AD460" s="1">
        <v>43587</v>
      </c>
      <c r="AE460" s="1"/>
      <c r="AF460">
        <v>5000</v>
      </c>
      <c r="AG460" t="s">
        <v>2528</v>
      </c>
      <c r="AH460" t="s">
        <v>2529</v>
      </c>
    </row>
    <row r="461" spans="1:34" x14ac:dyDescent="0.25">
      <c r="A461" s="5">
        <v>43243</v>
      </c>
      <c r="B461" s="3" t="s">
        <v>460</v>
      </c>
      <c r="C461" s="3" t="s">
        <v>2537</v>
      </c>
      <c r="D461" s="3">
        <v>280</v>
      </c>
      <c r="AD461" s="1">
        <v>43587</v>
      </c>
      <c r="AE461" s="1"/>
      <c r="AF461">
        <v>2870</v>
      </c>
      <c r="AG461" t="s">
        <v>2534</v>
      </c>
      <c r="AH461" t="s">
        <v>2535</v>
      </c>
    </row>
    <row r="462" spans="1:34" x14ac:dyDescent="0.25">
      <c r="A462" s="5">
        <v>43243</v>
      </c>
      <c r="B462" s="3" t="s">
        <v>461</v>
      </c>
      <c r="C462" s="3" t="s">
        <v>2507</v>
      </c>
      <c r="D462" s="3">
        <v>2680</v>
      </c>
      <c r="AD462" s="1">
        <v>43589</v>
      </c>
      <c r="AE462" s="1"/>
      <c r="AF462">
        <v>4050</v>
      </c>
      <c r="AG462" t="s">
        <v>2510</v>
      </c>
      <c r="AH462" t="s">
        <v>2511</v>
      </c>
    </row>
    <row r="463" spans="1:34" x14ac:dyDescent="0.25">
      <c r="A463" s="5">
        <v>43243</v>
      </c>
      <c r="B463" s="3" t="s">
        <v>462</v>
      </c>
      <c r="C463" s="3" t="s">
        <v>2559</v>
      </c>
      <c r="D463" s="3">
        <v>2380</v>
      </c>
      <c r="AD463" s="1">
        <v>43591</v>
      </c>
      <c r="AE463" s="1"/>
      <c r="AF463">
        <v>6180</v>
      </c>
      <c r="AG463" t="s">
        <v>2552</v>
      </c>
      <c r="AH463" t="s">
        <v>2553</v>
      </c>
    </row>
    <row r="464" spans="1:34" x14ac:dyDescent="0.25">
      <c r="A464" s="5">
        <v>43244</v>
      </c>
      <c r="B464" s="3" t="s">
        <v>463</v>
      </c>
      <c r="C464" s="3" t="s">
        <v>2547</v>
      </c>
      <c r="D464" s="3">
        <v>2505</v>
      </c>
      <c r="AD464" s="1">
        <v>43591</v>
      </c>
      <c r="AE464" s="1"/>
      <c r="AF464">
        <v>2890</v>
      </c>
      <c r="AG464" t="s">
        <v>2508</v>
      </c>
      <c r="AH464" t="s">
        <v>2509</v>
      </c>
    </row>
    <row r="465" spans="1:34" x14ac:dyDescent="0.25">
      <c r="A465" s="5">
        <v>43244</v>
      </c>
      <c r="B465" s="3" t="s">
        <v>464</v>
      </c>
      <c r="C465" s="3" t="s">
        <v>2537</v>
      </c>
      <c r="D465" s="3">
        <v>755</v>
      </c>
      <c r="AD465" s="1">
        <v>43593</v>
      </c>
      <c r="AE465" s="1"/>
      <c r="AF465">
        <v>6750</v>
      </c>
      <c r="AG465" t="s">
        <v>2542</v>
      </c>
      <c r="AH465" t="s">
        <v>2543</v>
      </c>
    </row>
    <row r="466" spans="1:34" x14ac:dyDescent="0.25">
      <c r="A466" s="5">
        <v>43244</v>
      </c>
      <c r="B466" s="3" t="s">
        <v>465</v>
      </c>
      <c r="C466" s="3" t="s">
        <v>2539</v>
      </c>
      <c r="D466" s="3">
        <v>2680</v>
      </c>
      <c r="AD466" s="1">
        <v>43594</v>
      </c>
      <c r="AE466" s="1"/>
      <c r="AF466">
        <v>5140</v>
      </c>
      <c r="AG466" t="s">
        <v>2522</v>
      </c>
      <c r="AH466" t="s">
        <v>2523</v>
      </c>
    </row>
    <row r="467" spans="1:34" x14ac:dyDescent="0.25">
      <c r="A467" s="5">
        <v>43244</v>
      </c>
      <c r="B467" s="3" t="s">
        <v>466</v>
      </c>
      <c r="C467" s="3" t="s">
        <v>2519</v>
      </c>
      <c r="D467" s="3">
        <v>2825</v>
      </c>
      <c r="AD467" s="1">
        <v>43596</v>
      </c>
      <c r="AE467" s="1"/>
      <c r="AF467">
        <v>5270</v>
      </c>
      <c r="AG467" t="s">
        <v>2536</v>
      </c>
      <c r="AH467" t="s">
        <v>2537</v>
      </c>
    </row>
    <row r="468" spans="1:34" x14ac:dyDescent="0.25">
      <c r="A468" s="5">
        <v>43245</v>
      </c>
      <c r="B468" s="3" t="s">
        <v>467</v>
      </c>
      <c r="C468" s="3" t="s">
        <v>2531</v>
      </c>
      <c r="D468" s="3">
        <v>570</v>
      </c>
      <c r="AD468" s="1">
        <v>43597</v>
      </c>
      <c r="AE468" s="1"/>
      <c r="AF468">
        <v>3330</v>
      </c>
      <c r="AG468" t="s">
        <v>2516</v>
      </c>
      <c r="AH468" t="s">
        <v>2517</v>
      </c>
    </row>
    <row r="469" spans="1:34" x14ac:dyDescent="0.25">
      <c r="A469" s="5">
        <v>43245</v>
      </c>
      <c r="B469" s="3" t="s">
        <v>468</v>
      </c>
      <c r="C469" s="3" t="s">
        <v>2559</v>
      </c>
      <c r="D469" s="3">
        <v>1325</v>
      </c>
      <c r="AD469" s="1">
        <v>43597</v>
      </c>
      <c r="AE469" s="1"/>
      <c r="AF469">
        <v>7230</v>
      </c>
      <c r="AG469" t="s">
        <v>2540</v>
      </c>
      <c r="AH469" t="s">
        <v>2541</v>
      </c>
    </row>
    <row r="470" spans="1:34" x14ac:dyDescent="0.25">
      <c r="A470" s="5">
        <v>43245</v>
      </c>
      <c r="B470" s="3" t="s">
        <v>469</v>
      </c>
      <c r="C470" s="3" t="s">
        <v>2525</v>
      </c>
      <c r="D470" s="3">
        <v>1130</v>
      </c>
      <c r="AD470" s="1">
        <v>43597</v>
      </c>
      <c r="AE470" s="1"/>
      <c r="AF470">
        <v>6520</v>
      </c>
      <c r="AG470" t="s">
        <v>2546</v>
      </c>
      <c r="AH470" t="s">
        <v>2547</v>
      </c>
    </row>
    <row r="471" spans="1:34" x14ac:dyDescent="0.25">
      <c r="A471" s="5">
        <v>43245</v>
      </c>
      <c r="B471" s="3" t="s">
        <v>470</v>
      </c>
      <c r="C471" s="3" t="s">
        <v>2533</v>
      </c>
      <c r="D471" s="3">
        <v>1080</v>
      </c>
      <c r="AD471" s="1">
        <v>43598</v>
      </c>
      <c r="AE471" s="1"/>
      <c r="AF471">
        <v>6900</v>
      </c>
      <c r="AG471" t="s">
        <v>2508</v>
      </c>
      <c r="AH471" t="s">
        <v>2509</v>
      </c>
    </row>
    <row r="472" spans="1:34" x14ac:dyDescent="0.25">
      <c r="A472" s="5">
        <v>43246</v>
      </c>
      <c r="B472" s="3" t="s">
        <v>471</v>
      </c>
      <c r="C472" s="3" t="s">
        <v>2549</v>
      </c>
      <c r="D472" s="3">
        <v>855</v>
      </c>
      <c r="AD472" s="1">
        <v>43598</v>
      </c>
      <c r="AE472" s="1"/>
      <c r="AF472">
        <v>4900</v>
      </c>
      <c r="AG472" t="s">
        <v>2504</v>
      </c>
      <c r="AH472" t="s">
        <v>2505</v>
      </c>
    </row>
    <row r="473" spans="1:34" x14ac:dyDescent="0.25">
      <c r="A473" s="5">
        <v>43246</v>
      </c>
      <c r="B473" s="3" t="s">
        <v>472</v>
      </c>
      <c r="C473" s="3" t="s">
        <v>2511</v>
      </c>
      <c r="D473" s="3">
        <v>1100</v>
      </c>
      <c r="AD473" s="1">
        <v>43600</v>
      </c>
      <c r="AE473" s="1"/>
      <c r="AF473">
        <v>6700</v>
      </c>
      <c r="AG473" t="s">
        <v>2506</v>
      </c>
      <c r="AH473" t="s">
        <v>2507</v>
      </c>
    </row>
    <row r="474" spans="1:34" x14ac:dyDescent="0.25">
      <c r="A474" s="5">
        <v>43247</v>
      </c>
      <c r="B474" s="3" t="s">
        <v>473</v>
      </c>
      <c r="C474" s="3" t="s">
        <v>2545</v>
      </c>
      <c r="D474" s="3">
        <v>2270</v>
      </c>
      <c r="AD474" s="1">
        <v>43601</v>
      </c>
      <c r="AE474" s="1"/>
      <c r="AF474">
        <v>8910</v>
      </c>
      <c r="AG474" t="s">
        <v>2536</v>
      </c>
      <c r="AH474" t="s">
        <v>2537</v>
      </c>
    </row>
    <row r="475" spans="1:34" x14ac:dyDescent="0.25">
      <c r="A475" s="5">
        <v>43247</v>
      </c>
      <c r="B475" s="3" t="s">
        <v>474</v>
      </c>
      <c r="C475" s="3" t="s">
        <v>2533</v>
      </c>
      <c r="D475" s="3">
        <v>920</v>
      </c>
      <c r="AD475" s="1">
        <v>43602</v>
      </c>
      <c r="AE475" s="1"/>
      <c r="AF475">
        <v>1620</v>
      </c>
      <c r="AG475" t="s">
        <v>2516</v>
      </c>
      <c r="AH475" t="s">
        <v>2517</v>
      </c>
    </row>
    <row r="476" spans="1:34" x14ac:dyDescent="0.25">
      <c r="A476" s="5">
        <v>43247</v>
      </c>
      <c r="B476" s="3" t="s">
        <v>475</v>
      </c>
      <c r="C476" s="3" t="s">
        <v>2555</v>
      </c>
      <c r="D476" s="3">
        <v>1120</v>
      </c>
      <c r="AD476" s="1">
        <v>43602</v>
      </c>
      <c r="AE476" s="1"/>
      <c r="AF476">
        <v>8970</v>
      </c>
      <c r="AG476" t="s">
        <v>2530</v>
      </c>
      <c r="AH476" t="s">
        <v>2531</v>
      </c>
    </row>
    <row r="477" spans="1:34" x14ac:dyDescent="0.25">
      <c r="A477" s="5">
        <v>43247</v>
      </c>
      <c r="B477" s="3" t="s">
        <v>476</v>
      </c>
      <c r="C477" s="3" t="s">
        <v>2531</v>
      </c>
      <c r="D477" s="3">
        <v>1620</v>
      </c>
      <c r="AD477" s="1">
        <v>43604</v>
      </c>
      <c r="AE477" s="1"/>
      <c r="AF477">
        <v>4650</v>
      </c>
      <c r="AG477" t="s">
        <v>2522</v>
      </c>
      <c r="AH477" t="s">
        <v>2523</v>
      </c>
    </row>
    <row r="478" spans="1:34" x14ac:dyDescent="0.25">
      <c r="A478" s="5">
        <v>43247</v>
      </c>
      <c r="B478" s="3" t="s">
        <v>477</v>
      </c>
      <c r="C478" s="3" t="s">
        <v>2531</v>
      </c>
      <c r="D478" s="3">
        <v>900</v>
      </c>
      <c r="AD478" s="1">
        <v>43604</v>
      </c>
      <c r="AE478" s="1"/>
      <c r="AF478">
        <v>5960</v>
      </c>
      <c r="AG478" t="s">
        <v>2504</v>
      </c>
      <c r="AH478" t="s">
        <v>2505</v>
      </c>
    </row>
    <row r="479" spans="1:34" x14ac:dyDescent="0.25">
      <c r="A479" s="5">
        <v>43248</v>
      </c>
      <c r="B479" s="3" t="s">
        <v>478</v>
      </c>
      <c r="C479" s="3" t="s">
        <v>2519</v>
      </c>
      <c r="D479" s="3">
        <v>1035</v>
      </c>
      <c r="AD479" s="1">
        <v>43604</v>
      </c>
      <c r="AE479" s="1"/>
      <c r="AF479">
        <v>1260</v>
      </c>
      <c r="AG479" t="s">
        <v>2546</v>
      </c>
      <c r="AH479" t="s">
        <v>2547</v>
      </c>
    </row>
    <row r="480" spans="1:34" x14ac:dyDescent="0.25">
      <c r="A480" s="5">
        <v>43248</v>
      </c>
      <c r="B480" s="3" t="s">
        <v>479</v>
      </c>
      <c r="C480" s="3" t="s">
        <v>2559</v>
      </c>
      <c r="D480" s="3">
        <v>1820</v>
      </c>
      <c r="AD480" s="1">
        <v>43604</v>
      </c>
      <c r="AE480" s="1"/>
      <c r="AF480">
        <v>5270</v>
      </c>
      <c r="AG480" t="s">
        <v>2536</v>
      </c>
      <c r="AH480" t="s">
        <v>2537</v>
      </c>
    </row>
    <row r="481" spans="1:34" x14ac:dyDescent="0.25">
      <c r="A481" s="5">
        <v>43248</v>
      </c>
      <c r="B481" s="3" t="s">
        <v>480</v>
      </c>
      <c r="C481" s="3" t="s">
        <v>2509</v>
      </c>
      <c r="D481" s="3">
        <v>1520</v>
      </c>
      <c r="AD481" s="1">
        <v>43605</v>
      </c>
      <c r="AE481" s="1"/>
      <c r="AF481">
        <v>6670</v>
      </c>
      <c r="AG481" t="s">
        <v>2544</v>
      </c>
      <c r="AH481" t="s">
        <v>2545</v>
      </c>
    </row>
    <row r="482" spans="1:34" x14ac:dyDescent="0.25">
      <c r="A482" s="5">
        <v>43248</v>
      </c>
      <c r="B482" s="3" t="s">
        <v>481</v>
      </c>
      <c r="C482" s="3" t="s">
        <v>2541</v>
      </c>
      <c r="D482" s="3">
        <v>1260</v>
      </c>
      <c r="AD482" s="1">
        <v>43608</v>
      </c>
      <c r="AE482" s="1"/>
      <c r="AF482">
        <v>4610</v>
      </c>
      <c r="AG482" t="s">
        <v>2558</v>
      </c>
      <c r="AH482" t="s">
        <v>2559</v>
      </c>
    </row>
    <row r="483" spans="1:34" x14ac:dyDescent="0.25">
      <c r="A483" s="5">
        <v>43249</v>
      </c>
      <c r="B483" s="3" t="s">
        <v>482</v>
      </c>
      <c r="C483" s="3" t="s">
        <v>2517</v>
      </c>
      <c r="D483" s="3">
        <v>1040</v>
      </c>
      <c r="AD483" s="1">
        <v>43608</v>
      </c>
      <c r="AE483" s="1"/>
      <c r="AF483">
        <v>6930</v>
      </c>
      <c r="AG483" t="s">
        <v>2538</v>
      </c>
      <c r="AH483" t="s">
        <v>2539</v>
      </c>
    </row>
    <row r="484" spans="1:34" x14ac:dyDescent="0.25">
      <c r="A484" s="5">
        <v>43249</v>
      </c>
      <c r="B484" s="3" t="s">
        <v>483</v>
      </c>
      <c r="C484" s="3" t="s">
        <v>2531</v>
      </c>
      <c r="D484" s="3">
        <v>470</v>
      </c>
      <c r="AD484" s="1">
        <v>43611</v>
      </c>
      <c r="AE484" s="1"/>
      <c r="AF484">
        <v>8050</v>
      </c>
      <c r="AG484" t="s">
        <v>2512</v>
      </c>
      <c r="AH484" t="s">
        <v>2513</v>
      </c>
    </row>
    <row r="485" spans="1:34" x14ac:dyDescent="0.25">
      <c r="A485" s="5">
        <v>43249</v>
      </c>
      <c r="B485" s="3" t="s">
        <v>484</v>
      </c>
      <c r="C485" s="3" t="s">
        <v>2525</v>
      </c>
      <c r="D485" s="3">
        <v>2550</v>
      </c>
      <c r="AD485" s="1">
        <v>43611</v>
      </c>
      <c r="AE485" s="1"/>
      <c r="AF485">
        <v>5740</v>
      </c>
      <c r="AG485" t="s">
        <v>2540</v>
      </c>
      <c r="AH485" t="s">
        <v>2541</v>
      </c>
    </row>
    <row r="486" spans="1:34" x14ac:dyDescent="0.25">
      <c r="A486" s="5">
        <v>43250</v>
      </c>
      <c r="B486" s="3" t="s">
        <v>485</v>
      </c>
      <c r="C486" s="3" t="s">
        <v>2533</v>
      </c>
      <c r="D486" s="3">
        <v>1050</v>
      </c>
      <c r="AD486" s="1">
        <v>43612</v>
      </c>
      <c r="AE486" s="1"/>
      <c r="AF486">
        <v>8720</v>
      </c>
      <c r="AG486" t="s">
        <v>2536</v>
      </c>
      <c r="AH486" t="s">
        <v>2537</v>
      </c>
    </row>
    <row r="487" spans="1:34" x14ac:dyDescent="0.25">
      <c r="A487" s="5">
        <v>43251</v>
      </c>
      <c r="B487" s="3" t="s">
        <v>486</v>
      </c>
      <c r="C487" s="3" t="s">
        <v>2561</v>
      </c>
      <c r="D487" s="3">
        <v>2610</v>
      </c>
      <c r="AD487" s="1">
        <v>43613</v>
      </c>
      <c r="AE487" s="1"/>
      <c r="AF487">
        <v>5760</v>
      </c>
      <c r="AG487" t="s">
        <v>2556</v>
      </c>
      <c r="AH487" t="s">
        <v>2557</v>
      </c>
    </row>
    <row r="488" spans="1:34" x14ac:dyDescent="0.25">
      <c r="A488" s="5">
        <v>43251</v>
      </c>
      <c r="B488" s="3" t="s">
        <v>487</v>
      </c>
      <c r="C488" s="3" t="s">
        <v>2523</v>
      </c>
      <c r="D488" s="3">
        <v>2460</v>
      </c>
      <c r="AD488" s="1">
        <v>43615</v>
      </c>
      <c r="AE488" s="1"/>
      <c r="AF488">
        <v>4500</v>
      </c>
      <c r="AG488" t="s">
        <v>2522</v>
      </c>
      <c r="AH488" t="s">
        <v>2523</v>
      </c>
    </row>
    <row r="489" spans="1:34" x14ac:dyDescent="0.25">
      <c r="A489" s="5">
        <v>43251</v>
      </c>
      <c r="B489" s="3" t="s">
        <v>488</v>
      </c>
      <c r="C489" s="3" t="s">
        <v>2539</v>
      </c>
      <c r="D489" s="3">
        <v>2950</v>
      </c>
      <c r="AD489" s="1">
        <v>43615</v>
      </c>
      <c r="AE489" s="1"/>
      <c r="AF489">
        <v>3950</v>
      </c>
      <c r="AG489" t="s">
        <v>2538</v>
      </c>
      <c r="AH489" t="s">
        <v>2539</v>
      </c>
    </row>
    <row r="490" spans="1:34" x14ac:dyDescent="0.25">
      <c r="A490" s="5">
        <v>43251</v>
      </c>
      <c r="B490" s="3" t="s">
        <v>489</v>
      </c>
      <c r="C490" s="3" t="s">
        <v>2515</v>
      </c>
      <c r="D490" s="3">
        <v>1060</v>
      </c>
      <c r="AD490" s="1">
        <v>43615</v>
      </c>
      <c r="AE490" s="1"/>
      <c r="AF490">
        <v>2450</v>
      </c>
      <c r="AG490" t="s">
        <v>2550</v>
      </c>
      <c r="AH490" t="s">
        <v>2551</v>
      </c>
    </row>
    <row r="491" spans="1:34" x14ac:dyDescent="0.25">
      <c r="A491" s="5">
        <v>43252</v>
      </c>
      <c r="B491" s="3" t="s">
        <v>490</v>
      </c>
      <c r="C491" s="3" t="s">
        <v>2505</v>
      </c>
      <c r="D491" s="3">
        <v>2240</v>
      </c>
      <c r="AD491" s="1">
        <v>43616</v>
      </c>
      <c r="AE491" s="1"/>
      <c r="AF491">
        <v>2700</v>
      </c>
      <c r="AG491" t="s">
        <v>2540</v>
      </c>
      <c r="AH491" t="s">
        <v>2541</v>
      </c>
    </row>
    <row r="492" spans="1:34" x14ac:dyDescent="0.25">
      <c r="A492" s="5">
        <v>43252</v>
      </c>
      <c r="B492" s="3" t="s">
        <v>491</v>
      </c>
      <c r="C492" s="3" t="s">
        <v>2561</v>
      </c>
      <c r="D492" s="3">
        <v>2860</v>
      </c>
      <c r="AD492" s="1">
        <v>43617</v>
      </c>
      <c r="AE492" s="1"/>
      <c r="AF492">
        <v>2890</v>
      </c>
      <c r="AG492" t="s">
        <v>2512</v>
      </c>
      <c r="AH492" t="s">
        <v>2513</v>
      </c>
    </row>
    <row r="493" spans="1:34" x14ac:dyDescent="0.25">
      <c r="A493" s="5">
        <v>43252</v>
      </c>
      <c r="B493" s="3" t="s">
        <v>492</v>
      </c>
      <c r="C493" s="3" t="s">
        <v>2527</v>
      </c>
      <c r="D493" s="3">
        <v>1110</v>
      </c>
      <c r="AD493" s="1">
        <v>43618</v>
      </c>
      <c r="AE493" s="1"/>
      <c r="AF493">
        <v>6130</v>
      </c>
      <c r="AG493" t="s">
        <v>2562</v>
      </c>
      <c r="AH493" t="s">
        <v>2563</v>
      </c>
    </row>
    <row r="494" spans="1:34" x14ac:dyDescent="0.25">
      <c r="A494" s="5">
        <v>43252</v>
      </c>
      <c r="B494" s="3" t="s">
        <v>493</v>
      </c>
      <c r="C494" s="3" t="s">
        <v>2543</v>
      </c>
      <c r="D494" s="3">
        <v>3150</v>
      </c>
      <c r="AD494" s="1">
        <v>43621</v>
      </c>
      <c r="AE494" s="1"/>
      <c r="AF494">
        <v>6450</v>
      </c>
      <c r="AG494" t="s">
        <v>2516</v>
      </c>
      <c r="AH494" t="s">
        <v>2517</v>
      </c>
    </row>
    <row r="495" spans="1:34" x14ac:dyDescent="0.25">
      <c r="A495" s="5">
        <v>43252</v>
      </c>
      <c r="B495" s="3" t="s">
        <v>494</v>
      </c>
      <c r="C495" s="3" t="s">
        <v>2545</v>
      </c>
      <c r="D495" s="3">
        <v>485</v>
      </c>
      <c r="AD495" s="1">
        <v>43621</v>
      </c>
      <c r="AE495" s="1"/>
      <c r="AF495">
        <v>4380</v>
      </c>
      <c r="AG495" t="s">
        <v>2524</v>
      </c>
      <c r="AH495" t="s">
        <v>2525</v>
      </c>
    </row>
    <row r="496" spans="1:34" x14ac:dyDescent="0.25">
      <c r="A496" s="5">
        <v>43252</v>
      </c>
      <c r="B496" s="3" t="s">
        <v>495</v>
      </c>
      <c r="C496" s="3" t="s">
        <v>2557</v>
      </c>
      <c r="D496" s="3">
        <v>1230</v>
      </c>
      <c r="AD496" s="1">
        <v>43621</v>
      </c>
      <c r="AE496" s="1"/>
      <c r="AF496">
        <v>2480</v>
      </c>
      <c r="AG496" t="s">
        <v>2510</v>
      </c>
      <c r="AH496" t="s">
        <v>2511</v>
      </c>
    </row>
    <row r="497" spans="1:34" x14ac:dyDescent="0.25">
      <c r="A497" s="5">
        <v>43253</v>
      </c>
      <c r="B497" s="3" t="s">
        <v>496</v>
      </c>
      <c r="C497" s="3" t="s">
        <v>2535</v>
      </c>
      <c r="D497" s="3">
        <v>475</v>
      </c>
      <c r="AD497" s="1">
        <v>43623</v>
      </c>
      <c r="AE497" s="1"/>
      <c r="AF497">
        <v>3490</v>
      </c>
      <c r="AG497" t="s">
        <v>2546</v>
      </c>
      <c r="AH497" t="s">
        <v>2547</v>
      </c>
    </row>
    <row r="498" spans="1:34" x14ac:dyDescent="0.25">
      <c r="A498" s="5">
        <v>43253</v>
      </c>
      <c r="B498" s="3" t="s">
        <v>497</v>
      </c>
      <c r="C498" s="3" t="s">
        <v>2533</v>
      </c>
      <c r="D498" s="3">
        <v>2950</v>
      </c>
      <c r="AD498" s="1">
        <v>43623</v>
      </c>
      <c r="AE498" s="1"/>
      <c r="AF498">
        <v>6790</v>
      </c>
      <c r="AG498" t="s">
        <v>2518</v>
      </c>
      <c r="AH498" t="s">
        <v>2519</v>
      </c>
    </row>
    <row r="499" spans="1:34" x14ac:dyDescent="0.25">
      <c r="A499" s="5">
        <v>43253</v>
      </c>
      <c r="B499" s="3" t="s">
        <v>498</v>
      </c>
      <c r="C499" s="3" t="s">
        <v>2549</v>
      </c>
      <c r="D499" s="3">
        <v>1620</v>
      </c>
      <c r="AD499" s="1">
        <v>43624</v>
      </c>
      <c r="AE499" s="1"/>
      <c r="AF499">
        <v>4940</v>
      </c>
      <c r="AG499" t="s">
        <v>2520</v>
      </c>
      <c r="AH499" t="s">
        <v>2521</v>
      </c>
    </row>
    <row r="500" spans="1:34" x14ac:dyDescent="0.25">
      <c r="A500" s="5">
        <v>43254</v>
      </c>
      <c r="B500" s="3" t="s">
        <v>499</v>
      </c>
      <c r="C500" s="3" t="s">
        <v>2541</v>
      </c>
      <c r="D500" s="3">
        <v>1670</v>
      </c>
      <c r="AD500" s="1">
        <v>43625</v>
      </c>
      <c r="AE500" s="1"/>
      <c r="AF500">
        <v>2610</v>
      </c>
      <c r="AG500" t="s">
        <v>2558</v>
      </c>
      <c r="AH500" t="s">
        <v>2559</v>
      </c>
    </row>
    <row r="501" spans="1:34" x14ac:dyDescent="0.25">
      <c r="A501" s="5">
        <v>43254</v>
      </c>
      <c r="B501" s="3" t="s">
        <v>500</v>
      </c>
      <c r="C501" s="3" t="s">
        <v>2511</v>
      </c>
      <c r="D501" s="3">
        <v>2275</v>
      </c>
      <c r="AD501" s="1">
        <v>43626</v>
      </c>
      <c r="AE501" s="1"/>
      <c r="AF501">
        <v>7170</v>
      </c>
      <c r="AG501" t="s">
        <v>2518</v>
      </c>
      <c r="AH501" t="s">
        <v>2519</v>
      </c>
    </row>
    <row r="502" spans="1:34" x14ac:dyDescent="0.25">
      <c r="A502" s="5">
        <v>43254</v>
      </c>
      <c r="B502" s="3" t="s">
        <v>501</v>
      </c>
      <c r="C502" s="3" t="s">
        <v>2539</v>
      </c>
      <c r="D502" s="3">
        <v>1065</v>
      </c>
      <c r="AD502" s="1">
        <v>43628</v>
      </c>
      <c r="AE502" s="1"/>
      <c r="AF502">
        <v>970</v>
      </c>
      <c r="AG502" t="s">
        <v>2560</v>
      </c>
      <c r="AH502" t="s">
        <v>2561</v>
      </c>
    </row>
    <row r="503" spans="1:34" x14ac:dyDescent="0.25">
      <c r="A503" s="5">
        <v>43255</v>
      </c>
      <c r="B503" s="3" t="s">
        <v>502</v>
      </c>
      <c r="C503" s="3" t="s">
        <v>2509</v>
      </c>
      <c r="D503" s="3">
        <v>2225</v>
      </c>
      <c r="AD503" s="1">
        <v>43629</v>
      </c>
      <c r="AE503" s="1"/>
      <c r="AF503">
        <v>7750</v>
      </c>
      <c r="AG503" t="s">
        <v>2554</v>
      </c>
      <c r="AH503" t="s">
        <v>2555</v>
      </c>
    </row>
    <row r="504" spans="1:34" x14ac:dyDescent="0.25">
      <c r="A504" s="5">
        <v>43255</v>
      </c>
      <c r="B504" s="3" t="s">
        <v>503</v>
      </c>
      <c r="C504" s="3" t="s">
        <v>2533</v>
      </c>
      <c r="D504" s="3">
        <v>2570</v>
      </c>
      <c r="AD504" s="1">
        <v>43630</v>
      </c>
      <c r="AE504" s="1"/>
      <c r="AF504">
        <v>7730</v>
      </c>
      <c r="AG504" t="s">
        <v>2546</v>
      </c>
      <c r="AH504" t="s">
        <v>2547</v>
      </c>
    </row>
    <row r="505" spans="1:34" x14ac:dyDescent="0.25">
      <c r="A505" s="5">
        <v>43255</v>
      </c>
      <c r="B505" s="3" t="s">
        <v>504</v>
      </c>
      <c r="C505" s="3" t="s">
        <v>2535</v>
      </c>
      <c r="D505" s="3">
        <v>1440</v>
      </c>
      <c r="AD505" s="1">
        <v>43630</v>
      </c>
      <c r="AE505" s="1"/>
      <c r="AF505">
        <v>6300</v>
      </c>
      <c r="AG505" t="s">
        <v>2536</v>
      </c>
      <c r="AH505" t="s">
        <v>2537</v>
      </c>
    </row>
    <row r="506" spans="1:34" x14ac:dyDescent="0.25">
      <c r="A506" s="5">
        <v>43256</v>
      </c>
      <c r="B506" s="3" t="s">
        <v>505</v>
      </c>
      <c r="C506" s="3" t="s">
        <v>2523</v>
      </c>
      <c r="D506" s="3">
        <v>500</v>
      </c>
      <c r="AD506" s="1">
        <v>43632</v>
      </c>
      <c r="AE506" s="1"/>
      <c r="AF506">
        <v>8720</v>
      </c>
      <c r="AG506" t="s">
        <v>2508</v>
      </c>
      <c r="AH506" t="s">
        <v>2509</v>
      </c>
    </row>
    <row r="507" spans="1:34" x14ac:dyDescent="0.25">
      <c r="A507" s="5">
        <v>43256</v>
      </c>
      <c r="B507" s="3" t="s">
        <v>506</v>
      </c>
      <c r="C507" s="3" t="s">
        <v>2551</v>
      </c>
      <c r="D507" s="3">
        <v>1980</v>
      </c>
      <c r="AD507" s="1">
        <v>43633</v>
      </c>
      <c r="AE507" s="1"/>
      <c r="AF507">
        <v>4110</v>
      </c>
      <c r="AG507" t="s">
        <v>2542</v>
      </c>
      <c r="AH507" t="s">
        <v>2543</v>
      </c>
    </row>
    <row r="508" spans="1:34" x14ac:dyDescent="0.25">
      <c r="A508" s="5">
        <v>43256</v>
      </c>
      <c r="B508" s="3" t="s">
        <v>507</v>
      </c>
      <c r="C508" s="3" t="s">
        <v>2517</v>
      </c>
      <c r="D508" s="3">
        <v>2405</v>
      </c>
      <c r="AD508" s="1">
        <v>43634</v>
      </c>
      <c r="AE508" s="1"/>
      <c r="AF508">
        <v>8270</v>
      </c>
      <c r="AG508" t="s">
        <v>2544</v>
      </c>
      <c r="AH508" t="s">
        <v>2545</v>
      </c>
    </row>
    <row r="509" spans="1:34" x14ac:dyDescent="0.25">
      <c r="A509" s="5">
        <v>43256</v>
      </c>
      <c r="B509" s="3" t="s">
        <v>508</v>
      </c>
      <c r="C509" s="3" t="s">
        <v>2505</v>
      </c>
      <c r="D509" s="3">
        <v>1510</v>
      </c>
      <c r="AD509" s="1">
        <v>43634</v>
      </c>
      <c r="AE509" s="1"/>
      <c r="AF509">
        <v>2140</v>
      </c>
      <c r="AG509" t="s">
        <v>2520</v>
      </c>
      <c r="AH509" t="s">
        <v>2521</v>
      </c>
    </row>
    <row r="510" spans="1:34" x14ac:dyDescent="0.25">
      <c r="A510" s="5">
        <v>43256</v>
      </c>
      <c r="B510" s="3" t="s">
        <v>509</v>
      </c>
      <c r="C510" s="3" t="s">
        <v>2541</v>
      </c>
      <c r="D510" s="3">
        <v>700</v>
      </c>
      <c r="AD510" s="1">
        <v>43635</v>
      </c>
      <c r="AE510" s="1"/>
      <c r="AF510">
        <v>8370</v>
      </c>
      <c r="AG510" t="s">
        <v>2516</v>
      </c>
      <c r="AH510" t="s">
        <v>2517</v>
      </c>
    </row>
    <row r="511" spans="1:34" x14ac:dyDescent="0.25">
      <c r="A511" s="5">
        <v>43257</v>
      </c>
      <c r="B511" s="3" t="s">
        <v>510</v>
      </c>
      <c r="C511" s="3" t="s">
        <v>2563</v>
      </c>
      <c r="D511" s="3">
        <v>2590</v>
      </c>
      <c r="AD511" s="1">
        <v>43635</v>
      </c>
      <c r="AE511" s="1"/>
      <c r="AF511">
        <v>8910</v>
      </c>
      <c r="AG511" t="s">
        <v>2506</v>
      </c>
      <c r="AH511" t="s">
        <v>2507</v>
      </c>
    </row>
    <row r="512" spans="1:34" x14ac:dyDescent="0.25">
      <c r="A512" s="5">
        <v>43257</v>
      </c>
      <c r="B512" s="3" t="s">
        <v>511</v>
      </c>
      <c r="C512" s="3" t="s">
        <v>2527</v>
      </c>
      <c r="D512" s="3">
        <v>295</v>
      </c>
      <c r="AD512" s="1">
        <v>43636</v>
      </c>
      <c r="AE512" s="1"/>
      <c r="AF512">
        <v>8610</v>
      </c>
      <c r="AG512" t="s">
        <v>2510</v>
      </c>
      <c r="AH512" t="s">
        <v>2511</v>
      </c>
    </row>
    <row r="513" spans="1:34" x14ac:dyDescent="0.25">
      <c r="A513" s="5">
        <v>43257</v>
      </c>
      <c r="B513" s="3" t="s">
        <v>512</v>
      </c>
      <c r="C513" s="3" t="s">
        <v>2507</v>
      </c>
      <c r="D513" s="3">
        <v>1245</v>
      </c>
      <c r="AD513" s="1">
        <v>43637</v>
      </c>
      <c r="AE513" s="1"/>
      <c r="AF513">
        <v>3510</v>
      </c>
      <c r="AG513" t="s">
        <v>2518</v>
      </c>
      <c r="AH513" t="s">
        <v>2519</v>
      </c>
    </row>
    <row r="514" spans="1:34" x14ac:dyDescent="0.25">
      <c r="A514" s="5">
        <v>43257</v>
      </c>
      <c r="B514" s="3" t="s">
        <v>513</v>
      </c>
      <c r="C514" s="3" t="s">
        <v>2559</v>
      </c>
      <c r="D514" s="3">
        <v>2300</v>
      </c>
      <c r="AD514" s="1">
        <v>43637</v>
      </c>
      <c r="AE514" s="1"/>
      <c r="AF514">
        <v>4180</v>
      </c>
      <c r="AG514" t="s">
        <v>2528</v>
      </c>
      <c r="AH514" t="s">
        <v>2529</v>
      </c>
    </row>
    <row r="515" spans="1:34" x14ac:dyDescent="0.25">
      <c r="A515" s="5">
        <v>43257</v>
      </c>
      <c r="B515" s="3" t="s">
        <v>514</v>
      </c>
      <c r="C515" s="3" t="s">
        <v>2551</v>
      </c>
      <c r="D515" s="3">
        <v>2350</v>
      </c>
      <c r="AD515" s="1">
        <v>43637</v>
      </c>
      <c r="AE515" s="1"/>
      <c r="AF515">
        <v>4140</v>
      </c>
      <c r="AG515" t="s">
        <v>2522</v>
      </c>
      <c r="AH515" t="s">
        <v>2523</v>
      </c>
    </row>
    <row r="516" spans="1:34" x14ac:dyDescent="0.25">
      <c r="A516" s="5">
        <v>43258</v>
      </c>
      <c r="B516" s="3" t="s">
        <v>515</v>
      </c>
      <c r="C516" s="3" t="s">
        <v>2559</v>
      </c>
      <c r="D516" s="3">
        <v>1845</v>
      </c>
      <c r="AD516" s="1">
        <v>43638</v>
      </c>
      <c r="AE516" s="1"/>
      <c r="AF516">
        <v>8440</v>
      </c>
      <c r="AG516" t="s">
        <v>2530</v>
      </c>
      <c r="AH516" t="s">
        <v>2531</v>
      </c>
    </row>
    <row r="517" spans="1:34" x14ac:dyDescent="0.25">
      <c r="A517" s="5">
        <v>43259</v>
      </c>
      <c r="B517" s="3" t="s">
        <v>516</v>
      </c>
      <c r="C517" s="3" t="s">
        <v>2525</v>
      </c>
      <c r="D517" s="3">
        <v>2540</v>
      </c>
      <c r="AD517" s="1">
        <v>43638</v>
      </c>
      <c r="AE517" s="1"/>
      <c r="AF517">
        <v>3300</v>
      </c>
      <c r="AG517" t="s">
        <v>2538</v>
      </c>
      <c r="AH517" t="s">
        <v>2539</v>
      </c>
    </row>
    <row r="518" spans="1:34" x14ac:dyDescent="0.25">
      <c r="A518" s="5">
        <v>43260</v>
      </c>
      <c r="B518" s="3" t="s">
        <v>517</v>
      </c>
      <c r="C518" s="3" t="s">
        <v>2507</v>
      </c>
      <c r="D518" s="3">
        <v>2120</v>
      </c>
      <c r="AD518" s="1">
        <v>43640</v>
      </c>
      <c r="AE518" s="1"/>
      <c r="AF518">
        <v>4160</v>
      </c>
      <c r="AG518" t="s">
        <v>2546</v>
      </c>
      <c r="AH518" t="s">
        <v>2547</v>
      </c>
    </row>
    <row r="519" spans="1:34" x14ac:dyDescent="0.25">
      <c r="A519" s="5">
        <v>43260</v>
      </c>
      <c r="B519" s="3" t="s">
        <v>518</v>
      </c>
      <c r="C519" s="3" t="s">
        <v>2519</v>
      </c>
      <c r="D519" s="3">
        <v>170</v>
      </c>
      <c r="AD519" s="1">
        <v>43644</v>
      </c>
      <c r="AE519" s="1"/>
      <c r="AF519">
        <v>7950</v>
      </c>
      <c r="AG519" t="s">
        <v>2542</v>
      </c>
      <c r="AH519" t="s">
        <v>2543</v>
      </c>
    </row>
    <row r="520" spans="1:34" x14ac:dyDescent="0.25">
      <c r="A520" s="5">
        <v>43260</v>
      </c>
      <c r="B520" s="3" t="s">
        <v>519</v>
      </c>
      <c r="C520" s="3" t="s">
        <v>2533</v>
      </c>
      <c r="D520" s="3">
        <v>2560</v>
      </c>
      <c r="AD520" s="1">
        <v>43646</v>
      </c>
      <c r="AE520" s="1"/>
      <c r="AF520">
        <v>3950</v>
      </c>
      <c r="AG520" t="s">
        <v>2512</v>
      </c>
      <c r="AH520" t="s">
        <v>2513</v>
      </c>
    </row>
    <row r="521" spans="1:34" x14ac:dyDescent="0.25">
      <c r="A521" s="5">
        <v>43260</v>
      </c>
      <c r="B521" s="3" t="s">
        <v>520</v>
      </c>
      <c r="C521" s="3" t="s">
        <v>2527</v>
      </c>
      <c r="D521" s="3">
        <v>65</v>
      </c>
      <c r="AD521" s="1">
        <v>43646</v>
      </c>
      <c r="AE521" s="1"/>
      <c r="AF521">
        <v>3800</v>
      </c>
      <c r="AG521" t="s">
        <v>2514</v>
      </c>
      <c r="AH521" t="s">
        <v>2515</v>
      </c>
    </row>
    <row r="522" spans="1:34" x14ac:dyDescent="0.25">
      <c r="A522" s="5">
        <v>43261</v>
      </c>
      <c r="B522" s="3" t="s">
        <v>521</v>
      </c>
      <c r="C522" s="3" t="s">
        <v>2545</v>
      </c>
      <c r="D522" s="3">
        <v>2035</v>
      </c>
      <c r="AD522" s="1">
        <v>43648</v>
      </c>
      <c r="AE522" s="1"/>
      <c r="AF522">
        <v>4140</v>
      </c>
      <c r="AG522" t="s">
        <v>2516</v>
      </c>
      <c r="AH522" t="s">
        <v>2517</v>
      </c>
    </row>
    <row r="523" spans="1:34" x14ac:dyDescent="0.25">
      <c r="A523" s="5">
        <v>43261</v>
      </c>
      <c r="B523" s="3" t="s">
        <v>522</v>
      </c>
      <c r="C523" s="3" t="s">
        <v>2549</v>
      </c>
      <c r="D523" s="3">
        <v>360</v>
      </c>
      <c r="AD523" s="1">
        <v>43652</v>
      </c>
      <c r="AE523" s="1"/>
      <c r="AF523">
        <v>8350</v>
      </c>
      <c r="AG523" t="s">
        <v>2510</v>
      </c>
      <c r="AH523" t="s">
        <v>2511</v>
      </c>
    </row>
    <row r="524" spans="1:34" x14ac:dyDescent="0.25">
      <c r="A524" s="5">
        <v>43262</v>
      </c>
      <c r="B524" s="3" t="s">
        <v>523</v>
      </c>
      <c r="C524" s="3" t="s">
        <v>2539</v>
      </c>
      <c r="D524" s="3">
        <v>2430</v>
      </c>
      <c r="AD524" s="1">
        <v>43652</v>
      </c>
      <c r="AE524" s="1"/>
      <c r="AF524">
        <v>3770</v>
      </c>
      <c r="AG524" t="s">
        <v>2520</v>
      </c>
      <c r="AH524" t="s">
        <v>2521</v>
      </c>
    </row>
    <row r="525" spans="1:34" x14ac:dyDescent="0.25">
      <c r="A525" s="5">
        <v>43262</v>
      </c>
      <c r="B525" s="3" t="s">
        <v>524</v>
      </c>
      <c r="C525" s="3" t="s">
        <v>2517</v>
      </c>
      <c r="D525" s="3">
        <v>2820</v>
      </c>
      <c r="AD525" s="1">
        <v>43655</v>
      </c>
      <c r="AE525" s="1"/>
      <c r="AF525">
        <v>6270</v>
      </c>
      <c r="AG525" t="s">
        <v>2552</v>
      </c>
      <c r="AH525" t="s">
        <v>2553</v>
      </c>
    </row>
    <row r="526" spans="1:34" x14ac:dyDescent="0.25">
      <c r="A526" s="5">
        <v>43262</v>
      </c>
      <c r="B526" s="3" t="s">
        <v>525</v>
      </c>
      <c r="C526" s="3" t="s">
        <v>2539</v>
      </c>
      <c r="D526" s="3">
        <v>1780</v>
      </c>
      <c r="AD526" s="1">
        <v>43656</v>
      </c>
      <c r="AE526" s="1"/>
      <c r="AF526">
        <v>5480</v>
      </c>
      <c r="AG526" t="s">
        <v>2556</v>
      </c>
      <c r="AH526" t="s">
        <v>2557</v>
      </c>
    </row>
    <row r="527" spans="1:34" x14ac:dyDescent="0.25">
      <c r="A527" s="5">
        <v>43262</v>
      </c>
      <c r="B527" s="3" t="s">
        <v>526</v>
      </c>
      <c r="C527" s="3" t="s">
        <v>2531</v>
      </c>
      <c r="D527" s="3">
        <v>2975</v>
      </c>
      <c r="AD527" s="1">
        <v>43657</v>
      </c>
      <c r="AE527" s="1"/>
      <c r="AF527">
        <v>5380</v>
      </c>
      <c r="AG527" t="s">
        <v>2554</v>
      </c>
      <c r="AH527" t="s">
        <v>2555</v>
      </c>
    </row>
    <row r="528" spans="1:34" x14ac:dyDescent="0.25">
      <c r="A528" s="5">
        <v>43262</v>
      </c>
      <c r="B528" s="3" t="s">
        <v>527</v>
      </c>
      <c r="C528" s="3" t="s">
        <v>2557</v>
      </c>
      <c r="D528" s="3">
        <v>1840</v>
      </c>
      <c r="AD528" s="1">
        <v>43659</v>
      </c>
      <c r="AE528" s="1"/>
      <c r="AF528">
        <v>1440</v>
      </c>
      <c r="AG528" t="s">
        <v>2524</v>
      </c>
      <c r="AH528" t="s">
        <v>2525</v>
      </c>
    </row>
    <row r="529" spans="1:34" x14ac:dyDescent="0.25">
      <c r="A529" s="5">
        <v>43262</v>
      </c>
      <c r="B529" s="3" t="s">
        <v>528</v>
      </c>
      <c r="C529" s="3" t="s">
        <v>2527</v>
      </c>
      <c r="D529" s="3">
        <v>2940</v>
      </c>
      <c r="AD529" s="1">
        <v>43661</v>
      </c>
      <c r="AE529" s="1"/>
      <c r="AF529">
        <v>2340</v>
      </c>
      <c r="AG529" t="s">
        <v>2528</v>
      </c>
      <c r="AH529" t="s">
        <v>2529</v>
      </c>
    </row>
    <row r="530" spans="1:34" x14ac:dyDescent="0.25">
      <c r="A530" s="5">
        <v>43262</v>
      </c>
      <c r="B530" s="3" t="s">
        <v>529</v>
      </c>
      <c r="C530" s="3" t="s">
        <v>2549</v>
      </c>
      <c r="D530" s="3">
        <v>2320</v>
      </c>
      <c r="AD530" s="1">
        <v>43661</v>
      </c>
      <c r="AE530" s="1"/>
      <c r="AF530">
        <v>1900</v>
      </c>
      <c r="AG530" t="s">
        <v>2544</v>
      </c>
      <c r="AH530" t="s">
        <v>2545</v>
      </c>
    </row>
    <row r="531" spans="1:34" x14ac:dyDescent="0.25">
      <c r="A531" s="5">
        <v>43262</v>
      </c>
      <c r="B531" s="3" t="s">
        <v>530</v>
      </c>
      <c r="C531" s="3" t="s">
        <v>2549</v>
      </c>
      <c r="D531" s="3">
        <v>2770</v>
      </c>
      <c r="AD531" s="1">
        <v>43662</v>
      </c>
      <c r="AE531" s="1"/>
      <c r="AF531">
        <v>7730</v>
      </c>
      <c r="AG531" t="s">
        <v>2514</v>
      </c>
      <c r="AH531" t="s">
        <v>2515</v>
      </c>
    </row>
    <row r="532" spans="1:34" x14ac:dyDescent="0.25">
      <c r="A532" s="5">
        <v>43263</v>
      </c>
      <c r="B532" s="3" t="s">
        <v>531</v>
      </c>
      <c r="C532" s="3" t="s">
        <v>2525</v>
      </c>
      <c r="D532" s="3">
        <v>1275</v>
      </c>
      <c r="AD532" s="1">
        <v>43664</v>
      </c>
      <c r="AE532" s="1"/>
      <c r="AF532">
        <v>3220</v>
      </c>
      <c r="AG532" t="s">
        <v>2558</v>
      </c>
      <c r="AH532" t="s">
        <v>2559</v>
      </c>
    </row>
    <row r="533" spans="1:34" x14ac:dyDescent="0.25">
      <c r="A533" s="5">
        <v>43263</v>
      </c>
      <c r="B533" s="3" t="s">
        <v>532</v>
      </c>
      <c r="C533" s="3" t="s">
        <v>2533</v>
      </c>
      <c r="D533" s="3">
        <v>2890</v>
      </c>
      <c r="AD533" s="1">
        <v>43664</v>
      </c>
      <c r="AE533" s="1"/>
      <c r="AF533">
        <v>1050</v>
      </c>
      <c r="AG533" t="s">
        <v>2522</v>
      </c>
      <c r="AH533" t="s">
        <v>2523</v>
      </c>
    </row>
    <row r="534" spans="1:34" x14ac:dyDescent="0.25">
      <c r="A534" s="5">
        <v>43263</v>
      </c>
      <c r="B534" s="3" t="s">
        <v>533</v>
      </c>
      <c r="C534" s="3" t="s">
        <v>2539</v>
      </c>
      <c r="D534" s="3">
        <v>1000</v>
      </c>
      <c r="AD534" s="1">
        <v>43665</v>
      </c>
      <c r="AE534" s="1"/>
      <c r="AF534">
        <v>5190</v>
      </c>
      <c r="AG534" t="s">
        <v>2524</v>
      </c>
      <c r="AH534" t="s">
        <v>2525</v>
      </c>
    </row>
    <row r="535" spans="1:34" x14ac:dyDescent="0.25">
      <c r="A535" s="5">
        <v>43263</v>
      </c>
      <c r="B535" s="3" t="s">
        <v>534</v>
      </c>
      <c r="C535" s="3" t="s">
        <v>2515</v>
      </c>
      <c r="D535" s="3">
        <v>2170</v>
      </c>
      <c r="AD535" s="1">
        <v>43665</v>
      </c>
      <c r="AE535" s="1"/>
      <c r="AF535">
        <v>1210</v>
      </c>
      <c r="AG535" t="s">
        <v>2506</v>
      </c>
      <c r="AH535" t="s">
        <v>2507</v>
      </c>
    </row>
    <row r="536" spans="1:34" x14ac:dyDescent="0.25">
      <c r="A536" s="5">
        <v>43263</v>
      </c>
      <c r="B536" s="3" t="s">
        <v>535</v>
      </c>
      <c r="C536" s="3" t="s">
        <v>2537</v>
      </c>
      <c r="D536" s="3">
        <v>3005</v>
      </c>
      <c r="AD536" s="1">
        <v>43666</v>
      </c>
      <c r="AE536" s="1"/>
      <c r="AF536">
        <v>5930</v>
      </c>
      <c r="AG536" t="s">
        <v>2540</v>
      </c>
      <c r="AH536" t="s">
        <v>2541</v>
      </c>
    </row>
    <row r="537" spans="1:34" x14ac:dyDescent="0.25">
      <c r="A537" s="5">
        <v>43264</v>
      </c>
      <c r="B537" s="3" t="s">
        <v>536</v>
      </c>
      <c r="C537" s="3" t="s">
        <v>2533</v>
      </c>
      <c r="D537" s="3">
        <v>640</v>
      </c>
      <c r="AD537" s="1">
        <v>43667</v>
      </c>
      <c r="AE537" s="1"/>
      <c r="AF537">
        <v>7540</v>
      </c>
      <c r="AG537" t="s">
        <v>2538</v>
      </c>
      <c r="AH537" t="s">
        <v>2539</v>
      </c>
    </row>
    <row r="538" spans="1:34" x14ac:dyDescent="0.25">
      <c r="A538" s="5">
        <v>43264</v>
      </c>
      <c r="B538" s="3" t="s">
        <v>537</v>
      </c>
      <c r="C538" s="3" t="s">
        <v>2539</v>
      </c>
      <c r="D538" s="3">
        <v>2760</v>
      </c>
      <c r="AD538" s="1">
        <v>43668</v>
      </c>
      <c r="AE538" s="1"/>
      <c r="AF538">
        <v>8670</v>
      </c>
      <c r="AG538" t="s">
        <v>2562</v>
      </c>
      <c r="AH538" t="s">
        <v>2563</v>
      </c>
    </row>
    <row r="539" spans="1:34" x14ac:dyDescent="0.25">
      <c r="A539" s="5">
        <v>43264</v>
      </c>
      <c r="B539" s="3" t="s">
        <v>538</v>
      </c>
      <c r="C539" s="3" t="s">
        <v>2505</v>
      </c>
      <c r="D539" s="3">
        <v>770</v>
      </c>
      <c r="AD539" s="1">
        <v>43672</v>
      </c>
      <c r="AE539" s="1"/>
      <c r="AF539">
        <v>5720</v>
      </c>
      <c r="AG539" t="s">
        <v>2552</v>
      </c>
      <c r="AH539" t="s">
        <v>2553</v>
      </c>
    </row>
    <row r="540" spans="1:34" x14ac:dyDescent="0.25">
      <c r="A540" s="5">
        <v>43264</v>
      </c>
      <c r="B540" s="3" t="s">
        <v>539</v>
      </c>
      <c r="C540" s="3" t="s">
        <v>2517</v>
      </c>
      <c r="D540" s="3">
        <v>2360</v>
      </c>
      <c r="AD540" s="1">
        <v>43673</v>
      </c>
      <c r="AE540" s="1"/>
      <c r="AF540">
        <v>1460</v>
      </c>
      <c r="AG540" t="s">
        <v>2538</v>
      </c>
      <c r="AH540" t="s">
        <v>2539</v>
      </c>
    </row>
    <row r="541" spans="1:34" x14ac:dyDescent="0.25">
      <c r="A541" s="5">
        <v>43264</v>
      </c>
      <c r="B541" s="3" t="s">
        <v>540</v>
      </c>
      <c r="C541" s="3" t="s">
        <v>2557</v>
      </c>
      <c r="D541" s="3">
        <v>430</v>
      </c>
      <c r="AD541" s="1">
        <v>43677</v>
      </c>
      <c r="AE541" s="1"/>
      <c r="AF541">
        <v>5560</v>
      </c>
      <c r="AG541" t="s">
        <v>2548</v>
      </c>
      <c r="AH541" t="s">
        <v>2549</v>
      </c>
    </row>
    <row r="542" spans="1:34" x14ac:dyDescent="0.25">
      <c r="A542" s="5">
        <v>43265</v>
      </c>
      <c r="B542" s="3" t="s">
        <v>541</v>
      </c>
      <c r="C542" s="3" t="s">
        <v>2559</v>
      </c>
      <c r="D542" s="3">
        <v>2035</v>
      </c>
      <c r="AD542" s="1">
        <v>43677</v>
      </c>
      <c r="AE542" s="1"/>
      <c r="AF542">
        <v>3040</v>
      </c>
      <c r="AG542" t="s">
        <v>2556</v>
      </c>
      <c r="AH542" t="s">
        <v>2557</v>
      </c>
    </row>
    <row r="543" spans="1:34" x14ac:dyDescent="0.25">
      <c r="A543" s="5">
        <v>43265</v>
      </c>
      <c r="B543" s="3" t="s">
        <v>542</v>
      </c>
      <c r="C543" s="3" t="s">
        <v>2513</v>
      </c>
      <c r="D543" s="3">
        <v>2670</v>
      </c>
      <c r="AD543" s="1">
        <v>43677</v>
      </c>
      <c r="AE543" s="1"/>
      <c r="AF543">
        <v>2520</v>
      </c>
      <c r="AG543" t="s">
        <v>2560</v>
      </c>
      <c r="AH543" t="s">
        <v>2561</v>
      </c>
    </row>
    <row r="544" spans="1:34" x14ac:dyDescent="0.25">
      <c r="A544" s="5">
        <v>43266</v>
      </c>
      <c r="B544" s="3" t="s">
        <v>543</v>
      </c>
      <c r="C544" s="3" t="s">
        <v>2543</v>
      </c>
      <c r="D544" s="3">
        <v>535</v>
      </c>
      <c r="AD544" s="1">
        <v>43680</v>
      </c>
      <c r="AE544" s="1"/>
      <c r="AF544">
        <v>6620</v>
      </c>
      <c r="AG544" t="s">
        <v>2554</v>
      </c>
      <c r="AH544" t="s">
        <v>2555</v>
      </c>
    </row>
    <row r="545" spans="1:34" x14ac:dyDescent="0.25">
      <c r="A545" s="5">
        <v>43267</v>
      </c>
      <c r="B545" s="3" t="s">
        <v>544</v>
      </c>
      <c r="C545" s="3" t="s">
        <v>2535</v>
      </c>
      <c r="D545" s="3">
        <v>155</v>
      </c>
      <c r="AD545" s="1">
        <v>43680</v>
      </c>
      <c r="AE545" s="1"/>
      <c r="AF545">
        <v>5620</v>
      </c>
      <c r="AG545" t="s">
        <v>2518</v>
      </c>
      <c r="AH545" t="s">
        <v>2519</v>
      </c>
    </row>
    <row r="546" spans="1:34" x14ac:dyDescent="0.25">
      <c r="A546" s="5">
        <v>43267</v>
      </c>
      <c r="B546" s="3" t="s">
        <v>545</v>
      </c>
      <c r="C546" s="3" t="s">
        <v>2545</v>
      </c>
      <c r="D546" s="3">
        <v>1310</v>
      </c>
      <c r="AD546" s="1">
        <v>43681</v>
      </c>
      <c r="AE546" s="1"/>
      <c r="AF546">
        <v>1920</v>
      </c>
      <c r="AG546" t="s">
        <v>2530</v>
      </c>
      <c r="AH546" t="s">
        <v>2531</v>
      </c>
    </row>
    <row r="547" spans="1:34" x14ac:dyDescent="0.25">
      <c r="A547" s="5">
        <v>43268</v>
      </c>
      <c r="B547" s="3" t="s">
        <v>546</v>
      </c>
      <c r="C547" s="3" t="s">
        <v>2549</v>
      </c>
      <c r="D547" s="3">
        <v>390</v>
      </c>
      <c r="AD547" s="1">
        <v>43682</v>
      </c>
      <c r="AE547" s="1"/>
      <c r="AF547">
        <v>8760</v>
      </c>
      <c r="AG547" t="s">
        <v>2562</v>
      </c>
      <c r="AH547" t="s">
        <v>2563</v>
      </c>
    </row>
    <row r="548" spans="1:34" x14ac:dyDescent="0.25">
      <c r="A548" s="5">
        <v>43268</v>
      </c>
      <c r="B548" s="3" t="s">
        <v>547</v>
      </c>
      <c r="C548" s="3" t="s">
        <v>2523</v>
      </c>
      <c r="D548" s="3">
        <v>1030</v>
      </c>
      <c r="AD548" s="1">
        <v>43682</v>
      </c>
      <c r="AE548" s="1"/>
      <c r="AF548">
        <v>6200</v>
      </c>
      <c r="AG548" t="s">
        <v>2538</v>
      </c>
      <c r="AH548" t="s">
        <v>2539</v>
      </c>
    </row>
    <row r="549" spans="1:34" x14ac:dyDescent="0.25">
      <c r="A549" s="5">
        <v>43268</v>
      </c>
      <c r="B549" s="3" t="s">
        <v>548</v>
      </c>
      <c r="C549" s="3" t="s">
        <v>2545</v>
      </c>
      <c r="D549" s="3">
        <v>1615</v>
      </c>
      <c r="AD549" s="1">
        <v>43682</v>
      </c>
      <c r="AE549" s="1"/>
      <c r="AF549">
        <v>4680</v>
      </c>
      <c r="AG549" t="s">
        <v>2546</v>
      </c>
      <c r="AH549" t="s">
        <v>2547</v>
      </c>
    </row>
    <row r="550" spans="1:34" x14ac:dyDescent="0.25">
      <c r="A550" s="5">
        <v>43268</v>
      </c>
      <c r="B550" s="3" t="s">
        <v>549</v>
      </c>
      <c r="C550" s="3" t="s">
        <v>2557</v>
      </c>
      <c r="D550" s="3">
        <v>1465</v>
      </c>
      <c r="AD550" s="1">
        <v>43687</v>
      </c>
      <c r="AE550" s="1"/>
      <c r="AF550">
        <v>7710</v>
      </c>
      <c r="AG550" t="s">
        <v>2520</v>
      </c>
      <c r="AH550" t="s">
        <v>2521</v>
      </c>
    </row>
    <row r="551" spans="1:34" x14ac:dyDescent="0.25">
      <c r="A551" s="5">
        <v>43268</v>
      </c>
      <c r="B551" s="3" t="s">
        <v>550</v>
      </c>
      <c r="C551" s="3" t="s">
        <v>2547</v>
      </c>
      <c r="D551" s="3">
        <v>2305</v>
      </c>
      <c r="AD551" s="1">
        <v>43688</v>
      </c>
      <c r="AE551" s="1"/>
      <c r="AF551">
        <v>5580</v>
      </c>
      <c r="AG551" t="s">
        <v>2552</v>
      </c>
      <c r="AH551" t="s">
        <v>2553</v>
      </c>
    </row>
    <row r="552" spans="1:34" x14ac:dyDescent="0.25">
      <c r="A552" s="5">
        <v>43269</v>
      </c>
      <c r="B552" s="3" t="s">
        <v>551</v>
      </c>
      <c r="C552" s="3" t="s">
        <v>2549</v>
      </c>
      <c r="D552" s="3">
        <v>2865</v>
      </c>
      <c r="AD552" s="1">
        <v>43688</v>
      </c>
      <c r="AE552" s="1"/>
      <c r="AF552">
        <v>8440</v>
      </c>
      <c r="AG552" t="s">
        <v>2546</v>
      </c>
      <c r="AH552" t="s">
        <v>2547</v>
      </c>
    </row>
    <row r="553" spans="1:34" x14ac:dyDescent="0.25">
      <c r="A553" s="5">
        <v>43269</v>
      </c>
      <c r="B553" s="3" t="s">
        <v>552</v>
      </c>
      <c r="C553" s="3" t="s">
        <v>2547</v>
      </c>
      <c r="D553" s="3">
        <v>1205</v>
      </c>
      <c r="AD553" s="1">
        <v>43688</v>
      </c>
      <c r="AE553" s="1"/>
      <c r="AF553">
        <v>6490</v>
      </c>
      <c r="AG553" t="s">
        <v>2526</v>
      </c>
      <c r="AH553" t="s">
        <v>2527</v>
      </c>
    </row>
    <row r="554" spans="1:34" x14ac:dyDescent="0.25">
      <c r="A554" s="5">
        <v>43269</v>
      </c>
      <c r="B554" s="3" t="s">
        <v>553</v>
      </c>
      <c r="C554" s="3" t="s">
        <v>2545</v>
      </c>
      <c r="D554" s="3">
        <v>2940</v>
      </c>
      <c r="AD554" s="1">
        <v>43690</v>
      </c>
      <c r="AE554" s="1"/>
      <c r="AF554">
        <v>6500</v>
      </c>
      <c r="AG554" t="s">
        <v>2560</v>
      </c>
      <c r="AH554" t="s">
        <v>2561</v>
      </c>
    </row>
    <row r="555" spans="1:34" x14ac:dyDescent="0.25">
      <c r="A555" s="5">
        <v>43271</v>
      </c>
      <c r="B555" s="3" t="s">
        <v>554</v>
      </c>
      <c r="C555" s="3" t="s">
        <v>2525</v>
      </c>
      <c r="D555" s="3">
        <v>2905</v>
      </c>
      <c r="AD555" s="1">
        <v>43691</v>
      </c>
      <c r="AE555" s="1"/>
      <c r="AF555">
        <v>3660</v>
      </c>
      <c r="AG555" t="s">
        <v>2550</v>
      </c>
      <c r="AH555" t="s">
        <v>2551</v>
      </c>
    </row>
    <row r="556" spans="1:34" x14ac:dyDescent="0.25">
      <c r="A556" s="5">
        <v>43271</v>
      </c>
      <c r="B556" s="3" t="s">
        <v>555</v>
      </c>
      <c r="C556" s="3" t="s">
        <v>2515</v>
      </c>
      <c r="D556" s="3">
        <v>2915</v>
      </c>
      <c r="AD556" s="1">
        <v>43691</v>
      </c>
      <c r="AE556" s="1"/>
      <c r="AF556">
        <v>7180</v>
      </c>
      <c r="AG556" t="s">
        <v>2518</v>
      </c>
      <c r="AH556" t="s">
        <v>2519</v>
      </c>
    </row>
    <row r="557" spans="1:34" x14ac:dyDescent="0.25">
      <c r="A557" s="5">
        <v>43272</v>
      </c>
      <c r="B557" s="3" t="s">
        <v>556</v>
      </c>
      <c r="C557" s="3" t="s">
        <v>2519</v>
      </c>
      <c r="D557" s="3">
        <v>150</v>
      </c>
      <c r="AD557" s="1">
        <v>43691</v>
      </c>
      <c r="AE557" s="1"/>
      <c r="AF557">
        <v>1150</v>
      </c>
      <c r="AG557" t="s">
        <v>2552</v>
      </c>
      <c r="AH557" t="s">
        <v>2553</v>
      </c>
    </row>
    <row r="558" spans="1:34" x14ac:dyDescent="0.25">
      <c r="A558" s="5">
        <v>43272</v>
      </c>
      <c r="B558" s="3" t="s">
        <v>557</v>
      </c>
      <c r="C558" s="3" t="s">
        <v>2531</v>
      </c>
      <c r="D558" s="3">
        <v>2555</v>
      </c>
      <c r="AD558" s="1">
        <v>43691</v>
      </c>
      <c r="AE558" s="1"/>
      <c r="AF558">
        <v>5580</v>
      </c>
      <c r="AG558" t="s">
        <v>2534</v>
      </c>
      <c r="AH558" t="s">
        <v>2535</v>
      </c>
    </row>
    <row r="559" spans="1:34" x14ac:dyDescent="0.25">
      <c r="A559" s="5">
        <v>43273</v>
      </c>
      <c r="B559" s="3" t="s">
        <v>558</v>
      </c>
      <c r="C559" s="3" t="s">
        <v>2523</v>
      </c>
      <c r="D559" s="3">
        <v>485</v>
      </c>
      <c r="AD559" s="1">
        <v>43692</v>
      </c>
      <c r="AE559" s="1"/>
      <c r="AF559">
        <v>6280</v>
      </c>
      <c r="AG559" t="s">
        <v>2562</v>
      </c>
      <c r="AH559" t="s">
        <v>2563</v>
      </c>
    </row>
    <row r="560" spans="1:34" x14ac:dyDescent="0.25">
      <c r="A560" s="5">
        <v>43274</v>
      </c>
      <c r="B560" s="3" t="s">
        <v>559</v>
      </c>
      <c r="C560" s="3" t="s">
        <v>2527</v>
      </c>
      <c r="D560" s="3">
        <v>2250</v>
      </c>
      <c r="AD560" s="1">
        <v>43693</v>
      </c>
      <c r="AE560" s="1"/>
      <c r="AF560">
        <v>1870</v>
      </c>
      <c r="AG560" t="s">
        <v>2556</v>
      </c>
      <c r="AH560" t="s">
        <v>2557</v>
      </c>
    </row>
    <row r="561" spans="1:34" x14ac:dyDescent="0.25">
      <c r="A561" s="5">
        <v>43274</v>
      </c>
      <c r="B561" s="3" t="s">
        <v>560</v>
      </c>
      <c r="C561" s="3" t="s">
        <v>2559</v>
      </c>
      <c r="D561" s="3">
        <v>1390</v>
      </c>
      <c r="AD561" s="1">
        <v>43693</v>
      </c>
      <c r="AE561" s="1"/>
      <c r="AF561">
        <v>6210</v>
      </c>
      <c r="AG561" t="s">
        <v>2552</v>
      </c>
      <c r="AH561" t="s">
        <v>2553</v>
      </c>
    </row>
    <row r="562" spans="1:34" x14ac:dyDescent="0.25">
      <c r="A562" s="5">
        <v>43274</v>
      </c>
      <c r="B562" s="3" t="s">
        <v>561</v>
      </c>
      <c r="C562" s="3" t="s">
        <v>2541</v>
      </c>
      <c r="D562" s="3">
        <v>2120</v>
      </c>
      <c r="AD562" s="1">
        <v>43694</v>
      </c>
      <c r="AE562" s="1"/>
      <c r="AF562">
        <v>4630</v>
      </c>
      <c r="AG562" t="s">
        <v>2510</v>
      </c>
      <c r="AH562" t="s">
        <v>2511</v>
      </c>
    </row>
    <row r="563" spans="1:34" x14ac:dyDescent="0.25">
      <c r="A563" s="5">
        <v>43274</v>
      </c>
      <c r="B563" s="3" t="s">
        <v>562</v>
      </c>
      <c r="C563" s="3" t="s">
        <v>2543</v>
      </c>
      <c r="D563" s="3">
        <v>790</v>
      </c>
      <c r="AD563" s="1">
        <v>43694</v>
      </c>
      <c r="AE563" s="1"/>
      <c r="AF563">
        <v>8950</v>
      </c>
      <c r="AG563" t="s">
        <v>2556</v>
      </c>
      <c r="AH563" t="s">
        <v>2557</v>
      </c>
    </row>
    <row r="564" spans="1:34" x14ac:dyDescent="0.25">
      <c r="A564" s="5">
        <v>43275</v>
      </c>
      <c r="B564" s="3" t="s">
        <v>563</v>
      </c>
      <c r="C564" s="3" t="s">
        <v>2509</v>
      </c>
      <c r="D564" s="3">
        <v>2130</v>
      </c>
      <c r="AD564" s="1">
        <v>43696</v>
      </c>
      <c r="AE564" s="1"/>
      <c r="AF564">
        <v>3520</v>
      </c>
      <c r="AG564" t="s">
        <v>2522</v>
      </c>
      <c r="AH564" t="s">
        <v>2523</v>
      </c>
    </row>
    <row r="565" spans="1:34" x14ac:dyDescent="0.25">
      <c r="A565" s="5">
        <v>43275</v>
      </c>
      <c r="B565" s="3" t="s">
        <v>564</v>
      </c>
      <c r="C565" s="3" t="s">
        <v>2509</v>
      </c>
      <c r="D565" s="3">
        <v>2175</v>
      </c>
      <c r="AD565" s="1">
        <v>43697</v>
      </c>
      <c r="AE565" s="1"/>
      <c r="AF565">
        <v>6150</v>
      </c>
      <c r="AG565" t="s">
        <v>2536</v>
      </c>
      <c r="AH565" t="s">
        <v>2537</v>
      </c>
    </row>
    <row r="566" spans="1:34" x14ac:dyDescent="0.25">
      <c r="A566" s="5">
        <v>43276</v>
      </c>
      <c r="B566" s="3" t="s">
        <v>565</v>
      </c>
      <c r="C566" s="3" t="s">
        <v>2561</v>
      </c>
      <c r="D566" s="3">
        <v>2390</v>
      </c>
      <c r="AD566" s="1">
        <v>43697</v>
      </c>
      <c r="AE566" s="1"/>
      <c r="AF566">
        <v>7990</v>
      </c>
      <c r="AG566" t="s">
        <v>2526</v>
      </c>
      <c r="AH566" t="s">
        <v>2527</v>
      </c>
    </row>
    <row r="567" spans="1:34" x14ac:dyDescent="0.25">
      <c r="A567" s="5">
        <v>43276</v>
      </c>
      <c r="B567" s="3" t="s">
        <v>566</v>
      </c>
      <c r="C567" s="3" t="s">
        <v>2541</v>
      </c>
      <c r="D567" s="3">
        <v>1905</v>
      </c>
      <c r="AD567" s="1">
        <v>43698</v>
      </c>
      <c r="AE567" s="1"/>
      <c r="AF567">
        <v>3380</v>
      </c>
      <c r="AG567" t="s">
        <v>2528</v>
      </c>
      <c r="AH567" t="s">
        <v>2529</v>
      </c>
    </row>
    <row r="568" spans="1:34" x14ac:dyDescent="0.25">
      <c r="A568" s="5">
        <v>43276</v>
      </c>
      <c r="B568" s="3" t="s">
        <v>567</v>
      </c>
      <c r="C568" s="3" t="s">
        <v>2561</v>
      </c>
      <c r="D568" s="3">
        <v>1960</v>
      </c>
      <c r="AD568" s="1">
        <v>43699</v>
      </c>
      <c r="AE568" s="1"/>
      <c r="AF568">
        <v>6750</v>
      </c>
      <c r="AG568" t="s">
        <v>2544</v>
      </c>
      <c r="AH568" t="s">
        <v>2545</v>
      </c>
    </row>
    <row r="569" spans="1:34" x14ac:dyDescent="0.25">
      <c r="A569" s="5">
        <v>43277</v>
      </c>
      <c r="B569" s="3" t="s">
        <v>568</v>
      </c>
      <c r="C569" s="3" t="s">
        <v>2563</v>
      </c>
      <c r="D569" s="3">
        <v>2010</v>
      </c>
      <c r="AD569" s="1">
        <v>43701</v>
      </c>
      <c r="AE569" s="1"/>
      <c r="AF569">
        <v>1150</v>
      </c>
      <c r="AG569" t="s">
        <v>2550</v>
      </c>
      <c r="AH569" t="s">
        <v>2551</v>
      </c>
    </row>
    <row r="570" spans="1:34" x14ac:dyDescent="0.25">
      <c r="A570" s="5">
        <v>43277</v>
      </c>
      <c r="B570" s="3" t="s">
        <v>569</v>
      </c>
      <c r="C570" s="3" t="s">
        <v>2507</v>
      </c>
      <c r="D570" s="3">
        <v>60</v>
      </c>
      <c r="AD570" s="1">
        <v>43703</v>
      </c>
      <c r="AE570" s="1"/>
      <c r="AF570">
        <v>2930</v>
      </c>
      <c r="AG570" t="s">
        <v>2526</v>
      </c>
      <c r="AH570" t="s">
        <v>2527</v>
      </c>
    </row>
    <row r="571" spans="1:34" x14ac:dyDescent="0.25">
      <c r="A571" s="5">
        <v>43277</v>
      </c>
      <c r="B571" s="3" t="s">
        <v>570</v>
      </c>
      <c r="C571" s="3" t="s">
        <v>2523</v>
      </c>
      <c r="D571" s="3">
        <v>2600</v>
      </c>
      <c r="AD571" s="1">
        <v>43703</v>
      </c>
      <c r="AE571" s="1"/>
      <c r="AF571">
        <v>6860</v>
      </c>
      <c r="AG571" t="s">
        <v>2542</v>
      </c>
      <c r="AH571" t="s">
        <v>2543</v>
      </c>
    </row>
    <row r="572" spans="1:34" x14ac:dyDescent="0.25">
      <c r="A572" s="5">
        <v>43278</v>
      </c>
      <c r="B572" s="3" t="s">
        <v>571</v>
      </c>
      <c r="C572" s="3" t="s">
        <v>2521</v>
      </c>
      <c r="D572" s="3">
        <v>2970</v>
      </c>
      <c r="AD572" s="1">
        <v>43704</v>
      </c>
      <c r="AE572" s="1"/>
      <c r="AF572">
        <v>8440</v>
      </c>
      <c r="AG572" t="s">
        <v>2552</v>
      </c>
      <c r="AH572" t="s">
        <v>2553</v>
      </c>
    </row>
    <row r="573" spans="1:34" x14ac:dyDescent="0.25">
      <c r="A573" s="5">
        <v>43278</v>
      </c>
      <c r="B573" s="3" t="s">
        <v>572</v>
      </c>
      <c r="C573" s="3" t="s">
        <v>2527</v>
      </c>
      <c r="D573" s="3">
        <v>595</v>
      </c>
      <c r="AD573" s="1">
        <v>43704</v>
      </c>
      <c r="AE573" s="1"/>
      <c r="AF573">
        <v>2340</v>
      </c>
      <c r="AG573" t="s">
        <v>2546</v>
      </c>
      <c r="AH573" t="s">
        <v>2547</v>
      </c>
    </row>
    <row r="574" spans="1:34" x14ac:dyDescent="0.25">
      <c r="A574" s="5">
        <v>43278</v>
      </c>
      <c r="B574" s="3" t="s">
        <v>573</v>
      </c>
      <c r="C574" s="3" t="s">
        <v>2547</v>
      </c>
      <c r="D574" s="3">
        <v>410</v>
      </c>
      <c r="AD574" s="1">
        <v>43704</v>
      </c>
      <c r="AE574" s="1"/>
      <c r="AF574">
        <v>3170</v>
      </c>
      <c r="AG574" t="s">
        <v>2536</v>
      </c>
      <c r="AH574" t="s">
        <v>2537</v>
      </c>
    </row>
    <row r="575" spans="1:34" x14ac:dyDescent="0.25">
      <c r="A575" s="5">
        <v>43279</v>
      </c>
      <c r="B575" s="3" t="s">
        <v>574</v>
      </c>
      <c r="C575" s="3" t="s">
        <v>2541</v>
      </c>
      <c r="D575" s="3">
        <v>760</v>
      </c>
      <c r="AD575" s="1">
        <v>43704</v>
      </c>
      <c r="AE575" s="1"/>
      <c r="AF575">
        <v>3920</v>
      </c>
      <c r="AG575" t="s">
        <v>2520</v>
      </c>
      <c r="AH575" t="s">
        <v>2521</v>
      </c>
    </row>
    <row r="576" spans="1:34" x14ac:dyDescent="0.25">
      <c r="A576" s="5">
        <v>43279</v>
      </c>
      <c r="B576" s="3" t="s">
        <v>575</v>
      </c>
      <c r="C576" s="3" t="s">
        <v>2533</v>
      </c>
      <c r="D576" s="3">
        <v>2020</v>
      </c>
      <c r="AD576" s="1">
        <v>43705</v>
      </c>
      <c r="AE576" s="1"/>
      <c r="AF576">
        <v>5040</v>
      </c>
      <c r="AG576" t="s">
        <v>2534</v>
      </c>
      <c r="AH576" t="s">
        <v>2535</v>
      </c>
    </row>
    <row r="577" spans="1:34" x14ac:dyDescent="0.25">
      <c r="A577" s="5">
        <v>43279</v>
      </c>
      <c r="B577" s="3" t="s">
        <v>576</v>
      </c>
      <c r="C577" s="3" t="s">
        <v>2521</v>
      </c>
      <c r="D577" s="3">
        <v>2740</v>
      </c>
      <c r="AD577" s="1">
        <v>43706</v>
      </c>
      <c r="AE577" s="1"/>
      <c r="AF577">
        <v>2310</v>
      </c>
      <c r="AG577" t="s">
        <v>2506</v>
      </c>
      <c r="AH577" t="s">
        <v>2507</v>
      </c>
    </row>
    <row r="578" spans="1:34" x14ac:dyDescent="0.25">
      <c r="A578" s="5">
        <v>43280</v>
      </c>
      <c r="B578" s="3" t="s">
        <v>577</v>
      </c>
      <c r="C578" s="3" t="s">
        <v>2537</v>
      </c>
      <c r="D578" s="3">
        <v>960</v>
      </c>
      <c r="AD578" s="1">
        <v>43706</v>
      </c>
      <c r="AE578" s="1"/>
      <c r="AF578">
        <v>6150</v>
      </c>
      <c r="AG578" t="s">
        <v>2504</v>
      </c>
      <c r="AH578" t="s">
        <v>2505</v>
      </c>
    </row>
    <row r="579" spans="1:34" x14ac:dyDescent="0.25">
      <c r="A579" s="5">
        <v>43280</v>
      </c>
      <c r="B579" s="3" t="s">
        <v>578</v>
      </c>
      <c r="C579" s="3" t="s">
        <v>2545</v>
      </c>
      <c r="D579" s="3">
        <v>1535</v>
      </c>
      <c r="AD579" s="1">
        <v>43707</v>
      </c>
      <c r="AE579" s="1"/>
      <c r="AF579">
        <v>1920</v>
      </c>
      <c r="AG579" t="s">
        <v>2552</v>
      </c>
      <c r="AH579" t="s">
        <v>2553</v>
      </c>
    </row>
    <row r="580" spans="1:34" x14ac:dyDescent="0.25">
      <c r="A580" s="5">
        <v>43280</v>
      </c>
      <c r="B580" s="3" t="s">
        <v>579</v>
      </c>
      <c r="C580" s="3" t="s">
        <v>2519</v>
      </c>
      <c r="D580" s="3">
        <v>2810</v>
      </c>
      <c r="AD580" s="1">
        <v>43708</v>
      </c>
      <c r="AE580" s="1"/>
      <c r="AF580">
        <v>5830</v>
      </c>
      <c r="AG580" t="s">
        <v>2508</v>
      </c>
      <c r="AH580" t="s">
        <v>2509</v>
      </c>
    </row>
    <row r="581" spans="1:34" x14ac:dyDescent="0.25">
      <c r="A581" s="5">
        <v>43280</v>
      </c>
      <c r="B581" s="3" t="s">
        <v>580</v>
      </c>
      <c r="C581" s="3" t="s">
        <v>2527</v>
      </c>
      <c r="D581" s="3">
        <v>2270</v>
      </c>
      <c r="AD581" s="1">
        <v>43711</v>
      </c>
      <c r="AE581" s="1"/>
      <c r="AF581">
        <v>7620</v>
      </c>
      <c r="AG581" t="s">
        <v>2524</v>
      </c>
      <c r="AH581" t="s">
        <v>2525</v>
      </c>
    </row>
    <row r="582" spans="1:34" x14ac:dyDescent="0.25">
      <c r="A582" s="5">
        <v>43281</v>
      </c>
      <c r="B582" s="3" t="s">
        <v>581</v>
      </c>
      <c r="C582" s="3" t="s">
        <v>2513</v>
      </c>
      <c r="D582" s="3">
        <v>2260</v>
      </c>
      <c r="AD582" s="1">
        <v>43712</v>
      </c>
      <c r="AE582" s="1"/>
      <c r="AF582">
        <v>8240</v>
      </c>
      <c r="AG582" t="s">
        <v>2540</v>
      </c>
      <c r="AH582" t="s">
        <v>2541</v>
      </c>
    </row>
    <row r="583" spans="1:34" x14ac:dyDescent="0.25">
      <c r="A583" s="5">
        <v>43281</v>
      </c>
      <c r="B583" s="3" t="s">
        <v>582</v>
      </c>
      <c r="C583" s="3" t="s">
        <v>2549</v>
      </c>
      <c r="D583" s="3">
        <v>1460</v>
      </c>
      <c r="AD583" s="1">
        <v>43713</v>
      </c>
      <c r="AE583" s="1"/>
      <c r="AF583">
        <v>3220</v>
      </c>
      <c r="AG583" t="s">
        <v>2556</v>
      </c>
      <c r="AH583" t="s">
        <v>2557</v>
      </c>
    </row>
    <row r="584" spans="1:34" x14ac:dyDescent="0.25">
      <c r="A584" s="5">
        <v>43281</v>
      </c>
      <c r="B584" s="3" t="s">
        <v>583</v>
      </c>
      <c r="C584" s="3" t="s">
        <v>2527</v>
      </c>
      <c r="D584" s="3">
        <v>1010</v>
      </c>
      <c r="AD584" s="1">
        <v>43714</v>
      </c>
      <c r="AE584" s="1"/>
      <c r="AF584">
        <v>4220</v>
      </c>
      <c r="AG584" t="s">
        <v>2560</v>
      </c>
      <c r="AH584" t="s">
        <v>2561</v>
      </c>
    </row>
    <row r="585" spans="1:34" x14ac:dyDescent="0.25">
      <c r="A585" s="5">
        <v>43282</v>
      </c>
      <c r="B585" s="3" t="s">
        <v>584</v>
      </c>
      <c r="C585" s="3" t="s">
        <v>2559</v>
      </c>
      <c r="D585" s="3">
        <v>1045</v>
      </c>
      <c r="AD585" s="1">
        <v>43715</v>
      </c>
      <c r="AE585" s="1"/>
      <c r="AF585">
        <v>7210</v>
      </c>
      <c r="AG585" t="s">
        <v>2540</v>
      </c>
      <c r="AH585" t="s">
        <v>2541</v>
      </c>
    </row>
    <row r="586" spans="1:34" x14ac:dyDescent="0.25">
      <c r="A586" s="5">
        <v>43282</v>
      </c>
      <c r="B586" s="3" t="s">
        <v>585</v>
      </c>
      <c r="C586" s="3" t="s">
        <v>2509</v>
      </c>
      <c r="D586" s="3">
        <v>110</v>
      </c>
      <c r="AD586" s="1">
        <v>43717</v>
      </c>
      <c r="AE586" s="1"/>
      <c r="AF586">
        <v>3800</v>
      </c>
      <c r="AG586" t="s">
        <v>2556</v>
      </c>
      <c r="AH586" t="s">
        <v>2557</v>
      </c>
    </row>
    <row r="587" spans="1:34" x14ac:dyDescent="0.25">
      <c r="A587" s="5">
        <v>43282</v>
      </c>
      <c r="B587" s="3" t="s">
        <v>586</v>
      </c>
      <c r="C587" s="3" t="s">
        <v>2505</v>
      </c>
      <c r="D587" s="3">
        <v>2585</v>
      </c>
      <c r="AD587" s="1">
        <v>43723</v>
      </c>
      <c r="AE587" s="1"/>
      <c r="AF587">
        <v>6380</v>
      </c>
      <c r="AG587" t="s">
        <v>2532</v>
      </c>
      <c r="AH587" t="s">
        <v>2533</v>
      </c>
    </row>
    <row r="588" spans="1:34" x14ac:dyDescent="0.25">
      <c r="A588" s="5">
        <v>43282</v>
      </c>
      <c r="B588" s="3" t="s">
        <v>587</v>
      </c>
      <c r="C588" s="3" t="s">
        <v>2533</v>
      </c>
      <c r="D588" s="3">
        <v>890</v>
      </c>
      <c r="AD588" s="1">
        <v>43727</v>
      </c>
      <c r="AE588" s="1"/>
      <c r="AF588">
        <v>6270</v>
      </c>
      <c r="AG588" t="s">
        <v>2540</v>
      </c>
      <c r="AH588" t="s">
        <v>2541</v>
      </c>
    </row>
    <row r="589" spans="1:34" x14ac:dyDescent="0.25">
      <c r="A589" s="5">
        <v>43283</v>
      </c>
      <c r="B589" s="3" t="s">
        <v>588</v>
      </c>
      <c r="C589" s="3" t="s">
        <v>2543</v>
      </c>
      <c r="D589" s="3">
        <v>2265</v>
      </c>
      <c r="AD589" s="1">
        <v>43728</v>
      </c>
      <c r="AE589" s="1"/>
      <c r="AF589">
        <v>7290</v>
      </c>
      <c r="AG589" t="s">
        <v>2546</v>
      </c>
      <c r="AH589" t="s">
        <v>2547</v>
      </c>
    </row>
    <row r="590" spans="1:34" x14ac:dyDescent="0.25">
      <c r="A590" s="5">
        <v>43283</v>
      </c>
      <c r="B590" s="3" t="s">
        <v>589</v>
      </c>
      <c r="C590" s="3" t="s">
        <v>2537</v>
      </c>
      <c r="D590" s="3">
        <v>2660</v>
      </c>
      <c r="AD590" s="1">
        <v>43729</v>
      </c>
      <c r="AE590" s="1"/>
      <c r="AF590">
        <v>2700</v>
      </c>
      <c r="AG590" t="s">
        <v>2506</v>
      </c>
      <c r="AH590" t="s">
        <v>2507</v>
      </c>
    </row>
    <row r="591" spans="1:34" x14ac:dyDescent="0.25">
      <c r="A591" s="5">
        <v>43283</v>
      </c>
      <c r="B591" s="3" t="s">
        <v>590</v>
      </c>
      <c r="C591" s="3" t="s">
        <v>2507</v>
      </c>
      <c r="D591" s="3">
        <v>1415</v>
      </c>
      <c r="AD591" s="1">
        <v>43732</v>
      </c>
      <c r="AE591" s="1"/>
      <c r="AF591">
        <v>7540</v>
      </c>
      <c r="AG591" t="s">
        <v>2562</v>
      </c>
      <c r="AH591" t="s">
        <v>2563</v>
      </c>
    </row>
    <row r="592" spans="1:34" x14ac:dyDescent="0.25">
      <c r="A592" s="5">
        <v>43283</v>
      </c>
      <c r="B592" s="3" t="s">
        <v>591</v>
      </c>
      <c r="C592" s="3" t="s">
        <v>2561</v>
      </c>
      <c r="D592" s="3">
        <v>500</v>
      </c>
      <c r="AD592" s="1">
        <v>43733</v>
      </c>
      <c r="AE592" s="1"/>
      <c r="AF592">
        <v>4160</v>
      </c>
      <c r="AG592" t="s">
        <v>2544</v>
      </c>
      <c r="AH592" t="s">
        <v>2545</v>
      </c>
    </row>
    <row r="593" spans="1:34" x14ac:dyDescent="0.25">
      <c r="A593" s="5">
        <v>43284</v>
      </c>
      <c r="B593" s="3" t="s">
        <v>592</v>
      </c>
      <c r="C593" s="3" t="s">
        <v>2521</v>
      </c>
      <c r="D593" s="3">
        <v>650</v>
      </c>
      <c r="AD593" s="1">
        <v>43733</v>
      </c>
      <c r="AE593" s="1"/>
      <c r="AF593">
        <v>8640</v>
      </c>
      <c r="AG593" t="s">
        <v>2532</v>
      </c>
      <c r="AH593" t="s">
        <v>2533</v>
      </c>
    </row>
    <row r="594" spans="1:34" x14ac:dyDescent="0.25">
      <c r="A594" s="5">
        <v>43284</v>
      </c>
      <c r="B594" s="3" t="s">
        <v>593</v>
      </c>
      <c r="C594" s="3" t="s">
        <v>2519</v>
      </c>
      <c r="D594" s="3">
        <v>380</v>
      </c>
      <c r="AD594" s="1">
        <v>43733</v>
      </c>
      <c r="AE594" s="1"/>
      <c r="AF594">
        <v>2220</v>
      </c>
      <c r="AG594" t="s">
        <v>2506</v>
      </c>
      <c r="AH594" t="s">
        <v>2507</v>
      </c>
    </row>
    <row r="595" spans="1:34" x14ac:dyDescent="0.25">
      <c r="A595" s="5">
        <v>43284</v>
      </c>
      <c r="B595" s="3" t="s">
        <v>594</v>
      </c>
      <c r="C595" s="3" t="s">
        <v>2509</v>
      </c>
      <c r="D595" s="3">
        <v>1890</v>
      </c>
      <c r="AD595" s="1">
        <v>43735</v>
      </c>
      <c r="AE595" s="1"/>
      <c r="AF595">
        <v>2210</v>
      </c>
      <c r="AG595" t="s">
        <v>2540</v>
      </c>
      <c r="AH595" t="s">
        <v>2541</v>
      </c>
    </row>
    <row r="596" spans="1:34" x14ac:dyDescent="0.25">
      <c r="A596" s="5">
        <v>43284</v>
      </c>
      <c r="B596" s="3" t="s">
        <v>595</v>
      </c>
      <c r="C596" s="3" t="s">
        <v>2535</v>
      </c>
      <c r="D596" s="3">
        <v>970</v>
      </c>
      <c r="AD596" s="1">
        <v>43735</v>
      </c>
      <c r="AE596" s="1"/>
      <c r="AF596">
        <v>5660</v>
      </c>
      <c r="AG596" t="s">
        <v>2524</v>
      </c>
      <c r="AH596" t="s">
        <v>2525</v>
      </c>
    </row>
    <row r="597" spans="1:34" x14ac:dyDescent="0.25">
      <c r="A597" s="5">
        <v>43284</v>
      </c>
      <c r="B597" s="3" t="s">
        <v>596</v>
      </c>
      <c r="C597" s="3" t="s">
        <v>2537</v>
      </c>
      <c r="D597" s="3">
        <v>2010</v>
      </c>
      <c r="AD597" s="1">
        <v>43735</v>
      </c>
      <c r="AE597" s="1"/>
      <c r="AF597">
        <v>5790</v>
      </c>
      <c r="AG597" t="s">
        <v>2526</v>
      </c>
      <c r="AH597" t="s">
        <v>2527</v>
      </c>
    </row>
    <row r="598" spans="1:34" x14ac:dyDescent="0.25">
      <c r="A598" s="5">
        <v>43284</v>
      </c>
      <c r="B598" s="3" t="s">
        <v>597</v>
      </c>
      <c r="C598" s="3" t="s">
        <v>2537</v>
      </c>
      <c r="D598" s="3">
        <v>1340</v>
      </c>
      <c r="AD598" s="1">
        <v>43735</v>
      </c>
      <c r="AE598" s="1"/>
      <c r="AF598">
        <v>8440</v>
      </c>
      <c r="AG598" t="s">
        <v>2556</v>
      </c>
      <c r="AH598" t="s">
        <v>2557</v>
      </c>
    </row>
    <row r="599" spans="1:34" x14ac:dyDescent="0.25">
      <c r="A599" s="5">
        <v>43284</v>
      </c>
      <c r="B599" s="3" t="s">
        <v>598</v>
      </c>
      <c r="C599" s="3" t="s">
        <v>2509</v>
      </c>
      <c r="D599" s="3">
        <v>220</v>
      </c>
      <c r="AD599" s="1">
        <v>43736</v>
      </c>
      <c r="AE599" s="1"/>
      <c r="AF599">
        <v>5380</v>
      </c>
      <c r="AG599" t="s">
        <v>2538</v>
      </c>
      <c r="AH599" t="s">
        <v>2539</v>
      </c>
    </row>
    <row r="600" spans="1:34" x14ac:dyDescent="0.25">
      <c r="A600" s="5">
        <v>43284</v>
      </c>
      <c r="B600" s="3" t="s">
        <v>599</v>
      </c>
      <c r="C600" s="3" t="s">
        <v>2543</v>
      </c>
      <c r="D600" s="3">
        <v>2520</v>
      </c>
      <c r="AD600" s="1">
        <v>43740</v>
      </c>
      <c r="AE600" s="1"/>
      <c r="AF600">
        <v>2890</v>
      </c>
      <c r="AG600" t="s">
        <v>2520</v>
      </c>
      <c r="AH600" t="s">
        <v>2521</v>
      </c>
    </row>
    <row r="601" spans="1:34" x14ac:dyDescent="0.25">
      <c r="A601" s="5">
        <v>43285</v>
      </c>
      <c r="B601" s="3" t="s">
        <v>600</v>
      </c>
      <c r="C601" s="3" t="s">
        <v>2515</v>
      </c>
      <c r="D601" s="3">
        <v>570</v>
      </c>
      <c r="AD601" s="1">
        <v>43742</v>
      </c>
      <c r="AE601" s="1"/>
      <c r="AF601">
        <v>8520</v>
      </c>
      <c r="AG601" t="s">
        <v>2536</v>
      </c>
      <c r="AH601" t="s">
        <v>2537</v>
      </c>
    </row>
    <row r="602" spans="1:34" x14ac:dyDescent="0.25">
      <c r="A602" s="5">
        <v>43285</v>
      </c>
      <c r="B602" s="3" t="s">
        <v>601</v>
      </c>
      <c r="C602" s="3" t="s">
        <v>2549</v>
      </c>
      <c r="D602" s="3">
        <v>800</v>
      </c>
      <c r="AD602" s="1">
        <v>43743</v>
      </c>
      <c r="AE602" s="1"/>
      <c r="AF602">
        <v>3340</v>
      </c>
      <c r="AG602" t="s">
        <v>2538</v>
      </c>
      <c r="AH602" t="s">
        <v>2539</v>
      </c>
    </row>
    <row r="603" spans="1:34" x14ac:dyDescent="0.25">
      <c r="A603" s="5">
        <v>43285</v>
      </c>
      <c r="B603" s="3" t="s">
        <v>602</v>
      </c>
      <c r="C603" s="3" t="s">
        <v>2549</v>
      </c>
      <c r="D603" s="3">
        <v>2710</v>
      </c>
      <c r="AD603" s="1">
        <v>43743</v>
      </c>
      <c r="AE603" s="1"/>
      <c r="AF603">
        <v>6660</v>
      </c>
      <c r="AG603" t="s">
        <v>2518</v>
      </c>
      <c r="AH603" t="s">
        <v>2519</v>
      </c>
    </row>
    <row r="604" spans="1:34" x14ac:dyDescent="0.25">
      <c r="A604" s="5">
        <v>43285</v>
      </c>
      <c r="B604" s="3" t="s">
        <v>603</v>
      </c>
      <c r="C604" s="3" t="s">
        <v>2531</v>
      </c>
      <c r="D604" s="3">
        <v>2940</v>
      </c>
      <c r="AD604" s="1">
        <v>43744</v>
      </c>
      <c r="AE604" s="1"/>
      <c r="AF604">
        <v>7710</v>
      </c>
      <c r="AG604" t="s">
        <v>2514</v>
      </c>
      <c r="AH604" t="s">
        <v>2515</v>
      </c>
    </row>
    <row r="605" spans="1:34" x14ac:dyDescent="0.25">
      <c r="A605" s="5">
        <v>43285</v>
      </c>
      <c r="B605" s="3" t="s">
        <v>604</v>
      </c>
      <c r="C605" s="3" t="s">
        <v>2513</v>
      </c>
      <c r="D605" s="3">
        <v>2690</v>
      </c>
      <c r="AD605" s="1">
        <v>43745</v>
      </c>
      <c r="AE605" s="1"/>
      <c r="AF605">
        <v>6930</v>
      </c>
      <c r="AG605" t="s">
        <v>2538</v>
      </c>
      <c r="AH605" t="s">
        <v>2539</v>
      </c>
    </row>
    <row r="606" spans="1:34" x14ac:dyDescent="0.25">
      <c r="A606" s="5">
        <v>43285</v>
      </c>
      <c r="B606" s="3" t="s">
        <v>605</v>
      </c>
      <c r="C606" s="3" t="s">
        <v>2549</v>
      </c>
      <c r="D606" s="3">
        <v>2020</v>
      </c>
      <c r="AD606" s="1">
        <v>43745</v>
      </c>
      <c r="AE606" s="1"/>
      <c r="AF606">
        <v>6560</v>
      </c>
      <c r="AG606" t="s">
        <v>2538</v>
      </c>
      <c r="AH606" t="s">
        <v>2539</v>
      </c>
    </row>
    <row r="607" spans="1:34" x14ac:dyDescent="0.25">
      <c r="A607" s="5">
        <v>43286</v>
      </c>
      <c r="B607" s="3" t="s">
        <v>606</v>
      </c>
      <c r="C607" s="3" t="s">
        <v>2521</v>
      </c>
      <c r="D607" s="3">
        <v>1450</v>
      </c>
      <c r="AD607" s="1">
        <v>43745</v>
      </c>
      <c r="AE607" s="1"/>
      <c r="AF607">
        <v>1350</v>
      </c>
      <c r="AG607" t="s">
        <v>2522</v>
      </c>
      <c r="AH607" t="s">
        <v>2523</v>
      </c>
    </row>
    <row r="608" spans="1:34" x14ac:dyDescent="0.25">
      <c r="A608" s="5">
        <v>43286</v>
      </c>
      <c r="B608" s="3" t="s">
        <v>607</v>
      </c>
      <c r="C608" s="3" t="s">
        <v>2555</v>
      </c>
      <c r="D608" s="3">
        <v>2590</v>
      </c>
      <c r="AD608" s="1">
        <v>43746</v>
      </c>
      <c r="AE608" s="1"/>
      <c r="AF608">
        <v>3340</v>
      </c>
      <c r="AG608" t="s">
        <v>2560</v>
      </c>
      <c r="AH608" t="s">
        <v>2561</v>
      </c>
    </row>
    <row r="609" spans="1:34" x14ac:dyDescent="0.25">
      <c r="A609" s="5">
        <v>43287</v>
      </c>
      <c r="B609" s="3" t="s">
        <v>608</v>
      </c>
      <c r="C609" s="3" t="s">
        <v>2511</v>
      </c>
      <c r="D609" s="3">
        <v>1780</v>
      </c>
      <c r="AD609" s="1">
        <v>43747</v>
      </c>
      <c r="AE609" s="1"/>
      <c r="AF609">
        <v>5210</v>
      </c>
      <c r="AG609" t="s">
        <v>2536</v>
      </c>
      <c r="AH609" t="s">
        <v>2537</v>
      </c>
    </row>
    <row r="610" spans="1:34" x14ac:dyDescent="0.25">
      <c r="A610" s="5">
        <v>43287</v>
      </c>
      <c r="B610" s="3" t="s">
        <v>609</v>
      </c>
      <c r="C610" s="3" t="s">
        <v>2505</v>
      </c>
      <c r="D610" s="3">
        <v>745</v>
      </c>
      <c r="AD610" s="1">
        <v>43747</v>
      </c>
      <c r="AE610" s="1"/>
      <c r="AF610">
        <v>3920</v>
      </c>
      <c r="AG610" t="s">
        <v>2516</v>
      </c>
      <c r="AH610" t="s">
        <v>2517</v>
      </c>
    </row>
    <row r="611" spans="1:34" x14ac:dyDescent="0.25">
      <c r="A611" s="5">
        <v>43287</v>
      </c>
      <c r="B611" s="3" t="s">
        <v>610</v>
      </c>
      <c r="C611" s="3" t="s">
        <v>2557</v>
      </c>
      <c r="D611" s="3">
        <v>3075</v>
      </c>
      <c r="AD611" s="1">
        <v>43748</v>
      </c>
      <c r="AE611" s="1"/>
      <c r="AF611">
        <v>6930</v>
      </c>
      <c r="AG611" t="s">
        <v>2554</v>
      </c>
      <c r="AH611" t="s">
        <v>2555</v>
      </c>
    </row>
    <row r="612" spans="1:34" x14ac:dyDescent="0.25">
      <c r="A612" s="5">
        <v>43287</v>
      </c>
      <c r="B612" s="3" t="s">
        <v>611</v>
      </c>
      <c r="C612" s="3" t="s">
        <v>2527</v>
      </c>
      <c r="D612" s="3">
        <v>2780</v>
      </c>
      <c r="AD612" s="1">
        <v>43749</v>
      </c>
      <c r="AE612" s="1"/>
      <c r="AF612">
        <v>4890</v>
      </c>
      <c r="AG612" t="s">
        <v>2526</v>
      </c>
      <c r="AH612" t="s">
        <v>2527</v>
      </c>
    </row>
    <row r="613" spans="1:34" x14ac:dyDescent="0.25">
      <c r="A613" s="5">
        <v>43287</v>
      </c>
      <c r="B613" s="3" t="s">
        <v>612</v>
      </c>
      <c r="C613" s="3" t="s">
        <v>2541</v>
      </c>
      <c r="D613" s="3">
        <v>1735</v>
      </c>
      <c r="AD613" s="1">
        <v>43750</v>
      </c>
      <c r="AE613" s="1"/>
      <c r="AF613">
        <v>4720</v>
      </c>
      <c r="AG613" t="s">
        <v>2508</v>
      </c>
      <c r="AH613" t="s">
        <v>2509</v>
      </c>
    </row>
    <row r="614" spans="1:34" x14ac:dyDescent="0.25">
      <c r="A614" s="5">
        <v>43287</v>
      </c>
      <c r="B614" s="3" t="s">
        <v>613</v>
      </c>
      <c r="C614" s="3" t="s">
        <v>2531</v>
      </c>
      <c r="D614" s="3">
        <v>155</v>
      </c>
      <c r="AD614" s="1">
        <v>43751</v>
      </c>
      <c r="AE614" s="1"/>
      <c r="AF614">
        <v>5190</v>
      </c>
      <c r="AG614" t="s">
        <v>2516</v>
      </c>
      <c r="AH614" t="s">
        <v>2517</v>
      </c>
    </row>
    <row r="615" spans="1:34" x14ac:dyDescent="0.25">
      <c r="A615" s="5">
        <v>43288</v>
      </c>
      <c r="B615" s="3" t="s">
        <v>614</v>
      </c>
      <c r="C615" s="3" t="s">
        <v>2559</v>
      </c>
      <c r="D615" s="3">
        <v>2360</v>
      </c>
      <c r="AD615" s="1">
        <v>43751</v>
      </c>
      <c r="AE615" s="1"/>
      <c r="AF615">
        <v>7790</v>
      </c>
      <c r="AG615" t="s">
        <v>2558</v>
      </c>
      <c r="AH615" t="s">
        <v>2559</v>
      </c>
    </row>
    <row r="616" spans="1:34" x14ac:dyDescent="0.25">
      <c r="A616" s="5">
        <v>43288</v>
      </c>
      <c r="B616" s="3" t="s">
        <v>615</v>
      </c>
      <c r="C616" s="3" t="s">
        <v>2535</v>
      </c>
      <c r="D616" s="3">
        <v>1010</v>
      </c>
      <c r="AD616" s="1">
        <v>43751</v>
      </c>
      <c r="AE616" s="1"/>
      <c r="AF616">
        <v>2490</v>
      </c>
      <c r="AG616" t="s">
        <v>2528</v>
      </c>
      <c r="AH616" t="s">
        <v>2529</v>
      </c>
    </row>
    <row r="617" spans="1:34" x14ac:dyDescent="0.25">
      <c r="A617" s="5">
        <v>43288</v>
      </c>
      <c r="B617" s="3" t="s">
        <v>616</v>
      </c>
      <c r="C617" s="3" t="s">
        <v>2533</v>
      </c>
      <c r="D617" s="3">
        <v>1200</v>
      </c>
      <c r="AD617" s="1">
        <v>43751</v>
      </c>
      <c r="AE617" s="1"/>
      <c r="AF617">
        <v>2270</v>
      </c>
      <c r="AG617" t="s">
        <v>2526</v>
      </c>
      <c r="AH617" t="s">
        <v>2527</v>
      </c>
    </row>
    <row r="618" spans="1:34" x14ac:dyDescent="0.25">
      <c r="A618" s="5">
        <v>43288</v>
      </c>
      <c r="B618" s="3" t="s">
        <v>617</v>
      </c>
      <c r="C618" s="3" t="s">
        <v>2559</v>
      </c>
      <c r="D618" s="3">
        <v>1385</v>
      </c>
      <c r="AD618" s="1">
        <v>43752</v>
      </c>
      <c r="AE618" s="1"/>
      <c r="AF618">
        <v>1490</v>
      </c>
      <c r="AG618" t="s">
        <v>2512</v>
      </c>
      <c r="AH618" t="s">
        <v>2513</v>
      </c>
    </row>
    <row r="619" spans="1:34" x14ac:dyDescent="0.25">
      <c r="A619" s="5">
        <v>43288</v>
      </c>
      <c r="B619" s="3" t="s">
        <v>618</v>
      </c>
      <c r="C619" s="3" t="s">
        <v>2525</v>
      </c>
      <c r="D619" s="3">
        <v>2280</v>
      </c>
      <c r="AD619" s="1">
        <v>43752</v>
      </c>
      <c r="AE619" s="1"/>
      <c r="AF619">
        <v>6810</v>
      </c>
      <c r="AG619" t="s">
        <v>2506</v>
      </c>
      <c r="AH619" t="s">
        <v>2507</v>
      </c>
    </row>
    <row r="620" spans="1:34" x14ac:dyDescent="0.25">
      <c r="A620" s="5">
        <v>43289</v>
      </c>
      <c r="B620" s="3" t="s">
        <v>619</v>
      </c>
      <c r="C620" s="3" t="s">
        <v>2507</v>
      </c>
      <c r="D620" s="3">
        <v>720</v>
      </c>
      <c r="AD620" s="1">
        <v>43753</v>
      </c>
      <c r="AE620" s="1"/>
      <c r="AF620">
        <v>1890</v>
      </c>
      <c r="AG620" t="s">
        <v>2534</v>
      </c>
      <c r="AH620" t="s">
        <v>2535</v>
      </c>
    </row>
    <row r="621" spans="1:34" x14ac:dyDescent="0.25">
      <c r="A621" s="5">
        <v>43289</v>
      </c>
      <c r="B621" s="3" t="s">
        <v>620</v>
      </c>
      <c r="C621" s="3" t="s">
        <v>2531</v>
      </c>
      <c r="D621" s="3">
        <v>2160</v>
      </c>
      <c r="AD621" s="1">
        <v>43754</v>
      </c>
      <c r="AE621" s="1"/>
      <c r="AF621">
        <v>3520</v>
      </c>
      <c r="AG621" t="s">
        <v>2538</v>
      </c>
      <c r="AH621" t="s">
        <v>2539</v>
      </c>
    </row>
    <row r="622" spans="1:34" x14ac:dyDescent="0.25">
      <c r="A622" s="5">
        <v>43289</v>
      </c>
      <c r="B622" s="3" t="s">
        <v>621</v>
      </c>
      <c r="C622" s="3" t="s">
        <v>2561</v>
      </c>
      <c r="D622" s="3">
        <v>2760</v>
      </c>
      <c r="AD622" s="1">
        <v>43754</v>
      </c>
      <c r="AE622" s="1"/>
      <c r="AF622">
        <v>1350</v>
      </c>
      <c r="AG622" t="s">
        <v>2548</v>
      </c>
      <c r="AH622" t="s">
        <v>2549</v>
      </c>
    </row>
    <row r="623" spans="1:34" x14ac:dyDescent="0.25">
      <c r="A623" s="5">
        <v>43290</v>
      </c>
      <c r="B623" s="3" t="s">
        <v>622</v>
      </c>
      <c r="C623" s="3" t="s">
        <v>2557</v>
      </c>
      <c r="D623" s="3">
        <v>1235</v>
      </c>
      <c r="AD623" s="1">
        <v>43756</v>
      </c>
      <c r="AE623" s="1"/>
      <c r="AF623">
        <v>3990</v>
      </c>
      <c r="AG623" t="s">
        <v>2508</v>
      </c>
      <c r="AH623" t="s">
        <v>2509</v>
      </c>
    </row>
    <row r="624" spans="1:34" x14ac:dyDescent="0.25">
      <c r="A624" s="5">
        <v>43290</v>
      </c>
      <c r="B624" s="3" t="s">
        <v>623</v>
      </c>
      <c r="C624" s="3" t="s">
        <v>2535</v>
      </c>
      <c r="D624" s="3">
        <v>2190</v>
      </c>
      <c r="AD624" s="1">
        <v>43756</v>
      </c>
      <c r="AE624" s="1"/>
      <c r="AF624">
        <v>6240</v>
      </c>
      <c r="AG624" t="s">
        <v>2506</v>
      </c>
      <c r="AH624" t="s">
        <v>2507</v>
      </c>
    </row>
    <row r="625" spans="1:34" x14ac:dyDescent="0.25">
      <c r="A625" s="5">
        <v>43290</v>
      </c>
      <c r="B625" s="3" t="s">
        <v>624</v>
      </c>
      <c r="C625" s="3" t="s">
        <v>2515</v>
      </c>
      <c r="D625" s="3">
        <v>1640</v>
      </c>
      <c r="AD625" s="1">
        <v>43759</v>
      </c>
      <c r="AE625" s="1"/>
      <c r="AF625">
        <v>6480</v>
      </c>
      <c r="AG625" t="s">
        <v>2534</v>
      </c>
      <c r="AH625" t="s">
        <v>2535</v>
      </c>
    </row>
    <row r="626" spans="1:34" x14ac:dyDescent="0.25">
      <c r="A626" s="5">
        <v>43290</v>
      </c>
      <c r="B626" s="3" t="s">
        <v>625</v>
      </c>
      <c r="C626" s="3" t="s">
        <v>2525</v>
      </c>
      <c r="D626" s="3">
        <v>650</v>
      </c>
      <c r="AD626" s="1">
        <v>43760</v>
      </c>
      <c r="AE626" s="1"/>
      <c r="AF626">
        <v>5660</v>
      </c>
      <c r="AG626" t="s">
        <v>2552</v>
      </c>
      <c r="AH626" t="s">
        <v>2553</v>
      </c>
    </row>
    <row r="627" spans="1:34" x14ac:dyDescent="0.25">
      <c r="A627" s="5">
        <v>43290</v>
      </c>
      <c r="B627" s="3" t="s">
        <v>626</v>
      </c>
      <c r="C627" s="3" t="s">
        <v>2529</v>
      </c>
      <c r="D627" s="3">
        <v>1530</v>
      </c>
      <c r="AD627" s="1">
        <v>43760</v>
      </c>
      <c r="AE627" s="1"/>
      <c r="AF627">
        <v>7990</v>
      </c>
      <c r="AG627" t="s">
        <v>2518</v>
      </c>
      <c r="AH627" t="s">
        <v>2519</v>
      </c>
    </row>
    <row r="628" spans="1:34" x14ac:dyDescent="0.25">
      <c r="A628" s="5">
        <v>43291</v>
      </c>
      <c r="B628" s="3" t="s">
        <v>627</v>
      </c>
      <c r="C628" s="3" t="s">
        <v>2519</v>
      </c>
      <c r="D628" s="3">
        <v>2875</v>
      </c>
      <c r="AD628" s="1">
        <v>43762</v>
      </c>
      <c r="AE628" s="1"/>
      <c r="AF628">
        <v>8640</v>
      </c>
      <c r="AG628" t="s">
        <v>2516</v>
      </c>
      <c r="AH628" t="s">
        <v>2517</v>
      </c>
    </row>
    <row r="629" spans="1:34" x14ac:dyDescent="0.25">
      <c r="A629" s="5">
        <v>43291</v>
      </c>
      <c r="B629" s="3" t="s">
        <v>628</v>
      </c>
      <c r="C629" s="3" t="s">
        <v>2555</v>
      </c>
      <c r="D629" s="3">
        <v>1660</v>
      </c>
      <c r="AD629" s="1">
        <v>43763</v>
      </c>
      <c r="AE629" s="1"/>
      <c r="AF629">
        <v>3420</v>
      </c>
      <c r="AG629" t="s">
        <v>2546</v>
      </c>
      <c r="AH629" t="s">
        <v>2547</v>
      </c>
    </row>
    <row r="630" spans="1:34" x14ac:dyDescent="0.25">
      <c r="A630" s="5">
        <v>43291</v>
      </c>
      <c r="B630" s="3" t="s">
        <v>629</v>
      </c>
      <c r="C630" s="3" t="s">
        <v>2541</v>
      </c>
      <c r="D630" s="3">
        <v>2875</v>
      </c>
      <c r="AD630" s="1">
        <v>43764</v>
      </c>
      <c r="AE630" s="1"/>
      <c r="AF630">
        <v>7820</v>
      </c>
      <c r="AG630" t="s">
        <v>2510</v>
      </c>
      <c r="AH630" t="s">
        <v>2511</v>
      </c>
    </row>
    <row r="631" spans="1:34" x14ac:dyDescent="0.25">
      <c r="A631" s="5">
        <v>43292</v>
      </c>
      <c r="B631" s="3" t="s">
        <v>630</v>
      </c>
      <c r="C631" s="3" t="s">
        <v>2543</v>
      </c>
      <c r="D631" s="3">
        <v>2400</v>
      </c>
      <c r="AD631" s="1">
        <v>43764</v>
      </c>
      <c r="AE631" s="1"/>
      <c r="AF631">
        <v>4950</v>
      </c>
      <c r="AG631" t="s">
        <v>2522</v>
      </c>
      <c r="AH631" t="s">
        <v>2523</v>
      </c>
    </row>
    <row r="632" spans="1:34" x14ac:dyDescent="0.25">
      <c r="A632" s="5">
        <v>43292</v>
      </c>
      <c r="B632" s="3" t="s">
        <v>631</v>
      </c>
      <c r="C632" s="3" t="s">
        <v>2527</v>
      </c>
      <c r="D632" s="3">
        <v>1080</v>
      </c>
      <c r="AD632" s="1">
        <v>43766</v>
      </c>
      <c r="AE632" s="1"/>
      <c r="AF632">
        <v>6570</v>
      </c>
      <c r="AG632" t="s">
        <v>2528</v>
      </c>
      <c r="AH632" t="s">
        <v>2529</v>
      </c>
    </row>
    <row r="633" spans="1:34" x14ac:dyDescent="0.25">
      <c r="A633" s="5">
        <v>43293</v>
      </c>
      <c r="B633" s="3" t="s">
        <v>632</v>
      </c>
      <c r="C633" s="3" t="s">
        <v>2545</v>
      </c>
      <c r="D633" s="3">
        <v>2010</v>
      </c>
      <c r="AD633" s="1">
        <v>43767</v>
      </c>
      <c r="AE633" s="1"/>
      <c r="AF633">
        <v>7870</v>
      </c>
      <c r="AG633" t="s">
        <v>2542</v>
      </c>
      <c r="AH633" t="s">
        <v>2543</v>
      </c>
    </row>
    <row r="634" spans="1:34" x14ac:dyDescent="0.25">
      <c r="A634" s="5">
        <v>43293</v>
      </c>
      <c r="B634" s="3" t="s">
        <v>633</v>
      </c>
      <c r="C634" s="3" t="s">
        <v>2513</v>
      </c>
      <c r="D634" s="3">
        <v>2515</v>
      </c>
      <c r="AD634" s="1">
        <v>43767</v>
      </c>
      <c r="AE634" s="1"/>
      <c r="AF634">
        <v>4530</v>
      </c>
      <c r="AG634" t="s">
        <v>2518</v>
      </c>
      <c r="AH634" t="s">
        <v>2519</v>
      </c>
    </row>
    <row r="635" spans="1:34" x14ac:dyDescent="0.25">
      <c r="A635" s="5">
        <v>43293</v>
      </c>
      <c r="B635" s="3" t="s">
        <v>634</v>
      </c>
      <c r="C635" s="3" t="s">
        <v>2511</v>
      </c>
      <c r="D635" s="3">
        <v>1210</v>
      </c>
      <c r="AD635" s="1">
        <v>43768</v>
      </c>
      <c r="AE635" s="1"/>
      <c r="AF635">
        <v>2270</v>
      </c>
      <c r="AG635" t="s">
        <v>2552</v>
      </c>
      <c r="AH635" t="s">
        <v>2553</v>
      </c>
    </row>
    <row r="636" spans="1:34" x14ac:dyDescent="0.25">
      <c r="A636" s="5">
        <v>43293</v>
      </c>
      <c r="B636" s="3" t="s">
        <v>635</v>
      </c>
      <c r="C636" s="3" t="s">
        <v>2527</v>
      </c>
      <c r="D636" s="3">
        <v>640</v>
      </c>
      <c r="AD636" s="1">
        <v>43768</v>
      </c>
      <c r="AE636" s="1"/>
      <c r="AF636">
        <v>2700</v>
      </c>
      <c r="AG636" t="s">
        <v>2556</v>
      </c>
      <c r="AH636" t="s">
        <v>2557</v>
      </c>
    </row>
    <row r="637" spans="1:34" x14ac:dyDescent="0.25">
      <c r="A637" s="5">
        <v>43293</v>
      </c>
      <c r="B637" s="3" t="s">
        <v>636</v>
      </c>
      <c r="C637" s="3" t="s">
        <v>2535</v>
      </c>
      <c r="D637" s="3">
        <v>1090</v>
      </c>
      <c r="AD637" s="1">
        <v>43770</v>
      </c>
      <c r="AE637" s="1"/>
      <c r="AF637">
        <v>1940</v>
      </c>
      <c r="AG637" t="s">
        <v>2560</v>
      </c>
      <c r="AH637" t="s">
        <v>2561</v>
      </c>
    </row>
    <row r="638" spans="1:34" x14ac:dyDescent="0.25">
      <c r="A638" s="5">
        <v>43293</v>
      </c>
      <c r="B638" s="3" t="s">
        <v>637</v>
      </c>
      <c r="C638" s="3" t="s">
        <v>2561</v>
      </c>
      <c r="D638" s="3">
        <v>1280</v>
      </c>
      <c r="AD638" s="1">
        <v>43771</v>
      </c>
      <c r="AE638" s="1"/>
      <c r="AF638">
        <v>2220</v>
      </c>
      <c r="AG638" t="s">
        <v>2554</v>
      </c>
      <c r="AH638" t="s">
        <v>2555</v>
      </c>
    </row>
    <row r="639" spans="1:34" x14ac:dyDescent="0.25">
      <c r="A639" s="5">
        <v>43293</v>
      </c>
      <c r="B639" s="3" t="s">
        <v>638</v>
      </c>
      <c r="C639" s="3" t="s">
        <v>2561</v>
      </c>
      <c r="D639" s="3">
        <v>720</v>
      </c>
      <c r="AD639" s="1">
        <v>43772</v>
      </c>
      <c r="AE639" s="1"/>
      <c r="AF639">
        <v>7270</v>
      </c>
      <c r="AG639" t="s">
        <v>2506</v>
      </c>
      <c r="AH639" t="s">
        <v>2507</v>
      </c>
    </row>
    <row r="640" spans="1:34" x14ac:dyDescent="0.25">
      <c r="A640" s="5">
        <v>43294</v>
      </c>
      <c r="B640" s="3" t="s">
        <v>639</v>
      </c>
      <c r="C640" s="3" t="s">
        <v>2549</v>
      </c>
      <c r="D640" s="3">
        <v>715</v>
      </c>
      <c r="AD640" s="1">
        <v>43773</v>
      </c>
      <c r="AE640" s="1"/>
      <c r="AF640">
        <v>3520</v>
      </c>
      <c r="AG640" t="s">
        <v>2524</v>
      </c>
      <c r="AH640" t="s">
        <v>2525</v>
      </c>
    </row>
    <row r="641" spans="1:34" x14ac:dyDescent="0.25">
      <c r="A641" s="5">
        <v>43294</v>
      </c>
      <c r="B641" s="3" t="s">
        <v>640</v>
      </c>
      <c r="C641" s="3" t="s">
        <v>2541</v>
      </c>
      <c r="D641" s="3">
        <v>2050</v>
      </c>
      <c r="AD641" s="1">
        <v>43773</v>
      </c>
      <c r="AE641" s="1"/>
      <c r="AF641">
        <v>3990</v>
      </c>
      <c r="AG641" t="s">
        <v>2550</v>
      </c>
      <c r="AH641" t="s">
        <v>2551</v>
      </c>
    </row>
    <row r="642" spans="1:34" x14ac:dyDescent="0.25">
      <c r="A642" s="5">
        <v>43294</v>
      </c>
      <c r="B642" s="3" t="s">
        <v>641</v>
      </c>
      <c r="C642" s="3" t="s">
        <v>2547</v>
      </c>
      <c r="D642" s="3">
        <v>3060</v>
      </c>
      <c r="AD642" s="1">
        <v>43774</v>
      </c>
      <c r="AE642" s="1"/>
      <c r="AF642">
        <v>6400</v>
      </c>
      <c r="AG642" t="s">
        <v>2508</v>
      </c>
      <c r="AH642" t="s">
        <v>2509</v>
      </c>
    </row>
    <row r="643" spans="1:34" x14ac:dyDescent="0.25">
      <c r="A643" s="5">
        <v>43294</v>
      </c>
      <c r="B643" s="3" t="s">
        <v>642</v>
      </c>
      <c r="C643" s="3" t="s">
        <v>2507</v>
      </c>
      <c r="D643" s="3">
        <v>1295</v>
      </c>
      <c r="AD643" s="1">
        <v>43774</v>
      </c>
      <c r="AE643" s="1"/>
      <c r="AF643">
        <v>2430</v>
      </c>
      <c r="AG643" t="s">
        <v>2512</v>
      </c>
      <c r="AH643" t="s">
        <v>2513</v>
      </c>
    </row>
    <row r="644" spans="1:34" x14ac:dyDescent="0.25">
      <c r="A644" s="5">
        <v>43294</v>
      </c>
      <c r="B644" s="3" t="s">
        <v>643</v>
      </c>
      <c r="C644" s="3" t="s">
        <v>2511</v>
      </c>
      <c r="D644" s="3">
        <v>420</v>
      </c>
      <c r="AD644" s="1">
        <v>43775</v>
      </c>
      <c r="AE644" s="1"/>
      <c r="AF644">
        <v>7270</v>
      </c>
      <c r="AG644" t="s">
        <v>2534</v>
      </c>
      <c r="AH644" t="s">
        <v>2535</v>
      </c>
    </row>
    <row r="645" spans="1:34" x14ac:dyDescent="0.25">
      <c r="A645" s="5">
        <v>43295</v>
      </c>
      <c r="B645" s="3" t="s">
        <v>644</v>
      </c>
      <c r="C645" s="3" t="s">
        <v>2517</v>
      </c>
      <c r="D645" s="3">
        <v>1340</v>
      </c>
      <c r="AD645" s="1">
        <v>43778</v>
      </c>
      <c r="AE645" s="1"/>
      <c r="AF645">
        <v>8540</v>
      </c>
      <c r="AG645" t="s">
        <v>2556</v>
      </c>
      <c r="AH645" t="s">
        <v>2557</v>
      </c>
    </row>
    <row r="646" spans="1:34" x14ac:dyDescent="0.25">
      <c r="A646" s="5">
        <v>43295</v>
      </c>
      <c r="B646" s="3" t="s">
        <v>645</v>
      </c>
      <c r="C646" s="3" t="s">
        <v>2543</v>
      </c>
      <c r="D646" s="3">
        <v>1840</v>
      </c>
      <c r="AD646" s="1">
        <v>43778</v>
      </c>
      <c r="AE646" s="1"/>
      <c r="AF646">
        <v>2130</v>
      </c>
      <c r="AG646" t="s">
        <v>2508</v>
      </c>
      <c r="AH646" t="s">
        <v>2509</v>
      </c>
    </row>
    <row r="647" spans="1:34" x14ac:dyDescent="0.25">
      <c r="A647" s="5">
        <v>43295</v>
      </c>
      <c r="B647" s="3" t="s">
        <v>646</v>
      </c>
      <c r="C647" s="3" t="s">
        <v>2525</v>
      </c>
      <c r="D647" s="3">
        <v>890</v>
      </c>
      <c r="AD647" s="1">
        <v>43780</v>
      </c>
      <c r="AE647" s="1"/>
      <c r="AF647">
        <v>5010</v>
      </c>
      <c r="AG647" t="s">
        <v>2528</v>
      </c>
      <c r="AH647" t="s">
        <v>2529</v>
      </c>
    </row>
    <row r="648" spans="1:34" x14ac:dyDescent="0.25">
      <c r="A648" s="5">
        <v>43295</v>
      </c>
      <c r="B648" s="3" t="s">
        <v>647</v>
      </c>
      <c r="C648" s="3" t="s">
        <v>2545</v>
      </c>
      <c r="D648" s="3">
        <v>1110</v>
      </c>
      <c r="AD648" s="1">
        <v>43780</v>
      </c>
      <c r="AE648" s="1"/>
      <c r="AF648">
        <v>8170</v>
      </c>
      <c r="AG648" t="s">
        <v>2546</v>
      </c>
      <c r="AH648" t="s">
        <v>2547</v>
      </c>
    </row>
    <row r="649" spans="1:34" x14ac:dyDescent="0.25">
      <c r="A649" s="5">
        <v>43295</v>
      </c>
      <c r="B649" s="3" t="s">
        <v>648</v>
      </c>
      <c r="C649" s="3" t="s">
        <v>2539</v>
      </c>
      <c r="D649" s="3">
        <v>1420</v>
      </c>
      <c r="AD649" s="1">
        <v>43781</v>
      </c>
      <c r="AE649" s="1"/>
      <c r="AF649">
        <v>3120</v>
      </c>
      <c r="AG649" t="s">
        <v>2532</v>
      </c>
      <c r="AH649" t="s">
        <v>2533</v>
      </c>
    </row>
    <row r="650" spans="1:34" x14ac:dyDescent="0.25">
      <c r="A650" s="5">
        <v>43296</v>
      </c>
      <c r="B650" s="3" t="s">
        <v>649</v>
      </c>
      <c r="C650" s="3" t="s">
        <v>2529</v>
      </c>
      <c r="D650" s="3">
        <v>2405</v>
      </c>
      <c r="AD650" s="1">
        <v>43785</v>
      </c>
      <c r="AE650" s="1"/>
      <c r="AF650">
        <v>6270</v>
      </c>
      <c r="AG650" t="s">
        <v>2532</v>
      </c>
      <c r="AH650" t="s">
        <v>2533</v>
      </c>
    </row>
    <row r="651" spans="1:34" x14ac:dyDescent="0.25">
      <c r="A651" s="5">
        <v>43297</v>
      </c>
      <c r="B651" s="3" t="s">
        <v>650</v>
      </c>
      <c r="C651" s="3" t="s">
        <v>2549</v>
      </c>
      <c r="D651" s="3">
        <v>2255</v>
      </c>
      <c r="AD651" s="1">
        <v>43785</v>
      </c>
      <c r="AE651" s="1"/>
      <c r="AF651">
        <v>4140</v>
      </c>
      <c r="AG651" t="s">
        <v>2532</v>
      </c>
      <c r="AH651" t="s">
        <v>2533</v>
      </c>
    </row>
    <row r="652" spans="1:34" x14ac:dyDescent="0.25">
      <c r="A652" s="5">
        <v>43297</v>
      </c>
      <c r="B652" s="3" t="s">
        <v>651</v>
      </c>
      <c r="C652" s="3" t="s">
        <v>2545</v>
      </c>
      <c r="D652" s="3">
        <v>2350</v>
      </c>
      <c r="AD652" s="1">
        <v>43785</v>
      </c>
      <c r="AE652" s="1"/>
      <c r="AF652">
        <v>1010</v>
      </c>
      <c r="AG652" t="s">
        <v>2526</v>
      </c>
      <c r="AH652" t="s">
        <v>2527</v>
      </c>
    </row>
    <row r="653" spans="1:34" x14ac:dyDescent="0.25">
      <c r="A653" s="5">
        <v>43298</v>
      </c>
      <c r="B653" s="3" t="s">
        <v>652</v>
      </c>
      <c r="C653" s="3" t="s">
        <v>2505</v>
      </c>
      <c r="D653" s="3">
        <v>2970</v>
      </c>
      <c r="AD653" s="1">
        <v>43786</v>
      </c>
      <c r="AE653" s="1"/>
      <c r="AF653">
        <v>6560</v>
      </c>
      <c r="AG653" t="s">
        <v>2504</v>
      </c>
      <c r="AH653" t="s">
        <v>2505</v>
      </c>
    </row>
    <row r="654" spans="1:34" x14ac:dyDescent="0.25">
      <c r="A654" s="5">
        <v>43298</v>
      </c>
      <c r="B654" s="3" t="s">
        <v>653</v>
      </c>
      <c r="C654" s="3" t="s">
        <v>2519</v>
      </c>
      <c r="D654" s="3">
        <v>2000</v>
      </c>
      <c r="AD654" s="1">
        <v>43787</v>
      </c>
      <c r="AE654" s="1"/>
      <c r="AF654">
        <v>6930</v>
      </c>
      <c r="AG654" t="s">
        <v>2554</v>
      </c>
      <c r="AH654" t="s">
        <v>2555</v>
      </c>
    </row>
    <row r="655" spans="1:34" x14ac:dyDescent="0.25">
      <c r="A655" s="5">
        <v>43299</v>
      </c>
      <c r="B655" s="3" t="s">
        <v>654</v>
      </c>
      <c r="C655" s="3" t="s">
        <v>2521</v>
      </c>
      <c r="D655" s="3">
        <v>1670</v>
      </c>
      <c r="AD655" s="1">
        <v>43787</v>
      </c>
      <c r="AE655" s="1"/>
      <c r="AF655">
        <v>8780</v>
      </c>
      <c r="AG655" t="s">
        <v>2536</v>
      </c>
      <c r="AH655" t="s">
        <v>2537</v>
      </c>
    </row>
    <row r="656" spans="1:34" x14ac:dyDescent="0.25">
      <c r="A656" s="5">
        <v>43299</v>
      </c>
      <c r="B656" s="3" t="s">
        <v>655</v>
      </c>
      <c r="C656" s="3" t="s">
        <v>2545</v>
      </c>
      <c r="D656" s="3">
        <v>380</v>
      </c>
      <c r="AD656" s="1">
        <v>43787</v>
      </c>
      <c r="AE656" s="1"/>
      <c r="AF656">
        <v>970</v>
      </c>
      <c r="AG656" t="s">
        <v>2516</v>
      </c>
      <c r="AH656" t="s">
        <v>2517</v>
      </c>
    </row>
    <row r="657" spans="1:34" x14ac:dyDescent="0.25">
      <c r="A657" s="5">
        <v>43299</v>
      </c>
      <c r="B657" s="3" t="s">
        <v>656</v>
      </c>
      <c r="C657" s="3" t="s">
        <v>2541</v>
      </c>
      <c r="D657" s="3">
        <v>1050</v>
      </c>
      <c r="AD657" s="1">
        <v>43790</v>
      </c>
      <c r="AE657" s="1"/>
      <c r="AF657">
        <v>2270</v>
      </c>
      <c r="AG657" t="s">
        <v>2554</v>
      </c>
      <c r="AH657" t="s">
        <v>2555</v>
      </c>
    </row>
    <row r="658" spans="1:34" x14ac:dyDescent="0.25">
      <c r="A658" s="5">
        <v>43300</v>
      </c>
      <c r="B658" s="3" t="s">
        <v>657</v>
      </c>
      <c r="C658" s="3" t="s">
        <v>2521</v>
      </c>
      <c r="D658" s="3">
        <v>3180</v>
      </c>
      <c r="AD658" s="1">
        <v>43790</v>
      </c>
      <c r="AE658" s="1"/>
      <c r="AF658">
        <v>1870</v>
      </c>
      <c r="AG658" t="s">
        <v>2524</v>
      </c>
      <c r="AH658" t="s">
        <v>2525</v>
      </c>
    </row>
    <row r="659" spans="1:34" x14ac:dyDescent="0.25">
      <c r="A659" s="5">
        <v>43301</v>
      </c>
      <c r="B659" s="3" t="s">
        <v>658</v>
      </c>
      <c r="C659" s="3" t="s">
        <v>2515</v>
      </c>
      <c r="D659" s="3">
        <v>3200</v>
      </c>
      <c r="AD659" s="1">
        <v>43791</v>
      </c>
      <c r="AE659" s="1"/>
      <c r="AF659">
        <v>2450</v>
      </c>
      <c r="AG659" t="s">
        <v>2548</v>
      </c>
      <c r="AH659" t="s">
        <v>2549</v>
      </c>
    </row>
    <row r="660" spans="1:34" x14ac:dyDescent="0.25">
      <c r="A660" s="5">
        <v>43301</v>
      </c>
      <c r="B660" s="3" t="s">
        <v>659</v>
      </c>
      <c r="C660" s="3" t="s">
        <v>2515</v>
      </c>
      <c r="D660" s="3">
        <v>780</v>
      </c>
      <c r="AD660" s="1">
        <v>43793</v>
      </c>
      <c r="AE660" s="1"/>
      <c r="AF660">
        <v>6280</v>
      </c>
      <c r="AG660" t="s">
        <v>2528</v>
      </c>
      <c r="AH660" t="s">
        <v>2529</v>
      </c>
    </row>
    <row r="661" spans="1:34" x14ac:dyDescent="0.25">
      <c r="A661" s="5">
        <v>43301</v>
      </c>
      <c r="B661" s="3" t="s">
        <v>660</v>
      </c>
      <c r="C661" s="3" t="s">
        <v>2541</v>
      </c>
      <c r="D661" s="3">
        <v>1500</v>
      </c>
      <c r="AD661" s="1">
        <v>43793</v>
      </c>
      <c r="AE661" s="1"/>
      <c r="AF661">
        <v>1800</v>
      </c>
      <c r="AG661" t="s">
        <v>2534</v>
      </c>
      <c r="AH661" t="s">
        <v>2535</v>
      </c>
    </row>
    <row r="662" spans="1:34" x14ac:dyDescent="0.25">
      <c r="A662" s="5">
        <v>43301</v>
      </c>
      <c r="B662" s="3" t="s">
        <v>661</v>
      </c>
      <c r="C662" s="3" t="s">
        <v>2551</v>
      </c>
      <c r="D662" s="3">
        <v>1700</v>
      </c>
      <c r="AD662" s="1">
        <v>43795</v>
      </c>
      <c r="AE662" s="1"/>
      <c r="AF662">
        <v>8980</v>
      </c>
      <c r="AG662" t="s">
        <v>2544</v>
      </c>
      <c r="AH662" t="s">
        <v>2545</v>
      </c>
    </row>
    <row r="663" spans="1:34" x14ac:dyDescent="0.25">
      <c r="A663" s="5">
        <v>43301</v>
      </c>
      <c r="B663" s="3" t="s">
        <v>662</v>
      </c>
      <c r="C663" s="3" t="s">
        <v>2561</v>
      </c>
      <c r="D663" s="3">
        <v>2780</v>
      </c>
      <c r="AD663" s="1">
        <v>43797</v>
      </c>
      <c r="AE663" s="1"/>
      <c r="AF663">
        <v>3800</v>
      </c>
      <c r="AG663" t="s">
        <v>2528</v>
      </c>
      <c r="AH663" t="s">
        <v>2529</v>
      </c>
    </row>
    <row r="664" spans="1:34" x14ac:dyDescent="0.25">
      <c r="A664" s="5">
        <v>43301</v>
      </c>
      <c r="B664" s="3" t="s">
        <v>663</v>
      </c>
      <c r="C664" s="3" t="s">
        <v>2547</v>
      </c>
      <c r="D664" s="3">
        <v>1260</v>
      </c>
      <c r="AD664" s="1">
        <v>43798</v>
      </c>
      <c r="AE664" s="1"/>
      <c r="AF664">
        <v>7180</v>
      </c>
      <c r="AG664" t="s">
        <v>2504</v>
      </c>
      <c r="AH664" t="s">
        <v>2505</v>
      </c>
    </row>
    <row r="665" spans="1:34" x14ac:dyDescent="0.25">
      <c r="A665" s="5">
        <v>43302</v>
      </c>
      <c r="B665" s="3" t="s">
        <v>664</v>
      </c>
      <c r="C665" s="3" t="s">
        <v>2547</v>
      </c>
      <c r="D665" s="3">
        <v>1400</v>
      </c>
      <c r="AD665" s="1">
        <v>43798</v>
      </c>
      <c r="AE665" s="1"/>
      <c r="AF665">
        <v>3600</v>
      </c>
      <c r="AG665" t="s">
        <v>2548</v>
      </c>
      <c r="AH665" t="s">
        <v>2549</v>
      </c>
    </row>
    <row r="666" spans="1:34" x14ac:dyDescent="0.25">
      <c r="A666" s="5">
        <v>43303</v>
      </c>
      <c r="B666" s="3" t="s">
        <v>665</v>
      </c>
      <c r="C666" s="3" t="s">
        <v>2553</v>
      </c>
      <c r="D666" s="3">
        <v>1615</v>
      </c>
      <c r="AD666" s="1">
        <v>43798</v>
      </c>
      <c r="AE666" s="1"/>
      <c r="AF666">
        <v>2920</v>
      </c>
      <c r="AG666" t="s">
        <v>2550</v>
      </c>
      <c r="AH666" t="s">
        <v>2551</v>
      </c>
    </row>
    <row r="667" spans="1:34" x14ac:dyDescent="0.25">
      <c r="A667" s="5">
        <v>43303</v>
      </c>
      <c r="B667" s="3" t="s">
        <v>666</v>
      </c>
      <c r="C667" s="3" t="s">
        <v>2555</v>
      </c>
      <c r="D667" s="3">
        <v>860</v>
      </c>
      <c r="AD667" s="1">
        <v>43799</v>
      </c>
      <c r="AE667" s="1"/>
      <c r="AF667">
        <v>1460</v>
      </c>
      <c r="AG667" t="s">
        <v>2510</v>
      </c>
      <c r="AH667" t="s">
        <v>2511</v>
      </c>
    </row>
    <row r="668" spans="1:34" x14ac:dyDescent="0.25">
      <c r="A668" s="5">
        <v>43303</v>
      </c>
      <c r="B668" s="3" t="s">
        <v>667</v>
      </c>
      <c r="C668" s="3" t="s">
        <v>2537</v>
      </c>
      <c r="D668" s="3">
        <v>3165</v>
      </c>
      <c r="AD668" s="1">
        <v>43799</v>
      </c>
      <c r="AE668" s="1"/>
      <c r="AF668">
        <v>2820</v>
      </c>
      <c r="AG668" t="s">
        <v>2522</v>
      </c>
      <c r="AH668" t="s">
        <v>2523</v>
      </c>
    </row>
    <row r="669" spans="1:34" x14ac:dyDescent="0.25">
      <c r="A669" s="5">
        <v>43303</v>
      </c>
      <c r="B669" s="3" t="s">
        <v>668</v>
      </c>
      <c r="C669" s="3" t="s">
        <v>2557</v>
      </c>
      <c r="D669" s="3">
        <v>2280</v>
      </c>
      <c r="AD669" s="1">
        <v>43800</v>
      </c>
      <c r="AE669" s="1"/>
      <c r="AF669">
        <v>2150</v>
      </c>
      <c r="AG669" t="s">
        <v>2510</v>
      </c>
      <c r="AH669" t="s">
        <v>2511</v>
      </c>
    </row>
    <row r="670" spans="1:34" x14ac:dyDescent="0.25">
      <c r="A670" s="5">
        <v>43303</v>
      </c>
      <c r="B670" s="3" t="s">
        <v>669</v>
      </c>
      <c r="C670" s="3" t="s">
        <v>2553</v>
      </c>
      <c r="D670" s="3">
        <v>2900</v>
      </c>
      <c r="AD670" s="1">
        <v>43801</v>
      </c>
      <c r="AE670" s="1"/>
      <c r="AF670">
        <v>6330</v>
      </c>
      <c r="AG670" t="s">
        <v>2542</v>
      </c>
      <c r="AH670" t="s">
        <v>2543</v>
      </c>
    </row>
    <row r="671" spans="1:34" x14ac:dyDescent="0.25">
      <c r="A671" s="5">
        <v>43304</v>
      </c>
      <c r="B671" s="3" t="s">
        <v>670</v>
      </c>
      <c r="C671" s="3" t="s">
        <v>2535</v>
      </c>
      <c r="D671" s="3">
        <v>2850</v>
      </c>
      <c r="AD671" s="1">
        <v>43804</v>
      </c>
      <c r="AE671" s="1"/>
      <c r="AF671">
        <v>4030</v>
      </c>
      <c r="AG671" t="s">
        <v>2510</v>
      </c>
      <c r="AH671" t="s">
        <v>2511</v>
      </c>
    </row>
    <row r="672" spans="1:34" x14ac:dyDescent="0.25">
      <c r="A672" s="5">
        <v>43304</v>
      </c>
      <c r="B672" s="3" t="s">
        <v>671</v>
      </c>
      <c r="C672" s="3" t="s">
        <v>2527</v>
      </c>
      <c r="D672" s="3">
        <v>3050</v>
      </c>
      <c r="AD672" s="1">
        <v>43806</v>
      </c>
      <c r="AE672" s="1"/>
      <c r="AF672">
        <v>8240</v>
      </c>
      <c r="AG672" t="s">
        <v>2524</v>
      </c>
      <c r="AH672" t="s">
        <v>2525</v>
      </c>
    </row>
    <row r="673" spans="1:34" x14ac:dyDescent="0.25">
      <c r="A673" s="5">
        <v>43304</v>
      </c>
      <c r="B673" s="3" t="s">
        <v>672</v>
      </c>
      <c r="C673" s="3" t="s">
        <v>2525</v>
      </c>
      <c r="D673" s="3">
        <v>145</v>
      </c>
      <c r="AD673" s="1">
        <v>43806</v>
      </c>
      <c r="AE673" s="1"/>
      <c r="AF673">
        <v>8550</v>
      </c>
      <c r="AG673" t="s">
        <v>2528</v>
      </c>
      <c r="AH673" t="s">
        <v>2529</v>
      </c>
    </row>
    <row r="674" spans="1:34" x14ac:dyDescent="0.25">
      <c r="A674" s="5">
        <v>43304</v>
      </c>
      <c r="B674" s="3" t="s">
        <v>673</v>
      </c>
      <c r="C674" s="3" t="s">
        <v>2523</v>
      </c>
      <c r="D674" s="3">
        <v>740</v>
      </c>
      <c r="AD674" s="1">
        <v>43807</v>
      </c>
      <c r="AE674" s="1"/>
      <c r="AF674">
        <v>5840</v>
      </c>
      <c r="AG674" t="s">
        <v>2546</v>
      </c>
      <c r="AH674" t="s">
        <v>2547</v>
      </c>
    </row>
    <row r="675" spans="1:34" x14ac:dyDescent="0.25">
      <c r="A675" s="5">
        <v>43305</v>
      </c>
      <c r="B675" s="3" t="s">
        <v>674</v>
      </c>
      <c r="C675" s="3" t="s">
        <v>2531</v>
      </c>
      <c r="D675" s="3">
        <v>340</v>
      </c>
      <c r="AD675" s="1">
        <v>43807</v>
      </c>
      <c r="AE675" s="1"/>
      <c r="AF675">
        <v>7710</v>
      </c>
      <c r="AG675" t="s">
        <v>2510</v>
      </c>
      <c r="AH675" t="s">
        <v>2511</v>
      </c>
    </row>
    <row r="676" spans="1:34" x14ac:dyDescent="0.25">
      <c r="A676" s="5">
        <v>43306</v>
      </c>
      <c r="B676" s="3" t="s">
        <v>675</v>
      </c>
      <c r="C676" s="3" t="s">
        <v>2563</v>
      </c>
      <c r="D676" s="3">
        <v>1910</v>
      </c>
      <c r="AD676" s="1">
        <v>43807</v>
      </c>
      <c r="AE676" s="1"/>
      <c r="AF676">
        <v>5920</v>
      </c>
      <c r="AG676" t="s">
        <v>2510</v>
      </c>
      <c r="AH676" t="s">
        <v>2511</v>
      </c>
    </row>
    <row r="677" spans="1:34" x14ac:dyDescent="0.25">
      <c r="A677" s="5">
        <v>43306</v>
      </c>
      <c r="B677" s="3" t="s">
        <v>676</v>
      </c>
      <c r="C677" s="3" t="s">
        <v>2549</v>
      </c>
      <c r="D677" s="3">
        <v>1550</v>
      </c>
      <c r="AD677" s="1">
        <v>43807</v>
      </c>
      <c r="AE677" s="1"/>
      <c r="AF677">
        <v>7830</v>
      </c>
      <c r="AG677" t="s">
        <v>2528</v>
      </c>
      <c r="AH677" t="s">
        <v>2529</v>
      </c>
    </row>
    <row r="678" spans="1:34" x14ac:dyDescent="0.25">
      <c r="A678" s="5">
        <v>43306</v>
      </c>
      <c r="B678" s="3" t="s">
        <v>677</v>
      </c>
      <c r="C678" s="3" t="s">
        <v>2509</v>
      </c>
      <c r="D678" s="3">
        <v>500</v>
      </c>
      <c r="AD678" s="1">
        <v>43808</v>
      </c>
      <c r="AE678" s="1"/>
      <c r="AF678">
        <v>6240</v>
      </c>
      <c r="AG678" t="s">
        <v>2552</v>
      </c>
      <c r="AH678" t="s">
        <v>2553</v>
      </c>
    </row>
    <row r="679" spans="1:34" x14ac:dyDescent="0.25">
      <c r="A679" s="5">
        <v>43306</v>
      </c>
      <c r="B679" s="3" t="s">
        <v>678</v>
      </c>
      <c r="C679" s="3" t="s">
        <v>2523</v>
      </c>
      <c r="D679" s="3">
        <v>1510</v>
      </c>
      <c r="AD679" s="1">
        <v>43808</v>
      </c>
      <c r="AE679" s="1"/>
      <c r="AF679">
        <v>2310</v>
      </c>
      <c r="AG679" t="s">
        <v>2526</v>
      </c>
      <c r="AH679" t="s">
        <v>2527</v>
      </c>
    </row>
    <row r="680" spans="1:34" x14ac:dyDescent="0.25">
      <c r="A680" s="5">
        <v>43307</v>
      </c>
      <c r="B680" s="3" t="s">
        <v>679</v>
      </c>
      <c r="C680" s="3" t="s">
        <v>2523</v>
      </c>
      <c r="D680" s="3">
        <v>385</v>
      </c>
      <c r="AD680" s="1">
        <v>43809</v>
      </c>
      <c r="AE680" s="1"/>
      <c r="AF680">
        <v>4650</v>
      </c>
      <c r="AG680" t="s">
        <v>2546</v>
      </c>
      <c r="AH680" t="s">
        <v>2547</v>
      </c>
    </row>
    <row r="681" spans="1:34" x14ac:dyDescent="0.25">
      <c r="A681" s="5">
        <v>43307</v>
      </c>
      <c r="B681" s="3" t="s">
        <v>680</v>
      </c>
      <c r="C681" s="3" t="s">
        <v>2537</v>
      </c>
      <c r="D681" s="3">
        <v>2470</v>
      </c>
      <c r="AD681" s="1">
        <v>43810</v>
      </c>
      <c r="AE681" s="1"/>
      <c r="AF681">
        <v>1140</v>
      </c>
      <c r="AG681" t="s">
        <v>2512</v>
      </c>
      <c r="AH681" t="s">
        <v>2513</v>
      </c>
    </row>
    <row r="682" spans="1:34" x14ac:dyDescent="0.25">
      <c r="A682" s="5">
        <v>43307</v>
      </c>
      <c r="B682" s="3" t="s">
        <v>681</v>
      </c>
      <c r="C682" s="3" t="s">
        <v>2509</v>
      </c>
      <c r="D682" s="3">
        <v>2140</v>
      </c>
      <c r="AD682" s="1">
        <v>43811</v>
      </c>
      <c r="AE682" s="1"/>
      <c r="AF682">
        <v>6380</v>
      </c>
      <c r="AG682" t="s">
        <v>2552</v>
      </c>
      <c r="AH682" t="s">
        <v>2553</v>
      </c>
    </row>
    <row r="683" spans="1:34" x14ac:dyDescent="0.25">
      <c r="A683" s="5">
        <v>43308</v>
      </c>
      <c r="B683" s="3" t="s">
        <v>682</v>
      </c>
      <c r="C683" s="3" t="s">
        <v>2535</v>
      </c>
      <c r="D683" s="3">
        <v>820</v>
      </c>
      <c r="AD683" s="1">
        <v>43814</v>
      </c>
      <c r="AE683" s="1"/>
      <c r="AF683">
        <v>6930</v>
      </c>
      <c r="AG683" t="s">
        <v>2510</v>
      </c>
      <c r="AH683" t="s">
        <v>2511</v>
      </c>
    </row>
    <row r="684" spans="1:34" x14ac:dyDescent="0.25">
      <c r="A684" s="5">
        <v>43308</v>
      </c>
      <c r="B684" s="3" t="s">
        <v>683</v>
      </c>
      <c r="C684" s="3" t="s">
        <v>2507</v>
      </c>
      <c r="D684" s="3">
        <v>2450</v>
      </c>
      <c r="AD684" s="1">
        <v>43814</v>
      </c>
      <c r="AE684" s="1"/>
      <c r="AF684">
        <v>2520</v>
      </c>
      <c r="AG684" t="s">
        <v>2504</v>
      </c>
      <c r="AH684" t="s">
        <v>2505</v>
      </c>
    </row>
    <row r="685" spans="1:34" x14ac:dyDescent="0.25">
      <c r="A685" s="5">
        <v>43309</v>
      </c>
      <c r="B685" s="3" t="s">
        <v>684</v>
      </c>
      <c r="C685" s="3" t="s">
        <v>2555</v>
      </c>
      <c r="D685" s="3">
        <v>3150</v>
      </c>
      <c r="AD685" s="1">
        <v>43814</v>
      </c>
      <c r="AE685" s="1"/>
      <c r="AF685">
        <v>3100</v>
      </c>
      <c r="AG685" t="s">
        <v>2544</v>
      </c>
      <c r="AH685" t="s">
        <v>2545</v>
      </c>
    </row>
    <row r="686" spans="1:34" x14ac:dyDescent="0.25">
      <c r="A686" s="5">
        <v>43309</v>
      </c>
      <c r="B686" s="3" t="s">
        <v>685</v>
      </c>
      <c r="C686" s="3" t="s">
        <v>2559</v>
      </c>
      <c r="D686" s="3">
        <v>320</v>
      </c>
      <c r="AD686" s="1">
        <v>43815</v>
      </c>
      <c r="AE686" s="1"/>
      <c r="AF686">
        <v>5670</v>
      </c>
      <c r="AG686" t="s">
        <v>2508</v>
      </c>
      <c r="AH686" t="s">
        <v>2509</v>
      </c>
    </row>
    <row r="687" spans="1:34" x14ac:dyDescent="0.25">
      <c r="A687" s="5">
        <v>43309</v>
      </c>
      <c r="B687" s="3" t="s">
        <v>686</v>
      </c>
      <c r="C687" s="3" t="s">
        <v>2511</v>
      </c>
      <c r="D687" s="3">
        <v>1910</v>
      </c>
      <c r="AD687" s="1">
        <v>43817</v>
      </c>
      <c r="AE687" s="1"/>
      <c r="AF687">
        <v>6330</v>
      </c>
      <c r="AG687" t="s">
        <v>2558</v>
      </c>
      <c r="AH687" t="s">
        <v>2559</v>
      </c>
    </row>
    <row r="688" spans="1:34" x14ac:dyDescent="0.25">
      <c r="A688" s="5">
        <v>43309</v>
      </c>
      <c r="B688" s="3" t="s">
        <v>687</v>
      </c>
      <c r="C688" s="3" t="s">
        <v>2551</v>
      </c>
      <c r="D688" s="3">
        <v>2495</v>
      </c>
      <c r="AD688" s="1">
        <v>43818</v>
      </c>
      <c r="AE688" s="1"/>
      <c r="AF688">
        <v>1240</v>
      </c>
      <c r="AG688" t="s">
        <v>2546</v>
      </c>
      <c r="AH688" t="s">
        <v>2547</v>
      </c>
    </row>
    <row r="689" spans="1:34" x14ac:dyDescent="0.25">
      <c r="A689" s="5">
        <v>43309</v>
      </c>
      <c r="B689" s="3" t="s">
        <v>688</v>
      </c>
      <c r="C689" s="3" t="s">
        <v>2551</v>
      </c>
      <c r="D689" s="3">
        <v>2850</v>
      </c>
      <c r="AD689" s="1">
        <v>43819</v>
      </c>
      <c r="AE689" s="1"/>
      <c r="AF689">
        <v>990</v>
      </c>
      <c r="AG689" t="s">
        <v>2534</v>
      </c>
      <c r="AH689" t="s">
        <v>2535</v>
      </c>
    </row>
    <row r="690" spans="1:34" x14ac:dyDescent="0.25">
      <c r="A690" s="5">
        <v>43310</v>
      </c>
      <c r="B690" s="3" t="s">
        <v>689</v>
      </c>
      <c r="C690" s="3" t="s">
        <v>2535</v>
      </c>
      <c r="D690" s="3">
        <v>1530</v>
      </c>
      <c r="AD690" s="1">
        <v>43819</v>
      </c>
      <c r="AE690" s="1"/>
      <c r="AF690">
        <v>1300</v>
      </c>
      <c r="AG690" t="s">
        <v>2512</v>
      </c>
      <c r="AH690" t="s">
        <v>2513</v>
      </c>
    </row>
    <row r="691" spans="1:34" x14ac:dyDescent="0.25">
      <c r="A691" s="5">
        <v>43310</v>
      </c>
      <c r="B691" s="3" t="s">
        <v>690</v>
      </c>
      <c r="C691" s="3" t="s">
        <v>2533</v>
      </c>
      <c r="D691" s="3">
        <v>260</v>
      </c>
      <c r="AD691" s="1">
        <v>43820</v>
      </c>
      <c r="AE691" s="1"/>
      <c r="AF691">
        <v>1150</v>
      </c>
      <c r="AG691" t="s">
        <v>2532</v>
      </c>
      <c r="AH691" t="s">
        <v>2533</v>
      </c>
    </row>
    <row r="692" spans="1:34" x14ac:dyDescent="0.25">
      <c r="A692" s="5">
        <v>43310</v>
      </c>
      <c r="B692" s="3" t="s">
        <v>691</v>
      </c>
      <c r="C692" s="3" t="s">
        <v>2507</v>
      </c>
      <c r="D692" s="3">
        <v>895</v>
      </c>
      <c r="AD692" s="1">
        <v>43821</v>
      </c>
      <c r="AE692" s="1"/>
      <c r="AF692">
        <v>5030</v>
      </c>
      <c r="AG692" t="s">
        <v>2504</v>
      </c>
      <c r="AH692" t="s">
        <v>2505</v>
      </c>
    </row>
    <row r="693" spans="1:34" x14ac:dyDescent="0.25">
      <c r="A693" s="5">
        <v>43311</v>
      </c>
      <c r="B693" s="3" t="s">
        <v>692</v>
      </c>
      <c r="C693" s="3" t="s">
        <v>2523</v>
      </c>
      <c r="D693" s="3">
        <v>660</v>
      </c>
      <c r="AD693" s="1">
        <v>43823</v>
      </c>
      <c r="AE693" s="1"/>
      <c r="AF693">
        <v>4830</v>
      </c>
      <c r="AG693" t="s">
        <v>2536</v>
      </c>
      <c r="AH693" t="s">
        <v>2537</v>
      </c>
    </row>
    <row r="694" spans="1:34" x14ac:dyDescent="0.25">
      <c r="A694" s="5">
        <v>43311</v>
      </c>
      <c r="B694" s="3" t="s">
        <v>693</v>
      </c>
      <c r="C694" s="3" t="s">
        <v>2531</v>
      </c>
      <c r="D694" s="3">
        <v>1515</v>
      </c>
      <c r="AD694" s="1">
        <v>43824</v>
      </c>
      <c r="AE694" s="1"/>
      <c r="AF694">
        <v>5320</v>
      </c>
      <c r="AG694" t="s">
        <v>2528</v>
      </c>
      <c r="AH694" t="s">
        <v>2529</v>
      </c>
    </row>
    <row r="695" spans="1:34" x14ac:dyDescent="0.25">
      <c r="A695" s="5">
        <v>43312</v>
      </c>
      <c r="B695" s="3" t="s">
        <v>694</v>
      </c>
      <c r="C695" s="3" t="s">
        <v>2537</v>
      </c>
      <c r="D695" s="3">
        <v>885</v>
      </c>
      <c r="AD695" s="1">
        <v>43825</v>
      </c>
      <c r="AE695" s="1"/>
      <c r="AF695">
        <v>1860</v>
      </c>
      <c r="AG695" t="s">
        <v>2550</v>
      </c>
      <c r="AH695" t="s">
        <v>2551</v>
      </c>
    </row>
    <row r="696" spans="1:34" x14ac:dyDescent="0.25">
      <c r="A696" s="5">
        <v>43312</v>
      </c>
      <c r="B696" s="3" t="s">
        <v>695</v>
      </c>
      <c r="C696" s="3" t="s">
        <v>2537</v>
      </c>
      <c r="D696" s="3">
        <v>2210</v>
      </c>
      <c r="AD696" s="1">
        <v>43826</v>
      </c>
      <c r="AE696" s="1"/>
      <c r="AF696">
        <v>4960</v>
      </c>
      <c r="AG696" t="s">
        <v>2540</v>
      </c>
      <c r="AH696" t="s">
        <v>2541</v>
      </c>
    </row>
    <row r="697" spans="1:34" x14ac:dyDescent="0.25">
      <c r="A697" s="5">
        <v>43312</v>
      </c>
      <c r="B697" s="3" t="s">
        <v>696</v>
      </c>
      <c r="C697" s="3" t="s">
        <v>2533</v>
      </c>
      <c r="D697" s="3">
        <v>1325</v>
      </c>
      <c r="AD697" s="1">
        <v>43827</v>
      </c>
      <c r="AE697" s="1"/>
      <c r="AF697">
        <v>7180</v>
      </c>
      <c r="AG697" t="s">
        <v>2530</v>
      </c>
      <c r="AH697" t="s">
        <v>2531</v>
      </c>
    </row>
    <row r="698" spans="1:34" x14ac:dyDescent="0.25">
      <c r="A698" s="5">
        <v>43312</v>
      </c>
      <c r="B698" s="3" t="s">
        <v>697</v>
      </c>
      <c r="C698" s="3" t="s">
        <v>2515</v>
      </c>
      <c r="D698" s="3">
        <v>1280</v>
      </c>
      <c r="AD698" s="1">
        <v>43828</v>
      </c>
      <c r="AE698" s="1"/>
      <c r="AF698">
        <v>2910</v>
      </c>
      <c r="AG698" t="s">
        <v>2530</v>
      </c>
      <c r="AH698" t="s">
        <v>2531</v>
      </c>
    </row>
    <row r="699" spans="1:34" x14ac:dyDescent="0.25">
      <c r="A699" s="5">
        <v>43314</v>
      </c>
      <c r="B699" s="3" t="s">
        <v>698</v>
      </c>
      <c r="C699" s="3" t="s">
        <v>2557</v>
      </c>
      <c r="D699" s="3">
        <v>190</v>
      </c>
      <c r="AD699" s="1">
        <v>43828</v>
      </c>
      <c r="AE699" s="1"/>
      <c r="AF699">
        <v>3320</v>
      </c>
      <c r="AG699" t="s">
        <v>2510</v>
      </c>
      <c r="AH699" t="s">
        <v>2511</v>
      </c>
    </row>
    <row r="700" spans="1:34" x14ac:dyDescent="0.25">
      <c r="A700" s="5">
        <v>43314</v>
      </c>
      <c r="B700" s="3" t="s">
        <v>699</v>
      </c>
      <c r="C700" s="3" t="s">
        <v>2515</v>
      </c>
      <c r="D700" s="3">
        <v>2230</v>
      </c>
      <c r="AD700" s="1">
        <v>43830</v>
      </c>
      <c r="AE700" s="1"/>
      <c r="AF700">
        <v>6280</v>
      </c>
      <c r="AG700" t="s">
        <v>2532</v>
      </c>
      <c r="AH700" t="s">
        <v>2533</v>
      </c>
    </row>
    <row r="701" spans="1:34" x14ac:dyDescent="0.25">
      <c r="A701" s="5">
        <v>43314</v>
      </c>
      <c r="B701" s="3" t="s">
        <v>700</v>
      </c>
      <c r="C701" s="3" t="s">
        <v>2531</v>
      </c>
      <c r="D701" s="3">
        <v>2950</v>
      </c>
      <c r="AD701" s="1">
        <v>43830</v>
      </c>
      <c r="AE701" s="1"/>
      <c r="AF701">
        <v>5190</v>
      </c>
      <c r="AG701" t="s">
        <v>2522</v>
      </c>
      <c r="AH701" t="s">
        <v>2523</v>
      </c>
    </row>
    <row r="702" spans="1:34" x14ac:dyDescent="0.25">
      <c r="A702" s="5">
        <v>43314</v>
      </c>
      <c r="B702" s="3" t="s">
        <v>701</v>
      </c>
      <c r="C702" s="3" t="s">
        <v>2531</v>
      </c>
      <c r="D702" s="3">
        <v>1090</v>
      </c>
    </row>
    <row r="703" spans="1:34" x14ac:dyDescent="0.25">
      <c r="A703" s="5">
        <v>43315</v>
      </c>
      <c r="B703" s="3" t="s">
        <v>702</v>
      </c>
      <c r="C703" s="3" t="s">
        <v>2521</v>
      </c>
      <c r="D703" s="3">
        <v>3130</v>
      </c>
    </row>
    <row r="704" spans="1:34" x14ac:dyDescent="0.25">
      <c r="A704" s="5">
        <v>43315</v>
      </c>
      <c r="B704" s="3" t="s">
        <v>703</v>
      </c>
      <c r="C704" s="3" t="s">
        <v>2525</v>
      </c>
      <c r="D704" s="3">
        <v>2270</v>
      </c>
    </row>
    <row r="705" spans="1:39" x14ac:dyDescent="0.25">
      <c r="A705" s="5">
        <v>43315</v>
      </c>
      <c r="B705" s="3" t="s">
        <v>704</v>
      </c>
      <c r="C705" s="3" t="s">
        <v>2551</v>
      </c>
      <c r="D705" s="3">
        <v>300</v>
      </c>
      <c r="Z705" t="s">
        <v>2570</v>
      </c>
      <c r="AA705" t="s">
        <v>2571</v>
      </c>
      <c r="AB705" t="s">
        <v>2568</v>
      </c>
      <c r="AC705" t="s">
        <v>2569</v>
      </c>
      <c r="AD705" t="s">
        <v>0</v>
      </c>
      <c r="AE705" t="s">
        <v>2501</v>
      </c>
      <c r="AF705" t="s">
        <v>2572</v>
      </c>
      <c r="AG705" t="s">
        <v>2502</v>
      </c>
      <c r="AH705" t="s">
        <v>2503</v>
      </c>
      <c r="AI705" t="s">
        <v>2573</v>
      </c>
      <c r="AJ705" t="s">
        <v>2574</v>
      </c>
      <c r="AK705" t="s">
        <v>2575</v>
      </c>
    </row>
    <row r="706" spans="1:39" x14ac:dyDescent="0.25">
      <c r="A706" s="5">
        <v>43316</v>
      </c>
      <c r="B706" s="3" t="s">
        <v>705</v>
      </c>
      <c r="C706" s="3" t="s">
        <v>2551</v>
      </c>
      <c r="D706" s="3">
        <v>1485</v>
      </c>
      <c r="Z706">
        <f>COUNTIF(AE706:$AE$706,AE706)</f>
        <v>1</v>
      </c>
      <c r="AA706" cm="1">
        <f t="array" ref="AA706">INDEX($D$2:$D$2501,$AC706)</f>
        <v>2460</v>
      </c>
      <c r="AB706">
        <f t="shared" ref="AB706:AB737" si="5">COUNTIF($AE$706:$AE$1005,AE706)</f>
        <v>1</v>
      </c>
      <c r="AC706">
        <v>991</v>
      </c>
      <c r="AD706" s="1">
        <v>43480</v>
      </c>
      <c r="AE706" t="str" cm="1">
        <f t="array" ref="AE706">INDEX($B$2:$B$2501,AC706)</f>
        <v>1002F</v>
      </c>
      <c r="AF706">
        <v>2460</v>
      </c>
      <c r="AG706" t="e" cm="1">
        <f t="array" ref="AG706">INDEX(#REF!,$AC706)</f>
        <v>#REF!</v>
      </c>
      <c r="AH706" t="str" cm="1">
        <f t="array" ref="AH706">INDEX($C$2:$C$2501,$AC706)</f>
        <v>24-TIGER</v>
      </c>
      <c r="AI706">
        <f t="shared" ref="AI706:AI737" si="6">IF(_xlfn.MAXIFS($Z$706:$Z$1005,$AE$706:$AE$1005,AE706)=Z706,_xlfn.MAXIFS($AA$706:$AA$1005,$AE$706:$AE$1005,AE706),AF706)</f>
        <v>2460</v>
      </c>
      <c r="AJ706" t="str">
        <f>IF(Z706&lt;&gt;1,_xlfn.MAXIFS($AA$706:$AA$1005,$AE$706:$AE$1005,AE706)-SUMIFS(AI705:$AI$705,AE705:$AE$705,AE706),"")</f>
        <v/>
      </c>
      <c r="AK706">
        <f>IF(AJ706="",AI706,AJ706)</f>
        <v>2460</v>
      </c>
      <c r="AL706">
        <f>SUMIFS($AF$706:$AF$1005,$AE$706:$AE$1005,AE706)</f>
        <v>2460</v>
      </c>
      <c r="AM706" t="b">
        <f>AL706=AA706</f>
        <v>1</v>
      </c>
    </row>
    <row r="707" spans="1:39" x14ac:dyDescent="0.25">
      <c r="A707" s="5">
        <v>43316</v>
      </c>
      <c r="B707" s="3" t="s">
        <v>706</v>
      </c>
      <c r="C707" s="3" t="s">
        <v>2531</v>
      </c>
      <c r="D707" s="3">
        <v>2040</v>
      </c>
      <c r="Z707">
        <f>COUNTIF(AE$706:$AE707,AE707)</f>
        <v>1</v>
      </c>
      <c r="AA707" cm="1">
        <f t="array" ref="AA707">INDEX($D$2:$D$2501,$AC707)</f>
        <v>1820</v>
      </c>
      <c r="AB707">
        <f t="shared" si="5"/>
        <v>1</v>
      </c>
      <c r="AC707">
        <v>993</v>
      </c>
      <c r="AD707" s="1">
        <v>43454</v>
      </c>
      <c r="AE707" t="str" cm="1">
        <f t="array" ref="AE707">INDEX($B$2:$B$2501,AC707)</f>
        <v>1003M</v>
      </c>
      <c r="AF707">
        <v>1820</v>
      </c>
      <c r="AG707" t="e" cm="1">
        <f t="array" ref="AG707">INDEX(#REF!,$AC707)</f>
        <v>#REF!</v>
      </c>
      <c r="AH707" t="str" cm="1">
        <f t="array" ref="AH707">INDEX($C$2:$C$2501,$AC707)</f>
        <v>17-REVEL</v>
      </c>
      <c r="AI707">
        <f t="shared" si="6"/>
        <v>1820</v>
      </c>
      <c r="AJ707" t="str">
        <f>IF(Z707&lt;&gt;1,_xlfn.MAXIFS($AA$706:$AA$1005,$AE$706:$AE$1005,AE707)-SUMIFS(AI$705:$AI706,AE$705:$AE706,AE707),"")</f>
        <v/>
      </c>
      <c r="AK707">
        <f t="shared" ref="AK707:AK770" si="7">IF(AJ707="",AI707,AJ707)</f>
        <v>1820</v>
      </c>
      <c r="AL707">
        <f t="shared" ref="AL707:AL770" si="8">SUMIFS($AF$706:$AF$1005,$AE$706:$AE$1005,AE707)</f>
        <v>1820</v>
      </c>
      <c r="AM707" t="b">
        <f t="shared" ref="AM707:AM770" si="9">AL707=AA707</f>
        <v>1</v>
      </c>
    </row>
    <row r="708" spans="1:39" x14ac:dyDescent="0.25">
      <c r="A708" s="5">
        <v>43316</v>
      </c>
      <c r="B708" s="3" t="s">
        <v>707</v>
      </c>
      <c r="C708" s="3" t="s">
        <v>2559</v>
      </c>
      <c r="D708" s="3">
        <v>3095</v>
      </c>
      <c r="Z708">
        <f>COUNTIF(AE$706:$AE708,AE708)</f>
        <v>1</v>
      </c>
      <c r="AA708" cm="1">
        <f t="array" ref="AA708">INDEX($D$2:$D$2501,$AC708)</f>
        <v>2030</v>
      </c>
      <c r="AB708">
        <f t="shared" si="5"/>
        <v>1</v>
      </c>
      <c r="AC708">
        <v>1013</v>
      </c>
      <c r="AD708" s="1">
        <v>43481</v>
      </c>
      <c r="AE708" t="str" cm="1">
        <f t="array" ref="AE708">INDEX($B$2:$B$2501,AC708)</f>
        <v>1014V</v>
      </c>
      <c r="AF708">
        <v>2030</v>
      </c>
      <c r="AG708" t="e" cm="1">
        <f t="array" ref="AG708">INDEX(#REF!,$AC708)</f>
        <v>#REF!</v>
      </c>
      <c r="AH708" t="str" cm="1">
        <f t="array" ref="AH708">INDEX($C$2:$C$2501,$AC708)</f>
        <v>29-WONDE</v>
      </c>
      <c r="AI708">
        <f t="shared" si="6"/>
        <v>2030</v>
      </c>
      <c r="AJ708" t="str">
        <f>IF(Z708&lt;&gt;1,_xlfn.MAXIFS($AA$706:$AA$1005,$AE$706:$AE$1005,AE708)-SUMIFS(AI$705:$AI707,AE$705:$AE707,AE708),"")</f>
        <v/>
      </c>
      <c r="AK708">
        <f t="shared" si="7"/>
        <v>2030</v>
      </c>
      <c r="AL708">
        <f t="shared" si="8"/>
        <v>2030</v>
      </c>
      <c r="AM708" t="b">
        <f t="shared" si="9"/>
        <v>1</v>
      </c>
    </row>
    <row r="709" spans="1:39" x14ac:dyDescent="0.25">
      <c r="A709" s="5">
        <v>43317</v>
      </c>
      <c r="B709" s="3" t="s">
        <v>708</v>
      </c>
      <c r="C709" s="3" t="s">
        <v>2507</v>
      </c>
      <c r="D709" s="3">
        <v>2870</v>
      </c>
      <c r="Z709">
        <f>COUNTIF(AE$706:$AE709,AE709)</f>
        <v>1</v>
      </c>
      <c r="AA709" cm="1">
        <f t="array" ref="AA709">INDEX($D$2:$D$2501,$AC709)</f>
        <v>870</v>
      </c>
      <c r="AB709">
        <f t="shared" si="5"/>
        <v>1</v>
      </c>
      <c r="AC709">
        <v>860</v>
      </c>
      <c r="AD709" s="1">
        <v>43406</v>
      </c>
      <c r="AE709" t="str" cm="1">
        <f t="array" ref="AE709">INDEX($B$2:$B$2501,AC709)</f>
        <v>1017J12</v>
      </c>
      <c r="AF709">
        <v>870</v>
      </c>
      <c r="AG709" t="e" cm="1">
        <f t="array" ref="AG709">INDEX(#REF!,$AC709)</f>
        <v>#REF!</v>
      </c>
      <c r="AH709" t="str" cm="1">
        <f t="array" ref="AH709">INDEX($C$2:$C$2501,$AC709)</f>
        <v>8-ELVIA</v>
      </c>
      <c r="AI709">
        <f t="shared" si="6"/>
        <v>870</v>
      </c>
      <c r="AJ709" t="str">
        <f>IF(Z709&lt;&gt;1,_xlfn.MAXIFS($AA$706:$AA$1005,$AE$706:$AE$1005,AE709)-SUMIFS(AI$705:$AI708,AE$705:$AE708,AE709),"")</f>
        <v/>
      </c>
      <c r="AK709">
        <f t="shared" si="7"/>
        <v>870</v>
      </c>
      <c r="AL709">
        <f t="shared" si="8"/>
        <v>870</v>
      </c>
      <c r="AM709" t="b">
        <f t="shared" si="9"/>
        <v>1</v>
      </c>
    </row>
    <row r="710" spans="1:39" x14ac:dyDescent="0.25">
      <c r="A710" s="5">
        <v>43317</v>
      </c>
      <c r="B710" s="3" t="s">
        <v>709</v>
      </c>
      <c r="C710" s="3" t="s">
        <v>2537</v>
      </c>
      <c r="D710" s="3">
        <v>2000</v>
      </c>
      <c r="Z710">
        <f>COUNTIF(AE$706:$AE710,AE710)</f>
        <v>1</v>
      </c>
      <c r="AA710" cm="1">
        <f t="array" ref="AA710">INDEX($D$2:$D$2501,$AC710)</f>
        <v>940</v>
      </c>
      <c r="AB710">
        <f t="shared" si="5"/>
        <v>1</v>
      </c>
      <c r="AC710">
        <v>1017</v>
      </c>
      <c r="AD710" s="1">
        <v>43502</v>
      </c>
      <c r="AE710" t="str" cm="1">
        <f t="array" ref="AE710">INDEX($B$2:$B$2501,AC710)</f>
        <v>1018G</v>
      </c>
      <c r="AF710">
        <v>940</v>
      </c>
      <c r="AG710" t="e" cm="1">
        <f t="array" ref="AG710">INDEX(#REF!,$AC710)</f>
        <v>#REF!</v>
      </c>
      <c r="AH710" t="str" cm="1">
        <f t="array" ref="AH710">INDEX($C$2:$C$2501,$AC710)</f>
        <v>20-RIVER</v>
      </c>
      <c r="AI710">
        <f t="shared" si="6"/>
        <v>940</v>
      </c>
      <c r="AJ710" t="str">
        <f>IF(Z710&lt;&gt;1,_xlfn.MAXIFS($AA$706:$AA$1005,$AE$706:$AE$1005,AE710)-SUMIFS(AI$705:$AI709,AE$705:$AE709,AE710),"")</f>
        <v/>
      </c>
      <c r="AK710">
        <f t="shared" si="7"/>
        <v>940</v>
      </c>
      <c r="AL710">
        <f t="shared" si="8"/>
        <v>940</v>
      </c>
      <c r="AM710" t="b">
        <f t="shared" si="9"/>
        <v>1</v>
      </c>
    </row>
    <row r="711" spans="1:39" x14ac:dyDescent="0.25">
      <c r="A711" s="5">
        <v>43317</v>
      </c>
      <c r="B711" s="3" t="s">
        <v>710</v>
      </c>
      <c r="C711" s="3" t="s">
        <v>2519</v>
      </c>
      <c r="D711" s="3">
        <v>655</v>
      </c>
      <c r="Z711">
        <f>COUNTIF(AE$706:$AE711,AE711)</f>
        <v>1</v>
      </c>
      <c r="AA711" cm="1">
        <f t="array" ref="AA711">INDEX($D$2:$D$2501,$AC711)</f>
        <v>2650</v>
      </c>
      <c r="AB711">
        <f t="shared" si="5"/>
        <v>1</v>
      </c>
      <c r="AC711">
        <v>855</v>
      </c>
      <c r="AD711" s="1">
        <v>43396</v>
      </c>
      <c r="AE711" t="str" cm="1">
        <f t="array" ref="AE711">INDEX($B$2:$B$2501,AC711)</f>
        <v>1018J12</v>
      </c>
      <c r="AF711">
        <v>2650</v>
      </c>
      <c r="AG711" t="e" cm="1">
        <f t="array" ref="AG711">INDEX(#REF!,$AC711)</f>
        <v>#REF!</v>
      </c>
      <c r="AH711" t="str" cm="1">
        <f t="array" ref="AH711">INDEX($C$2:$C$2501,$AC711)</f>
        <v>1-ACCEN</v>
      </c>
      <c r="AI711">
        <f t="shared" si="6"/>
        <v>2650</v>
      </c>
      <c r="AJ711" t="str">
        <f>IF(Z711&lt;&gt;1,_xlfn.MAXIFS($AA$706:$AA$1005,$AE$706:$AE$1005,AE711)-SUMIFS(AI$705:$AI710,AE$705:$AE710,AE711),"")</f>
        <v/>
      </c>
      <c r="AK711">
        <f t="shared" si="7"/>
        <v>2650</v>
      </c>
      <c r="AL711">
        <f t="shared" si="8"/>
        <v>2650</v>
      </c>
      <c r="AM711" t="b">
        <f t="shared" si="9"/>
        <v>1</v>
      </c>
    </row>
    <row r="712" spans="1:39" x14ac:dyDescent="0.25">
      <c r="A712" s="5">
        <v>43318</v>
      </c>
      <c r="B712" s="3" t="s">
        <v>711</v>
      </c>
      <c r="C712" s="3" t="s">
        <v>2531</v>
      </c>
      <c r="D712" s="3">
        <v>2310</v>
      </c>
      <c r="Z712">
        <f>COUNTIF(AE$706:$AE712,AE712)</f>
        <v>1</v>
      </c>
      <c r="AA712" cm="1">
        <f t="array" ref="AA712">INDEX($D$2:$D$2501,$AC712)</f>
        <v>3160</v>
      </c>
      <c r="AB712">
        <f t="shared" si="5"/>
        <v>1</v>
      </c>
      <c r="AC712">
        <v>862</v>
      </c>
      <c r="AD712" s="1">
        <v>43452</v>
      </c>
      <c r="AE712" t="str" cm="1">
        <f t="array" ref="AE712">INDEX($B$2:$B$2501,AC712)</f>
        <v>1020J12</v>
      </c>
      <c r="AF712">
        <v>3160</v>
      </c>
      <c r="AG712" t="e" cm="1">
        <f t="array" ref="AG712">INDEX(#REF!,$AC712)</f>
        <v>#REF!</v>
      </c>
      <c r="AH712" t="str" cm="1">
        <f t="array" ref="AH712">INDEX($C$2:$C$2501,$AC712)</f>
        <v>16-PRIME</v>
      </c>
      <c r="AI712">
        <f t="shared" si="6"/>
        <v>3160</v>
      </c>
      <c r="AJ712" t="str">
        <f>IF(Z712&lt;&gt;1,_xlfn.MAXIFS($AA$706:$AA$1005,$AE$706:$AE$1005,AE712)-SUMIFS(AI$705:$AI711,AE$705:$AE711,AE712),"")</f>
        <v/>
      </c>
      <c r="AK712">
        <f t="shared" si="7"/>
        <v>3160</v>
      </c>
      <c r="AL712">
        <f t="shared" si="8"/>
        <v>3160</v>
      </c>
      <c r="AM712" t="b">
        <f t="shared" si="9"/>
        <v>1</v>
      </c>
    </row>
    <row r="713" spans="1:39" x14ac:dyDescent="0.25">
      <c r="A713" s="5">
        <v>43318</v>
      </c>
      <c r="B713" s="3" t="s">
        <v>712</v>
      </c>
      <c r="C713" s="3" t="s">
        <v>2541</v>
      </c>
      <c r="D713" s="3">
        <v>575</v>
      </c>
      <c r="Z713">
        <f>COUNTIF(AE$706:$AE713,AE713)</f>
        <v>1</v>
      </c>
      <c r="AA713" cm="1">
        <f t="array" ref="AA713">INDEX($D$2:$D$2501,$AC713)</f>
        <v>1805</v>
      </c>
      <c r="AB713">
        <f t="shared" si="5"/>
        <v>2</v>
      </c>
      <c r="AC713">
        <v>879</v>
      </c>
      <c r="AD713" s="1">
        <v>43404</v>
      </c>
      <c r="AE713" t="str" cm="1">
        <f t="array" ref="AE713">INDEX($B$2:$B$2501,AC713)</f>
        <v>1034A12</v>
      </c>
      <c r="AF713">
        <v>143</v>
      </c>
      <c r="AG713" t="e" cm="1">
        <f t="array" ref="AG713">INDEX(#REF!,$AC713)</f>
        <v>#REF!</v>
      </c>
      <c r="AH713" t="str" cm="1">
        <f t="array" ref="AH713">INDEX($C$2:$C$2501,$AC713)</f>
        <v>22-SPHER</v>
      </c>
      <c r="AI713">
        <f t="shared" si="6"/>
        <v>143</v>
      </c>
      <c r="AJ713" t="str">
        <f>IF(Z713&lt;&gt;1,_xlfn.MAXIFS($AA$706:$AA$1005,$AE$706:$AE$1005,AE713)-SUMIFS(AI$705:$AI712,AE$705:$AE712,AE713),"")</f>
        <v/>
      </c>
      <c r="AK713">
        <f t="shared" si="7"/>
        <v>143</v>
      </c>
      <c r="AL713">
        <f t="shared" si="8"/>
        <v>1805</v>
      </c>
      <c r="AM713" t="b">
        <f t="shared" si="9"/>
        <v>1</v>
      </c>
    </row>
    <row r="714" spans="1:39" x14ac:dyDescent="0.25">
      <c r="A714" s="5">
        <v>43318</v>
      </c>
      <c r="B714" s="3" t="s">
        <v>713</v>
      </c>
      <c r="C714" s="3" t="s">
        <v>2505</v>
      </c>
      <c r="D714" s="3">
        <v>2450</v>
      </c>
      <c r="Z714">
        <f>COUNTIF(AE$706:$AE714,AE714)</f>
        <v>2</v>
      </c>
      <c r="AA714" cm="1">
        <f t="array" ref="AA714">INDEX($D$2:$D$2501,$AC714)</f>
        <v>1805</v>
      </c>
      <c r="AB714">
        <f t="shared" si="5"/>
        <v>2</v>
      </c>
      <c r="AC714">
        <v>879</v>
      </c>
      <c r="AD714" s="1">
        <v>43391</v>
      </c>
      <c r="AE714" t="str" cm="1">
        <f t="array" ref="AE714">INDEX($B$2:$B$2501,AC714)</f>
        <v>1034A12</v>
      </c>
      <c r="AF714">
        <v>1662</v>
      </c>
      <c r="AG714" t="e" cm="1">
        <f t="array" ref="AG714">INDEX(#REF!,$AC714)</f>
        <v>#REF!</v>
      </c>
      <c r="AH714" t="str" cm="1">
        <f t="array" ref="AH714">INDEX($C$2:$C$2501,$AC714)</f>
        <v>22-SPHER</v>
      </c>
      <c r="AI714">
        <f t="shared" si="6"/>
        <v>1805</v>
      </c>
      <c r="AJ714">
        <f>IF(Z714&lt;&gt;1,_xlfn.MAXIFS($AA$706:$AA$1005,$AE$706:$AE$1005,AE714)-SUMIFS(AI$705:$AI713,AE$705:$AE713,AE714),"")</f>
        <v>1662</v>
      </c>
      <c r="AK714">
        <f t="shared" si="7"/>
        <v>1662</v>
      </c>
      <c r="AL714">
        <f t="shared" si="8"/>
        <v>1805</v>
      </c>
      <c r="AM714" t="b">
        <f t="shared" si="9"/>
        <v>1</v>
      </c>
    </row>
    <row r="715" spans="1:39" x14ac:dyDescent="0.25">
      <c r="A715" s="5">
        <v>43318</v>
      </c>
      <c r="B715" s="3" t="s">
        <v>714</v>
      </c>
      <c r="C715" s="3" t="s">
        <v>2551</v>
      </c>
      <c r="D715" s="3">
        <v>2360</v>
      </c>
      <c r="Z715">
        <f>COUNTIF(AE$706:$AE715,AE715)</f>
        <v>1</v>
      </c>
      <c r="AA715" cm="1">
        <f t="array" ref="AA715">INDEX($D$2:$D$2501,$AC715)</f>
        <v>410</v>
      </c>
      <c r="AB715">
        <f t="shared" si="5"/>
        <v>1</v>
      </c>
      <c r="AC715">
        <v>890</v>
      </c>
      <c r="AD715" s="1">
        <v>43466</v>
      </c>
      <c r="AE715" t="str" cm="1">
        <f t="array" ref="AE715">INDEX($B$2:$B$2501,AC715)</f>
        <v>1041A12</v>
      </c>
      <c r="AF715">
        <v>410</v>
      </c>
      <c r="AG715" t="e" cm="1">
        <f t="array" ref="AG715">INDEX(#REF!,$AC715)</f>
        <v>#REF!</v>
      </c>
      <c r="AH715" t="str" cm="1">
        <f t="array" ref="AH715">INDEX($C$2:$C$2501,$AC715)</f>
        <v>2-ALPHA</v>
      </c>
      <c r="AI715">
        <f t="shared" si="6"/>
        <v>410</v>
      </c>
      <c r="AJ715" t="str">
        <f>IF(Z715&lt;&gt;1,_xlfn.MAXIFS($AA$706:$AA$1005,$AE$706:$AE$1005,AE715)-SUMIFS(AI$705:$AI714,AE$705:$AE714,AE715),"")</f>
        <v/>
      </c>
      <c r="AK715">
        <f t="shared" si="7"/>
        <v>410</v>
      </c>
      <c r="AL715">
        <f t="shared" si="8"/>
        <v>410</v>
      </c>
      <c r="AM715" t="b">
        <f t="shared" si="9"/>
        <v>1</v>
      </c>
    </row>
    <row r="716" spans="1:39" x14ac:dyDescent="0.25">
      <c r="A716" s="5">
        <v>43318</v>
      </c>
      <c r="B716" s="3" t="s">
        <v>715</v>
      </c>
      <c r="C716" s="3" t="s">
        <v>2519</v>
      </c>
      <c r="D716" s="3">
        <v>1480</v>
      </c>
      <c r="Z716">
        <f>COUNTIF(AE$706:$AE716,AE716)</f>
        <v>1</v>
      </c>
      <c r="AA716" cm="1">
        <f t="array" ref="AA716">INDEX($D$2:$D$2501,$AC716)</f>
        <v>1500</v>
      </c>
      <c r="AB716">
        <f t="shared" si="5"/>
        <v>1</v>
      </c>
      <c r="AC716">
        <v>1041</v>
      </c>
      <c r="AD716" s="1">
        <v>43475</v>
      </c>
      <c r="AE716" t="str" cm="1">
        <f t="array" ref="AE716">INDEX($B$2:$B$2501,AC716)</f>
        <v>1042A</v>
      </c>
      <c r="AF716">
        <v>1500</v>
      </c>
      <c r="AG716" t="e" cm="1">
        <f t="array" ref="AG716">INDEX(#REF!,$AC716)</f>
        <v>#REF!</v>
      </c>
      <c r="AH716" t="str" cm="1">
        <f t="array" ref="AH716">INDEX($C$2:$C$2501,$AC716)</f>
        <v>12-MARSE</v>
      </c>
      <c r="AI716">
        <f t="shared" si="6"/>
        <v>1500</v>
      </c>
      <c r="AJ716" t="str">
        <f>IF(Z716&lt;&gt;1,_xlfn.MAXIFS($AA$706:$AA$1005,$AE$706:$AE$1005,AE716)-SUMIFS(AI$705:$AI715,AE$705:$AE715,AE716),"")</f>
        <v/>
      </c>
      <c r="AK716">
        <f t="shared" si="7"/>
        <v>1500</v>
      </c>
      <c r="AL716">
        <f t="shared" si="8"/>
        <v>1500</v>
      </c>
      <c r="AM716" t="b">
        <f t="shared" si="9"/>
        <v>1</v>
      </c>
    </row>
    <row r="717" spans="1:39" x14ac:dyDescent="0.25">
      <c r="A717" s="5">
        <v>43318</v>
      </c>
      <c r="B717" s="3" t="s">
        <v>716</v>
      </c>
      <c r="C717" s="3" t="s">
        <v>2523</v>
      </c>
      <c r="D717" s="3">
        <v>3015</v>
      </c>
      <c r="Z717">
        <f>COUNTIF(AE$706:$AE717,AE717)</f>
        <v>1</v>
      </c>
      <c r="AA717" cm="1">
        <f t="array" ref="AA717">INDEX($D$2:$D$2501,$AC717)</f>
        <v>750</v>
      </c>
      <c r="AB717">
        <f t="shared" si="5"/>
        <v>2</v>
      </c>
      <c r="AC717">
        <v>1042</v>
      </c>
      <c r="AD717" s="1">
        <v>43495</v>
      </c>
      <c r="AE717" t="str" cm="1">
        <f t="array" ref="AE717">INDEX($B$2:$B$2501,AC717)</f>
        <v>1043L</v>
      </c>
      <c r="AF717">
        <v>201</v>
      </c>
      <c r="AG717" t="e" cm="1">
        <f t="array" ref="AG717">INDEX(#REF!,$AC717)</f>
        <v>#REF!</v>
      </c>
      <c r="AH717" t="str" cm="1">
        <f t="array" ref="AH717">INDEX($C$2:$C$2501,$AC717)</f>
        <v>12-MARSE</v>
      </c>
      <c r="AI717">
        <f t="shared" si="6"/>
        <v>201</v>
      </c>
      <c r="AJ717" t="str">
        <f>IF(Z717&lt;&gt;1,_xlfn.MAXIFS($AA$706:$AA$1005,$AE$706:$AE$1005,AE717)-SUMIFS(AI$705:$AI716,AE$705:$AE716,AE717),"")</f>
        <v/>
      </c>
      <c r="AK717">
        <f t="shared" si="7"/>
        <v>201</v>
      </c>
      <c r="AL717">
        <f t="shared" si="8"/>
        <v>750</v>
      </c>
      <c r="AM717" t="b">
        <f t="shared" si="9"/>
        <v>1</v>
      </c>
    </row>
    <row r="718" spans="1:39" x14ac:dyDescent="0.25">
      <c r="A718" s="5">
        <v>43319</v>
      </c>
      <c r="B718" s="3" t="s">
        <v>717</v>
      </c>
      <c r="C718" s="3" t="s">
        <v>2539</v>
      </c>
      <c r="D718" s="3">
        <v>3040</v>
      </c>
      <c r="Z718">
        <f>COUNTIF(AE$706:$AE718,AE718)</f>
        <v>2</v>
      </c>
      <c r="AA718" cm="1">
        <f t="array" ref="AA718">INDEX($D$2:$D$2501,$AC718)</f>
        <v>750</v>
      </c>
      <c r="AB718">
        <f t="shared" si="5"/>
        <v>2</v>
      </c>
      <c r="AC718">
        <v>1042</v>
      </c>
      <c r="AD718" s="1">
        <v>43462</v>
      </c>
      <c r="AE718" t="str" cm="1">
        <f t="array" ref="AE718">INDEX($B$2:$B$2501,AC718)</f>
        <v>1043L</v>
      </c>
      <c r="AF718">
        <v>549</v>
      </c>
      <c r="AG718" t="e" cm="1">
        <f t="array" ref="AG718">INDEX(#REF!,$AC718)</f>
        <v>#REF!</v>
      </c>
      <c r="AH718" t="str" cm="1">
        <f t="array" ref="AH718">INDEX($C$2:$C$2501,$AC718)</f>
        <v>12-MARSE</v>
      </c>
      <c r="AI718">
        <f t="shared" si="6"/>
        <v>750</v>
      </c>
      <c r="AJ718">
        <f>IF(Z718&lt;&gt;1,_xlfn.MAXIFS($AA$706:$AA$1005,$AE$706:$AE$1005,AE718)-SUMIFS(AI$705:$AI717,AE$705:$AE717,AE718),"")</f>
        <v>549</v>
      </c>
      <c r="AK718">
        <f t="shared" si="7"/>
        <v>549</v>
      </c>
      <c r="AL718">
        <f t="shared" si="8"/>
        <v>750</v>
      </c>
      <c r="AM718" t="b">
        <f t="shared" si="9"/>
        <v>1</v>
      </c>
    </row>
    <row r="719" spans="1:39" x14ac:dyDescent="0.25">
      <c r="A719" s="5">
        <v>43319</v>
      </c>
      <c r="B719" s="3" t="s">
        <v>718</v>
      </c>
      <c r="C719" s="3" t="s">
        <v>2527</v>
      </c>
      <c r="D719" s="3">
        <v>115</v>
      </c>
      <c r="Z719">
        <f>COUNTIF(AE$706:$AE719,AE719)</f>
        <v>1</v>
      </c>
      <c r="AA719" cm="1">
        <f t="array" ref="AA719">INDEX($D$2:$D$2501,$AC719)</f>
        <v>200</v>
      </c>
      <c r="AB719">
        <f t="shared" si="5"/>
        <v>1</v>
      </c>
      <c r="AC719">
        <v>895</v>
      </c>
      <c r="AD719" s="1">
        <v>43446</v>
      </c>
      <c r="AE719" t="str" cm="1">
        <f t="array" ref="AE719">INDEX($B$2:$B$2501,AC719)</f>
        <v>1047A12</v>
      </c>
      <c r="AF719">
        <v>200</v>
      </c>
      <c r="AG719" t="e" cm="1">
        <f t="array" ref="AG719">INDEX(#REF!,$AC719)</f>
        <v>#REF!</v>
      </c>
      <c r="AH719" t="str" cm="1">
        <f t="array" ref="AH719">INDEX($C$2:$C$2501,$AC719)</f>
        <v>15-PHOEN</v>
      </c>
      <c r="AI719">
        <f t="shared" si="6"/>
        <v>200</v>
      </c>
      <c r="AJ719" t="str">
        <f>IF(Z719&lt;&gt;1,_xlfn.MAXIFS($AA$706:$AA$1005,$AE$706:$AE$1005,AE719)-SUMIFS(AI$705:$AI718,AE$705:$AE718,AE719),"")</f>
        <v/>
      </c>
      <c r="AK719">
        <f t="shared" si="7"/>
        <v>200</v>
      </c>
      <c r="AL719">
        <f t="shared" si="8"/>
        <v>200</v>
      </c>
      <c r="AM719" t="b">
        <f t="shared" si="9"/>
        <v>1</v>
      </c>
    </row>
    <row r="720" spans="1:39" x14ac:dyDescent="0.25">
      <c r="A720" s="5">
        <v>43319</v>
      </c>
      <c r="B720" s="3" t="s">
        <v>719</v>
      </c>
      <c r="C720" s="3" t="s">
        <v>2515</v>
      </c>
      <c r="D720" s="3">
        <v>1625</v>
      </c>
      <c r="Z720">
        <f>COUNTIF(AE$706:$AE720,AE720)</f>
        <v>1</v>
      </c>
      <c r="AA720" cm="1">
        <f t="array" ref="AA720">INDEX($D$2:$D$2501,$AC720)</f>
        <v>2680</v>
      </c>
      <c r="AB720">
        <f t="shared" si="5"/>
        <v>1</v>
      </c>
      <c r="AC720">
        <v>1048</v>
      </c>
      <c r="AD720" s="1">
        <v>43477</v>
      </c>
      <c r="AE720" t="str" cm="1">
        <f t="array" ref="AE720">INDEX($B$2:$B$2501,AC720)</f>
        <v>1049G</v>
      </c>
      <c r="AF720">
        <v>2680</v>
      </c>
      <c r="AG720" t="e" cm="1">
        <f t="array" ref="AG720">INDEX(#REF!,$AC720)</f>
        <v>#REF!</v>
      </c>
      <c r="AH720" t="str" cm="1">
        <f t="array" ref="AH720">INDEX($C$2:$C$2501,$AC720)</f>
        <v>19-RIDDL</v>
      </c>
      <c r="AI720">
        <f t="shared" si="6"/>
        <v>2680</v>
      </c>
      <c r="AJ720" t="str">
        <f>IF(Z720&lt;&gt;1,_xlfn.MAXIFS($AA$706:$AA$1005,$AE$706:$AE$1005,AE720)-SUMIFS(AI$705:$AI719,AE$705:$AE719,AE720),"")</f>
        <v/>
      </c>
      <c r="AK720">
        <f t="shared" si="7"/>
        <v>2680</v>
      </c>
      <c r="AL720">
        <f t="shared" si="8"/>
        <v>2680</v>
      </c>
      <c r="AM720" t="b">
        <f t="shared" si="9"/>
        <v>1</v>
      </c>
    </row>
    <row r="721" spans="1:39" x14ac:dyDescent="0.25">
      <c r="A721" s="5">
        <v>43319</v>
      </c>
      <c r="B721" s="3" t="s">
        <v>720</v>
      </c>
      <c r="C721" s="3" t="s">
        <v>2535</v>
      </c>
      <c r="D721" s="3">
        <v>2555</v>
      </c>
      <c r="Z721">
        <f>COUNTIF(AE$706:$AE721,AE721)</f>
        <v>1</v>
      </c>
      <c r="AA721" cm="1">
        <f t="array" ref="AA721">INDEX($D$2:$D$2501,$AC721)</f>
        <v>585</v>
      </c>
      <c r="AB721">
        <f t="shared" si="5"/>
        <v>1</v>
      </c>
      <c r="AC721">
        <v>1055</v>
      </c>
      <c r="AD721" s="1">
        <v>43506</v>
      </c>
      <c r="AE721" t="str" cm="1">
        <f t="array" ref="AE721">INDEX($B$2:$B$2501,AC721)</f>
        <v>1056P</v>
      </c>
      <c r="AF721">
        <v>585</v>
      </c>
      <c r="AG721" t="e" cm="1">
        <f t="array" ref="AG721">INDEX(#REF!,$AC721)</f>
        <v>#REF!</v>
      </c>
      <c r="AH721" t="str" cm="1">
        <f t="array" ref="AH721">INDEX($C$2:$C$2501,$AC721)</f>
        <v>13-MELON</v>
      </c>
      <c r="AI721">
        <f t="shared" si="6"/>
        <v>585</v>
      </c>
      <c r="AJ721" t="str">
        <f>IF(Z721&lt;&gt;1,_xlfn.MAXIFS($AA$706:$AA$1005,$AE$706:$AE$1005,AE721)-SUMIFS(AI$705:$AI720,AE$705:$AE720,AE721),"")</f>
        <v/>
      </c>
      <c r="AK721">
        <f t="shared" si="7"/>
        <v>585</v>
      </c>
      <c r="AL721">
        <f t="shared" si="8"/>
        <v>585</v>
      </c>
      <c r="AM721" t="b">
        <f t="shared" si="9"/>
        <v>1</v>
      </c>
    </row>
    <row r="722" spans="1:39" x14ac:dyDescent="0.25">
      <c r="A722" s="5">
        <v>43320</v>
      </c>
      <c r="B722" s="3" t="s">
        <v>721</v>
      </c>
      <c r="C722" s="3" t="s">
        <v>2543</v>
      </c>
      <c r="D722" s="3">
        <v>1210</v>
      </c>
      <c r="Z722">
        <f>COUNTIF(AE$706:$AE722,AE722)</f>
        <v>1</v>
      </c>
      <c r="AA722" cm="1">
        <f t="array" ref="AA722">INDEX($D$2:$D$2501,$AC722)</f>
        <v>370</v>
      </c>
      <c r="AB722">
        <f t="shared" si="5"/>
        <v>1</v>
      </c>
      <c r="AC722">
        <v>1059</v>
      </c>
      <c r="AD722" s="1">
        <v>43451</v>
      </c>
      <c r="AE722" t="str" cm="1">
        <f t="array" ref="AE722">INDEX($B$2:$B$2501,AC722)</f>
        <v>1060T</v>
      </c>
      <c r="AF722">
        <v>370</v>
      </c>
      <c r="AG722" t="e" cm="1">
        <f t="array" ref="AG722">INDEX(#REF!,$AC722)</f>
        <v>#REF!</v>
      </c>
      <c r="AH722" t="str" cm="1">
        <f t="array" ref="AH722">INDEX($C$2:$C$2501,$AC722)</f>
        <v>17-REVEL</v>
      </c>
      <c r="AI722">
        <f t="shared" si="6"/>
        <v>370</v>
      </c>
      <c r="AJ722" t="str">
        <f>IF(Z722&lt;&gt;1,_xlfn.MAXIFS($AA$706:$AA$1005,$AE$706:$AE$1005,AE722)-SUMIFS(AI$705:$AI721,AE$705:$AE721,AE722),"")</f>
        <v/>
      </c>
      <c r="AK722">
        <f t="shared" si="7"/>
        <v>370</v>
      </c>
      <c r="AL722">
        <f t="shared" si="8"/>
        <v>370</v>
      </c>
      <c r="AM722" t="b">
        <f t="shared" si="9"/>
        <v>1</v>
      </c>
    </row>
    <row r="723" spans="1:39" x14ac:dyDescent="0.25">
      <c r="A723" s="5">
        <v>43320</v>
      </c>
      <c r="B723" s="3" t="s">
        <v>722</v>
      </c>
      <c r="C723" s="3" t="s">
        <v>2511</v>
      </c>
      <c r="D723" s="3">
        <v>2220</v>
      </c>
      <c r="Z723">
        <f>COUNTIF(AE$706:$AE723,AE723)</f>
        <v>1</v>
      </c>
      <c r="AA723" cm="1">
        <f t="array" ref="AA723">INDEX($D$2:$D$2501,$AC723)</f>
        <v>3085</v>
      </c>
      <c r="AB723">
        <f t="shared" si="5"/>
        <v>1</v>
      </c>
      <c r="AC723">
        <v>1062</v>
      </c>
      <c r="AD723" s="1">
        <v>43426</v>
      </c>
      <c r="AE723" t="str" cm="1">
        <f t="array" ref="AE723">INDEX($B$2:$B$2501,AC723)</f>
        <v>1063G</v>
      </c>
      <c r="AF723">
        <v>3085</v>
      </c>
      <c r="AG723" t="e" cm="1">
        <f t="array" ref="AG723">INDEX(#REF!,$AC723)</f>
        <v>#REF!</v>
      </c>
      <c r="AH723" t="str" cm="1">
        <f t="array" ref="AH723">INDEX($C$2:$C$2501,$AC723)</f>
        <v>27-VISIO</v>
      </c>
      <c r="AI723">
        <f t="shared" si="6"/>
        <v>3085</v>
      </c>
      <c r="AJ723" t="str">
        <f>IF(Z723&lt;&gt;1,_xlfn.MAXIFS($AA$706:$AA$1005,$AE$706:$AE$1005,AE723)-SUMIFS(AI$705:$AI722,AE$705:$AE722,AE723),"")</f>
        <v/>
      </c>
      <c r="AK723">
        <f t="shared" si="7"/>
        <v>3085</v>
      </c>
      <c r="AL723">
        <f t="shared" si="8"/>
        <v>3085</v>
      </c>
      <c r="AM723" t="b">
        <f t="shared" si="9"/>
        <v>1</v>
      </c>
    </row>
    <row r="724" spans="1:39" x14ac:dyDescent="0.25">
      <c r="A724" s="5">
        <v>43320</v>
      </c>
      <c r="B724" s="3" t="s">
        <v>723</v>
      </c>
      <c r="C724" s="3" t="s">
        <v>2539</v>
      </c>
      <c r="D724" s="3">
        <v>670</v>
      </c>
      <c r="Z724">
        <f>COUNTIF(AE$706:$AE724,AE724)</f>
        <v>1</v>
      </c>
      <c r="AA724" cm="1">
        <f t="array" ref="AA724">INDEX($D$2:$D$2501,$AC724)</f>
        <v>2160</v>
      </c>
      <c r="AB724">
        <f t="shared" si="5"/>
        <v>1</v>
      </c>
      <c r="AC724">
        <v>1067</v>
      </c>
      <c r="AD724" s="1">
        <v>43478</v>
      </c>
      <c r="AE724" t="str" cm="1">
        <f t="array" ref="AE724">INDEX($B$2:$B$2501,AC724)</f>
        <v>1068B</v>
      </c>
      <c r="AF724">
        <v>2160</v>
      </c>
      <c r="AG724" t="e" cm="1">
        <f t="array" ref="AG724">INDEX(#REF!,$AC724)</f>
        <v>#REF!</v>
      </c>
      <c r="AH724" t="str" cm="1">
        <f t="array" ref="AH724">INDEX($C$2:$C$2501,$AC724)</f>
        <v>9-FREAK</v>
      </c>
      <c r="AI724">
        <f t="shared" si="6"/>
        <v>2160</v>
      </c>
      <c r="AJ724" t="str">
        <f>IF(Z724&lt;&gt;1,_xlfn.MAXIFS($AA$706:$AA$1005,$AE$706:$AE$1005,AE724)-SUMIFS(AI$705:$AI723,AE$705:$AE723,AE724),"")</f>
        <v/>
      </c>
      <c r="AK724">
        <f t="shared" si="7"/>
        <v>2160</v>
      </c>
      <c r="AL724">
        <f t="shared" si="8"/>
        <v>2160</v>
      </c>
      <c r="AM724" t="b">
        <f t="shared" si="9"/>
        <v>1</v>
      </c>
    </row>
    <row r="725" spans="1:39" x14ac:dyDescent="0.25">
      <c r="A725" s="5">
        <v>43321</v>
      </c>
      <c r="B725" s="3" t="s">
        <v>724</v>
      </c>
      <c r="C725" s="3" t="s">
        <v>2543</v>
      </c>
      <c r="D725" s="3">
        <v>2280</v>
      </c>
      <c r="Z725">
        <f>COUNTIF(AE$706:$AE725,AE725)</f>
        <v>1</v>
      </c>
      <c r="AA725" cm="1">
        <f t="array" ref="AA725">INDEX($D$2:$D$2501,$AC725)</f>
        <v>2090</v>
      </c>
      <c r="AB725">
        <f t="shared" si="5"/>
        <v>1</v>
      </c>
      <c r="AC725">
        <v>1068</v>
      </c>
      <c r="AD725" s="1">
        <v>43479</v>
      </c>
      <c r="AE725" t="str" cm="1">
        <f t="array" ref="AE725">INDEX($B$2:$B$2501,AC725)</f>
        <v>1069S</v>
      </c>
      <c r="AF725">
        <v>2090</v>
      </c>
      <c r="AG725" t="e" cm="1">
        <f t="array" ref="AG725">INDEX(#REF!,$AC725)</f>
        <v>#REF!</v>
      </c>
      <c r="AH725" t="str" cm="1">
        <f t="array" ref="AH725">INDEX($C$2:$C$2501,$AC725)</f>
        <v>30-ZEUSB</v>
      </c>
      <c r="AI725">
        <f t="shared" si="6"/>
        <v>2090</v>
      </c>
      <c r="AJ725" t="str">
        <f>IF(Z725&lt;&gt;1,_xlfn.MAXIFS($AA$706:$AA$1005,$AE$706:$AE$1005,AE725)-SUMIFS(AI$705:$AI724,AE$705:$AE724,AE725),"")</f>
        <v/>
      </c>
      <c r="AK725">
        <f t="shared" si="7"/>
        <v>2090</v>
      </c>
      <c r="AL725">
        <f t="shared" si="8"/>
        <v>2090</v>
      </c>
      <c r="AM725" t="b">
        <f t="shared" si="9"/>
        <v>1</v>
      </c>
    </row>
    <row r="726" spans="1:39" x14ac:dyDescent="0.25">
      <c r="A726" s="5">
        <v>43321</v>
      </c>
      <c r="B726" s="3" t="s">
        <v>725</v>
      </c>
      <c r="C726" s="3" t="s">
        <v>2539</v>
      </c>
      <c r="D726" s="3">
        <v>1500</v>
      </c>
      <c r="Z726">
        <f>COUNTIF(AE$706:$AE726,AE726)</f>
        <v>1</v>
      </c>
      <c r="AA726" cm="1">
        <f t="array" ref="AA726">INDEX($D$2:$D$2501,$AC726)</f>
        <v>2200</v>
      </c>
      <c r="AB726">
        <f t="shared" si="5"/>
        <v>1</v>
      </c>
      <c r="AC726">
        <v>928</v>
      </c>
      <c r="AD726" s="1">
        <v>43454</v>
      </c>
      <c r="AE726" t="str" cm="1">
        <f t="array" ref="AE726">INDEX($B$2:$B$2501,AC726)</f>
        <v>1075A12</v>
      </c>
      <c r="AF726">
        <v>2200</v>
      </c>
      <c r="AG726" t="e" cm="1">
        <f t="array" ref="AG726">INDEX(#REF!,$AC726)</f>
        <v>#REF!</v>
      </c>
      <c r="AH726" t="str" cm="1">
        <f t="array" ref="AH726">INDEX($C$2:$C$2501,$AC726)</f>
        <v>3-ALPIN</v>
      </c>
      <c r="AI726">
        <f t="shared" si="6"/>
        <v>2200</v>
      </c>
      <c r="AJ726" t="str">
        <f>IF(Z726&lt;&gt;1,_xlfn.MAXIFS($AA$706:$AA$1005,$AE$706:$AE$1005,AE726)-SUMIFS(AI$705:$AI725,AE$705:$AE725,AE726),"")</f>
        <v/>
      </c>
      <c r="AK726">
        <f t="shared" si="7"/>
        <v>2200</v>
      </c>
      <c r="AL726">
        <f t="shared" si="8"/>
        <v>2200</v>
      </c>
      <c r="AM726" t="b">
        <f t="shared" si="9"/>
        <v>1</v>
      </c>
    </row>
    <row r="727" spans="1:39" x14ac:dyDescent="0.25">
      <c r="A727" s="5">
        <v>43321</v>
      </c>
      <c r="B727" s="3" t="s">
        <v>726</v>
      </c>
      <c r="C727" s="3" t="s">
        <v>2507</v>
      </c>
      <c r="D727" s="3">
        <v>2540</v>
      </c>
      <c r="Z727">
        <f>COUNTIF(AE$706:$AE727,AE727)</f>
        <v>1</v>
      </c>
      <c r="AA727" cm="1">
        <f t="array" ref="AA727">INDEX($D$2:$D$2501,$AC727)</f>
        <v>1780</v>
      </c>
      <c r="AB727">
        <f t="shared" si="5"/>
        <v>1</v>
      </c>
      <c r="AC727">
        <v>1086</v>
      </c>
      <c r="AD727" s="1">
        <v>43489</v>
      </c>
      <c r="AE727" t="str" cm="1">
        <f t="array" ref="AE727">INDEX($B$2:$B$2501,AC727)</f>
        <v>1087B</v>
      </c>
      <c r="AF727">
        <v>1780</v>
      </c>
      <c r="AG727" t="e" cm="1">
        <f t="array" ref="AG727">INDEX(#REF!,$AC727)</f>
        <v>#REF!</v>
      </c>
      <c r="AH727" t="str" cm="1">
        <f t="array" ref="AH727">INDEX($C$2:$C$2501,$AC727)</f>
        <v>24-TIGER</v>
      </c>
      <c r="AI727">
        <f t="shared" si="6"/>
        <v>1780</v>
      </c>
      <c r="AJ727" t="str">
        <f>IF(Z727&lt;&gt;1,_xlfn.MAXIFS($AA$706:$AA$1005,$AE$706:$AE$1005,AE727)-SUMIFS(AI$705:$AI726,AE$705:$AE726,AE727),"")</f>
        <v/>
      </c>
      <c r="AK727">
        <f t="shared" si="7"/>
        <v>1780</v>
      </c>
      <c r="AL727">
        <f t="shared" si="8"/>
        <v>1780</v>
      </c>
      <c r="AM727" t="b">
        <f t="shared" si="9"/>
        <v>1</v>
      </c>
    </row>
    <row r="728" spans="1:39" x14ac:dyDescent="0.25">
      <c r="A728" s="5">
        <v>43322</v>
      </c>
      <c r="B728" s="3" t="s">
        <v>727</v>
      </c>
      <c r="C728" s="3" t="s">
        <v>2517</v>
      </c>
      <c r="D728" s="3">
        <v>965</v>
      </c>
      <c r="Z728">
        <f>COUNTIF(AE$706:$AE728,AE728)</f>
        <v>1</v>
      </c>
      <c r="AA728" cm="1">
        <f t="array" ref="AA728">INDEX($D$2:$D$2501,$AC728)</f>
        <v>720</v>
      </c>
      <c r="AB728">
        <f t="shared" si="5"/>
        <v>1</v>
      </c>
      <c r="AC728">
        <v>948</v>
      </c>
      <c r="AD728" s="1">
        <v>43472</v>
      </c>
      <c r="AE728" t="str" cm="1">
        <f t="array" ref="AE728">INDEX($B$2:$B$2501,AC728)</f>
        <v>1088A12</v>
      </c>
      <c r="AF728">
        <v>720</v>
      </c>
      <c r="AG728" t="e" cm="1">
        <f t="array" ref="AG728">INDEX(#REF!,$AC728)</f>
        <v>#REF!</v>
      </c>
      <c r="AH728" t="str" cm="1">
        <f t="array" ref="AH728">INDEX($C$2:$C$2501,$AC728)</f>
        <v>27-VISIO</v>
      </c>
      <c r="AI728">
        <f t="shared" si="6"/>
        <v>720</v>
      </c>
      <c r="AJ728" t="str">
        <f>IF(Z728&lt;&gt;1,_xlfn.MAXIFS($AA$706:$AA$1005,$AE$706:$AE$1005,AE728)-SUMIFS(AI$705:$AI727,AE$705:$AE727,AE728),"")</f>
        <v/>
      </c>
      <c r="AK728">
        <f t="shared" si="7"/>
        <v>720</v>
      </c>
      <c r="AL728">
        <f t="shared" si="8"/>
        <v>720</v>
      </c>
      <c r="AM728" t="b">
        <f t="shared" si="9"/>
        <v>1</v>
      </c>
    </row>
    <row r="729" spans="1:39" x14ac:dyDescent="0.25">
      <c r="A729" s="5">
        <v>43322</v>
      </c>
      <c r="B729" s="3" t="s">
        <v>728</v>
      </c>
      <c r="C729" s="3" t="s">
        <v>2563</v>
      </c>
      <c r="D729" s="3">
        <v>1195</v>
      </c>
      <c r="Z729">
        <f>COUNTIF(AE$706:$AE729,AE729)</f>
        <v>1</v>
      </c>
      <c r="AA729" cm="1">
        <f t="array" ref="AA729">INDEX($D$2:$D$2501,$AC729)</f>
        <v>55</v>
      </c>
      <c r="AB729">
        <f t="shared" si="5"/>
        <v>1</v>
      </c>
      <c r="AC729">
        <v>950</v>
      </c>
      <c r="AD729" s="1">
        <v>43456</v>
      </c>
      <c r="AE729" t="str" cm="1">
        <f t="array" ref="AE729">INDEX($B$2:$B$2501,AC729)</f>
        <v>1089A12</v>
      </c>
      <c r="AF729">
        <v>55</v>
      </c>
      <c r="AG729" t="e" cm="1">
        <f t="array" ref="AG729">INDEX(#REF!,$AC729)</f>
        <v>#REF!</v>
      </c>
      <c r="AH729" t="str" cm="1">
        <f t="array" ref="AH729">INDEX($C$2:$C$2501,$AC729)</f>
        <v>14-ORCO</v>
      </c>
      <c r="AI729">
        <f t="shared" si="6"/>
        <v>55</v>
      </c>
      <c r="AJ729" t="str">
        <f>IF(Z729&lt;&gt;1,_xlfn.MAXIFS($AA$706:$AA$1005,$AE$706:$AE$1005,AE729)-SUMIFS(AI$705:$AI728,AE$705:$AE728,AE729),"")</f>
        <v/>
      </c>
      <c r="AK729">
        <f t="shared" si="7"/>
        <v>55</v>
      </c>
      <c r="AL729">
        <f t="shared" si="8"/>
        <v>55</v>
      </c>
      <c r="AM729" t="b">
        <f t="shared" si="9"/>
        <v>1</v>
      </c>
    </row>
    <row r="730" spans="1:39" x14ac:dyDescent="0.25">
      <c r="A730" s="5">
        <v>43322</v>
      </c>
      <c r="B730" s="3" t="s">
        <v>729</v>
      </c>
      <c r="C730" s="3" t="s">
        <v>2511</v>
      </c>
      <c r="D730" s="3">
        <v>230</v>
      </c>
      <c r="Z730">
        <f>COUNTIF(AE$706:$AE730,AE730)</f>
        <v>1</v>
      </c>
      <c r="AA730" cm="1">
        <f t="array" ref="AA730">INDEX($D$2:$D$2501,$AC730)</f>
        <v>265</v>
      </c>
      <c r="AB730">
        <f t="shared" si="5"/>
        <v>1</v>
      </c>
      <c r="AC730">
        <v>1089</v>
      </c>
      <c r="AD730" s="1">
        <v>43494</v>
      </c>
      <c r="AE730" t="str" cm="1">
        <f t="array" ref="AE730">INDEX($B$2:$B$2501,AC730)</f>
        <v>1090E</v>
      </c>
      <c r="AF730">
        <v>265</v>
      </c>
      <c r="AG730" t="e" cm="1">
        <f t="array" ref="AG730">INDEX(#REF!,$AC730)</f>
        <v>#REF!</v>
      </c>
      <c r="AH730" t="str" cm="1">
        <f t="array" ref="AH730">INDEX($C$2:$C$2501,$AC730)</f>
        <v>15-PHOEN</v>
      </c>
      <c r="AI730">
        <f t="shared" si="6"/>
        <v>265</v>
      </c>
      <c r="AJ730" t="str">
        <f>IF(Z730&lt;&gt;1,_xlfn.MAXIFS($AA$706:$AA$1005,$AE$706:$AE$1005,AE730)-SUMIFS(AI$705:$AI729,AE$705:$AE729,AE730),"")</f>
        <v/>
      </c>
      <c r="AK730">
        <f t="shared" si="7"/>
        <v>265</v>
      </c>
      <c r="AL730">
        <f t="shared" si="8"/>
        <v>265</v>
      </c>
      <c r="AM730" t="b">
        <f t="shared" si="9"/>
        <v>1</v>
      </c>
    </row>
    <row r="731" spans="1:39" x14ac:dyDescent="0.25">
      <c r="A731" s="5">
        <v>43322</v>
      </c>
      <c r="B731" s="3" t="s">
        <v>730</v>
      </c>
      <c r="C731" s="3" t="s">
        <v>2563</v>
      </c>
      <c r="D731" s="3">
        <v>1610</v>
      </c>
      <c r="Z731">
        <f>COUNTIF(AE$706:$AE731,AE731)</f>
        <v>1</v>
      </c>
      <c r="AA731" cm="1">
        <f t="array" ref="AA731">INDEX($D$2:$D$2501,$AC731)</f>
        <v>1855</v>
      </c>
      <c r="AB731">
        <f t="shared" si="5"/>
        <v>1</v>
      </c>
      <c r="AC731">
        <v>1090</v>
      </c>
      <c r="AD731" s="1">
        <v>43475</v>
      </c>
      <c r="AE731" t="str" cm="1">
        <f t="array" ref="AE731">INDEX($B$2:$B$2501,AC731)</f>
        <v>1091C</v>
      </c>
      <c r="AF731">
        <v>1855</v>
      </c>
      <c r="AG731" t="e" cm="1">
        <f t="array" ref="AG731">INDEX(#REF!,$AC731)</f>
        <v>#REF!</v>
      </c>
      <c r="AH731" t="str" cm="1">
        <f t="array" ref="AH731">INDEX($C$2:$C$2501,$AC731)</f>
        <v>10-GREAT</v>
      </c>
      <c r="AI731">
        <f t="shared" si="6"/>
        <v>1855</v>
      </c>
      <c r="AJ731" t="str">
        <f>IF(Z731&lt;&gt;1,_xlfn.MAXIFS($AA$706:$AA$1005,$AE$706:$AE$1005,AE731)-SUMIFS(AI$705:$AI730,AE$705:$AE730,AE731),"")</f>
        <v/>
      </c>
      <c r="AK731">
        <f t="shared" si="7"/>
        <v>1855</v>
      </c>
      <c r="AL731">
        <f t="shared" si="8"/>
        <v>1855</v>
      </c>
      <c r="AM731" t="b">
        <f t="shared" si="9"/>
        <v>1</v>
      </c>
    </row>
    <row r="732" spans="1:39" x14ac:dyDescent="0.25">
      <c r="A732" s="5">
        <v>43323</v>
      </c>
      <c r="B732" s="3" t="s">
        <v>731</v>
      </c>
      <c r="C732" s="3" t="s">
        <v>2563</v>
      </c>
      <c r="D732" s="3">
        <v>3140</v>
      </c>
      <c r="Z732">
        <f>COUNTIF(AE$706:$AE732,AE732)</f>
        <v>1</v>
      </c>
      <c r="AA732" cm="1">
        <f t="array" ref="AA732">INDEX($D$2:$D$2501,$AC732)</f>
        <v>2220</v>
      </c>
      <c r="AB732">
        <f t="shared" si="5"/>
        <v>1</v>
      </c>
      <c r="AC732">
        <v>1092</v>
      </c>
      <c r="AD732" s="1">
        <v>43484</v>
      </c>
      <c r="AE732" t="str" cm="1">
        <f t="array" ref="AE732">INDEX($B$2:$B$2501,AC732)</f>
        <v>1093H</v>
      </c>
      <c r="AF732">
        <v>2220</v>
      </c>
      <c r="AG732" t="e" cm="1">
        <f t="array" ref="AG732">INDEX(#REF!,$AC732)</f>
        <v>#REF!</v>
      </c>
      <c r="AH732" t="str" cm="1">
        <f t="array" ref="AH732">INDEX($C$2:$C$2501,$AC732)</f>
        <v>8-ELVIA</v>
      </c>
      <c r="AI732">
        <f t="shared" si="6"/>
        <v>2220</v>
      </c>
      <c r="AJ732" t="str">
        <f>IF(Z732&lt;&gt;1,_xlfn.MAXIFS($AA$706:$AA$1005,$AE$706:$AE$1005,AE732)-SUMIFS(AI$705:$AI731,AE$705:$AE731,AE732),"")</f>
        <v/>
      </c>
      <c r="AK732">
        <f t="shared" si="7"/>
        <v>2220</v>
      </c>
      <c r="AL732">
        <f t="shared" si="8"/>
        <v>2220</v>
      </c>
      <c r="AM732" t="b">
        <f t="shared" si="9"/>
        <v>1</v>
      </c>
    </row>
    <row r="733" spans="1:39" x14ac:dyDescent="0.25">
      <c r="A733" s="5">
        <v>43323</v>
      </c>
      <c r="B733" s="3" t="s">
        <v>732</v>
      </c>
      <c r="C733" s="3" t="s">
        <v>2547</v>
      </c>
      <c r="D733" s="3">
        <v>1790</v>
      </c>
      <c r="Z733">
        <f>COUNTIF(AE$706:$AE733,AE733)</f>
        <v>1</v>
      </c>
      <c r="AA733" cm="1">
        <f t="array" ref="AA733">INDEX($D$2:$D$2501,$AC733)</f>
        <v>1520</v>
      </c>
      <c r="AB733">
        <f t="shared" si="5"/>
        <v>1</v>
      </c>
      <c r="AC733">
        <v>1103</v>
      </c>
      <c r="AD733" s="1">
        <v>43459</v>
      </c>
      <c r="AE733" t="str" cm="1">
        <f t="array" ref="AE733">INDEX($B$2:$B$2501,AC733)</f>
        <v>1104Z</v>
      </c>
      <c r="AF733">
        <v>1520</v>
      </c>
      <c r="AG733" t="e" cm="1">
        <f t="array" ref="AG733">INDEX(#REF!,$AC733)</f>
        <v>#REF!</v>
      </c>
      <c r="AH733" t="str" cm="1">
        <f t="array" ref="AH733">INDEX($C$2:$C$2501,$AC733)</f>
        <v>2-ALPHA</v>
      </c>
      <c r="AI733">
        <f t="shared" si="6"/>
        <v>1520</v>
      </c>
      <c r="AJ733" t="str">
        <f>IF(Z733&lt;&gt;1,_xlfn.MAXIFS($AA$706:$AA$1005,$AE$706:$AE$1005,AE733)-SUMIFS(AI$705:$AI732,AE$705:$AE732,AE733),"")</f>
        <v/>
      </c>
      <c r="AK733">
        <f t="shared" si="7"/>
        <v>1520</v>
      </c>
      <c r="AL733">
        <f t="shared" si="8"/>
        <v>1520</v>
      </c>
      <c r="AM733" t="b">
        <f t="shared" si="9"/>
        <v>1</v>
      </c>
    </row>
    <row r="734" spans="1:39" x14ac:dyDescent="0.25">
      <c r="A734" s="5">
        <v>43324</v>
      </c>
      <c r="B734" s="3" t="s">
        <v>733</v>
      </c>
      <c r="C734" s="3" t="s">
        <v>2525</v>
      </c>
      <c r="D734" s="3">
        <v>2600</v>
      </c>
      <c r="Z734">
        <f>COUNTIF(AE$706:$AE734,AE734)</f>
        <v>1</v>
      </c>
      <c r="AA734" cm="1">
        <f t="array" ref="AA734">INDEX($D$2:$D$2501,$AC734)</f>
        <v>3100</v>
      </c>
      <c r="AB734">
        <f t="shared" si="5"/>
        <v>1</v>
      </c>
      <c r="AC734">
        <v>1104</v>
      </c>
      <c r="AD734" s="1">
        <v>43462</v>
      </c>
      <c r="AE734" t="str" cm="1">
        <f t="array" ref="AE734">INDEX($B$2:$B$2501,AC734)</f>
        <v>1105I</v>
      </c>
      <c r="AF734">
        <v>3100</v>
      </c>
      <c r="AG734" t="e" cm="1">
        <f t="array" ref="AG734">INDEX(#REF!,$AC734)</f>
        <v>#REF!</v>
      </c>
      <c r="AH734" t="str" cm="1">
        <f t="array" ref="AH734">INDEX($C$2:$C$2501,$AC734)</f>
        <v>20-RIVER</v>
      </c>
      <c r="AI734">
        <f t="shared" si="6"/>
        <v>3100</v>
      </c>
      <c r="AJ734" t="str">
        <f>IF(Z734&lt;&gt;1,_xlfn.MAXIFS($AA$706:$AA$1005,$AE$706:$AE$1005,AE734)-SUMIFS(AI$705:$AI733,AE$705:$AE733,AE734),"")</f>
        <v/>
      </c>
      <c r="AK734">
        <f t="shared" si="7"/>
        <v>3100</v>
      </c>
      <c r="AL734">
        <f t="shared" si="8"/>
        <v>3100</v>
      </c>
      <c r="AM734" t="b">
        <f t="shared" si="9"/>
        <v>1</v>
      </c>
    </row>
    <row r="735" spans="1:39" x14ac:dyDescent="0.25">
      <c r="A735" s="5">
        <v>43324</v>
      </c>
      <c r="B735" s="3" t="s">
        <v>734</v>
      </c>
      <c r="C735" s="3" t="s">
        <v>2529</v>
      </c>
      <c r="D735" s="3">
        <v>940</v>
      </c>
      <c r="Z735">
        <f>COUNTIF(AE$706:$AE735,AE735)</f>
        <v>1</v>
      </c>
      <c r="AA735" cm="1">
        <f t="array" ref="AA735">INDEX($D$2:$D$2501,$AC735)</f>
        <v>2355</v>
      </c>
      <c r="AB735">
        <f t="shared" si="5"/>
        <v>1</v>
      </c>
      <c r="AC735">
        <v>1113</v>
      </c>
      <c r="AD735" s="1">
        <v>43521</v>
      </c>
      <c r="AE735" t="str" cm="1">
        <f t="array" ref="AE735">INDEX($B$2:$B$2501,AC735)</f>
        <v>1114Z</v>
      </c>
      <c r="AF735">
        <v>2355</v>
      </c>
      <c r="AG735" t="e" cm="1">
        <f t="array" ref="AG735">INDEX(#REF!,$AC735)</f>
        <v>#REF!</v>
      </c>
      <c r="AH735" t="str" cm="1">
        <f t="array" ref="AH735">INDEX($C$2:$C$2501,$AC735)</f>
        <v>14-ORCO</v>
      </c>
      <c r="AI735">
        <f t="shared" si="6"/>
        <v>2355</v>
      </c>
      <c r="AJ735" t="str">
        <f>IF(Z735&lt;&gt;1,_xlfn.MAXIFS($AA$706:$AA$1005,$AE$706:$AE$1005,AE735)-SUMIFS(AI$705:$AI734,AE$705:$AE734,AE735),"")</f>
        <v/>
      </c>
      <c r="AK735">
        <f t="shared" si="7"/>
        <v>2355</v>
      </c>
      <c r="AL735">
        <f t="shared" si="8"/>
        <v>2355</v>
      </c>
      <c r="AM735" t="b">
        <f t="shared" si="9"/>
        <v>1</v>
      </c>
    </row>
    <row r="736" spans="1:39" x14ac:dyDescent="0.25">
      <c r="A736" s="5">
        <v>43324</v>
      </c>
      <c r="B736" s="3" t="s">
        <v>735</v>
      </c>
      <c r="C736" s="3" t="s">
        <v>2563</v>
      </c>
      <c r="D736" s="3">
        <v>1300</v>
      </c>
      <c r="Z736">
        <f>COUNTIF(AE$706:$AE736,AE736)</f>
        <v>1</v>
      </c>
      <c r="AA736" cm="1">
        <f t="array" ref="AA736">INDEX($D$2:$D$2501,$AC736)</f>
        <v>1490</v>
      </c>
      <c r="AB736">
        <f t="shared" si="5"/>
        <v>1</v>
      </c>
      <c r="AC736">
        <v>1116</v>
      </c>
      <c r="AD736" s="1">
        <v>43472</v>
      </c>
      <c r="AE736" t="str" cm="1">
        <f t="array" ref="AE736">INDEX($B$2:$B$2501,AC736)</f>
        <v>1117R</v>
      </c>
      <c r="AF736">
        <v>1490</v>
      </c>
      <c r="AG736" t="e" cm="1">
        <f t="array" ref="AG736">INDEX(#REF!,$AC736)</f>
        <v>#REF!</v>
      </c>
      <c r="AH736" t="str" cm="1">
        <f t="array" ref="AH736">INDEX($C$2:$C$2501,$AC736)</f>
        <v>8-ELVIA</v>
      </c>
      <c r="AI736">
        <f t="shared" si="6"/>
        <v>1490</v>
      </c>
      <c r="AJ736" t="str">
        <f>IF(Z736&lt;&gt;1,_xlfn.MAXIFS($AA$706:$AA$1005,$AE$706:$AE$1005,AE736)-SUMIFS(AI$705:$AI735,AE$705:$AE735,AE736),"")</f>
        <v/>
      </c>
      <c r="AK736">
        <f t="shared" si="7"/>
        <v>1490</v>
      </c>
      <c r="AL736">
        <f t="shared" si="8"/>
        <v>1490</v>
      </c>
      <c r="AM736" t="b">
        <f t="shared" si="9"/>
        <v>1</v>
      </c>
    </row>
    <row r="737" spans="1:39" x14ac:dyDescent="0.25">
      <c r="A737" s="5">
        <v>43324</v>
      </c>
      <c r="B737" s="3" t="s">
        <v>736</v>
      </c>
      <c r="C737" s="3" t="s">
        <v>2549</v>
      </c>
      <c r="D737" s="3">
        <v>2690</v>
      </c>
      <c r="Z737">
        <f>COUNTIF(AE$706:$AE737,AE737)</f>
        <v>1</v>
      </c>
      <c r="AA737" cm="1">
        <f t="array" ref="AA737">INDEX($D$2:$D$2501,$AC737)</f>
        <v>2625</v>
      </c>
      <c r="AB737">
        <f t="shared" si="5"/>
        <v>1</v>
      </c>
      <c r="AC737">
        <v>86</v>
      </c>
      <c r="AD737" s="1">
        <v>43197</v>
      </c>
      <c r="AE737" t="str" cm="1">
        <f t="array" ref="AE737">INDEX($B$2:$B$2501,AC737)</f>
        <v>111J11</v>
      </c>
      <c r="AF737">
        <v>2625</v>
      </c>
      <c r="AG737" t="e" cm="1">
        <f t="array" ref="AG737">INDEX(#REF!,$AC737)</f>
        <v>#REF!</v>
      </c>
      <c r="AH737" t="str" cm="1">
        <f t="array" ref="AH737">INDEX($C$2:$C$2501,$AC737)</f>
        <v>22-SPHER</v>
      </c>
      <c r="AI737">
        <f t="shared" si="6"/>
        <v>2625</v>
      </c>
      <c r="AJ737" t="str">
        <f>IF(Z737&lt;&gt;1,_xlfn.MAXIFS($AA$706:$AA$1005,$AE$706:$AE$1005,AE737)-SUMIFS(AI$705:$AI736,AE$705:$AE736,AE737),"")</f>
        <v/>
      </c>
      <c r="AK737">
        <f t="shared" si="7"/>
        <v>2625</v>
      </c>
      <c r="AL737">
        <f t="shared" si="8"/>
        <v>2625</v>
      </c>
      <c r="AM737" t="b">
        <f t="shared" si="9"/>
        <v>1</v>
      </c>
    </row>
    <row r="738" spans="1:39" x14ac:dyDescent="0.25">
      <c r="A738" s="5">
        <v>43325</v>
      </c>
      <c r="B738" s="3" t="s">
        <v>737</v>
      </c>
      <c r="C738" s="3" t="s">
        <v>2505</v>
      </c>
      <c r="D738" s="3">
        <v>1095</v>
      </c>
      <c r="Z738">
        <f>COUNTIF(AE$706:$AE738,AE738)</f>
        <v>1</v>
      </c>
      <c r="AA738" cm="1">
        <f t="array" ref="AA738">INDEX($D$2:$D$2501,$AC738)</f>
        <v>2210</v>
      </c>
      <c r="AB738">
        <f t="shared" ref="AB738:AB769" si="10">COUNTIF($AE$706:$AE$1005,AE738)</f>
        <v>1</v>
      </c>
      <c r="AC738">
        <v>1124</v>
      </c>
      <c r="AD738" s="1">
        <v>43434</v>
      </c>
      <c r="AE738" t="str" cm="1">
        <f t="array" ref="AE738">INDEX($B$2:$B$2501,AC738)</f>
        <v>1125C</v>
      </c>
      <c r="AF738">
        <v>2210</v>
      </c>
      <c r="AG738" t="e" cm="1">
        <f t="array" ref="AG738">INDEX(#REF!,$AC738)</f>
        <v>#REF!</v>
      </c>
      <c r="AH738" t="str" cm="1">
        <f t="array" ref="AH738">INDEX($C$2:$C$2501,$AC738)</f>
        <v>22-SPHER</v>
      </c>
      <c r="AI738">
        <f t="shared" ref="AI738:AI769" si="11">IF(_xlfn.MAXIFS($Z$706:$Z$1005,$AE$706:$AE$1005,AE738)=Z738,_xlfn.MAXIFS($AA$706:$AA$1005,$AE$706:$AE$1005,AE738),AF738)</f>
        <v>2210</v>
      </c>
      <c r="AJ738" t="str">
        <f>IF(Z738&lt;&gt;1,_xlfn.MAXIFS($AA$706:$AA$1005,$AE$706:$AE$1005,AE738)-SUMIFS(AI$705:$AI737,AE$705:$AE737,AE738),"")</f>
        <v/>
      </c>
      <c r="AK738">
        <f t="shared" si="7"/>
        <v>2210</v>
      </c>
      <c r="AL738">
        <f t="shared" si="8"/>
        <v>2210</v>
      </c>
      <c r="AM738" t="b">
        <f t="shared" si="9"/>
        <v>1</v>
      </c>
    </row>
    <row r="739" spans="1:39" x14ac:dyDescent="0.25">
      <c r="A739" s="5">
        <v>43325</v>
      </c>
      <c r="B739" s="3" t="s">
        <v>738</v>
      </c>
      <c r="C739" s="3" t="s">
        <v>2527</v>
      </c>
      <c r="D739" s="3">
        <v>2900</v>
      </c>
      <c r="Z739">
        <f>COUNTIF(AE$706:$AE739,AE739)</f>
        <v>1</v>
      </c>
      <c r="AA739" cm="1">
        <f t="array" ref="AA739">INDEX($D$2:$D$2501,$AC739)</f>
        <v>1670</v>
      </c>
      <c r="AB739">
        <f t="shared" si="10"/>
        <v>1</v>
      </c>
      <c r="AC739">
        <v>1125</v>
      </c>
      <c r="AD739" s="1">
        <v>43463</v>
      </c>
      <c r="AE739" t="str" cm="1">
        <f t="array" ref="AE739">INDEX($B$2:$B$2501,AC739)</f>
        <v>1126W</v>
      </c>
      <c r="AF739">
        <v>1670</v>
      </c>
      <c r="AG739" t="e" cm="1">
        <f t="array" ref="AG739">INDEX(#REF!,$AC739)</f>
        <v>#REF!</v>
      </c>
      <c r="AH739" t="str" cm="1">
        <f t="array" ref="AH739">INDEX($C$2:$C$2501,$AC739)</f>
        <v>8-ELVIA</v>
      </c>
      <c r="AI739">
        <f t="shared" si="11"/>
        <v>1670</v>
      </c>
      <c r="AJ739" t="str">
        <f>IF(Z739&lt;&gt;1,_xlfn.MAXIFS($AA$706:$AA$1005,$AE$706:$AE$1005,AE739)-SUMIFS(AI$705:$AI738,AE$705:$AE738,AE739),"")</f>
        <v/>
      </c>
      <c r="AK739">
        <f t="shared" si="7"/>
        <v>1670</v>
      </c>
      <c r="AL739">
        <f t="shared" si="8"/>
        <v>1670</v>
      </c>
      <c r="AM739" t="b">
        <f t="shared" si="9"/>
        <v>1</v>
      </c>
    </row>
    <row r="740" spans="1:39" x14ac:dyDescent="0.25">
      <c r="A740" s="5">
        <v>43325</v>
      </c>
      <c r="B740" s="3" t="s">
        <v>739</v>
      </c>
      <c r="C740" s="3" t="s">
        <v>2541</v>
      </c>
      <c r="D740" s="3">
        <v>1930</v>
      </c>
      <c r="Z740">
        <f>COUNTIF(AE$706:$AE740,AE740)</f>
        <v>1</v>
      </c>
      <c r="AA740" cm="1">
        <f t="array" ref="AA740">INDEX($D$2:$D$2501,$AC740)</f>
        <v>2760</v>
      </c>
      <c r="AB740">
        <f t="shared" si="10"/>
        <v>1</v>
      </c>
      <c r="AC740">
        <v>1138</v>
      </c>
      <c r="AD740" s="1">
        <v>43525</v>
      </c>
      <c r="AE740" t="str" cm="1">
        <f t="array" ref="AE740">INDEX($B$2:$B$2501,AC740)</f>
        <v>1139D</v>
      </c>
      <c r="AF740">
        <v>2760</v>
      </c>
      <c r="AG740" t="e" cm="1">
        <f t="array" ref="AG740">INDEX(#REF!,$AC740)</f>
        <v>#REF!</v>
      </c>
      <c r="AH740" t="str" cm="1">
        <f t="array" ref="AH740">INDEX($C$2:$C$2501,$AC740)</f>
        <v>28-WILLO</v>
      </c>
      <c r="AI740">
        <f t="shared" si="11"/>
        <v>2760</v>
      </c>
      <c r="AJ740" t="str">
        <f>IF(Z740&lt;&gt;1,_xlfn.MAXIFS($AA$706:$AA$1005,$AE$706:$AE$1005,AE740)-SUMIFS(AI$705:$AI739,AE$705:$AE739,AE740),"")</f>
        <v/>
      </c>
      <c r="AK740">
        <f t="shared" si="7"/>
        <v>2760</v>
      </c>
      <c r="AL740">
        <f t="shared" si="8"/>
        <v>2760</v>
      </c>
      <c r="AM740" t="b">
        <f t="shared" si="9"/>
        <v>1</v>
      </c>
    </row>
    <row r="741" spans="1:39" x14ac:dyDescent="0.25">
      <c r="A741" s="5">
        <v>43326</v>
      </c>
      <c r="B741" s="3" t="s">
        <v>740</v>
      </c>
      <c r="C741" s="3" t="s">
        <v>2561</v>
      </c>
      <c r="D741" s="3">
        <v>2965</v>
      </c>
      <c r="Z741">
        <f>COUNTIF(AE$706:$AE741,AE741)</f>
        <v>1</v>
      </c>
      <c r="AA741" cm="1">
        <f t="array" ref="AA741">INDEX($D$2:$D$2501,$AC741)</f>
        <v>1965</v>
      </c>
      <c r="AB741">
        <f t="shared" si="10"/>
        <v>1</v>
      </c>
      <c r="AC741">
        <v>107</v>
      </c>
      <c r="AD741" s="1">
        <v>43196</v>
      </c>
      <c r="AE741" t="str" cm="1">
        <f t="array" ref="AE741">INDEX($B$2:$B$2501,AC741)</f>
        <v>113J11</v>
      </c>
      <c r="AF741">
        <v>1965</v>
      </c>
      <c r="AG741" t="e" cm="1">
        <f t="array" ref="AG741">INDEX(#REF!,$AC741)</f>
        <v>#REF!</v>
      </c>
      <c r="AH741" t="str" cm="1">
        <f t="array" ref="AH741">INDEX($C$2:$C$2501,$AC741)</f>
        <v>9-FREAK</v>
      </c>
      <c r="AI741">
        <f t="shared" si="11"/>
        <v>1965</v>
      </c>
      <c r="AJ741" t="str">
        <f>IF(Z741&lt;&gt;1,_xlfn.MAXIFS($AA$706:$AA$1005,$AE$706:$AE$1005,AE741)-SUMIFS(AI$705:$AI740,AE$705:$AE740,AE741),"")</f>
        <v/>
      </c>
      <c r="AK741">
        <f t="shared" si="7"/>
        <v>1965</v>
      </c>
      <c r="AL741">
        <f t="shared" si="8"/>
        <v>1965</v>
      </c>
      <c r="AM741" t="b">
        <f t="shared" si="9"/>
        <v>1</v>
      </c>
    </row>
    <row r="742" spans="1:39" x14ac:dyDescent="0.25">
      <c r="A742" s="5">
        <v>43326</v>
      </c>
      <c r="B742" s="3" t="s">
        <v>741</v>
      </c>
      <c r="C742" s="3" t="s">
        <v>2521</v>
      </c>
      <c r="D742" s="3">
        <v>1600</v>
      </c>
      <c r="Z742">
        <f>COUNTIF(AE$706:$AE742,AE742)</f>
        <v>1</v>
      </c>
      <c r="AA742" cm="1">
        <f t="array" ref="AA742">INDEX($D$2:$D$2501,$AC742)</f>
        <v>2350</v>
      </c>
      <c r="AB742">
        <f t="shared" si="10"/>
        <v>1</v>
      </c>
      <c r="AC742">
        <v>1142</v>
      </c>
      <c r="AD742" s="1">
        <v>43462</v>
      </c>
      <c r="AE742" t="str" cm="1">
        <f t="array" ref="AE742">INDEX($B$2:$B$2501,AC742)</f>
        <v>1143O</v>
      </c>
      <c r="AF742">
        <v>2350</v>
      </c>
      <c r="AG742" t="e" cm="1">
        <f t="array" ref="AG742">INDEX(#REF!,$AC742)</f>
        <v>#REF!</v>
      </c>
      <c r="AH742" t="str" cm="1">
        <f t="array" ref="AH742">INDEX($C$2:$C$2501,$AC742)</f>
        <v>26-TULIP</v>
      </c>
      <c r="AI742">
        <f t="shared" si="11"/>
        <v>2350</v>
      </c>
      <c r="AJ742" t="str">
        <f>IF(Z742&lt;&gt;1,_xlfn.MAXIFS($AA$706:$AA$1005,$AE$706:$AE$1005,AE742)-SUMIFS(AI$705:$AI741,AE$705:$AE741,AE742),"")</f>
        <v/>
      </c>
      <c r="AK742">
        <f t="shared" si="7"/>
        <v>2350</v>
      </c>
      <c r="AL742">
        <f t="shared" si="8"/>
        <v>2350</v>
      </c>
      <c r="AM742" t="b">
        <f t="shared" si="9"/>
        <v>1</v>
      </c>
    </row>
    <row r="743" spans="1:39" x14ac:dyDescent="0.25">
      <c r="A743" s="5">
        <v>43326</v>
      </c>
      <c r="B743" s="3" t="s">
        <v>742</v>
      </c>
      <c r="C743" s="3" t="s">
        <v>2559</v>
      </c>
      <c r="D743" s="3">
        <v>1430</v>
      </c>
      <c r="Z743">
        <f>COUNTIF(AE$706:$AE743,AE743)</f>
        <v>1</v>
      </c>
      <c r="AA743" cm="1">
        <f t="array" ref="AA743">INDEX($D$2:$D$2501,$AC743)</f>
        <v>2510</v>
      </c>
      <c r="AB743">
        <f t="shared" si="10"/>
        <v>1</v>
      </c>
      <c r="AC743">
        <v>1145</v>
      </c>
      <c r="AD743" s="1">
        <v>43508</v>
      </c>
      <c r="AE743" t="str" cm="1">
        <f t="array" ref="AE743">INDEX($B$2:$B$2501,AC743)</f>
        <v>1146L</v>
      </c>
      <c r="AF743">
        <v>2510</v>
      </c>
      <c r="AG743" t="e" cm="1">
        <f t="array" ref="AG743">INDEX(#REF!,$AC743)</f>
        <v>#REF!</v>
      </c>
      <c r="AH743" t="str" cm="1">
        <f t="array" ref="AH743">INDEX($C$2:$C$2501,$AC743)</f>
        <v>28-WILLO</v>
      </c>
      <c r="AI743">
        <f t="shared" si="11"/>
        <v>2510</v>
      </c>
      <c r="AJ743" t="str">
        <f>IF(Z743&lt;&gt;1,_xlfn.MAXIFS($AA$706:$AA$1005,$AE$706:$AE$1005,AE743)-SUMIFS(AI$705:$AI742,AE$705:$AE742,AE743),"")</f>
        <v/>
      </c>
      <c r="AK743">
        <f t="shared" si="7"/>
        <v>2510</v>
      </c>
      <c r="AL743">
        <f t="shared" si="8"/>
        <v>2510</v>
      </c>
      <c r="AM743" t="b">
        <f t="shared" si="9"/>
        <v>1</v>
      </c>
    </row>
    <row r="744" spans="1:39" x14ac:dyDescent="0.25">
      <c r="A744" s="5">
        <v>43326</v>
      </c>
      <c r="B744" s="3" t="s">
        <v>743</v>
      </c>
      <c r="C744" s="3" t="s">
        <v>2541</v>
      </c>
      <c r="D744" s="3">
        <v>2910</v>
      </c>
      <c r="Z744">
        <f>COUNTIF(AE$706:$AE744,AE744)</f>
        <v>1</v>
      </c>
      <c r="AA744" cm="1">
        <f t="array" ref="AA744">INDEX($D$2:$D$2501,$AC744)</f>
        <v>975</v>
      </c>
      <c r="AB744">
        <f t="shared" si="10"/>
        <v>1</v>
      </c>
      <c r="AC744">
        <v>1163</v>
      </c>
      <c r="AD744" s="1">
        <v>43517</v>
      </c>
      <c r="AE744" t="str" cm="1">
        <f t="array" ref="AE744">INDEX($B$2:$B$2501,AC744)</f>
        <v>1164R</v>
      </c>
      <c r="AF744">
        <v>975</v>
      </c>
      <c r="AG744" t="e" cm="1">
        <f t="array" ref="AG744">INDEX(#REF!,$AC744)</f>
        <v>#REF!</v>
      </c>
      <c r="AH744" t="str" cm="1">
        <f t="array" ref="AH744">INDEX($C$2:$C$2501,$AC744)</f>
        <v>21-SOLST</v>
      </c>
      <c r="AI744">
        <f t="shared" si="11"/>
        <v>975</v>
      </c>
      <c r="AJ744" t="str">
        <f>IF(Z744&lt;&gt;1,_xlfn.MAXIFS($AA$706:$AA$1005,$AE$706:$AE$1005,AE744)-SUMIFS(AI$705:$AI743,AE$705:$AE743,AE744),"")</f>
        <v/>
      </c>
      <c r="AK744">
        <f t="shared" si="7"/>
        <v>975</v>
      </c>
      <c r="AL744">
        <f t="shared" si="8"/>
        <v>975</v>
      </c>
      <c r="AM744" t="b">
        <f t="shared" si="9"/>
        <v>1</v>
      </c>
    </row>
    <row r="745" spans="1:39" x14ac:dyDescent="0.25">
      <c r="A745" s="5">
        <v>43327</v>
      </c>
      <c r="B745" s="3" t="s">
        <v>744</v>
      </c>
      <c r="C745" s="3" t="s">
        <v>2527</v>
      </c>
      <c r="D745" s="3">
        <v>265</v>
      </c>
      <c r="Z745">
        <f>COUNTIF(AE$706:$AE745,AE745)</f>
        <v>1</v>
      </c>
      <c r="AA745" cm="1">
        <f t="array" ref="AA745">INDEX($D$2:$D$2501,$AC745)</f>
        <v>90</v>
      </c>
      <c r="AB745">
        <f t="shared" si="10"/>
        <v>1</v>
      </c>
      <c r="AC745">
        <v>1166</v>
      </c>
      <c r="AD745" s="1">
        <v>43510</v>
      </c>
      <c r="AE745" t="str" cm="1">
        <f t="array" ref="AE745">INDEX($B$2:$B$2501,AC745)</f>
        <v>1167C</v>
      </c>
      <c r="AF745">
        <v>90</v>
      </c>
      <c r="AG745" t="e" cm="1">
        <f t="array" ref="AG745">INDEX(#REF!,$AC745)</f>
        <v>#REF!</v>
      </c>
      <c r="AH745" t="str" cm="1">
        <f t="array" ref="AH745">INDEX($C$2:$C$2501,$AC745)</f>
        <v>18-RHINO</v>
      </c>
      <c r="AI745">
        <f t="shared" si="11"/>
        <v>90</v>
      </c>
      <c r="AJ745" t="str">
        <f>IF(Z745&lt;&gt;1,_xlfn.MAXIFS($AA$706:$AA$1005,$AE$706:$AE$1005,AE745)-SUMIFS(AI$705:$AI744,AE$705:$AE744,AE745),"")</f>
        <v/>
      </c>
      <c r="AK745">
        <f t="shared" si="7"/>
        <v>90</v>
      </c>
      <c r="AL745">
        <f t="shared" si="8"/>
        <v>90</v>
      </c>
      <c r="AM745" t="b">
        <f t="shared" si="9"/>
        <v>1</v>
      </c>
    </row>
    <row r="746" spans="1:39" x14ac:dyDescent="0.25">
      <c r="A746" s="5">
        <v>43327</v>
      </c>
      <c r="B746" s="3" t="s">
        <v>745</v>
      </c>
      <c r="C746" s="3" t="s">
        <v>2525</v>
      </c>
      <c r="D746" s="3">
        <v>2630</v>
      </c>
      <c r="Z746">
        <f>COUNTIF(AE$706:$AE746,AE746)</f>
        <v>1</v>
      </c>
      <c r="AA746" cm="1">
        <f t="array" ref="AA746">INDEX($D$2:$D$2501,$AC746)</f>
        <v>1740</v>
      </c>
      <c r="AB746">
        <f t="shared" si="10"/>
        <v>1</v>
      </c>
      <c r="AC746">
        <v>1174</v>
      </c>
      <c r="AD746" s="1">
        <v>43455</v>
      </c>
      <c r="AE746" t="str" cm="1">
        <f t="array" ref="AE746">INDEX($B$2:$B$2501,AC746)</f>
        <v>1175U</v>
      </c>
      <c r="AF746">
        <v>1740</v>
      </c>
      <c r="AG746" t="e" cm="1">
        <f t="array" ref="AG746">INDEX(#REF!,$AC746)</f>
        <v>#REF!</v>
      </c>
      <c r="AH746" t="str" cm="1">
        <f t="array" ref="AH746">INDEX($C$2:$C$2501,$AC746)</f>
        <v>18-RHINO</v>
      </c>
      <c r="AI746">
        <f t="shared" si="11"/>
        <v>1740</v>
      </c>
      <c r="AJ746" t="str">
        <f>IF(Z746&lt;&gt;1,_xlfn.MAXIFS($AA$706:$AA$1005,$AE$706:$AE$1005,AE746)-SUMIFS(AI$705:$AI745,AE$705:$AE745,AE746),"")</f>
        <v/>
      </c>
      <c r="AK746">
        <f t="shared" si="7"/>
        <v>1740</v>
      </c>
      <c r="AL746">
        <f t="shared" si="8"/>
        <v>1740</v>
      </c>
      <c r="AM746" t="b">
        <f t="shared" si="9"/>
        <v>1</v>
      </c>
    </row>
    <row r="747" spans="1:39" x14ac:dyDescent="0.25">
      <c r="A747" s="5">
        <v>43327</v>
      </c>
      <c r="B747" s="3" t="s">
        <v>746</v>
      </c>
      <c r="C747" s="3" t="s">
        <v>2509</v>
      </c>
      <c r="D747" s="3">
        <v>2920</v>
      </c>
      <c r="Z747">
        <f>COUNTIF(AE$706:$AE747,AE747)</f>
        <v>1</v>
      </c>
      <c r="AA747" cm="1">
        <f t="array" ref="AA747">INDEX($D$2:$D$2501,$AC747)</f>
        <v>690</v>
      </c>
      <c r="AB747">
        <f t="shared" si="10"/>
        <v>1</v>
      </c>
      <c r="AC747">
        <v>1184</v>
      </c>
      <c r="AD747" s="1">
        <v>43451</v>
      </c>
      <c r="AE747" t="str" cm="1">
        <f t="array" ref="AE747">INDEX($B$2:$B$2501,AC747)</f>
        <v>1185L</v>
      </c>
      <c r="AF747">
        <v>690</v>
      </c>
      <c r="AG747" t="e" cm="1">
        <f t="array" ref="AG747">INDEX(#REF!,$AC747)</f>
        <v>#REF!</v>
      </c>
      <c r="AH747" t="str" cm="1">
        <f t="array" ref="AH747">INDEX($C$2:$C$2501,$AC747)</f>
        <v>17-REVEL</v>
      </c>
      <c r="AI747">
        <f t="shared" si="11"/>
        <v>690</v>
      </c>
      <c r="AJ747" t="str">
        <f>IF(Z747&lt;&gt;1,_xlfn.MAXIFS($AA$706:$AA$1005,$AE$706:$AE$1005,AE747)-SUMIFS(AI$705:$AI746,AE$705:$AE746,AE747),"")</f>
        <v/>
      </c>
      <c r="AK747">
        <f t="shared" si="7"/>
        <v>690</v>
      </c>
      <c r="AL747">
        <f t="shared" si="8"/>
        <v>690</v>
      </c>
      <c r="AM747" t="b">
        <f t="shared" si="9"/>
        <v>1</v>
      </c>
    </row>
    <row r="748" spans="1:39" x14ac:dyDescent="0.25">
      <c r="A748" s="5">
        <v>43327</v>
      </c>
      <c r="B748" s="3" t="s">
        <v>747</v>
      </c>
      <c r="C748" s="3" t="s">
        <v>2515</v>
      </c>
      <c r="D748" s="3">
        <v>2705</v>
      </c>
      <c r="Z748">
        <f>COUNTIF(AE$706:$AE748,AE748)</f>
        <v>1</v>
      </c>
      <c r="AA748" cm="1">
        <f t="array" ref="AA748">INDEX($D$2:$D$2501,$AC748)</f>
        <v>130</v>
      </c>
      <c r="AB748">
        <f t="shared" si="10"/>
        <v>1</v>
      </c>
      <c r="AC748">
        <v>1187</v>
      </c>
      <c r="AD748" s="1">
        <v>43477</v>
      </c>
      <c r="AE748" t="str" cm="1">
        <f t="array" ref="AE748">INDEX($B$2:$B$2501,AC748)</f>
        <v>1188T</v>
      </c>
      <c r="AF748">
        <v>130</v>
      </c>
      <c r="AG748" t="e" cm="1">
        <f t="array" ref="AG748">INDEX(#REF!,$AC748)</f>
        <v>#REF!</v>
      </c>
      <c r="AH748" t="str" cm="1">
        <f t="array" ref="AH748">INDEX($C$2:$C$2501,$AC748)</f>
        <v xml:space="preserve">7-CUBE </v>
      </c>
      <c r="AI748">
        <f t="shared" si="11"/>
        <v>130</v>
      </c>
      <c r="AJ748" t="str">
        <f>IF(Z748&lt;&gt;1,_xlfn.MAXIFS($AA$706:$AA$1005,$AE$706:$AE$1005,AE748)-SUMIFS(AI$705:$AI747,AE$705:$AE747,AE748),"")</f>
        <v/>
      </c>
      <c r="AK748">
        <f t="shared" si="7"/>
        <v>130</v>
      </c>
      <c r="AL748">
        <f t="shared" si="8"/>
        <v>130</v>
      </c>
      <c r="AM748" t="b">
        <f t="shared" si="9"/>
        <v>1</v>
      </c>
    </row>
    <row r="749" spans="1:39" x14ac:dyDescent="0.25">
      <c r="A749" s="5">
        <v>43328</v>
      </c>
      <c r="B749" s="3" t="s">
        <v>748</v>
      </c>
      <c r="C749" s="3" t="s">
        <v>2541</v>
      </c>
      <c r="D749" s="3">
        <v>1575</v>
      </c>
      <c r="Z749">
        <f>COUNTIF(AE$706:$AE749,AE749)</f>
        <v>1</v>
      </c>
      <c r="AA749" cm="1">
        <f t="array" ref="AA749">INDEX($D$2:$D$2501,$AC749)</f>
        <v>2210</v>
      </c>
      <c r="AB749">
        <f t="shared" si="10"/>
        <v>1</v>
      </c>
      <c r="AC749">
        <v>1202</v>
      </c>
      <c r="AD749" s="1">
        <v>43502</v>
      </c>
      <c r="AE749" t="str" cm="1">
        <f t="array" ref="AE749">INDEX($B$2:$B$2501,AC749)</f>
        <v>1203R</v>
      </c>
      <c r="AF749">
        <v>2210</v>
      </c>
      <c r="AG749" t="e" cm="1">
        <f t="array" ref="AG749">INDEX(#REF!,$AC749)</f>
        <v>#REF!</v>
      </c>
      <c r="AH749" t="str" cm="1">
        <f t="array" ref="AH749">INDEX($C$2:$C$2501,$AC749)</f>
        <v>9-FREAK</v>
      </c>
      <c r="AI749">
        <f t="shared" si="11"/>
        <v>2210</v>
      </c>
      <c r="AJ749" t="str">
        <f>IF(Z749&lt;&gt;1,_xlfn.MAXIFS($AA$706:$AA$1005,$AE$706:$AE$1005,AE749)-SUMIFS(AI$705:$AI748,AE$705:$AE748,AE749),"")</f>
        <v/>
      </c>
      <c r="AK749">
        <f t="shared" si="7"/>
        <v>2210</v>
      </c>
      <c r="AL749">
        <f t="shared" si="8"/>
        <v>2210</v>
      </c>
      <c r="AM749" t="b">
        <f t="shared" si="9"/>
        <v>1</v>
      </c>
    </row>
    <row r="750" spans="1:39" x14ac:dyDescent="0.25">
      <c r="A750" s="5">
        <v>43328</v>
      </c>
      <c r="B750" s="3" t="s">
        <v>749</v>
      </c>
      <c r="C750" s="3" t="s">
        <v>2541</v>
      </c>
      <c r="D750" s="3">
        <v>710</v>
      </c>
      <c r="Z750">
        <f>COUNTIF(AE$706:$AE750,AE750)</f>
        <v>1</v>
      </c>
      <c r="AA750" cm="1">
        <f t="array" ref="AA750">INDEX($D$2:$D$2501,$AC750)</f>
        <v>1970</v>
      </c>
      <c r="AB750">
        <f t="shared" si="10"/>
        <v>1</v>
      </c>
      <c r="AC750">
        <v>1209</v>
      </c>
      <c r="AD750" s="1">
        <v>43551</v>
      </c>
      <c r="AE750" t="str" cm="1">
        <f t="array" ref="AE750">INDEX($B$2:$B$2501,AC750)</f>
        <v>1210W</v>
      </c>
      <c r="AF750">
        <v>1970</v>
      </c>
      <c r="AG750" t="e" cm="1">
        <f t="array" ref="AG750">INDEX(#REF!,$AC750)</f>
        <v>#REF!</v>
      </c>
      <c r="AH750" t="str" cm="1">
        <f t="array" ref="AH750">INDEX($C$2:$C$2501,$AC750)</f>
        <v>27-VISIO</v>
      </c>
      <c r="AI750">
        <f t="shared" si="11"/>
        <v>1970</v>
      </c>
      <c r="AJ750" t="str">
        <f>IF(Z750&lt;&gt;1,_xlfn.MAXIFS($AA$706:$AA$1005,$AE$706:$AE$1005,AE750)-SUMIFS(AI$705:$AI749,AE$705:$AE749,AE750),"")</f>
        <v/>
      </c>
      <c r="AK750">
        <f t="shared" si="7"/>
        <v>1970</v>
      </c>
      <c r="AL750">
        <f t="shared" si="8"/>
        <v>1970</v>
      </c>
      <c r="AM750" t="b">
        <f t="shared" si="9"/>
        <v>1</v>
      </c>
    </row>
    <row r="751" spans="1:39" x14ac:dyDescent="0.25">
      <c r="A751" s="5">
        <v>43328</v>
      </c>
      <c r="B751" s="3" t="s">
        <v>750</v>
      </c>
      <c r="C751" s="3" t="s">
        <v>2547</v>
      </c>
      <c r="D751" s="3">
        <v>80</v>
      </c>
      <c r="Z751">
        <f>COUNTIF(AE$706:$AE751,AE751)</f>
        <v>1</v>
      </c>
      <c r="AA751" cm="1">
        <f t="array" ref="AA751">INDEX($D$2:$D$2501,$AC751)</f>
        <v>1640</v>
      </c>
      <c r="AB751">
        <f t="shared" si="10"/>
        <v>1</v>
      </c>
      <c r="AC751">
        <v>1218</v>
      </c>
      <c r="AD751" s="1">
        <v>43490</v>
      </c>
      <c r="AE751" t="str" cm="1">
        <f t="array" ref="AE751">INDEX($B$2:$B$2501,AC751)</f>
        <v>1219B</v>
      </c>
      <c r="AF751">
        <v>1640</v>
      </c>
      <c r="AG751" t="e" cm="1">
        <f t="array" ref="AG751">INDEX(#REF!,$AC751)</f>
        <v>#REF!</v>
      </c>
      <c r="AH751" t="str" cm="1">
        <f t="array" ref="AH751">INDEX($C$2:$C$2501,$AC751)</f>
        <v>19-RIDDL</v>
      </c>
      <c r="AI751">
        <f t="shared" si="11"/>
        <v>1640</v>
      </c>
      <c r="AJ751" t="str">
        <f>IF(Z751&lt;&gt;1,_xlfn.MAXIFS($AA$706:$AA$1005,$AE$706:$AE$1005,AE751)-SUMIFS(AI$705:$AI750,AE$705:$AE750,AE751),"")</f>
        <v/>
      </c>
      <c r="AK751">
        <f t="shared" si="7"/>
        <v>1640</v>
      </c>
      <c r="AL751">
        <f t="shared" si="8"/>
        <v>1640</v>
      </c>
      <c r="AM751" t="b">
        <f t="shared" si="9"/>
        <v>1</v>
      </c>
    </row>
    <row r="752" spans="1:39" x14ac:dyDescent="0.25">
      <c r="A752" s="5">
        <v>43328</v>
      </c>
      <c r="B752" s="3" t="s">
        <v>751</v>
      </c>
      <c r="C752" s="3" t="s">
        <v>2553</v>
      </c>
      <c r="D752" s="3">
        <v>1760</v>
      </c>
      <c r="Z752">
        <f>COUNTIF(AE$706:$AE752,AE752)</f>
        <v>1</v>
      </c>
      <c r="AA752" cm="1">
        <f t="array" ref="AA752">INDEX($D$2:$D$2501,$AC752)</f>
        <v>1680</v>
      </c>
      <c r="AB752">
        <f t="shared" si="10"/>
        <v>1</v>
      </c>
      <c r="AC752">
        <v>1237</v>
      </c>
      <c r="AD752" s="1">
        <v>43466</v>
      </c>
      <c r="AE752" t="str" cm="1">
        <f t="array" ref="AE752">INDEX($B$2:$B$2501,AC752)</f>
        <v>1238Z</v>
      </c>
      <c r="AF752">
        <v>1680</v>
      </c>
      <c r="AG752" t="e" cm="1">
        <f t="array" ref="AG752">INDEX(#REF!,$AC752)</f>
        <v>#REF!</v>
      </c>
      <c r="AH752" t="str" cm="1">
        <f t="array" ref="AH752">INDEX($C$2:$C$2501,$AC752)</f>
        <v>19-RIDDL</v>
      </c>
      <c r="AI752">
        <f t="shared" si="11"/>
        <v>1680</v>
      </c>
      <c r="AJ752" t="str">
        <f>IF(Z752&lt;&gt;1,_xlfn.MAXIFS($AA$706:$AA$1005,$AE$706:$AE$1005,AE752)-SUMIFS(AI$705:$AI751,AE$705:$AE751,AE752),"")</f>
        <v/>
      </c>
      <c r="AK752">
        <f t="shared" si="7"/>
        <v>1680</v>
      </c>
      <c r="AL752">
        <f t="shared" si="8"/>
        <v>1680</v>
      </c>
      <c r="AM752" t="b">
        <f t="shared" si="9"/>
        <v>1</v>
      </c>
    </row>
    <row r="753" spans="1:39" x14ac:dyDescent="0.25">
      <c r="A753" s="5">
        <v>43330</v>
      </c>
      <c r="B753" s="3" t="s">
        <v>752</v>
      </c>
      <c r="C753" s="3" t="s">
        <v>2507</v>
      </c>
      <c r="D753" s="3">
        <v>2610</v>
      </c>
      <c r="Z753">
        <f>COUNTIF(AE$706:$AE753,AE753)</f>
        <v>1</v>
      </c>
      <c r="AA753" cm="1">
        <f t="array" ref="AA753">INDEX($D$2:$D$2501,$AC753)</f>
        <v>560</v>
      </c>
      <c r="AB753">
        <f t="shared" si="10"/>
        <v>1</v>
      </c>
      <c r="AC753">
        <v>1238</v>
      </c>
      <c r="AD753" s="1">
        <v>43482</v>
      </c>
      <c r="AE753" t="str" cm="1">
        <f t="array" ref="AE753">INDEX($B$2:$B$2501,AC753)</f>
        <v>1239A</v>
      </c>
      <c r="AF753">
        <v>560</v>
      </c>
      <c r="AG753" t="e" cm="1">
        <f t="array" ref="AG753">INDEX(#REF!,$AC753)</f>
        <v>#REF!</v>
      </c>
      <c r="AH753" t="str" cm="1">
        <f t="array" ref="AH753">INDEX($C$2:$C$2501,$AC753)</f>
        <v>30-ZEUSB</v>
      </c>
      <c r="AI753">
        <f t="shared" si="11"/>
        <v>560</v>
      </c>
      <c r="AJ753" t="str">
        <f>IF(Z753&lt;&gt;1,_xlfn.MAXIFS($AA$706:$AA$1005,$AE$706:$AE$1005,AE753)-SUMIFS(AI$705:$AI752,AE$705:$AE752,AE753),"")</f>
        <v/>
      </c>
      <c r="AK753">
        <f t="shared" si="7"/>
        <v>560</v>
      </c>
      <c r="AL753">
        <f t="shared" si="8"/>
        <v>560</v>
      </c>
      <c r="AM753" t="b">
        <f t="shared" si="9"/>
        <v>1</v>
      </c>
    </row>
    <row r="754" spans="1:39" x14ac:dyDescent="0.25">
      <c r="A754" s="5">
        <v>43330</v>
      </c>
      <c r="B754" s="3" t="s">
        <v>753</v>
      </c>
      <c r="C754" s="3" t="s">
        <v>2543</v>
      </c>
      <c r="D754" s="3">
        <v>2155</v>
      </c>
      <c r="Z754">
        <f>COUNTIF(AE$706:$AE754,AE754)</f>
        <v>1</v>
      </c>
      <c r="AA754" cm="1">
        <f t="array" ref="AA754">INDEX($D$2:$D$2501,$AC754)</f>
        <v>1730</v>
      </c>
      <c r="AB754">
        <f t="shared" si="10"/>
        <v>1</v>
      </c>
      <c r="AC754">
        <v>1252</v>
      </c>
      <c r="AD754" s="1">
        <v>43545</v>
      </c>
      <c r="AE754" t="str" cm="1">
        <f t="array" ref="AE754">INDEX($B$2:$B$2501,AC754)</f>
        <v>1253C</v>
      </c>
      <c r="AF754">
        <v>1730</v>
      </c>
      <c r="AG754" t="e" cm="1">
        <f t="array" ref="AG754">INDEX(#REF!,$AC754)</f>
        <v>#REF!</v>
      </c>
      <c r="AH754" t="str" cm="1">
        <f t="array" ref="AH754">INDEX($C$2:$C$2501,$AC754)</f>
        <v>1-ACCEN</v>
      </c>
      <c r="AI754">
        <f t="shared" si="11"/>
        <v>1730</v>
      </c>
      <c r="AJ754" t="str">
        <f>IF(Z754&lt;&gt;1,_xlfn.MAXIFS($AA$706:$AA$1005,$AE$706:$AE$1005,AE754)-SUMIFS(AI$705:$AI753,AE$705:$AE753,AE754),"")</f>
        <v/>
      </c>
      <c r="AK754">
        <f t="shared" si="7"/>
        <v>1730</v>
      </c>
      <c r="AL754">
        <f t="shared" si="8"/>
        <v>1730</v>
      </c>
      <c r="AM754" t="b">
        <f t="shared" si="9"/>
        <v>1</v>
      </c>
    </row>
    <row r="755" spans="1:39" x14ac:dyDescent="0.25">
      <c r="A755" s="5">
        <v>43330</v>
      </c>
      <c r="B755" s="3" t="s">
        <v>754</v>
      </c>
      <c r="C755" s="3" t="s">
        <v>2519</v>
      </c>
      <c r="D755" s="3">
        <v>1360</v>
      </c>
      <c r="Z755">
        <f>COUNTIF(AE$706:$AE755,AE755)</f>
        <v>1</v>
      </c>
      <c r="AA755" cm="1">
        <f t="array" ref="AA755">INDEX($D$2:$D$2501,$AC755)</f>
        <v>130</v>
      </c>
      <c r="AB755">
        <f t="shared" si="10"/>
        <v>1</v>
      </c>
      <c r="AC755">
        <v>1268</v>
      </c>
      <c r="AD755" s="1">
        <v>43474</v>
      </c>
      <c r="AE755" t="str" cm="1">
        <f t="array" ref="AE755">INDEX($B$2:$B$2501,AC755)</f>
        <v>1269B</v>
      </c>
      <c r="AF755">
        <v>130</v>
      </c>
      <c r="AG755" t="e" cm="1">
        <f t="array" ref="AG755">INDEX(#REF!,$AC755)</f>
        <v>#REF!</v>
      </c>
      <c r="AH755" t="str" cm="1">
        <f t="array" ref="AH755">INDEX($C$2:$C$2501,$AC755)</f>
        <v>17-REVEL</v>
      </c>
      <c r="AI755">
        <f t="shared" si="11"/>
        <v>130</v>
      </c>
      <c r="AJ755" t="str">
        <f>IF(Z755&lt;&gt;1,_xlfn.MAXIFS($AA$706:$AA$1005,$AE$706:$AE$1005,AE755)-SUMIFS(AI$705:$AI754,AE$705:$AE754,AE755),"")</f>
        <v/>
      </c>
      <c r="AK755">
        <f t="shared" si="7"/>
        <v>130</v>
      </c>
      <c r="AL755">
        <f t="shared" si="8"/>
        <v>130</v>
      </c>
      <c r="AM755" t="b">
        <f t="shared" si="9"/>
        <v>1</v>
      </c>
    </row>
    <row r="756" spans="1:39" x14ac:dyDescent="0.25">
      <c r="A756" s="5">
        <v>43330</v>
      </c>
      <c r="B756" s="3" t="s">
        <v>755</v>
      </c>
      <c r="C756" s="3" t="s">
        <v>2557</v>
      </c>
      <c r="D756" s="3">
        <v>730</v>
      </c>
      <c r="Z756">
        <f>COUNTIF(AE$706:$AE756,AE756)</f>
        <v>1</v>
      </c>
      <c r="AA756" cm="1">
        <f t="array" ref="AA756">INDEX($D$2:$D$2501,$AC756)</f>
        <v>415</v>
      </c>
      <c r="AB756">
        <f t="shared" si="10"/>
        <v>1</v>
      </c>
      <c r="AC756">
        <v>1269</v>
      </c>
      <c r="AD756" s="1">
        <v>43499</v>
      </c>
      <c r="AE756" t="str" cm="1">
        <f t="array" ref="AE756">INDEX($B$2:$B$2501,AC756)</f>
        <v>1270R</v>
      </c>
      <c r="AF756">
        <v>415</v>
      </c>
      <c r="AG756" t="e" cm="1">
        <f t="array" ref="AG756">INDEX(#REF!,$AC756)</f>
        <v>#REF!</v>
      </c>
      <c r="AH756" t="str" cm="1">
        <f t="array" ref="AH756">INDEX($C$2:$C$2501,$AC756)</f>
        <v>19-RIDDL</v>
      </c>
      <c r="AI756">
        <f t="shared" si="11"/>
        <v>415</v>
      </c>
      <c r="AJ756" t="str">
        <f>IF(Z756&lt;&gt;1,_xlfn.MAXIFS($AA$706:$AA$1005,$AE$706:$AE$1005,AE756)-SUMIFS(AI$705:$AI755,AE$705:$AE755,AE756),"")</f>
        <v/>
      </c>
      <c r="AK756">
        <f t="shared" si="7"/>
        <v>415</v>
      </c>
      <c r="AL756">
        <f t="shared" si="8"/>
        <v>415</v>
      </c>
      <c r="AM756" t="b">
        <f t="shared" si="9"/>
        <v>1</v>
      </c>
    </row>
    <row r="757" spans="1:39" x14ac:dyDescent="0.25">
      <c r="A757" s="5">
        <v>43330</v>
      </c>
      <c r="B757" s="3" t="s">
        <v>756</v>
      </c>
      <c r="C757" s="3" t="s">
        <v>2547</v>
      </c>
      <c r="D757" s="3">
        <v>1040</v>
      </c>
      <c r="Z757">
        <f>COUNTIF(AE$706:$AE757,AE757)</f>
        <v>1</v>
      </c>
      <c r="AA757" cm="1">
        <f t="array" ref="AA757">INDEX($D$2:$D$2501,$AC757)</f>
        <v>385</v>
      </c>
      <c r="AB757">
        <f t="shared" si="10"/>
        <v>1</v>
      </c>
      <c r="AC757">
        <v>1271</v>
      </c>
      <c r="AD757" s="1">
        <v>43527</v>
      </c>
      <c r="AE757" t="str" cm="1">
        <f t="array" ref="AE757">INDEX($B$2:$B$2501,AC757)</f>
        <v>1272E</v>
      </c>
      <c r="AF757">
        <v>385</v>
      </c>
      <c r="AG757" t="e" cm="1">
        <f t="array" ref="AG757">INDEX(#REF!,$AC757)</f>
        <v>#REF!</v>
      </c>
      <c r="AH757" t="str" cm="1">
        <f t="array" ref="AH757">INDEX($C$2:$C$2501,$AC757)</f>
        <v>28-WILLO</v>
      </c>
      <c r="AI757">
        <f t="shared" si="11"/>
        <v>385</v>
      </c>
      <c r="AJ757" t="str">
        <f>IF(Z757&lt;&gt;1,_xlfn.MAXIFS($AA$706:$AA$1005,$AE$706:$AE$1005,AE757)-SUMIFS(AI$705:$AI756,AE$705:$AE756,AE757),"")</f>
        <v/>
      </c>
      <c r="AK757">
        <f t="shared" si="7"/>
        <v>385</v>
      </c>
      <c r="AL757">
        <f t="shared" si="8"/>
        <v>385</v>
      </c>
      <c r="AM757" t="b">
        <f t="shared" si="9"/>
        <v>1</v>
      </c>
    </row>
    <row r="758" spans="1:39" x14ac:dyDescent="0.25">
      <c r="A758" s="5">
        <v>43331</v>
      </c>
      <c r="B758" s="3" t="s">
        <v>757</v>
      </c>
      <c r="C758" s="3" t="s">
        <v>2561</v>
      </c>
      <c r="D758" s="3">
        <v>1880</v>
      </c>
      <c r="Z758">
        <f>COUNTIF(AE$706:$AE758,AE758)</f>
        <v>1</v>
      </c>
      <c r="AA758" cm="1">
        <f t="array" ref="AA758">INDEX($D$2:$D$2501,$AC758)</f>
        <v>820</v>
      </c>
      <c r="AB758">
        <f t="shared" si="10"/>
        <v>1</v>
      </c>
      <c r="AC758">
        <v>1283</v>
      </c>
      <c r="AD758" s="1">
        <v>43529</v>
      </c>
      <c r="AE758" t="str" cm="1">
        <f t="array" ref="AE758">INDEX($B$2:$B$2501,AC758)</f>
        <v>1284L</v>
      </c>
      <c r="AF758">
        <v>820</v>
      </c>
      <c r="AG758" t="e" cm="1">
        <f t="array" ref="AG758">INDEX(#REF!,$AC758)</f>
        <v>#REF!</v>
      </c>
      <c r="AH758" t="str" cm="1">
        <f t="array" ref="AH758">INDEX($C$2:$C$2501,$AC758)</f>
        <v>17-REVEL</v>
      </c>
      <c r="AI758">
        <f t="shared" si="11"/>
        <v>820</v>
      </c>
      <c r="AJ758" t="str">
        <f>IF(Z758&lt;&gt;1,_xlfn.MAXIFS($AA$706:$AA$1005,$AE$706:$AE$1005,AE758)-SUMIFS(AI$705:$AI757,AE$705:$AE757,AE758),"")</f>
        <v/>
      </c>
      <c r="AK758">
        <f t="shared" si="7"/>
        <v>820</v>
      </c>
      <c r="AL758">
        <f t="shared" si="8"/>
        <v>820</v>
      </c>
      <c r="AM758" t="b">
        <f t="shared" si="9"/>
        <v>1</v>
      </c>
    </row>
    <row r="759" spans="1:39" x14ac:dyDescent="0.25">
      <c r="A759" s="5">
        <v>43331</v>
      </c>
      <c r="B759" s="3" t="s">
        <v>758</v>
      </c>
      <c r="C759" s="3" t="s">
        <v>2533</v>
      </c>
      <c r="D759" s="3">
        <v>2730</v>
      </c>
      <c r="Z759">
        <f>COUNTIF(AE$706:$AE759,AE759)</f>
        <v>1</v>
      </c>
      <c r="AA759" cm="1">
        <f t="array" ref="AA759">INDEX($D$2:$D$2501,$AC759)</f>
        <v>1340</v>
      </c>
      <c r="AB759">
        <f t="shared" si="10"/>
        <v>1</v>
      </c>
      <c r="AC759">
        <v>1292</v>
      </c>
      <c r="AD759" s="1">
        <v>43568</v>
      </c>
      <c r="AE759" t="str" cm="1">
        <f t="array" ref="AE759">INDEX($B$2:$B$2501,AC759)</f>
        <v>1293R</v>
      </c>
      <c r="AF759">
        <v>1340</v>
      </c>
      <c r="AG759" t="e" cm="1">
        <f t="array" ref="AG759">INDEX(#REF!,$AC759)</f>
        <v>#REF!</v>
      </c>
      <c r="AH759" t="str" cm="1">
        <f t="array" ref="AH759">INDEX($C$2:$C$2501,$AC759)</f>
        <v>25-TITAN</v>
      </c>
      <c r="AI759">
        <f t="shared" si="11"/>
        <v>1340</v>
      </c>
      <c r="AJ759" t="str">
        <f>IF(Z759&lt;&gt;1,_xlfn.MAXIFS($AA$706:$AA$1005,$AE$706:$AE$1005,AE759)-SUMIFS(AI$705:$AI758,AE$705:$AE758,AE759),"")</f>
        <v/>
      </c>
      <c r="AK759">
        <f t="shared" si="7"/>
        <v>1340</v>
      </c>
      <c r="AL759">
        <f t="shared" si="8"/>
        <v>1340</v>
      </c>
      <c r="AM759" t="b">
        <f t="shared" si="9"/>
        <v>1</v>
      </c>
    </row>
    <row r="760" spans="1:39" x14ac:dyDescent="0.25">
      <c r="A760" s="5">
        <v>43331</v>
      </c>
      <c r="B760" s="3" t="s">
        <v>759</v>
      </c>
      <c r="C760" s="3" t="s">
        <v>2537</v>
      </c>
      <c r="D760" s="3">
        <v>1725</v>
      </c>
      <c r="Z760">
        <f>COUNTIF(AE$706:$AE760,AE760)</f>
        <v>1</v>
      </c>
      <c r="AA760" cm="1">
        <f t="array" ref="AA760">INDEX($D$2:$D$2501,$AC760)</f>
        <v>1825</v>
      </c>
      <c r="AB760">
        <f t="shared" si="10"/>
        <v>1</v>
      </c>
      <c r="AC760">
        <v>1293</v>
      </c>
      <c r="AD760" s="1">
        <v>43560</v>
      </c>
      <c r="AE760" t="str" cm="1">
        <f t="array" ref="AE760">INDEX($B$2:$B$2501,AC760)</f>
        <v>1294R</v>
      </c>
      <c r="AF760">
        <v>1825</v>
      </c>
      <c r="AG760" t="e" cm="1">
        <f t="array" ref="AG760">INDEX(#REF!,$AC760)</f>
        <v>#REF!</v>
      </c>
      <c r="AH760" t="str" cm="1">
        <f t="array" ref="AH760">INDEX($C$2:$C$2501,$AC760)</f>
        <v>4-APACH</v>
      </c>
      <c r="AI760">
        <f t="shared" si="11"/>
        <v>1825</v>
      </c>
      <c r="AJ760" t="str">
        <f>IF(Z760&lt;&gt;1,_xlfn.MAXIFS($AA$706:$AA$1005,$AE$706:$AE$1005,AE760)-SUMIFS(AI$705:$AI759,AE$705:$AE759,AE760),"")</f>
        <v/>
      </c>
      <c r="AK760">
        <f t="shared" si="7"/>
        <v>1825</v>
      </c>
      <c r="AL760">
        <f t="shared" si="8"/>
        <v>1825</v>
      </c>
      <c r="AM760" t="b">
        <f t="shared" si="9"/>
        <v>1</v>
      </c>
    </row>
    <row r="761" spans="1:39" x14ac:dyDescent="0.25">
      <c r="A761" s="5">
        <v>43331</v>
      </c>
      <c r="B761" s="3" t="s">
        <v>760</v>
      </c>
      <c r="C761" s="3" t="s">
        <v>2511</v>
      </c>
      <c r="D761" s="3">
        <v>205</v>
      </c>
      <c r="Z761">
        <f>COUNTIF(AE$706:$AE761,AE761)</f>
        <v>1</v>
      </c>
      <c r="AA761" cm="1">
        <f t="array" ref="AA761">INDEX($D$2:$D$2501,$AC761)</f>
        <v>195</v>
      </c>
      <c r="AB761">
        <f t="shared" si="10"/>
        <v>1</v>
      </c>
      <c r="AC761">
        <v>1297</v>
      </c>
      <c r="AD761" s="1">
        <v>43524</v>
      </c>
      <c r="AE761" t="str" cm="1">
        <f t="array" ref="AE761">INDEX($B$2:$B$2501,AC761)</f>
        <v>1298C</v>
      </c>
      <c r="AF761">
        <v>195</v>
      </c>
      <c r="AG761" t="e" cm="1">
        <f t="array" ref="AG761">INDEX(#REF!,$AC761)</f>
        <v>#REF!</v>
      </c>
      <c r="AH761" t="str" cm="1">
        <f t="array" ref="AH761">INDEX($C$2:$C$2501,$AC761)</f>
        <v>23-SPIRI</v>
      </c>
      <c r="AI761">
        <f t="shared" si="11"/>
        <v>195</v>
      </c>
      <c r="AJ761" t="str">
        <f>IF(Z761&lt;&gt;1,_xlfn.MAXIFS($AA$706:$AA$1005,$AE$706:$AE$1005,AE761)-SUMIFS(AI$705:$AI760,AE$705:$AE760,AE761),"")</f>
        <v/>
      </c>
      <c r="AK761">
        <f t="shared" si="7"/>
        <v>195</v>
      </c>
      <c r="AL761">
        <f t="shared" si="8"/>
        <v>195</v>
      </c>
      <c r="AM761" t="b">
        <f t="shared" si="9"/>
        <v>1</v>
      </c>
    </row>
    <row r="762" spans="1:39" x14ac:dyDescent="0.25">
      <c r="A762" s="5">
        <v>43331</v>
      </c>
      <c r="B762" s="3" t="s">
        <v>761</v>
      </c>
      <c r="C762" s="3" t="s">
        <v>2541</v>
      </c>
      <c r="D762" s="3">
        <v>1980</v>
      </c>
      <c r="Z762">
        <f>COUNTIF(AE$706:$AE762,AE762)</f>
        <v>1</v>
      </c>
      <c r="AA762" cm="1">
        <f t="array" ref="AA762">INDEX($D$2:$D$2501,$AC762)</f>
        <v>2430</v>
      </c>
      <c r="AB762">
        <f t="shared" si="10"/>
        <v>1</v>
      </c>
      <c r="AC762">
        <v>1310</v>
      </c>
      <c r="AD762" s="1">
        <v>43523</v>
      </c>
      <c r="AE762" t="str" cm="1">
        <f t="array" ref="AE762">INDEX($B$2:$B$2501,AC762)</f>
        <v>1311O</v>
      </c>
      <c r="AF762">
        <v>2430</v>
      </c>
      <c r="AG762" t="e" cm="1">
        <f t="array" ref="AG762">INDEX(#REF!,$AC762)</f>
        <v>#REF!</v>
      </c>
      <c r="AH762" t="str" cm="1">
        <f t="array" ref="AH762">INDEX($C$2:$C$2501,$AC762)</f>
        <v>19-RIDDL</v>
      </c>
      <c r="AI762">
        <f t="shared" si="11"/>
        <v>2430</v>
      </c>
      <c r="AJ762" t="str">
        <f>IF(Z762&lt;&gt;1,_xlfn.MAXIFS($AA$706:$AA$1005,$AE$706:$AE$1005,AE762)-SUMIFS(AI$705:$AI761,AE$705:$AE761,AE762),"")</f>
        <v/>
      </c>
      <c r="AK762">
        <f t="shared" si="7"/>
        <v>2430</v>
      </c>
      <c r="AL762">
        <f t="shared" si="8"/>
        <v>2430</v>
      </c>
      <c r="AM762" t="b">
        <f t="shared" si="9"/>
        <v>1</v>
      </c>
    </row>
    <row r="763" spans="1:39" x14ac:dyDescent="0.25">
      <c r="A763" s="5">
        <v>43331</v>
      </c>
      <c r="B763" s="3" t="s">
        <v>762</v>
      </c>
      <c r="C763" s="3" t="s">
        <v>2559</v>
      </c>
      <c r="D763" s="3">
        <v>560</v>
      </c>
      <c r="Z763">
        <f>COUNTIF(AE$706:$AE763,AE763)</f>
        <v>1</v>
      </c>
      <c r="AA763" cm="1">
        <f t="array" ref="AA763">INDEX($D$2:$D$2501,$AC763)</f>
        <v>680</v>
      </c>
      <c r="AB763">
        <f t="shared" si="10"/>
        <v>1</v>
      </c>
      <c r="AC763">
        <v>1314</v>
      </c>
      <c r="AD763" s="1">
        <v>43522</v>
      </c>
      <c r="AE763" t="str" cm="1">
        <f t="array" ref="AE763">INDEX($B$2:$B$2501,AC763)</f>
        <v>1315O</v>
      </c>
      <c r="AF763">
        <v>680</v>
      </c>
      <c r="AG763" t="e" cm="1">
        <f t="array" ref="AG763">INDEX(#REF!,$AC763)</f>
        <v>#REF!</v>
      </c>
      <c r="AH763" t="str" cm="1">
        <f t="array" ref="AH763">INDEX($C$2:$C$2501,$AC763)</f>
        <v>27-VISIO</v>
      </c>
      <c r="AI763">
        <f t="shared" si="11"/>
        <v>680</v>
      </c>
      <c r="AJ763" t="str">
        <f>IF(Z763&lt;&gt;1,_xlfn.MAXIFS($AA$706:$AA$1005,$AE$706:$AE$1005,AE763)-SUMIFS(AI$705:$AI762,AE$705:$AE762,AE763),"")</f>
        <v/>
      </c>
      <c r="AK763">
        <f t="shared" si="7"/>
        <v>680</v>
      </c>
      <c r="AL763">
        <f t="shared" si="8"/>
        <v>680</v>
      </c>
      <c r="AM763" t="b">
        <f t="shared" si="9"/>
        <v>1</v>
      </c>
    </row>
    <row r="764" spans="1:39" x14ac:dyDescent="0.25">
      <c r="A764" s="5">
        <v>43332</v>
      </c>
      <c r="B764" s="3" t="s">
        <v>763</v>
      </c>
      <c r="C764" s="3" t="s">
        <v>2559</v>
      </c>
      <c r="D764" s="3">
        <v>1780</v>
      </c>
      <c r="Z764">
        <f>COUNTIF(AE$706:$AE764,AE764)</f>
        <v>1</v>
      </c>
      <c r="AA764" cm="1">
        <f t="array" ref="AA764">INDEX($D$2:$D$2501,$AC764)</f>
        <v>1275</v>
      </c>
      <c r="AB764">
        <f t="shared" si="10"/>
        <v>1</v>
      </c>
      <c r="AC764">
        <v>1323</v>
      </c>
      <c r="AD764" s="1">
        <v>43503</v>
      </c>
      <c r="AE764" t="str" cm="1">
        <f t="array" ref="AE764">INDEX($B$2:$B$2501,AC764)</f>
        <v>1324A</v>
      </c>
      <c r="AF764">
        <v>1275</v>
      </c>
      <c r="AG764" t="e" cm="1">
        <f t="array" ref="AG764">INDEX(#REF!,$AC764)</f>
        <v>#REF!</v>
      </c>
      <c r="AH764" t="str" cm="1">
        <f t="array" ref="AH764">INDEX($C$2:$C$2501,$AC764)</f>
        <v>26-TULIP</v>
      </c>
      <c r="AI764">
        <f t="shared" si="11"/>
        <v>1275</v>
      </c>
      <c r="AJ764" t="str">
        <f>IF(Z764&lt;&gt;1,_xlfn.MAXIFS($AA$706:$AA$1005,$AE$706:$AE$1005,AE764)-SUMIFS(AI$705:$AI763,AE$705:$AE763,AE764),"")</f>
        <v/>
      </c>
      <c r="AK764">
        <f t="shared" si="7"/>
        <v>1275</v>
      </c>
      <c r="AL764">
        <f t="shared" si="8"/>
        <v>1275</v>
      </c>
      <c r="AM764" t="b">
        <f t="shared" si="9"/>
        <v>1</v>
      </c>
    </row>
    <row r="765" spans="1:39" x14ac:dyDescent="0.25">
      <c r="A765" s="5">
        <v>43333</v>
      </c>
      <c r="B765" s="3" t="s">
        <v>764</v>
      </c>
      <c r="C765" s="3" t="s">
        <v>2539</v>
      </c>
      <c r="D765" s="3">
        <v>1750</v>
      </c>
      <c r="Z765">
        <f>COUNTIF(AE$706:$AE765,AE765)</f>
        <v>1</v>
      </c>
      <c r="AA765" cm="1">
        <f t="array" ref="AA765">INDEX($D$2:$D$2501,$AC765)</f>
        <v>1640</v>
      </c>
      <c r="AB765">
        <f t="shared" si="10"/>
        <v>2</v>
      </c>
      <c r="AC765">
        <v>1338</v>
      </c>
      <c r="AD765" s="1">
        <v>43514</v>
      </c>
      <c r="AE765" t="str" cm="1">
        <f t="array" ref="AE765">INDEX($B$2:$B$2501,AC765)</f>
        <v>1339E</v>
      </c>
      <c r="AF765">
        <v>804</v>
      </c>
      <c r="AG765" t="e" cm="1">
        <f t="array" ref="AG765">INDEX(#REF!,$AC765)</f>
        <v>#REF!</v>
      </c>
      <c r="AH765" t="str" cm="1">
        <f t="array" ref="AH765">INDEX($C$2:$C$2501,$AC765)</f>
        <v>4-APACH</v>
      </c>
      <c r="AI765">
        <f t="shared" si="11"/>
        <v>804</v>
      </c>
      <c r="AJ765" t="str">
        <f>IF(Z765&lt;&gt;1,_xlfn.MAXIFS($AA$706:$AA$1005,$AE$706:$AE$1005,AE765)-SUMIFS(AI$705:$AI764,AE$705:$AE764,AE765),"")</f>
        <v/>
      </c>
      <c r="AK765">
        <f t="shared" si="7"/>
        <v>804</v>
      </c>
      <c r="AL765">
        <f t="shared" si="8"/>
        <v>1640</v>
      </c>
      <c r="AM765" t="b">
        <f t="shared" si="9"/>
        <v>1</v>
      </c>
    </row>
    <row r="766" spans="1:39" x14ac:dyDescent="0.25">
      <c r="A766" s="5">
        <v>43333</v>
      </c>
      <c r="B766" s="3" t="s">
        <v>765</v>
      </c>
      <c r="C766" s="3" t="s">
        <v>2531</v>
      </c>
      <c r="D766" s="3">
        <v>1960</v>
      </c>
      <c r="Z766">
        <f>COUNTIF(AE$706:$AE766,AE766)</f>
        <v>2</v>
      </c>
      <c r="AA766" cm="1">
        <f t="array" ref="AA766">INDEX($D$2:$D$2501,$AC766)</f>
        <v>1640</v>
      </c>
      <c r="AB766">
        <f t="shared" si="10"/>
        <v>2</v>
      </c>
      <c r="AC766">
        <v>1338</v>
      </c>
      <c r="AD766" s="1">
        <v>43575</v>
      </c>
      <c r="AE766" t="str" cm="1">
        <f t="array" ref="AE766">INDEX($B$2:$B$2501,AC766)</f>
        <v>1339E</v>
      </c>
      <c r="AF766">
        <v>836</v>
      </c>
      <c r="AG766" t="e" cm="1">
        <f t="array" ref="AG766">INDEX(#REF!,$AC766)</f>
        <v>#REF!</v>
      </c>
      <c r="AH766" t="str" cm="1">
        <f t="array" ref="AH766">INDEX($C$2:$C$2501,$AC766)</f>
        <v>4-APACH</v>
      </c>
      <c r="AI766">
        <f t="shared" si="11"/>
        <v>1640</v>
      </c>
      <c r="AJ766">
        <f>IF(Z766&lt;&gt;1,_xlfn.MAXIFS($AA$706:$AA$1005,$AE$706:$AE$1005,AE766)-SUMIFS(AI$705:$AI765,AE$705:$AE765,AE766),"")</f>
        <v>836</v>
      </c>
      <c r="AK766">
        <f t="shared" si="7"/>
        <v>836</v>
      </c>
      <c r="AL766">
        <f t="shared" si="8"/>
        <v>1640</v>
      </c>
      <c r="AM766" t="b">
        <f t="shared" si="9"/>
        <v>1</v>
      </c>
    </row>
    <row r="767" spans="1:39" x14ac:dyDescent="0.25">
      <c r="A767" s="5">
        <v>43333</v>
      </c>
      <c r="B767" s="3" t="s">
        <v>766</v>
      </c>
      <c r="C767" s="3" t="s">
        <v>2523</v>
      </c>
      <c r="D767" s="3">
        <v>2880</v>
      </c>
      <c r="Z767">
        <f>COUNTIF(AE$706:$AE767,AE767)</f>
        <v>1</v>
      </c>
      <c r="AA767" cm="1">
        <f t="array" ref="AA767">INDEX($D$2:$D$2501,$AC767)</f>
        <v>2780</v>
      </c>
      <c r="AB767">
        <f t="shared" si="10"/>
        <v>1</v>
      </c>
      <c r="AC767">
        <v>299</v>
      </c>
      <c r="AD767" s="1">
        <v>43292</v>
      </c>
      <c r="AE767" t="str" cm="1">
        <f t="array" ref="AE767">INDEX($B$2:$B$2501,AC767)</f>
        <v>133F11</v>
      </c>
      <c r="AF767">
        <v>2780</v>
      </c>
      <c r="AG767" t="e" cm="1">
        <f t="array" ref="AG767">INDEX(#REF!,$AC767)</f>
        <v>#REF!</v>
      </c>
      <c r="AH767" t="str" cm="1">
        <f t="array" ref="AH767">INDEX($C$2:$C$2501,$AC767)</f>
        <v>8-ELVIA</v>
      </c>
      <c r="AI767">
        <f t="shared" si="11"/>
        <v>2780</v>
      </c>
      <c r="AJ767" t="str">
        <f>IF(Z767&lt;&gt;1,_xlfn.MAXIFS($AA$706:$AA$1005,$AE$706:$AE$1005,AE767)-SUMIFS(AI$705:$AI766,AE$705:$AE766,AE767),"")</f>
        <v/>
      </c>
      <c r="AK767">
        <f t="shared" si="7"/>
        <v>2780</v>
      </c>
      <c r="AL767">
        <f t="shared" si="8"/>
        <v>2780</v>
      </c>
      <c r="AM767" t="b">
        <f t="shared" si="9"/>
        <v>1</v>
      </c>
    </row>
    <row r="768" spans="1:39" x14ac:dyDescent="0.25">
      <c r="A768" s="5">
        <v>43334</v>
      </c>
      <c r="B768" s="3" t="s">
        <v>767</v>
      </c>
      <c r="C768" s="3" t="s">
        <v>2521</v>
      </c>
      <c r="D768" s="3">
        <v>3190</v>
      </c>
      <c r="Z768">
        <f>COUNTIF(AE$706:$AE768,AE768)</f>
        <v>1</v>
      </c>
      <c r="AA768" cm="1">
        <f t="array" ref="AA768">INDEX($D$2:$D$2501,$AC768)</f>
        <v>1270</v>
      </c>
      <c r="AB768">
        <f t="shared" si="10"/>
        <v>1</v>
      </c>
      <c r="AC768">
        <v>1339</v>
      </c>
      <c r="AD768" s="1">
        <v>43533</v>
      </c>
      <c r="AE768" t="str" cm="1">
        <f t="array" ref="AE768">INDEX($B$2:$B$2501,AC768)</f>
        <v>1340X</v>
      </c>
      <c r="AF768">
        <v>1270</v>
      </c>
      <c r="AG768" t="e" cm="1">
        <f t="array" ref="AG768">INDEX(#REF!,$AC768)</f>
        <v>#REF!</v>
      </c>
      <c r="AH768" t="str" cm="1">
        <f t="array" ref="AH768">INDEX($C$2:$C$2501,$AC768)</f>
        <v>13-MELON</v>
      </c>
      <c r="AI768">
        <f t="shared" si="11"/>
        <v>1270</v>
      </c>
      <c r="AJ768" t="str">
        <f>IF(Z768&lt;&gt;1,_xlfn.MAXIFS($AA$706:$AA$1005,$AE$706:$AE$1005,AE768)-SUMIFS(AI$705:$AI767,AE$705:$AE767,AE768),"")</f>
        <v/>
      </c>
      <c r="AK768">
        <f t="shared" si="7"/>
        <v>1270</v>
      </c>
      <c r="AL768">
        <f t="shared" si="8"/>
        <v>1270</v>
      </c>
      <c r="AM768" t="b">
        <f t="shared" si="9"/>
        <v>1</v>
      </c>
    </row>
    <row r="769" spans="1:39" x14ac:dyDescent="0.25">
      <c r="A769" s="5">
        <v>43334</v>
      </c>
      <c r="B769" s="3" t="s">
        <v>768</v>
      </c>
      <c r="C769" s="3" t="s">
        <v>2561</v>
      </c>
      <c r="D769" s="3">
        <v>3165</v>
      </c>
      <c r="Z769">
        <f>COUNTIF(AE$706:$AE769,AE769)</f>
        <v>1</v>
      </c>
      <c r="AA769" cm="1">
        <f t="array" ref="AA769">INDEX($D$2:$D$2501,$AC769)</f>
        <v>3000</v>
      </c>
      <c r="AB769">
        <f t="shared" si="10"/>
        <v>1</v>
      </c>
      <c r="AC769">
        <v>1344</v>
      </c>
      <c r="AD769" s="1">
        <v>43493</v>
      </c>
      <c r="AE769" t="str" cm="1">
        <f t="array" ref="AE769">INDEX($B$2:$B$2501,AC769)</f>
        <v>1345Y</v>
      </c>
      <c r="AF769">
        <v>3000</v>
      </c>
      <c r="AG769" t="e" cm="1">
        <f t="array" ref="AG769">INDEX(#REF!,$AC769)</f>
        <v>#REF!</v>
      </c>
      <c r="AH769" t="str" cm="1">
        <f t="array" ref="AH769">INDEX($C$2:$C$2501,$AC769)</f>
        <v>21-SOLST</v>
      </c>
      <c r="AI769">
        <f t="shared" si="11"/>
        <v>3000</v>
      </c>
      <c r="AJ769" t="str">
        <f>IF(Z769&lt;&gt;1,_xlfn.MAXIFS($AA$706:$AA$1005,$AE$706:$AE$1005,AE769)-SUMIFS(AI$705:$AI768,AE$705:$AE768,AE769),"")</f>
        <v/>
      </c>
      <c r="AK769">
        <f t="shared" si="7"/>
        <v>3000</v>
      </c>
      <c r="AL769">
        <f t="shared" si="8"/>
        <v>3000</v>
      </c>
      <c r="AM769" t="b">
        <f t="shared" si="9"/>
        <v>1</v>
      </c>
    </row>
    <row r="770" spans="1:39" x14ac:dyDescent="0.25">
      <c r="A770" s="5">
        <v>43335</v>
      </c>
      <c r="B770" s="3" t="s">
        <v>769</v>
      </c>
      <c r="C770" s="3" t="s">
        <v>2505</v>
      </c>
      <c r="D770" s="3">
        <v>500</v>
      </c>
      <c r="Z770">
        <f>COUNTIF(AE$706:$AE770,AE770)</f>
        <v>1</v>
      </c>
      <c r="AA770" cm="1">
        <f t="array" ref="AA770">INDEX($D$2:$D$2501,$AC770)</f>
        <v>180</v>
      </c>
      <c r="AB770">
        <f t="shared" ref="AB770:AB801" si="12">COUNTIF($AE$706:$AE$1005,AE770)</f>
        <v>1</v>
      </c>
      <c r="AC770">
        <v>1345</v>
      </c>
      <c r="AD770" s="1">
        <v>43500</v>
      </c>
      <c r="AE770" t="str" cm="1">
        <f t="array" ref="AE770">INDEX($B$2:$B$2501,AC770)</f>
        <v>1346V</v>
      </c>
      <c r="AF770">
        <v>180</v>
      </c>
      <c r="AG770" t="e" cm="1">
        <f t="array" ref="AG770">INDEX(#REF!,$AC770)</f>
        <v>#REF!</v>
      </c>
      <c r="AH770" t="str" cm="1">
        <f t="array" ref="AH770">INDEX($C$2:$C$2501,$AC770)</f>
        <v>29-WONDE</v>
      </c>
      <c r="AI770">
        <f t="shared" ref="AI770:AI801" si="13">IF(_xlfn.MAXIFS($Z$706:$Z$1005,$AE$706:$AE$1005,AE770)=Z770,_xlfn.MAXIFS($AA$706:$AA$1005,$AE$706:$AE$1005,AE770),AF770)</f>
        <v>180</v>
      </c>
      <c r="AJ770" t="str">
        <f>IF(Z770&lt;&gt;1,_xlfn.MAXIFS($AA$706:$AA$1005,$AE$706:$AE$1005,AE770)-SUMIFS(AI$705:$AI769,AE$705:$AE769,AE770),"")</f>
        <v/>
      </c>
      <c r="AK770">
        <f t="shared" si="7"/>
        <v>180</v>
      </c>
      <c r="AL770">
        <f t="shared" si="8"/>
        <v>180</v>
      </c>
      <c r="AM770" t="b">
        <f t="shared" si="9"/>
        <v>1</v>
      </c>
    </row>
    <row r="771" spans="1:39" x14ac:dyDescent="0.25">
      <c r="A771" s="5">
        <v>43335</v>
      </c>
      <c r="B771" s="3" t="s">
        <v>770</v>
      </c>
      <c r="C771" s="3" t="s">
        <v>2529</v>
      </c>
      <c r="D771" s="3">
        <v>1065</v>
      </c>
      <c r="Z771">
        <f>COUNTIF(AE$706:$AE771,AE771)</f>
        <v>1</v>
      </c>
      <c r="AA771" cm="1">
        <f t="array" ref="AA771">INDEX($D$2:$D$2501,$AC771)</f>
        <v>315</v>
      </c>
      <c r="AB771">
        <f t="shared" si="12"/>
        <v>1</v>
      </c>
      <c r="AC771">
        <v>1353</v>
      </c>
      <c r="AD771" s="1">
        <v>43525</v>
      </c>
      <c r="AE771" t="str" cm="1">
        <f t="array" ref="AE771">INDEX($B$2:$B$2501,AC771)</f>
        <v>1354S</v>
      </c>
      <c r="AF771">
        <v>315</v>
      </c>
      <c r="AG771" t="e" cm="1">
        <f t="array" ref="AG771">INDEX(#REF!,$AC771)</f>
        <v>#REF!</v>
      </c>
      <c r="AH771" t="str" cm="1">
        <f t="array" ref="AH771">INDEX($C$2:$C$2501,$AC771)</f>
        <v xml:space="preserve">6-BETA </v>
      </c>
      <c r="AI771">
        <f t="shared" si="13"/>
        <v>315</v>
      </c>
      <c r="AJ771" t="str">
        <f>IF(Z771&lt;&gt;1,_xlfn.MAXIFS($AA$706:$AA$1005,$AE$706:$AE$1005,AE771)-SUMIFS(AI$705:$AI770,AE$705:$AE770,AE771),"")</f>
        <v/>
      </c>
      <c r="AK771">
        <f t="shared" ref="AK771:AK834" si="14">IF(AJ771="",AI771,AJ771)</f>
        <v>315</v>
      </c>
      <c r="AL771">
        <f t="shared" ref="AL771:AL834" si="15">SUMIFS($AF$706:$AF$1005,$AE$706:$AE$1005,AE771)</f>
        <v>315</v>
      </c>
      <c r="AM771" t="b">
        <f t="shared" ref="AM771:AM834" si="16">AL771=AA771</f>
        <v>1</v>
      </c>
    </row>
    <row r="772" spans="1:39" x14ac:dyDescent="0.25">
      <c r="A772" s="5">
        <v>43337</v>
      </c>
      <c r="B772" s="3" t="s">
        <v>771</v>
      </c>
      <c r="C772" s="3" t="s">
        <v>2539</v>
      </c>
      <c r="D772" s="3">
        <v>390</v>
      </c>
      <c r="Z772">
        <f>COUNTIF(AE$706:$AE772,AE772)</f>
        <v>1</v>
      </c>
      <c r="AA772" cm="1">
        <f t="array" ref="AA772">INDEX($D$2:$D$2501,$AC772)</f>
        <v>2930</v>
      </c>
      <c r="AB772">
        <f t="shared" si="12"/>
        <v>1</v>
      </c>
      <c r="AC772">
        <v>1364</v>
      </c>
      <c r="AD772" s="1">
        <v>43511</v>
      </c>
      <c r="AE772" t="str" cm="1">
        <f t="array" ref="AE772">INDEX($B$2:$B$2501,AC772)</f>
        <v>1365P</v>
      </c>
      <c r="AF772">
        <v>2930</v>
      </c>
      <c r="AG772" t="e" cm="1">
        <f t="array" ref="AG772">INDEX(#REF!,$AC772)</f>
        <v>#REF!</v>
      </c>
      <c r="AH772" t="str" cm="1">
        <f t="array" ref="AH772">INDEX($C$2:$C$2501,$AC772)</f>
        <v>2-ALPHA</v>
      </c>
      <c r="AI772">
        <f t="shared" si="13"/>
        <v>2930</v>
      </c>
      <c r="AJ772" t="str">
        <f>IF(Z772&lt;&gt;1,_xlfn.MAXIFS($AA$706:$AA$1005,$AE$706:$AE$1005,AE772)-SUMIFS(AI$705:$AI771,AE$705:$AE771,AE772),"")</f>
        <v/>
      </c>
      <c r="AK772">
        <f t="shared" si="14"/>
        <v>2930</v>
      </c>
      <c r="AL772">
        <f t="shared" si="15"/>
        <v>2930</v>
      </c>
      <c r="AM772" t="b">
        <f t="shared" si="16"/>
        <v>1</v>
      </c>
    </row>
    <row r="773" spans="1:39" x14ac:dyDescent="0.25">
      <c r="A773" s="5">
        <v>43337</v>
      </c>
      <c r="B773" s="3" t="s">
        <v>772</v>
      </c>
      <c r="C773" s="3" t="s">
        <v>2555</v>
      </c>
      <c r="D773" s="3">
        <v>1195</v>
      </c>
      <c r="Z773">
        <f>COUNTIF(AE$706:$AE773,AE773)</f>
        <v>1</v>
      </c>
      <c r="AA773" cm="1">
        <f t="array" ref="AA773">INDEX($D$2:$D$2501,$AC773)</f>
        <v>470</v>
      </c>
      <c r="AB773">
        <f t="shared" si="12"/>
        <v>1</v>
      </c>
      <c r="AC773">
        <v>311</v>
      </c>
      <c r="AD773" s="1">
        <v>43292</v>
      </c>
      <c r="AE773" t="str" cm="1">
        <f t="array" ref="AE773">INDEX($B$2:$B$2501,AC773)</f>
        <v>137F11</v>
      </c>
      <c r="AF773">
        <v>470</v>
      </c>
      <c r="AG773" t="e" cm="1">
        <f t="array" ref="AG773">INDEX(#REF!,$AC773)</f>
        <v>#REF!</v>
      </c>
      <c r="AH773" t="str" cm="1">
        <f t="array" ref="AH773">INDEX($C$2:$C$2501,$AC773)</f>
        <v>24-TIGER</v>
      </c>
      <c r="AI773">
        <f t="shared" si="13"/>
        <v>470</v>
      </c>
      <c r="AJ773" t="str">
        <f>IF(Z773&lt;&gt;1,_xlfn.MAXIFS($AA$706:$AA$1005,$AE$706:$AE$1005,AE773)-SUMIFS(AI$705:$AI772,AE$705:$AE772,AE773),"")</f>
        <v/>
      </c>
      <c r="AK773">
        <f t="shared" si="14"/>
        <v>470</v>
      </c>
      <c r="AL773">
        <f t="shared" si="15"/>
        <v>470</v>
      </c>
      <c r="AM773" t="b">
        <f t="shared" si="16"/>
        <v>1</v>
      </c>
    </row>
    <row r="774" spans="1:39" x14ac:dyDescent="0.25">
      <c r="A774" s="5">
        <v>43337</v>
      </c>
      <c r="B774" s="3" t="s">
        <v>773</v>
      </c>
      <c r="C774" s="3" t="s">
        <v>2545</v>
      </c>
      <c r="D774" s="3">
        <v>660</v>
      </c>
      <c r="Z774">
        <f>COUNTIF(AE$706:$AE774,AE774)</f>
        <v>1</v>
      </c>
      <c r="AA774" cm="1">
        <f t="array" ref="AA774">INDEX($D$2:$D$2501,$AC774)</f>
        <v>270</v>
      </c>
      <c r="AB774">
        <f t="shared" si="12"/>
        <v>1</v>
      </c>
      <c r="AC774">
        <v>323</v>
      </c>
      <c r="AD774" s="1">
        <v>43202</v>
      </c>
      <c r="AE774" t="str" cm="1">
        <f t="array" ref="AE774">INDEX($B$2:$B$2501,AC774)</f>
        <v>140F11</v>
      </c>
      <c r="AF774">
        <v>270</v>
      </c>
      <c r="AG774" t="e" cm="1">
        <f t="array" ref="AG774">INDEX(#REF!,$AC774)</f>
        <v>#REF!</v>
      </c>
      <c r="AH774" t="str" cm="1">
        <f t="array" ref="AH774">INDEX($C$2:$C$2501,$AC774)</f>
        <v>29-WONDE</v>
      </c>
      <c r="AI774">
        <f t="shared" si="13"/>
        <v>270</v>
      </c>
      <c r="AJ774" t="str">
        <f>IF(Z774&lt;&gt;1,_xlfn.MAXIFS($AA$706:$AA$1005,$AE$706:$AE$1005,AE774)-SUMIFS(AI$705:$AI773,AE$705:$AE773,AE774),"")</f>
        <v/>
      </c>
      <c r="AK774">
        <f t="shared" si="14"/>
        <v>270</v>
      </c>
      <c r="AL774">
        <f t="shared" si="15"/>
        <v>270</v>
      </c>
      <c r="AM774" t="b">
        <f t="shared" si="16"/>
        <v>1</v>
      </c>
    </row>
    <row r="775" spans="1:39" x14ac:dyDescent="0.25">
      <c r="A775" s="5">
        <v>43337</v>
      </c>
      <c r="B775" s="3" t="s">
        <v>774</v>
      </c>
      <c r="C775" s="3" t="s">
        <v>2519</v>
      </c>
      <c r="D775" s="3">
        <v>225</v>
      </c>
      <c r="Z775">
        <f>COUNTIF(AE$706:$AE775,AE775)</f>
        <v>1</v>
      </c>
      <c r="AA775" cm="1">
        <f t="array" ref="AA775">INDEX($D$2:$D$2501,$AC775)</f>
        <v>2790</v>
      </c>
      <c r="AB775">
        <f t="shared" si="12"/>
        <v>1</v>
      </c>
      <c r="AC775">
        <v>1410</v>
      </c>
      <c r="AD775" s="1">
        <v>43557</v>
      </c>
      <c r="AE775" t="str" cm="1">
        <f t="array" ref="AE775">INDEX($B$2:$B$2501,AC775)</f>
        <v>141102UM</v>
      </c>
      <c r="AF775">
        <v>2790</v>
      </c>
      <c r="AG775" t="e" cm="1">
        <f t="array" ref="AG775">INDEX(#REF!,$AC775)</f>
        <v>#REF!</v>
      </c>
      <c r="AH775" t="str" cm="1">
        <f t="array" ref="AH775">INDEX($C$2:$C$2501,$AC775)</f>
        <v>19-RIDDL</v>
      </c>
      <c r="AI775">
        <f t="shared" si="13"/>
        <v>2790</v>
      </c>
      <c r="AJ775" t="str">
        <f>IF(Z775&lt;&gt;1,_xlfn.MAXIFS($AA$706:$AA$1005,$AE$706:$AE$1005,AE775)-SUMIFS(AI$705:$AI774,AE$705:$AE774,AE775),"")</f>
        <v/>
      </c>
      <c r="AK775">
        <f t="shared" si="14"/>
        <v>2790</v>
      </c>
      <c r="AL775">
        <f t="shared" si="15"/>
        <v>2790</v>
      </c>
      <c r="AM775" t="b">
        <f t="shared" si="16"/>
        <v>1</v>
      </c>
    </row>
    <row r="776" spans="1:39" x14ac:dyDescent="0.25">
      <c r="A776" s="5">
        <v>43337</v>
      </c>
      <c r="B776" s="3" t="s">
        <v>775</v>
      </c>
      <c r="C776" s="3" t="s">
        <v>2559</v>
      </c>
      <c r="D776" s="3">
        <v>2310</v>
      </c>
      <c r="Z776">
        <f>COUNTIF(AE$706:$AE776,AE776)</f>
        <v>1</v>
      </c>
      <c r="AA776" cm="1">
        <f t="array" ref="AA776">INDEX($D$2:$D$2501,$AC776)</f>
        <v>610</v>
      </c>
      <c r="AB776">
        <f t="shared" si="12"/>
        <v>2</v>
      </c>
      <c r="AC776">
        <v>1412</v>
      </c>
      <c r="AD776" s="1">
        <v>43592</v>
      </c>
      <c r="AE776" t="str" cm="1">
        <f t="array" ref="AE776">INDEX($B$2:$B$2501,AC776)</f>
        <v>141302GZ</v>
      </c>
      <c r="AF776">
        <v>229</v>
      </c>
      <c r="AG776" t="e" cm="1">
        <f t="array" ref="AG776">INDEX(#REF!,$AC776)</f>
        <v>#REF!</v>
      </c>
      <c r="AH776" t="str" cm="1">
        <f t="array" ref="AH776">INDEX($C$2:$C$2501,$AC776)</f>
        <v xml:space="preserve">7-CUBE </v>
      </c>
      <c r="AI776">
        <f t="shared" si="13"/>
        <v>229</v>
      </c>
      <c r="AJ776" t="str">
        <f>IF(Z776&lt;&gt;1,_xlfn.MAXIFS($AA$706:$AA$1005,$AE$706:$AE$1005,AE776)-SUMIFS(AI$705:$AI775,AE$705:$AE775,AE776),"")</f>
        <v/>
      </c>
      <c r="AK776">
        <f t="shared" si="14"/>
        <v>229</v>
      </c>
      <c r="AL776">
        <f t="shared" si="15"/>
        <v>610</v>
      </c>
      <c r="AM776" t="b">
        <f t="shared" si="16"/>
        <v>1</v>
      </c>
    </row>
    <row r="777" spans="1:39" x14ac:dyDescent="0.25">
      <c r="A777" s="5">
        <v>43337</v>
      </c>
      <c r="B777" s="3" t="s">
        <v>776</v>
      </c>
      <c r="C777" s="3" t="s">
        <v>2543</v>
      </c>
      <c r="D777" s="3">
        <v>1180</v>
      </c>
      <c r="Z777">
        <f>COUNTIF(AE$706:$AE777,AE777)</f>
        <v>2</v>
      </c>
      <c r="AA777" cm="1">
        <f t="array" ref="AA777">INDEX($D$2:$D$2501,$AC777)</f>
        <v>610</v>
      </c>
      <c r="AB777">
        <f t="shared" si="12"/>
        <v>2</v>
      </c>
      <c r="AC777">
        <v>1412</v>
      </c>
      <c r="AD777" s="1">
        <v>43607</v>
      </c>
      <c r="AE777" t="str" cm="1">
        <f t="array" ref="AE777">INDEX($B$2:$B$2501,AC777)</f>
        <v>141302GZ</v>
      </c>
      <c r="AF777">
        <v>381</v>
      </c>
      <c r="AG777" t="e" cm="1">
        <f t="array" ref="AG777">INDEX(#REF!,$AC777)</f>
        <v>#REF!</v>
      </c>
      <c r="AH777" t="str" cm="1">
        <f t="array" ref="AH777">INDEX($C$2:$C$2501,$AC777)</f>
        <v xml:space="preserve">7-CUBE </v>
      </c>
      <c r="AI777">
        <f t="shared" si="13"/>
        <v>610</v>
      </c>
      <c r="AJ777">
        <f>IF(Z777&lt;&gt;1,_xlfn.MAXIFS($AA$706:$AA$1005,$AE$706:$AE$1005,AE777)-SUMIFS(AI$705:$AI776,AE$705:$AE776,AE777),"")</f>
        <v>381</v>
      </c>
      <c r="AK777">
        <f t="shared" si="14"/>
        <v>381</v>
      </c>
      <c r="AL777">
        <f t="shared" si="15"/>
        <v>610</v>
      </c>
      <c r="AM777" t="b">
        <f t="shared" si="16"/>
        <v>1</v>
      </c>
    </row>
    <row r="778" spans="1:39" x14ac:dyDescent="0.25">
      <c r="A778" s="5">
        <v>43337</v>
      </c>
      <c r="B778" s="3" t="s">
        <v>777</v>
      </c>
      <c r="C778" s="3" t="s">
        <v>2555</v>
      </c>
      <c r="D778" s="3">
        <v>2220</v>
      </c>
      <c r="Z778">
        <f>COUNTIF(AE$706:$AE778,AE778)</f>
        <v>1</v>
      </c>
      <c r="AA778" cm="1">
        <f t="array" ref="AA778">INDEX($D$2:$D$2501,$AC778)</f>
        <v>615</v>
      </c>
      <c r="AB778">
        <f t="shared" si="12"/>
        <v>1</v>
      </c>
      <c r="AC778">
        <v>1418</v>
      </c>
      <c r="AD778" s="1">
        <v>43534</v>
      </c>
      <c r="AE778" t="str" cm="1">
        <f t="array" ref="AE778">INDEX($B$2:$B$2501,AC778)</f>
        <v>141902ZN</v>
      </c>
      <c r="AF778">
        <v>615</v>
      </c>
      <c r="AG778" t="e" cm="1">
        <f t="array" ref="AG778">INDEX(#REF!,$AC778)</f>
        <v>#REF!</v>
      </c>
      <c r="AH778" t="str" cm="1">
        <f t="array" ref="AH778">INDEX($C$2:$C$2501,$AC778)</f>
        <v>1-ACCEN</v>
      </c>
      <c r="AI778">
        <f t="shared" si="13"/>
        <v>615</v>
      </c>
      <c r="AJ778" t="str">
        <f>IF(Z778&lt;&gt;1,_xlfn.MAXIFS($AA$706:$AA$1005,$AE$706:$AE$1005,AE778)-SUMIFS(AI$705:$AI777,AE$705:$AE777,AE778),"")</f>
        <v/>
      </c>
      <c r="AK778">
        <f t="shared" si="14"/>
        <v>615</v>
      </c>
      <c r="AL778">
        <f t="shared" si="15"/>
        <v>615</v>
      </c>
      <c r="AM778" t="b">
        <f t="shared" si="16"/>
        <v>1</v>
      </c>
    </row>
    <row r="779" spans="1:39" x14ac:dyDescent="0.25">
      <c r="A779" s="5">
        <v>43337</v>
      </c>
      <c r="B779" s="3" t="s">
        <v>778</v>
      </c>
      <c r="C779" s="3" t="s">
        <v>2513</v>
      </c>
      <c r="D779" s="3">
        <v>555</v>
      </c>
      <c r="Z779">
        <f>COUNTIF(AE$706:$AE779,AE779)</f>
        <v>1</v>
      </c>
      <c r="AA779" cm="1">
        <f t="array" ref="AA779">INDEX($D$2:$D$2501,$AC779)</f>
        <v>2750</v>
      </c>
      <c r="AB779">
        <f t="shared" si="12"/>
        <v>1</v>
      </c>
      <c r="AC779">
        <v>1427</v>
      </c>
      <c r="AD779" s="1">
        <v>43568</v>
      </c>
      <c r="AE779" t="str" cm="1">
        <f t="array" ref="AE779">INDEX($B$2:$B$2501,AC779)</f>
        <v>142802XB</v>
      </c>
      <c r="AF779">
        <v>2750</v>
      </c>
      <c r="AG779" t="e" cm="1">
        <f t="array" ref="AG779">INDEX(#REF!,$AC779)</f>
        <v>#REF!</v>
      </c>
      <c r="AH779" t="str" cm="1">
        <f t="array" ref="AH779">INDEX($C$2:$C$2501,$AC779)</f>
        <v xml:space="preserve">5-AURA </v>
      </c>
      <c r="AI779">
        <f t="shared" si="13"/>
        <v>2750</v>
      </c>
      <c r="AJ779" t="str">
        <f>IF(Z779&lt;&gt;1,_xlfn.MAXIFS($AA$706:$AA$1005,$AE$706:$AE$1005,AE779)-SUMIFS(AI$705:$AI778,AE$705:$AE778,AE779),"")</f>
        <v/>
      </c>
      <c r="AK779">
        <f t="shared" si="14"/>
        <v>2750</v>
      </c>
      <c r="AL779">
        <f t="shared" si="15"/>
        <v>2750</v>
      </c>
      <c r="AM779" t="b">
        <f t="shared" si="16"/>
        <v>1</v>
      </c>
    </row>
    <row r="780" spans="1:39" x14ac:dyDescent="0.25">
      <c r="A780" s="5">
        <v>43337</v>
      </c>
      <c r="B780" s="3" t="s">
        <v>779</v>
      </c>
      <c r="C780" s="3" t="s">
        <v>2517</v>
      </c>
      <c r="D780" s="3">
        <v>1225</v>
      </c>
      <c r="Z780">
        <f>COUNTIF(AE$706:$AE780,AE780)</f>
        <v>1</v>
      </c>
      <c r="AA780" cm="1">
        <f t="array" ref="AA780">INDEX($D$2:$D$2501,$AC780)</f>
        <v>2675</v>
      </c>
      <c r="AB780">
        <f t="shared" si="12"/>
        <v>1</v>
      </c>
      <c r="AC780">
        <v>1444</v>
      </c>
      <c r="AD780" s="1">
        <v>43543</v>
      </c>
      <c r="AE780" t="str" cm="1">
        <f t="array" ref="AE780">INDEX($B$2:$B$2501,AC780)</f>
        <v>144502MQ</v>
      </c>
      <c r="AF780">
        <v>2675</v>
      </c>
      <c r="AG780" t="e" cm="1">
        <f t="array" ref="AG780">INDEX(#REF!,$AC780)</f>
        <v>#REF!</v>
      </c>
      <c r="AH780" t="str" cm="1">
        <f t="array" ref="AH780">INDEX($C$2:$C$2501,$AC780)</f>
        <v>13-MELON</v>
      </c>
      <c r="AI780">
        <f t="shared" si="13"/>
        <v>2675</v>
      </c>
      <c r="AJ780" t="str">
        <f>IF(Z780&lt;&gt;1,_xlfn.MAXIFS($AA$706:$AA$1005,$AE$706:$AE$1005,AE780)-SUMIFS(AI$705:$AI779,AE$705:$AE779,AE780),"")</f>
        <v/>
      </c>
      <c r="AK780">
        <f t="shared" si="14"/>
        <v>2675</v>
      </c>
      <c r="AL780">
        <f t="shared" si="15"/>
        <v>2675</v>
      </c>
      <c r="AM780" t="b">
        <f t="shared" si="16"/>
        <v>1</v>
      </c>
    </row>
    <row r="781" spans="1:39" x14ac:dyDescent="0.25">
      <c r="A781" s="5">
        <v>43338</v>
      </c>
      <c r="B781" s="3" t="s">
        <v>780</v>
      </c>
      <c r="C781" s="3" t="s">
        <v>2529</v>
      </c>
      <c r="D781" s="3">
        <v>830</v>
      </c>
      <c r="Z781">
        <f>COUNTIF(AE$706:$AE781,AE781)</f>
        <v>1</v>
      </c>
      <c r="AA781" cm="1">
        <f t="array" ref="AA781">INDEX($D$2:$D$2501,$AC781)</f>
        <v>2150</v>
      </c>
      <c r="AB781">
        <f t="shared" si="12"/>
        <v>1</v>
      </c>
      <c r="AC781">
        <v>1446</v>
      </c>
      <c r="AD781" s="1">
        <v>43523</v>
      </c>
      <c r="AE781" t="str" cm="1">
        <f t="array" ref="AE781">INDEX($B$2:$B$2501,AC781)</f>
        <v>144702MJ</v>
      </c>
      <c r="AF781">
        <v>2150</v>
      </c>
      <c r="AG781" t="e" cm="1">
        <f t="array" ref="AG781">INDEX(#REF!,$AC781)</f>
        <v>#REF!</v>
      </c>
      <c r="AH781" t="str" cm="1">
        <f t="array" ref="AH781">INDEX($C$2:$C$2501,$AC781)</f>
        <v>21-SOLST</v>
      </c>
      <c r="AI781">
        <f t="shared" si="13"/>
        <v>2150</v>
      </c>
      <c r="AJ781" t="str">
        <f>IF(Z781&lt;&gt;1,_xlfn.MAXIFS($AA$706:$AA$1005,$AE$706:$AE$1005,AE781)-SUMIFS(AI$705:$AI780,AE$705:$AE780,AE781),"")</f>
        <v/>
      </c>
      <c r="AK781">
        <f t="shared" si="14"/>
        <v>2150</v>
      </c>
      <c r="AL781">
        <f t="shared" si="15"/>
        <v>2150</v>
      </c>
      <c r="AM781" t="b">
        <f t="shared" si="16"/>
        <v>1</v>
      </c>
    </row>
    <row r="782" spans="1:39" x14ac:dyDescent="0.25">
      <c r="A782" s="5">
        <v>43338</v>
      </c>
      <c r="B782" s="3" t="s">
        <v>781</v>
      </c>
      <c r="C782" s="3" t="s">
        <v>2515</v>
      </c>
      <c r="D782" s="3">
        <v>3100</v>
      </c>
      <c r="Z782">
        <f>COUNTIF(AE$706:$AE782,AE782)</f>
        <v>1</v>
      </c>
      <c r="AA782" cm="1">
        <f t="array" ref="AA782">INDEX($D$2:$D$2501,$AC782)</f>
        <v>3050</v>
      </c>
      <c r="AB782">
        <f t="shared" si="12"/>
        <v>1</v>
      </c>
      <c r="AC782">
        <v>325</v>
      </c>
      <c r="AD782" s="1">
        <v>43234</v>
      </c>
      <c r="AE782" t="str" cm="1">
        <f t="array" ref="AE782">INDEX($B$2:$B$2501,AC782)</f>
        <v>144F11</v>
      </c>
      <c r="AF782">
        <v>3050</v>
      </c>
      <c r="AG782" t="e" cm="1">
        <f t="array" ref="AG782">INDEX(#REF!,$AC782)</f>
        <v>#REF!</v>
      </c>
      <c r="AH782" t="str" cm="1">
        <f t="array" ref="AH782">INDEX($C$2:$C$2501,$AC782)</f>
        <v>15-PHOEN</v>
      </c>
      <c r="AI782">
        <f t="shared" si="13"/>
        <v>3050</v>
      </c>
      <c r="AJ782" t="str">
        <f>IF(Z782&lt;&gt;1,_xlfn.MAXIFS($AA$706:$AA$1005,$AE$706:$AE$1005,AE782)-SUMIFS(AI$705:$AI781,AE$705:$AE781,AE782),"")</f>
        <v/>
      </c>
      <c r="AK782">
        <f t="shared" si="14"/>
        <v>3050</v>
      </c>
      <c r="AL782">
        <f t="shared" si="15"/>
        <v>3050</v>
      </c>
      <c r="AM782" t="b">
        <f t="shared" si="16"/>
        <v>1</v>
      </c>
    </row>
    <row r="783" spans="1:39" x14ac:dyDescent="0.25">
      <c r="A783" s="5">
        <v>43338</v>
      </c>
      <c r="B783" s="3" t="s">
        <v>782</v>
      </c>
      <c r="C783" s="3" t="s">
        <v>2541</v>
      </c>
      <c r="D783" s="3">
        <v>1355</v>
      </c>
      <c r="Z783">
        <f>COUNTIF(AE$706:$AE783,AE783)</f>
        <v>1</v>
      </c>
      <c r="AA783" cm="1">
        <f t="array" ref="AA783">INDEX($D$2:$D$2501,$AC783)</f>
        <v>2260</v>
      </c>
      <c r="AB783">
        <f t="shared" si="12"/>
        <v>1</v>
      </c>
      <c r="AC783">
        <v>1469</v>
      </c>
      <c r="AD783" s="1">
        <v>43619</v>
      </c>
      <c r="AE783" t="str" cm="1">
        <f t="array" ref="AE783">INDEX($B$2:$B$2501,AC783)</f>
        <v>147003VG</v>
      </c>
      <c r="AF783">
        <v>2260</v>
      </c>
      <c r="AG783" t="e" cm="1">
        <f t="array" ref="AG783">INDEX(#REF!,$AC783)</f>
        <v>#REF!</v>
      </c>
      <c r="AH783" t="str" cm="1">
        <f t="array" ref="AH783">INDEX($C$2:$C$2501,$AC783)</f>
        <v>15-PHOEN</v>
      </c>
      <c r="AI783">
        <f t="shared" si="13"/>
        <v>2260</v>
      </c>
      <c r="AJ783" t="str">
        <f>IF(Z783&lt;&gt;1,_xlfn.MAXIFS($AA$706:$AA$1005,$AE$706:$AE$1005,AE783)-SUMIFS(AI$705:$AI782,AE$705:$AE782,AE783),"")</f>
        <v/>
      </c>
      <c r="AK783">
        <f t="shared" si="14"/>
        <v>2260</v>
      </c>
      <c r="AL783">
        <f t="shared" si="15"/>
        <v>2260</v>
      </c>
      <c r="AM783" t="b">
        <f t="shared" si="16"/>
        <v>1</v>
      </c>
    </row>
    <row r="784" spans="1:39" x14ac:dyDescent="0.25">
      <c r="A784" s="5">
        <v>43338</v>
      </c>
      <c r="B784" s="3" t="s">
        <v>783</v>
      </c>
      <c r="C784" s="3" t="s">
        <v>2509</v>
      </c>
      <c r="D784" s="3">
        <v>2590</v>
      </c>
      <c r="Z784">
        <f>COUNTIF(AE$706:$AE784,AE784)</f>
        <v>1</v>
      </c>
      <c r="AA784" cm="1">
        <f t="array" ref="AA784">INDEX($D$2:$D$2501,$AC784)</f>
        <v>3070</v>
      </c>
      <c r="AB784">
        <f t="shared" si="12"/>
        <v>1</v>
      </c>
      <c r="AC784">
        <v>1470</v>
      </c>
      <c r="AD784" s="1">
        <v>43620</v>
      </c>
      <c r="AE784" t="str" cm="1">
        <f t="array" ref="AE784">INDEX($B$2:$B$2501,AC784)</f>
        <v>147103BM</v>
      </c>
      <c r="AF784">
        <v>3070</v>
      </c>
      <c r="AG784" t="e" cm="1">
        <f t="array" ref="AG784">INDEX(#REF!,$AC784)</f>
        <v>#REF!</v>
      </c>
      <c r="AH784" t="str" cm="1">
        <f t="array" ref="AH784">INDEX($C$2:$C$2501,$AC784)</f>
        <v>23-SPIRI</v>
      </c>
      <c r="AI784">
        <f t="shared" si="13"/>
        <v>3070</v>
      </c>
      <c r="AJ784" t="str">
        <f>IF(Z784&lt;&gt;1,_xlfn.MAXIFS($AA$706:$AA$1005,$AE$706:$AE$1005,AE784)-SUMIFS(AI$705:$AI783,AE$705:$AE783,AE784),"")</f>
        <v/>
      </c>
      <c r="AK784">
        <f t="shared" si="14"/>
        <v>3070</v>
      </c>
      <c r="AL784">
        <f t="shared" si="15"/>
        <v>3070</v>
      </c>
      <c r="AM784" t="b">
        <f t="shared" si="16"/>
        <v>1</v>
      </c>
    </row>
    <row r="785" spans="1:39" x14ac:dyDescent="0.25">
      <c r="A785" s="5">
        <v>43339</v>
      </c>
      <c r="B785" s="3" t="s">
        <v>784</v>
      </c>
      <c r="C785" s="3" t="s">
        <v>2559</v>
      </c>
      <c r="D785" s="3">
        <v>955</v>
      </c>
      <c r="Z785">
        <f>COUNTIF(AE$706:$AE785,AE785)</f>
        <v>1</v>
      </c>
      <c r="AA785" cm="1">
        <f t="array" ref="AA785">INDEX($D$2:$D$2501,$AC785)</f>
        <v>3080</v>
      </c>
      <c r="AB785">
        <f t="shared" si="12"/>
        <v>1</v>
      </c>
      <c r="AC785">
        <v>1471</v>
      </c>
      <c r="AD785" s="1">
        <v>43546</v>
      </c>
      <c r="AE785" t="str" cm="1">
        <f t="array" ref="AE785">INDEX($B$2:$B$2501,AC785)</f>
        <v>147203TP</v>
      </c>
      <c r="AF785">
        <v>3080</v>
      </c>
      <c r="AG785" t="e" cm="1">
        <f t="array" ref="AG785">INDEX(#REF!,$AC785)</f>
        <v>#REF!</v>
      </c>
      <c r="AH785" t="str" cm="1">
        <f t="array" ref="AH785">INDEX($C$2:$C$2501,$AC785)</f>
        <v>23-SPIRI</v>
      </c>
      <c r="AI785">
        <f t="shared" si="13"/>
        <v>3080</v>
      </c>
      <c r="AJ785" t="str">
        <f>IF(Z785&lt;&gt;1,_xlfn.MAXIFS($AA$706:$AA$1005,$AE$706:$AE$1005,AE785)-SUMIFS(AI$705:$AI784,AE$705:$AE784,AE785),"")</f>
        <v/>
      </c>
      <c r="AK785">
        <f t="shared" si="14"/>
        <v>3080</v>
      </c>
      <c r="AL785">
        <f t="shared" si="15"/>
        <v>3080</v>
      </c>
      <c r="AM785" t="b">
        <f t="shared" si="16"/>
        <v>1</v>
      </c>
    </row>
    <row r="786" spans="1:39" x14ac:dyDescent="0.25">
      <c r="A786" s="5">
        <v>43339</v>
      </c>
      <c r="B786" s="3" t="s">
        <v>785</v>
      </c>
      <c r="C786" s="3" t="s">
        <v>2523</v>
      </c>
      <c r="D786" s="3">
        <v>2655</v>
      </c>
      <c r="Z786">
        <f>COUNTIF(AE$706:$AE786,AE786)</f>
        <v>1</v>
      </c>
      <c r="AA786" cm="1">
        <f t="array" ref="AA786">INDEX($D$2:$D$2501,$AC786)</f>
        <v>475</v>
      </c>
      <c r="AB786">
        <f t="shared" si="12"/>
        <v>1</v>
      </c>
      <c r="AC786">
        <v>1485</v>
      </c>
      <c r="AD786" s="1">
        <v>43579</v>
      </c>
      <c r="AE786" t="str" cm="1">
        <f t="array" ref="AE786">INDEX($B$2:$B$2501,AC786)</f>
        <v>148603WD</v>
      </c>
      <c r="AF786">
        <v>475</v>
      </c>
      <c r="AG786" t="e" cm="1">
        <f t="array" ref="AG786">INDEX(#REF!,$AC786)</f>
        <v>#REF!</v>
      </c>
      <c r="AH786" t="str" cm="1">
        <f t="array" ref="AH786">INDEX($C$2:$C$2501,$AC786)</f>
        <v>1-ACCEN</v>
      </c>
      <c r="AI786">
        <f t="shared" si="13"/>
        <v>475</v>
      </c>
      <c r="AJ786" t="str">
        <f>IF(Z786&lt;&gt;1,_xlfn.MAXIFS($AA$706:$AA$1005,$AE$706:$AE$1005,AE786)-SUMIFS(AI$705:$AI785,AE$705:$AE785,AE786),"")</f>
        <v/>
      </c>
      <c r="AK786">
        <f t="shared" si="14"/>
        <v>475</v>
      </c>
      <c r="AL786">
        <f t="shared" si="15"/>
        <v>475</v>
      </c>
      <c r="AM786" t="b">
        <f t="shared" si="16"/>
        <v>1</v>
      </c>
    </row>
    <row r="787" spans="1:39" x14ac:dyDescent="0.25">
      <c r="A787" s="5">
        <v>43339</v>
      </c>
      <c r="B787" s="3" t="s">
        <v>786</v>
      </c>
      <c r="C787" s="3" t="s">
        <v>2545</v>
      </c>
      <c r="D787" s="3">
        <v>2545</v>
      </c>
      <c r="Z787">
        <f>COUNTIF(AE$706:$AE787,AE787)</f>
        <v>1</v>
      </c>
      <c r="AA787" cm="1">
        <f t="array" ref="AA787">INDEX($D$2:$D$2501,$AC787)</f>
        <v>510</v>
      </c>
      <c r="AB787">
        <f t="shared" si="12"/>
        <v>1</v>
      </c>
      <c r="AC787">
        <v>1492</v>
      </c>
      <c r="AD787" s="1">
        <v>43592</v>
      </c>
      <c r="AE787" t="str" cm="1">
        <f t="array" ref="AE787">INDEX($B$2:$B$2501,AC787)</f>
        <v>149303HC</v>
      </c>
      <c r="AF787">
        <v>510</v>
      </c>
      <c r="AG787" t="e" cm="1">
        <f t="array" ref="AG787">INDEX(#REF!,$AC787)</f>
        <v>#REF!</v>
      </c>
      <c r="AH787" t="str" cm="1">
        <f t="array" ref="AH787">INDEX($C$2:$C$2501,$AC787)</f>
        <v>10-GREAT</v>
      </c>
      <c r="AI787">
        <f t="shared" si="13"/>
        <v>510</v>
      </c>
      <c r="AJ787" t="str">
        <f>IF(Z787&lt;&gt;1,_xlfn.MAXIFS($AA$706:$AA$1005,$AE$706:$AE$1005,AE787)-SUMIFS(AI$705:$AI786,AE$705:$AE786,AE787),"")</f>
        <v/>
      </c>
      <c r="AK787">
        <f t="shared" si="14"/>
        <v>510</v>
      </c>
      <c r="AL787">
        <f t="shared" si="15"/>
        <v>510</v>
      </c>
      <c r="AM787" t="b">
        <f t="shared" si="16"/>
        <v>1</v>
      </c>
    </row>
    <row r="788" spans="1:39" x14ac:dyDescent="0.25">
      <c r="A788" s="5">
        <v>43339</v>
      </c>
      <c r="B788" s="3" t="s">
        <v>787</v>
      </c>
      <c r="C788" s="3" t="s">
        <v>2531</v>
      </c>
      <c r="D788" s="3">
        <v>2430</v>
      </c>
      <c r="Z788">
        <f>COUNTIF(AE$706:$AE788,AE788)</f>
        <v>1</v>
      </c>
      <c r="AA788" cm="1">
        <f t="array" ref="AA788">INDEX($D$2:$D$2501,$AC788)</f>
        <v>2120</v>
      </c>
      <c r="AB788">
        <f t="shared" si="12"/>
        <v>1</v>
      </c>
      <c r="AC788">
        <v>1493</v>
      </c>
      <c r="AD788" s="1">
        <v>43585</v>
      </c>
      <c r="AE788" t="str" cm="1">
        <f t="array" ref="AE788">INDEX($B$2:$B$2501,AC788)</f>
        <v>149403SD</v>
      </c>
      <c r="AF788">
        <v>2120</v>
      </c>
      <c r="AG788" t="e" cm="1">
        <f t="array" ref="AG788">INDEX(#REF!,$AC788)</f>
        <v>#REF!</v>
      </c>
      <c r="AH788" t="str" cm="1">
        <f t="array" ref="AH788">INDEX($C$2:$C$2501,$AC788)</f>
        <v>1-ACCEN</v>
      </c>
      <c r="AI788">
        <f t="shared" si="13"/>
        <v>2120</v>
      </c>
      <c r="AJ788" t="str">
        <f>IF(Z788&lt;&gt;1,_xlfn.MAXIFS($AA$706:$AA$1005,$AE$706:$AE$1005,AE788)-SUMIFS(AI$705:$AI787,AE$705:$AE787,AE788),"")</f>
        <v/>
      </c>
      <c r="AK788">
        <f t="shared" si="14"/>
        <v>2120</v>
      </c>
      <c r="AL788">
        <f t="shared" si="15"/>
        <v>2120</v>
      </c>
      <c r="AM788" t="b">
        <f t="shared" si="16"/>
        <v>1</v>
      </c>
    </row>
    <row r="789" spans="1:39" x14ac:dyDescent="0.25">
      <c r="A789" s="5">
        <v>43339</v>
      </c>
      <c r="B789" s="3" t="s">
        <v>788</v>
      </c>
      <c r="C789" s="3" t="s">
        <v>2517</v>
      </c>
      <c r="D789" s="3">
        <v>170</v>
      </c>
      <c r="Z789">
        <f>COUNTIF(AE$706:$AE789,AE789)</f>
        <v>1</v>
      </c>
      <c r="AA789" cm="1">
        <f t="array" ref="AA789">INDEX($D$2:$D$2501,$AC789)</f>
        <v>170</v>
      </c>
      <c r="AB789">
        <f t="shared" si="12"/>
        <v>1</v>
      </c>
      <c r="AC789">
        <v>1503</v>
      </c>
      <c r="AD789" s="1">
        <v>43628</v>
      </c>
      <c r="AE789" t="str" cm="1">
        <f t="array" ref="AE789">INDEX($B$2:$B$2501,AC789)</f>
        <v>150403HQ</v>
      </c>
      <c r="AF789">
        <v>170</v>
      </c>
      <c r="AG789" t="e" cm="1">
        <f t="array" ref="AG789">INDEX(#REF!,$AC789)</f>
        <v>#REF!</v>
      </c>
      <c r="AH789" t="str" cm="1">
        <f t="array" ref="AH789">INDEX($C$2:$C$2501,$AC789)</f>
        <v>17-REVEL</v>
      </c>
      <c r="AI789">
        <f t="shared" si="13"/>
        <v>170</v>
      </c>
      <c r="AJ789" t="str">
        <f>IF(Z789&lt;&gt;1,_xlfn.MAXIFS($AA$706:$AA$1005,$AE$706:$AE$1005,AE789)-SUMIFS(AI$705:$AI788,AE$705:$AE788,AE789),"")</f>
        <v/>
      </c>
      <c r="AK789">
        <f t="shared" si="14"/>
        <v>170</v>
      </c>
      <c r="AL789">
        <f t="shared" si="15"/>
        <v>170</v>
      </c>
      <c r="AM789" t="b">
        <f t="shared" si="16"/>
        <v>1</v>
      </c>
    </row>
    <row r="790" spans="1:39" x14ac:dyDescent="0.25">
      <c r="A790" s="5">
        <v>43339</v>
      </c>
      <c r="B790" s="3" t="s">
        <v>789</v>
      </c>
      <c r="C790" s="3" t="s">
        <v>2521</v>
      </c>
      <c r="D790" s="3">
        <v>280</v>
      </c>
      <c r="Z790">
        <f>COUNTIF(AE$706:$AE790,AE790)</f>
        <v>1</v>
      </c>
      <c r="AA790" cm="1">
        <f t="array" ref="AA790">INDEX($D$2:$D$2501,$AC790)</f>
        <v>2970</v>
      </c>
      <c r="AB790">
        <f t="shared" si="12"/>
        <v>1</v>
      </c>
      <c r="AC790">
        <v>1524</v>
      </c>
      <c r="AD790" s="1">
        <v>43588</v>
      </c>
      <c r="AE790" t="str" cm="1">
        <f t="array" ref="AE790">INDEX($B$2:$B$2501,AC790)</f>
        <v>152503ZQ</v>
      </c>
      <c r="AF790">
        <v>2970</v>
      </c>
      <c r="AG790" t="e" cm="1">
        <f t="array" ref="AG790">INDEX(#REF!,$AC790)</f>
        <v>#REF!</v>
      </c>
      <c r="AH790" t="str" cm="1">
        <f t="array" ref="AH790">INDEX($C$2:$C$2501,$AC790)</f>
        <v>14-ORCO</v>
      </c>
      <c r="AI790">
        <f t="shared" si="13"/>
        <v>2970</v>
      </c>
      <c r="AJ790" t="str">
        <f>IF(Z790&lt;&gt;1,_xlfn.MAXIFS($AA$706:$AA$1005,$AE$706:$AE$1005,AE790)-SUMIFS(AI$705:$AI789,AE$705:$AE789,AE790),"")</f>
        <v/>
      </c>
      <c r="AK790">
        <f t="shared" si="14"/>
        <v>2970</v>
      </c>
      <c r="AL790">
        <f t="shared" si="15"/>
        <v>2970</v>
      </c>
      <c r="AM790" t="b">
        <f t="shared" si="16"/>
        <v>1</v>
      </c>
    </row>
    <row r="791" spans="1:39" x14ac:dyDescent="0.25">
      <c r="A791" s="5">
        <v>43340</v>
      </c>
      <c r="B791" s="3" t="s">
        <v>790</v>
      </c>
      <c r="C791" s="3" t="s">
        <v>2545</v>
      </c>
      <c r="D791" s="3">
        <v>2130</v>
      </c>
      <c r="Z791">
        <f>COUNTIF(AE$706:$AE791,AE791)</f>
        <v>1</v>
      </c>
      <c r="AA791" cm="1">
        <f t="array" ref="AA791">INDEX($D$2:$D$2501,$AC791)</f>
        <v>735</v>
      </c>
      <c r="AB791">
        <f t="shared" si="12"/>
        <v>1</v>
      </c>
      <c r="AC791">
        <v>1540</v>
      </c>
      <c r="AD791" s="1">
        <v>43622</v>
      </c>
      <c r="AE791" t="str" cm="1">
        <f t="array" ref="AE791">INDEX($B$2:$B$2501,AC791)</f>
        <v>154103QV</v>
      </c>
      <c r="AF791">
        <v>735</v>
      </c>
      <c r="AG791" t="e" cm="1">
        <f t="array" ref="AG791">INDEX(#REF!,$AC791)</f>
        <v>#REF!</v>
      </c>
      <c r="AH791" t="str" cm="1">
        <f t="array" ref="AH791">INDEX($C$2:$C$2501,$AC791)</f>
        <v xml:space="preserve">5-AURA </v>
      </c>
      <c r="AI791">
        <f t="shared" si="13"/>
        <v>735</v>
      </c>
      <c r="AJ791" t="str">
        <f>IF(Z791&lt;&gt;1,_xlfn.MAXIFS($AA$706:$AA$1005,$AE$706:$AE$1005,AE791)-SUMIFS(AI$705:$AI790,AE$705:$AE790,AE791),"")</f>
        <v/>
      </c>
      <c r="AK791">
        <f t="shared" si="14"/>
        <v>735</v>
      </c>
      <c r="AL791">
        <f t="shared" si="15"/>
        <v>735</v>
      </c>
      <c r="AM791" t="b">
        <f t="shared" si="16"/>
        <v>1</v>
      </c>
    </row>
    <row r="792" spans="1:39" x14ac:dyDescent="0.25">
      <c r="A792" s="5">
        <v>43340</v>
      </c>
      <c r="B792" s="3" t="s">
        <v>791</v>
      </c>
      <c r="C792" s="3" t="s">
        <v>2507</v>
      </c>
      <c r="D792" s="3">
        <v>2160</v>
      </c>
      <c r="Z792">
        <f>COUNTIF(AE$706:$AE792,AE792)</f>
        <v>1</v>
      </c>
      <c r="AA792" cm="1">
        <f t="array" ref="AA792">INDEX($D$2:$D$2501,$AC792)</f>
        <v>2025</v>
      </c>
      <c r="AB792">
        <f t="shared" si="12"/>
        <v>1</v>
      </c>
      <c r="AC792">
        <v>1544</v>
      </c>
      <c r="AD792" s="1">
        <v>43643</v>
      </c>
      <c r="AE792" t="str" cm="1">
        <f t="array" ref="AE792">INDEX($B$2:$B$2501,AC792)</f>
        <v>154503PD</v>
      </c>
      <c r="AF792">
        <v>2025</v>
      </c>
      <c r="AG792" t="e" cm="1">
        <f t="array" ref="AG792">INDEX(#REF!,$AC792)</f>
        <v>#REF!</v>
      </c>
      <c r="AH792" t="str" cm="1">
        <f t="array" ref="AH792">INDEX($C$2:$C$2501,$AC792)</f>
        <v>15-PHOEN</v>
      </c>
      <c r="AI792">
        <f t="shared" si="13"/>
        <v>2025</v>
      </c>
      <c r="AJ792" t="str">
        <f>IF(Z792&lt;&gt;1,_xlfn.MAXIFS($AA$706:$AA$1005,$AE$706:$AE$1005,AE792)-SUMIFS(AI$705:$AI791,AE$705:$AE791,AE792),"")</f>
        <v/>
      </c>
      <c r="AK792">
        <f t="shared" si="14"/>
        <v>2025</v>
      </c>
      <c r="AL792">
        <f t="shared" si="15"/>
        <v>2025</v>
      </c>
      <c r="AM792" t="b">
        <f t="shared" si="16"/>
        <v>1</v>
      </c>
    </row>
    <row r="793" spans="1:39" x14ac:dyDescent="0.25">
      <c r="A793" s="5">
        <v>43340</v>
      </c>
      <c r="B793" s="3" t="s">
        <v>792</v>
      </c>
      <c r="C793" s="3" t="s">
        <v>2551</v>
      </c>
      <c r="D793" s="3">
        <v>1895</v>
      </c>
      <c r="Z793">
        <f>COUNTIF(AE$706:$AE793,AE793)</f>
        <v>1</v>
      </c>
      <c r="AA793" cm="1">
        <f t="array" ref="AA793">INDEX($D$2:$D$2501,$AC793)</f>
        <v>410</v>
      </c>
      <c r="AB793">
        <f t="shared" si="12"/>
        <v>2</v>
      </c>
      <c r="AC793">
        <v>1545</v>
      </c>
      <c r="AD793" s="1">
        <v>43561</v>
      </c>
      <c r="AE793" t="str" cm="1">
        <f t="array" ref="AE793">INDEX($B$2:$B$2501,AC793)</f>
        <v>154603QF</v>
      </c>
      <c r="AF793">
        <v>41</v>
      </c>
      <c r="AG793" t="e" cm="1">
        <f t="array" ref="AG793">INDEX(#REF!,$AC793)</f>
        <v>#REF!</v>
      </c>
      <c r="AH793" t="str" cm="1">
        <f t="array" ref="AH793">INDEX($C$2:$C$2501,$AC793)</f>
        <v>3-ALPIN</v>
      </c>
      <c r="AI793">
        <f t="shared" si="13"/>
        <v>41</v>
      </c>
      <c r="AJ793" t="str">
        <f>IF(Z793&lt;&gt;1,_xlfn.MAXIFS($AA$706:$AA$1005,$AE$706:$AE$1005,AE793)-SUMIFS(AI$705:$AI792,AE$705:$AE792,AE793),"")</f>
        <v/>
      </c>
      <c r="AK793">
        <f t="shared" si="14"/>
        <v>41</v>
      </c>
      <c r="AL793">
        <f t="shared" si="15"/>
        <v>410</v>
      </c>
      <c r="AM793" t="b">
        <f t="shared" si="16"/>
        <v>1</v>
      </c>
    </row>
    <row r="794" spans="1:39" x14ac:dyDescent="0.25">
      <c r="A794" s="5">
        <v>43341</v>
      </c>
      <c r="B794" s="3" t="s">
        <v>793</v>
      </c>
      <c r="C794" s="3" t="s">
        <v>2513</v>
      </c>
      <c r="D794" s="3">
        <v>2490</v>
      </c>
      <c r="Z794">
        <f>COUNTIF(AE$706:$AE794,AE794)</f>
        <v>2</v>
      </c>
      <c r="AA794" cm="1">
        <f t="array" ref="AA794">INDEX($D$2:$D$2501,$AC794)</f>
        <v>410</v>
      </c>
      <c r="AB794">
        <f t="shared" si="12"/>
        <v>2</v>
      </c>
      <c r="AC794">
        <v>1545</v>
      </c>
      <c r="AD794" s="1">
        <v>43561</v>
      </c>
      <c r="AE794" t="str" cm="1">
        <f t="array" ref="AE794">INDEX($B$2:$B$2501,AC794)</f>
        <v>154603QF</v>
      </c>
      <c r="AF794">
        <v>369</v>
      </c>
      <c r="AG794" t="e" cm="1">
        <f t="array" ref="AG794">INDEX(#REF!,$AC794)</f>
        <v>#REF!</v>
      </c>
      <c r="AH794" t="str" cm="1">
        <f t="array" ref="AH794">INDEX($C$2:$C$2501,$AC794)</f>
        <v>3-ALPIN</v>
      </c>
      <c r="AI794">
        <f t="shared" si="13"/>
        <v>410</v>
      </c>
      <c r="AJ794">
        <f>IF(Z794&lt;&gt;1,_xlfn.MAXIFS($AA$706:$AA$1005,$AE$706:$AE$1005,AE794)-SUMIFS(AI$705:$AI793,AE$705:$AE793,AE794),"")</f>
        <v>369</v>
      </c>
      <c r="AK794">
        <f t="shared" si="14"/>
        <v>369</v>
      </c>
      <c r="AL794">
        <f t="shared" si="15"/>
        <v>410</v>
      </c>
      <c r="AM794" t="b">
        <f t="shared" si="16"/>
        <v>1</v>
      </c>
    </row>
    <row r="795" spans="1:39" x14ac:dyDescent="0.25">
      <c r="A795" s="5">
        <v>43341</v>
      </c>
      <c r="B795" s="3" t="s">
        <v>794</v>
      </c>
      <c r="C795" s="3" t="s">
        <v>2517</v>
      </c>
      <c r="D795" s="3">
        <v>835</v>
      </c>
      <c r="Z795">
        <f>COUNTIF(AE$706:$AE795,AE795)</f>
        <v>1</v>
      </c>
      <c r="AA795" cm="1">
        <f t="array" ref="AA795">INDEX($D$2:$D$2501,$AC795)</f>
        <v>2870</v>
      </c>
      <c r="AB795">
        <f t="shared" si="12"/>
        <v>1</v>
      </c>
      <c r="AC795">
        <v>1555</v>
      </c>
      <c r="AD795" s="1">
        <v>43576</v>
      </c>
      <c r="AE795" t="str" cm="1">
        <f t="array" ref="AE795">INDEX($B$2:$B$2501,AC795)</f>
        <v>155603WZ</v>
      </c>
      <c r="AF795">
        <v>2870</v>
      </c>
      <c r="AG795" t="e" cm="1">
        <f t="array" ref="AG795">INDEX(#REF!,$AC795)</f>
        <v>#REF!</v>
      </c>
      <c r="AH795" t="str" cm="1">
        <f t="array" ref="AH795">INDEX($C$2:$C$2501,$AC795)</f>
        <v>20-RIVER</v>
      </c>
      <c r="AI795">
        <f t="shared" si="13"/>
        <v>2870</v>
      </c>
      <c r="AJ795" t="str">
        <f>IF(Z795&lt;&gt;1,_xlfn.MAXIFS($AA$706:$AA$1005,$AE$706:$AE$1005,AE795)-SUMIFS(AI$705:$AI794,AE$705:$AE794,AE795),"")</f>
        <v/>
      </c>
      <c r="AK795">
        <f t="shared" si="14"/>
        <v>2870</v>
      </c>
      <c r="AL795">
        <f t="shared" si="15"/>
        <v>2870</v>
      </c>
      <c r="AM795" t="b">
        <f t="shared" si="16"/>
        <v>1</v>
      </c>
    </row>
    <row r="796" spans="1:39" x14ac:dyDescent="0.25">
      <c r="A796" s="5">
        <v>43341</v>
      </c>
      <c r="B796" s="3" t="s">
        <v>795</v>
      </c>
      <c r="C796" s="3" t="s">
        <v>2551</v>
      </c>
      <c r="D796" s="3">
        <v>1350</v>
      </c>
      <c r="Z796">
        <f>COUNTIF(AE$706:$AE796,AE796)</f>
        <v>1</v>
      </c>
      <c r="AA796" cm="1">
        <f t="array" ref="AA796">INDEX($D$2:$D$2501,$AC796)</f>
        <v>2400</v>
      </c>
      <c r="AB796">
        <f t="shared" si="12"/>
        <v>1</v>
      </c>
      <c r="AC796">
        <v>1562</v>
      </c>
      <c r="AD796" s="1">
        <v>43657</v>
      </c>
      <c r="AE796" t="str" cm="1">
        <f t="array" ref="AE796">INDEX($B$2:$B$2501,AC796)</f>
        <v>156304TW</v>
      </c>
      <c r="AF796">
        <v>2400</v>
      </c>
      <c r="AG796" t="e" cm="1">
        <f t="array" ref="AG796">INDEX(#REF!,$AC796)</f>
        <v>#REF!</v>
      </c>
      <c r="AH796" t="str" cm="1">
        <f t="array" ref="AH796">INDEX($C$2:$C$2501,$AC796)</f>
        <v>8-ELVIA</v>
      </c>
      <c r="AI796">
        <f t="shared" si="13"/>
        <v>2400</v>
      </c>
      <c r="AJ796" t="str">
        <f>IF(Z796&lt;&gt;1,_xlfn.MAXIFS($AA$706:$AA$1005,$AE$706:$AE$1005,AE796)-SUMIFS(AI$705:$AI795,AE$705:$AE795,AE796),"")</f>
        <v/>
      </c>
      <c r="AK796">
        <f t="shared" si="14"/>
        <v>2400</v>
      </c>
      <c r="AL796">
        <f t="shared" si="15"/>
        <v>2400</v>
      </c>
      <c r="AM796" t="b">
        <f t="shared" si="16"/>
        <v>1</v>
      </c>
    </row>
    <row r="797" spans="1:39" x14ac:dyDescent="0.25">
      <c r="A797" s="5">
        <v>43341</v>
      </c>
      <c r="B797" s="3" t="s">
        <v>796</v>
      </c>
      <c r="C797" s="3" t="s">
        <v>2537</v>
      </c>
      <c r="D797" s="3">
        <v>2440</v>
      </c>
      <c r="Z797">
        <f>COUNTIF(AE$706:$AE797,AE797)</f>
        <v>1</v>
      </c>
      <c r="AA797" cm="1">
        <f t="array" ref="AA797">INDEX($D$2:$D$2501,$AC797)</f>
        <v>2540</v>
      </c>
      <c r="AB797">
        <f t="shared" si="12"/>
        <v>1</v>
      </c>
      <c r="AC797">
        <v>1568</v>
      </c>
      <c r="AD797" s="1">
        <v>43605</v>
      </c>
      <c r="AE797" t="str" cm="1">
        <f t="array" ref="AE797">INDEX($B$2:$B$2501,AC797)</f>
        <v>156904MS</v>
      </c>
      <c r="AF797">
        <v>2540</v>
      </c>
      <c r="AG797" t="e" cm="1">
        <f t="array" ref="AG797">INDEX(#REF!,$AC797)</f>
        <v>#REF!</v>
      </c>
      <c r="AH797" t="str" cm="1">
        <f t="array" ref="AH797">INDEX($C$2:$C$2501,$AC797)</f>
        <v>25-TITAN</v>
      </c>
      <c r="AI797">
        <f t="shared" si="13"/>
        <v>2540</v>
      </c>
      <c r="AJ797" t="str">
        <f>IF(Z797&lt;&gt;1,_xlfn.MAXIFS($AA$706:$AA$1005,$AE$706:$AE$1005,AE797)-SUMIFS(AI$705:$AI796,AE$705:$AE796,AE797),"")</f>
        <v/>
      </c>
      <c r="AK797">
        <f t="shared" si="14"/>
        <v>2540</v>
      </c>
      <c r="AL797">
        <f t="shared" si="15"/>
        <v>2540</v>
      </c>
      <c r="AM797" t="b">
        <f t="shared" si="16"/>
        <v>1</v>
      </c>
    </row>
    <row r="798" spans="1:39" x14ac:dyDescent="0.25">
      <c r="A798" s="5">
        <v>43341</v>
      </c>
      <c r="B798" s="3" t="s">
        <v>797</v>
      </c>
      <c r="C798" s="3" t="s">
        <v>2557</v>
      </c>
      <c r="D798" s="3">
        <v>820</v>
      </c>
      <c r="Z798">
        <f>COUNTIF(AE$706:$AE798,AE798)</f>
        <v>1</v>
      </c>
      <c r="AA798" cm="1">
        <f t="array" ref="AA798">INDEX($D$2:$D$2501,$AC798)</f>
        <v>2675</v>
      </c>
      <c r="AB798">
        <f t="shared" si="12"/>
        <v>1</v>
      </c>
      <c r="AC798">
        <v>387</v>
      </c>
      <c r="AD798" s="1">
        <v>43305</v>
      </c>
      <c r="AE798" t="str" cm="1">
        <f t="array" ref="AE798">INDEX($B$2:$B$2501,AC798)</f>
        <v>156M11</v>
      </c>
      <c r="AF798">
        <v>2675</v>
      </c>
      <c r="AG798" t="e" cm="1">
        <f t="array" ref="AG798">INDEX(#REF!,$AC798)</f>
        <v>#REF!</v>
      </c>
      <c r="AH798" t="str" cm="1">
        <f t="array" ref="AH798">INDEX($C$2:$C$2501,$AC798)</f>
        <v>15-PHOEN</v>
      </c>
      <c r="AI798">
        <f t="shared" si="13"/>
        <v>2675</v>
      </c>
      <c r="AJ798" t="str">
        <f>IF(Z798&lt;&gt;1,_xlfn.MAXIFS($AA$706:$AA$1005,$AE$706:$AE$1005,AE798)-SUMIFS(AI$705:$AI797,AE$705:$AE797,AE798),"")</f>
        <v/>
      </c>
      <c r="AK798">
        <f t="shared" si="14"/>
        <v>2675</v>
      </c>
      <c r="AL798">
        <f t="shared" si="15"/>
        <v>2675</v>
      </c>
      <c r="AM798" t="b">
        <f t="shared" si="16"/>
        <v>1</v>
      </c>
    </row>
    <row r="799" spans="1:39" x14ac:dyDescent="0.25">
      <c r="A799" s="5">
        <v>43341</v>
      </c>
      <c r="B799" s="3" t="s">
        <v>798</v>
      </c>
      <c r="C799" s="3" t="s">
        <v>2563</v>
      </c>
      <c r="D799" s="3">
        <v>1380</v>
      </c>
      <c r="Z799">
        <f>COUNTIF(AE$706:$AE799,AE799)</f>
        <v>1</v>
      </c>
      <c r="AA799" cm="1">
        <f t="array" ref="AA799">INDEX($D$2:$D$2501,$AC799)</f>
        <v>1215</v>
      </c>
      <c r="AB799">
        <f t="shared" si="12"/>
        <v>2</v>
      </c>
      <c r="AC799">
        <v>1578</v>
      </c>
      <c r="AD799" s="1">
        <v>43569</v>
      </c>
      <c r="AE799" t="str" cm="1">
        <f t="array" ref="AE799">INDEX($B$2:$B$2501,AC799)</f>
        <v>157904PC</v>
      </c>
      <c r="AF799">
        <v>110</v>
      </c>
      <c r="AG799" t="e" cm="1">
        <f t="array" ref="AG799">INDEX(#REF!,$AC799)</f>
        <v>#REF!</v>
      </c>
      <c r="AH799" t="str" cm="1">
        <f t="array" ref="AH799">INDEX($C$2:$C$2501,$AC799)</f>
        <v>18-RHINO</v>
      </c>
      <c r="AI799">
        <f t="shared" si="13"/>
        <v>110</v>
      </c>
      <c r="AJ799" t="str">
        <f>IF(Z799&lt;&gt;1,_xlfn.MAXIFS($AA$706:$AA$1005,$AE$706:$AE$1005,AE799)-SUMIFS(AI$705:$AI798,AE$705:$AE798,AE799),"")</f>
        <v/>
      </c>
      <c r="AK799">
        <f t="shared" si="14"/>
        <v>110</v>
      </c>
      <c r="AL799">
        <f t="shared" si="15"/>
        <v>1215</v>
      </c>
      <c r="AM799" t="b">
        <f t="shared" si="16"/>
        <v>1</v>
      </c>
    </row>
    <row r="800" spans="1:39" x14ac:dyDescent="0.25">
      <c r="A800" s="5">
        <v>43341</v>
      </c>
      <c r="B800" s="3" t="s">
        <v>799</v>
      </c>
      <c r="C800" s="3" t="s">
        <v>2535</v>
      </c>
      <c r="D800" s="3">
        <v>2220</v>
      </c>
      <c r="Z800">
        <f>COUNTIF(AE$706:$AE800,AE800)</f>
        <v>2</v>
      </c>
      <c r="AA800" cm="1">
        <f t="array" ref="AA800">INDEX($D$2:$D$2501,$AC800)</f>
        <v>1215</v>
      </c>
      <c r="AB800">
        <f t="shared" si="12"/>
        <v>2</v>
      </c>
      <c r="AC800">
        <v>1578</v>
      </c>
      <c r="AD800" s="1">
        <v>43638</v>
      </c>
      <c r="AE800" t="str" cm="1">
        <f t="array" ref="AE800">INDEX($B$2:$B$2501,AC800)</f>
        <v>157904PC</v>
      </c>
      <c r="AF800">
        <v>1105</v>
      </c>
      <c r="AG800" t="e" cm="1">
        <f t="array" ref="AG800">INDEX(#REF!,$AC800)</f>
        <v>#REF!</v>
      </c>
      <c r="AH800" t="str" cm="1">
        <f t="array" ref="AH800">INDEX($C$2:$C$2501,$AC800)</f>
        <v>18-RHINO</v>
      </c>
      <c r="AI800">
        <f t="shared" si="13"/>
        <v>1215</v>
      </c>
      <c r="AJ800">
        <f>IF(Z800&lt;&gt;1,_xlfn.MAXIFS($AA$706:$AA$1005,$AE$706:$AE$1005,AE800)-SUMIFS(AI$705:$AI799,AE$705:$AE799,AE800),"")</f>
        <v>1105</v>
      </c>
      <c r="AK800">
        <f t="shared" si="14"/>
        <v>1105</v>
      </c>
      <c r="AL800">
        <f t="shared" si="15"/>
        <v>1215</v>
      </c>
      <c r="AM800" t="b">
        <f t="shared" si="16"/>
        <v>1</v>
      </c>
    </row>
    <row r="801" spans="1:39" x14ac:dyDescent="0.25">
      <c r="A801" s="5">
        <v>43342</v>
      </c>
      <c r="B801" s="3" t="s">
        <v>800</v>
      </c>
      <c r="C801" s="3" t="s">
        <v>2549</v>
      </c>
      <c r="D801" s="3">
        <v>765</v>
      </c>
      <c r="Z801">
        <f>COUNTIF(AE$706:$AE801,AE801)</f>
        <v>1</v>
      </c>
      <c r="AA801" cm="1">
        <f t="array" ref="AA801">INDEX($D$2:$D$2501,$AC801)</f>
        <v>3050</v>
      </c>
      <c r="AB801">
        <f t="shared" si="12"/>
        <v>1</v>
      </c>
      <c r="AC801">
        <v>1586</v>
      </c>
      <c r="AD801" s="1">
        <v>43591</v>
      </c>
      <c r="AE801" t="str" cm="1">
        <f t="array" ref="AE801">INDEX($B$2:$B$2501,AC801)</f>
        <v>158704KA</v>
      </c>
      <c r="AF801">
        <v>3050</v>
      </c>
      <c r="AG801" t="e" cm="1">
        <f t="array" ref="AG801">INDEX(#REF!,$AC801)</f>
        <v>#REF!</v>
      </c>
      <c r="AH801" t="str" cm="1">
        <f t="array" ref="AH801">INDEX($C$2:$C$2501,$AC801)</f>
        <v>4-APACH</v>
      </c>
      <c r="AI801">
        <f t="shared" si="13"/>
        <v>3050</v>
      </c>
      <c r="AJ801" t="str">
        <f>IF(Z801&lt;&gt;1,_xlfn.MAXIFS($AA$706:$AA$1005,$AE$706:$AE$1005,AE801)-SUMIFS(AI$705:$AI800,AE$705:$AE800,AE801),"")</f>
        <v/>
      </c>
      <c r="AK801">
        <f t="shared" si="14"/>
        <v>3050</v>
      </c>
      <c r="AL801">
        <f t="shared" si="15"/>
        <v>3050</v>
      </c>
      <c r="AM801" t="b">
        <f t="shared" si="16"/>
        <v>1</v>
      </c>
    </row>
    <row r="802" spans="1:39" x14ac:dyDescent="0.25">
      <c r="A802" s="5">
        <v>43342</v>
      </c>
      <c r="B802" s="3" t="s">
        <v>801</v>
      </c>
      <c r="C802" s="3" t="s">
        <v>2507</v>
      </c>
      <c r="D802" s="3">
        <v>3075</v>
      </c>
      <c r="Z802">
        <f>COUNTIF(AE$706:$AE802,AE802)</f>
        <v>1</v>
      </c>
      <c r="AA802" cm="1">
        <f t="array" ref="AA802">INDEX($D$2:$D$2501,$AC802)</f>
        <v>1490</v>
      </c>
      <c r="AB802">
        <f t="shared" ref="AB802:AB815" si="17">COUNTIF($AE$706:$AE$1005,AE802)</f>
        <v>1</v>
      </c>
      <c r="AC802">
        <v>1600</v>
      </c>
      <c r="AD802" s="1">
        <v>43641</v>
      </c>
      <c r="AE802" t="str" cm="1">
        <f t="array" ref="AE802">INDEX($B$2:$B$2501,AC802)</f>
        <v>160104DX</v>
      </c>
      <c r="AF802">
        <v>1490</v>
      </c>
      <c r="AG802" t="e" cm="1">
        <f t="array" ref="AG802">INDEX(#REF!,$AC802)</f>
        <v>#REF!</v>
      </c>
      <c r="AH802" t="str" cm="1">
        <f t="array" ref="AH802">INDEX($C$2:$C$2501,$AC802)</f>
        <v>29-WONDE</v>
      </c>
      <c r="AI802">
        <f t="shared" ref="AI802:AI815" si="18">IF(_xlfn.MAXIFS($Z$706:$Z$1005,$AE$706:$AE$1005,AE802)=Z802,_xlfn.MAXIFS($AA$706:$AA$1005,$AE$706:$AE$1005,AE802),AF802)</f>
        <v>1490</v>
      </c>
      <c r="AJ802" t="str">
        <f>IF(Z802&lt;&gt;1,_xlfn.MAXIFS($AA$706:$AA$1005,$AE$706:$AE$1005,AE802)-SUMIFS(AI$705:$AI801,AE$705:$AE801,AE802),"")</f>
        <v/>
      </c>
      <c r="AK802">
        <f t="shared" si="14"/>
        <v>1490</v>
      </c>
      <c r="AL802">
        <f t="shared" si="15"/>
        <v>1490</v>
      </c>
      <c r="AM802" t="b">
        <f t="shared" si="16"/>
        <v>1</v>
      </c>
    </row>
    <row r="803" spans="1:39" x14ac:dyDescent="0.25">
      <c r="A803" s="5">
        <v>43342</v>
      </c>
      <c r="B803" s="3" t="s">
        <v>802</v>
      </c>
      <c r="C803" s="3" t="s">
        <v>2521</v>
      </c>
      <c r="D803" s="3">
        <v>1090</v>
      </c>
      <c r="Z803">
        <f>COUNTIF(AE$706:$AE803,AE803)</f>
        <v>1</v>
      </c>
      <c r="AA803" cm="1">
        <f t="array" ref="AA803">INDEX($D$2:$D$2501,$AC803)</f>
        <v>1445</v>
      </c>
      <c r="AB803">
        <f t="shared" si="17"/>
        <v>1</v>
      </c>
      <c r="AC803">
        <v>1601</v>
      </c>
      <c r="AD803" s="1">
        <v>43591</v>
      </c>
      <c r="AE803" t="str" cm="1">
        <f t="array" ref="AE803">INDEX($B$2:$B$2501,AC803)</f>
        <v>160204MS</v>
      </c>
      <c r="AF803">
        <v>1445</v>
      </c>
      <c r="AG803" t="e" cm="1">
        <f t="array" ref="AG803">INDEX(#REF!,$AC803)</f>
        <v>#REF!</v>
      </c>
      <c r="AH803" t="str" cm="1">
        <f t="array" ref="AH803">INDEX($C$2:$C$2501,$AC803)</f>
        <v xml:space="preserve">6-BETA </v>
      </c>
      <c r="AI803">
        <f t="shared" si="18"/>
        <v>1445</v>
      </c>
      <c r="AJ803" t="str">
        <f>IF(Z803&lt;&gt;1,_xlfn.MAXIFS($AA$706:$AA$1005,$AE$706:$AE$1005,AE803)-SUMIFS(AI$705:$AI802,AE$705:$AE802,AE803),"")</f>
        <v/>
      </c>
      <c r="AK803">
        <f t="shared" si="14"/>
        <v>1445</v>
      </c>
      <c r="AL803">
        <f t="shared" si="15"/>
        <v>1445</v>
      </c>
      <c r="AM803" t="b">
        <f t="shared" si="16"/>
        <v>1</v>
      </c>
    </row>
    <row r="804" spans="1:39" x14ac:dyDescent="0.25">
      <c r="A804" s="5">
        <v>43343</v>
      </c>
      <c r="B804" s="3" t="s">
        <v>803</v>
      </c>
      <c r="C804" s="3" t="s">
        <v>2527</v>
      </c>
      <c r="D804" s="3">
        <v>690</v>
      </c>
      <c r="Z804">
        <f>COUNTIF(AE$706:$AE804,AE804)</f>
        <v>1</v>
      </c>
      <c r="AA804" cm="1">
        <f t="array" ref="AA804">INDEX($D$2:$D$2501,$AC804)</f>
        <v>2330</v>
      </c>
      <c r="AB804">
        <f t="shared" si="17"/>
        <v>2</v>
      </c>
      <c r="AC804">
        <v>1621</v>
      </c>
      <c r="AD804" s="1">
        <v>43664</v>
      </c>
      <c r="AE804" t="str" cm="1">
        <f t="array" ref="AE804">INDEX($B$2:$B$2501,AC804)</f>
        <v>162204TF</v>
      </c>
      <c r="AF804">
        <v>787</v>
      </c>
      <c r="AG804" t="e" cm="1">
        <f t="array" ref="AG804">INDEX(#REF!,$AC804)</f>
        <v>#REF!</v>
      </c>
      <c r="AH804" t="str" cm="1">
        <f t="array" ref="AH804">INDEX($C$2:$C$2501,$AC804)</f>
        <v>19-RIDDL</v>
      </c>
      <c r="AI804">
        <f t="shared" si="18"/>
        <v>787</v>
      </c>
      <c r="AJ804" t="str">
        <f>IF(Z804&lt;&gt;1,_xlfn.MAXIFS($AA$706:$AA$1005,$AE$706:$AE$1005,AE804)-SUMIFS(AI$705:$AI803,AE$705:$AE803,AE804),"")</f>
        <v/>
      </c>
      <c r="AK804">
        <f t="shared" si="14"/>
        <v>787</v>
      </c>
      <c r="AL804">
        <f t="shared" si="15"/>
        <v>2330</v>
      </c>
      <c r="AM804" t="b">
        <f t="shared" si="16"/>
        <v>1</v>
      </c>
    </row>
    <row r="805" spans="1:39" x14ac:dyDescent="0.25">
      <c r="A805" s="5">
        <v>43343</v>
      </c>
      <c r="B805" s="3" t="s">
        <v>804</v>
      </c>
      <c r="C805" s="3" t="s">
        <v>2557</v>
      </c>
      <c r="D805" s="3">
        <v>1490</v>
      </c>
      <c r="Z805">
        <f>COUNTIF(AE$706:$AE805,AE805)</f>
        <v>2</v>
      </c>
      <c r="AA805" cm="1">
        <f t="array" ref="AA805">INDEX($D$2:$D$2501,$AC805)</f>
        <v>2330</v>
      </c>
      <c r="AB805">
        <f t="shared" si="17"/>
        <v>2</v>
      </c>
      <c r="AC805">
        <v>1621</v>
      </c>
      <c r="AD805" s="1">
        <v>43618</v>
      </c>
      <c r="AE805" t="str" cm="1">
        <f t="array" ref="AE805">INDEX($B$2:$B$2501,AC805)</f>
        <v>162204TF</v>
      </c>
      <c r="AF805">
        <v>1543</v>
      </c>
      <c r="AG805" t="e" cm="1">
        <f t="array" ref="AG805">INDEX(#REF!,$AC805)</f>
        <v>#REF!</v>
      </c>
      <c r="AH805" t="str" cm="1">
        <f t="array" ref="AH805">INDEX($C$2:$C$2501,$AC805)</f>
        <v>19-RIDDL</v>
      </c>
      <c r="AI805">
        <f t="shared" si="18"/>
        <v>2330</v>
      </c>
      <c r="AJ805">
        <f>IF(Z805&lt;&gt;1,_xlfn.MAXIFS($AA$706:$AA$1005,$AE$706:$AE$1005,AE805)-SUMIFS(AI$705:$AI804,AE$705:$AE804,AE805),"")</f>
        <v>1543</v>
      </c>
      <c r="AK805">
        <f t="shared" si="14"/>
        <v>1543</v>
      </c>
      <c r="AL805">
        <f t="shared" si="15"/>
        <v>2330</v>
      </c>
      <c r="AM805" t="b">
        <f t="shared" si="16"/>
        <v>1</v>
      </c>
    </row>
    <row r="806" spans="1:39" x14ac:dyDescent="0.25">
      <c r="A806" s="5">
        <v>43343</v>
      </c>
      <c r="B806" s="3" t="s">
        <v>805</v>
      </c>
      <c r="C806" s="3" t="s">
        <v>2533</v>
      </c>
      <c r="D806" s="3">
        <v>320</v>
      </c>
      <c r="Z806">
        <f>COUNTIF(AE$706:$AE806,AE806)</f>
        <v>1</v>
      </c>
      <c r="AA806" cm="1">
        <f t="array" ref="AA806">INDEX($D$2:$D$2501,$AC806)</f>
        <v>1745</v>
      </c>
      <c r="AB806">
        <f t="shared" si="17"/>
        <v>1</v>
      </c>
      <c r="AC806">
        <v>1632</v>
      </c>
      <c r="AD806" s="1">
        <v>43589</v>
      </c>
      <c r="AE806" t="str" cm="1">
        <f t="array" ref="AE806">INDEX($B$2:$B$2501,AC806)</f>
        <v>163304ZP</v>
      </c>
      <c r="AF806">
        <v>1745</v>
      </c>
      <c r="AG806" t="e" cm="1">
        <f t="array" ref="AG806">INDEX(#REF!,$AC806)</f>
        <v>#REF!</v>
      </c>
      <c r="AH806" t="str" cm="1">
        <f t="array" ref="AH806">INDEX($C$2:$C$2501,$AC806)</f>
        <v xml:space="preserve">6-BETA </v>
      </c>
      <c r="AI806">
        <f t="shared" si="18"/>
        <v>1745</v>
      </c>
      <c r="AJ806" t="str">
        <f>IF(Z806&lt;&gt;1,_xlfn.MAXIFS($AA$706:$AA$1005,$AE$706:$AE$1005,AE806)-SUMIFS(AI$705:$AI805,AE$705:$AE805,AE806),"")</f>
        <v/>
      </c>
      <c r="AK806">
        <f t="shared" si="14"/>
        <v>1745</v>
      </c>
      <c r="AL806">
        <f t="shared" si="15"/>
        <v>1745</v>
      </c>
      <c r="AM806" t="b">
        <f t="shared" si="16"/>
        <v>1</v>
      </c>
    </row>
    <row r="807" spans="1:39" x14ac:dyDescent="0.25">
      <c r="A807" s="5">
        <v>43343</v>
      </c>
      <c r="B807" s="3" t="s">
        <v>806</v>
      </c>
      <c r="C807" s="3" t="s">
        <v>2529</v>
      </c>
      <c r="D807" s="3">
        <v>1995</v>
      </c>
      <c r="Z807">
        <f>COUNTIF(AE$706:$AE807,AE807)</f>
        <v>1</v>
      </c>
      <c r="AA807" cm="1">
        <f t="array" ref="AA807">INDEX($D$2:$D$2501,$AC807)</f>
        <v>900</v>
      </c>
      <c r="AB807">
        <f t="shared" si="17"/>
        <v>1</v>
      </c>
      <c r="AC807">
        <v>1646</v>
      </c>
      <c r="AD807" s="1">
        <v>43600</v>
      </c>
      <c r="AE807" t="str" cm="1">
        <f t="array" ref="AE807">INDEX($B$2:$B$2501,AC807)</f>
        <v>164704IY</v>
      </c>
      <c r="AF807">
        <v>900</v>
      </c>
      <c r="AG807" t="e" cm="1">
        <f t="array" ref="AG807">INDEX(#REF!,$AC807)</f>
        <v>#REF!</v>
      </c>
      <c r="AH807" t="str" cm="1">
        <f t="array" ref="AH807">INDEX($C$2:$C$2501,$AC807)</f>
        <v>18-RHINO</v>
      </c>
      <c r="AI807">
        <f t="shared" si="18"/>
        <v>900</v>
      </c>
      <c r="AJ807" t="str">
        <f>IF(Z807&lt;&gt;1,_xlfn.MAXIFS($AA$706:$AA$1005,$AE$706:$AE$1005,AE807)-SUMIFS(AI$705:$AI806,AE$705:$AE806,AE807),"")</f>
        <v/>
      </c>
      <c r="AK807">
        <f t="shared" si="14"/>
        <v>900</v>
      </c>
      <c r="AL807">
        <f t="shared" si="15"/>
        <v>900</v>
      </c>
      <c r="AM807" t="b">
        <f t="shared" si="16"/>
        <v>1</v>
      </c>
    </row>
    <row r="808" spans="1:39" x14ac:dyDescent="0.25">
      <c r="A808" s="5">
        <v>43344</v>
      </c>
      <c r="B808" s="3" t="s">
        <v>807</v>
      </c>
      <c r="C808" s="3" t="s">
        <v>2547</v>
      </c>
      <c r="D808" s="3">
        <v>2370</v>
      </c>
      <c r="Z808">
        <f>COUNTIF(AE$706:$AE808,AE808)</f>
        <v>1</v>
      </c>
      <c r="AA808" cm="1">
        <f t="array" ref="AA808">INDEX($D$2:$D$2501,$AC808)</f>
        <v>260</v>
      </c>
      <c r="AB808">
        <f t="shared" si="17"/>
        <v>1</v>
      </c>
      <c r="AC808">
        <v>1650</v>
      </c>
      <c r="AD808" s="1">
        <v>43591</v>
      </c>
      <c r="AE808" t="str" cm="1">
        <f t="array" ref="AE808">INDEX($B$2:$B$2501,AC808)</f>
        <v>165104FX</v>
      </c>
      <c r="AF808">
        <v>260</v>
      </c>
      <c r="AG808" t="e" cm="1">
        <f t="array" ref="AG808">INDEX(#REF!,$AC808)</f>
        <v>#REF!</v>
      </c>
      <c r="AH808" t="str" cm="1">
        <f t="array" ref="AH808">INDEX($C$2:$C$2501,$AC808)</f>
        <v>2-ALPHA</v>
      </c>
      <c r="AI808">
        <f t="shared" si="18"/>
        <v>260</v>
      </c>
      <c r="AJ808" t="str">
        <f>IF(Z808&lt;&gt;1,_xlfn.MAXIFS($AA$706:$AA$1005,$AE$706:$AE$1005,AE808)-SUMIFS(AI$705:$AI807,AE$705:$AE807,AE808),"")</f>
        <v/>
      </c>
      <c r="AK808">
        <f t="shared" si="14"/>
        <v>260</v>
      </c>
      <c r="AL808">
        <f t="shared" si="15"/>
        <v>260</v>
      </c>
      <c r="AM808" t="b">
        <f t="shared" si="16"/>
        <v>1</v>
      </c>
    </row>
    <row r="809" spans="1:39" x14ac:dyDescent="0.25">
      <c r="A809" s="5">
        <v>43344</v>
      </c>
      <c r="B809" s="3" t="s">
        <v>808</v>
      </c>
      <c r="C809" s="3" t="s">
        <v>2511</v>
      </c>
      <c r="D809" s="3">
        <v>345</v>
      </c>
      <c r="Z809">
        <f>COUNTIF(AE$706:$AE809,AE809)</f>
        <v>1</v>
      </c>
      <c r="AA809" cm="1">
        <f t="array" ref="AA809">INDEX($D$2:$D$2501,$AC809)</f>
        <v>2280</v>
      </c>
      <c r="AB809">
        <f t="shared" si="17"/>
        <v>1</v>
      </c>
      <c r="AC809">
        <v>1667</v>
      </c>
      <c r="AD809" s="1">
        <v>43670</v>
      </c>
      <c r="AE809" t="str" cm="1">
        <f t="array" ref="AE809">INDEX($B$2:$B$2501,AC809)</f>
        <v>166805CJ</v>
      </c>
      <c r="AF809">
        <v>2280</v>
      </c>
      <c r="AG809" t="e" cm="1">
        <f t="array" ref="AG809">INDEX(#REF!,$AC809)</f>
        <v>#REF!</v>
      </c>
      <c r="AH809" t="str" cm="1">
        <f t="array" ref="AH809">INDEX($C$2:$C$2501,$AC809)</f>
        <v>17-REVEL</v>
      </c>
      <c r="AI809">
        <f t="shared" si="18"/>
        <v>2280</v>
      </c>
      <c r="AJ809" t="str">
        <f>IF(Z809&lt;&gt;1,_xlfn.MAXIFS($AA$706:$AA$1005,$AE$706:$AE$1005,AE809)-SUMIFS(AI$705:$AI808,AE$705:$AE808,AE809),"")</f>
        <v/>
      </c>
      <c r="AK809">
        <f t="shared" si="14"/>
        <v>2280</v>
      </c>
      <c r="AL809">
        <f t="shared" si="15"/>
        <v>2280</v>
      </c>
      <c r="AM809" t="b">
        <f t="shared" si="16"/>
        <v>1</v>
      </c>
    </row>
    <row r="810" spans="1:39" x14ac:dyDescent="0.25">
      <c r="A810" s="5">
        <v>43345</v>
      </c>
      <c r="B810" s="3" t="s">
        <v>809</v>
      </c>
      <c r="C810" s="3" t="s">
        <v>2543</v>
      </c>
      <c r="D810" s="3">
        <v>2390</v>
      </c>
      <c r="Z810">
        <f>COUNTIF(AE$706:$AE810,AE810)</f>
        <v>1</v>
      </c>
      <c r="AA810" cm="1">
        <f t="array" ref="AA810">INDEX($D$2:$D$2501,$AC810)</f>
        <v>2130</v>
      </c>
      <c r="AB810">
        <f t="shared" si="17"/>
        <v>1</v>
      </c>
      <c r="AC810">
        <v>420</v>
      </c>
      <c r="AD810" s="1">
        <v>43250</v>
      </c>
      <c r="AE810" t="str" cm="1">
        <f t="array" ref="AE810">INDEX($B$2:$B$2501,AC810)</f>
        <v>166M11</v>
      </c>
      <c r="AF810">
        <v>2130</v>
      </c>
      <c r="AG810" t="e" cm="1">
        <f t="array" ref="AG810">INDEX(#REF!,$AC810)</f>
        <v>#REF!</v>
      </c>
      <c r="AH810" t="str" cm="1">
        <f t="array" ref="AH810">INDEX($C$2:$C$2501,$AC810)</f>
        <v>11-HOGMA</v>
      </c>
      <c r="AI810">
        <f t="shared" si="18"/>
        <v>2130</v>
      </c>
      <c r="AJ810" t="str">
        <f>IF(Z810&lt;&gt;1,_xlfn.MAXIFS($AA$706:$AA$1005,$AE$706:$AE$1005,AE810)-SUMIFS(AI$705:$AI809,AE$705:$AE809,AE810),"")</f>
        <v/>
      </c>
      <c r="AK810">
        <f t="shared" si="14"/>
        <v>2130</v>
      </c>
      <c r="AL810">
        <f t="shared" si="15"/>
        <v>2130</v>
      </c>
      <c r="AM810" t="b">
        <f t="shared" si="16"/>
        <v>1</v>
      </c>
    </row>
    <row r="811" spans="1:39" x14ac:dyDescent="0.25">
      <c r="A811" s="5">
        <v>43345</v>
      </c>
      <c r="B811" s="3" t="s">
        <v>810</v>
      </c>
      <c r="C811" s="3" t="s">
        <v>2507</v>
      </c>
      <c r="D811" s="3">
        <v>2940</v>
      </c>
      <c r="Z811">
        <f>COUNTIF(AE$706:$AE811,AE811)</f>
        <v>1</v>
      </c>
      <c r="AA811" cm="1">
        <f t="array" ref="AA811">INDEX($D$2:$D$2501,$AC811)</f>
        <v>2770</v>
      </c>
      <c r="AB811">
        <f t="shared" si="17"/>
        <v>1</v>
      </c>
      <c r="AC811">
        <v>1692</v>
      </c>
      <c r="AD811" s="1">
        <v>43600</v>
      </c>
      <c r="AE811" t="str" cm="1">
        <f t="array" ref="AE811">INDEX($B$2:$B$2501,AC811)</f>
        <v>169305XY</v>
      </c>
      <c r="AF811">
        <v>2770</v>
      </c>
      <c r="AG811" t="e" cm="1">
        <f t="array" ref="AG811">INDEX(#REF!,$AC811)</f>
        <v>#REF!</v>
      </c>
      <c r="AH811" t="str" cm="1">
        <f t="array" ref="AH811">INDEX($C$2:$C$2501,$AC811)</f>
        <v>25-TITAN</v>
      </c>
      <c r="AI811">
        <f t="shared" si="18"/>
        <v>2770</v>
      </c>
      <c r="AJ811" t="str">
        <f>IF(Z811&lt;&gt;1,_xlfn.MAXIFS($AA$706:$AA$1005,$AE$706:$AE$1005,AE811)-SUMIFS(AI$705:$AI810,AE$705:$AE810,AE811),"")</f>
        <v/>
      </c>
      <c r="AK811">
        <f t="shared" si="14"/>
        <v>2770</v>
      </c>
      <c r="AL811">
        <f t="shared" si="15"/>
        <v>2770</v>
      </c>
      <c r="AM811" t="b">
        <f t="shared" si="16"/>
        <v>1</v>
      </c>
    </row>
    <row r="812" spans="1:39" x14ac:dyDescent="0.25">
      <c r="A812" s="5">
        <v>43345</v>
      </c>
      <c r="B812" s="3" t="s">
        <v>811</v>
      </c>
      <c r="C812" s="3" t="s">
        <v>2561</v>
      </c>
      <c r="D812" s="3">
        <v>1970</v>
      </c>
      <c r="Z812">
        <f>COUNTIF(AE$706:$AE812,AE812)</f>
        <v>1</v>
      </c>
      <c r="AA812" cm="1">
        <f t="array" ref="AA812">INDEX($D$2:$D$2501,$AC812)</f>
        <v>880</v>
      </c>
      <c r="AB812">
        <f t="shared" si="17"/>
        <v>1</v>
      </c>
      <c r="AC812">
        <v>1704</v>
      </c>
      <c r="AD812" s="1">
        <v>43657</v>
      </c>
      <c r="AE812" t="str" cm="1">
        <f t="array" ref="AE812">INDEX($B$2:$B$2501,AC812)</f>
        <v>170505YL</v>
      </c>
      <c r="AF812">
        <v>880</v>
      </c>
      <c r="AG812" t="e" cm="1">
        <f t="array" ref="AG812">INDEX(#REF!,$AC812)</f>
        <v>#REF!</v>
      </c>
      <c r="AH812" t="str" cm="1">
        <f t="array" ref="AH812">INDEX($C$2:$C$2501,$AC812)</f>
        <v>9-FREAK</v>
      </c>
      <c r="AI812">
        <f t="shared" si="18"/>
        <v>880</v>
      </c>
      <c r="AJ812" t="str">
        <f>IF(Z812&lt;&gt;1,_xlfn.MAXIFS($AA$706:$AA$1005,$AE$706:$AE$1005,AE812)-SUMIFS(AI$705:$AI811,AE$705:$AE811,AE812),"")</f>
        <v/>
      </c>
      <c r="AK812">
        <f t="shared" si="14"/>
        <v>880</v>
      </c>
      <c r="AL812">
        <f t="shared" si="15"/>
        <v>880</v>
      </c>
      <c r="AM812" t="b">
        <f t="shared" si="16"/>
        <v>1</v>
      </c>
    </row>
    <row r="813" spans="1:39" x14ac:dyDescent="0.25">
      <c r="A813" s="5">
        <v>43346</v>
      </c>
      <c r="B813" s="3" t="s">
        <v>812</v>
      </c>
      <c r="C813" s="3" t="s">
        <v>2529</v>
      </c>
      <c r="D813" s="3">
        <v>1980</v>
      </c>
      <c r="Z813">
        <f>COUNTIF(AE$706:$AE813,AE813)</f>
        <v>1</v>
      </c>
      <c r="AA813" cm="1">
        <f t="array" ref="AA813">INDEX($D$2:$D$2501,$AC813)</f>
        <v>1085</v>
      </c>
      <c r="AB813">
        <f t="shared" si="17"/>
        <v>1</v>
      </c>
      <c r="AC813">
        <v>1706</v>
      </c>
      <c r="AD813" s="1">
        <v>43638</v>
      </c>
      <c r="AE813" t="str" cm="1">
        <f t="array" ref="AE813">INDEX($B$2:$B$2501,AC813)</f>
        <v>170705AW</v>
      </c>
      <c r="AF813">
        <v>1085</v>
      </c>
      <c r="AG813" t="e" cm="1">
        <f t="array" ref="AG813">INDEX(#REF!,$AC813)</f>
        <v>#REF!</v>
      </c>
      <c r="AH813" t="str" cm="1">
        <f t="array" ref="AH813">INDEX($C$2:$C$2501,$AC813)</f>
        <v>9-FREAK</v>
      </c>
      <c r="AI813">
        <f t="shared" si="18"/>
        <v>1085</v>
      </c>
      <c r="AJ813" t="str">
        <f>IF(Z813&lt;&gt;1,_xlfn.MAXIFS($AA$706:$AA$1005,$AE$706:$AE$1005,AE813)-SUMIFS(AI$705:$AI812,AE$705:$AE812,AE813),"")</f>
        <v/>
      </c>
      <c r="AK813">
        <f t="shared" si="14"/>
        <v>1085</v>
      </c>
      <c r="AL813">
        <f t="shared" si="15"/>
        <v>1085</v>
      </c>
      <c r="AM813" t="b">
        <f t="shared" si="16"/>
        <v>1</v>
      </c>
    </row>
    <row r="814" spans="1:39" x14ac:dyDescent="0.25">
      <c r="A814" s="5">
        <v>43346</v>
      </c>
      <c r="B814" s="3" t="s">
        <v>813</v>
      </c>
      <c r="C814" s="3" t="s">
        <v>2513</v>
      </c>
      <c r="D814" s="3">
        <v>340</v>
      </c>
      <c r="Z814">
        <f>COUNTIF(AE$706:$AE814,AE814)</f>
        <v>1</v>
      </c>
      <c r="AA814" cm="1">
        <f t="array" ref="AA814">INDEX($D$2:$D$2501,$AC814)</f>
        <v>2880</v>
      </c>
      <c r="AB814">
        <f t="shared" si="17"/>
        <v>3</v>
      </c>
      <c r="AC814">
        <v>1716</v>
      </c>
      <c r="AD814" s="1">
        <v>43649</v>
      </c>
      <c r="AE814" t="str" cm="1">
        <f t="array" ref="AE814">INDEX($B$2:$B$2501,AC814)</f>
        <v>171705SO</v>
      </c>
      <c r="AF814">
        <v>50</v>
      </c>
      <c r="AG814" t="e" cm="1">
        <f t="array" ref="AG814">INDEX(#REF!,$AC814)</f>
        <v>#REF!</v>
      </c>
      <c r="AH814" t="str" cm="1">
        <f t="array" ref="AH814">INDEX($C$2:$C$2501,$AC814)</f>
        <v>27-VISIO</v>
      </c>
      <c r="AI814">
        <f t="shared" si="18"/>
        <v>50</v>
      </c>
      <c r="AJ814" t="str">
        <f>IF(Z814&lt;&gt;1,_xlfn.MAXIFS($AA$706:$AA$1005,$AE$706:$AE$1005,AE814)-SUMIFS(AI$705:$AI813,AE$705:$AE813,AE814),"")</f>
        <v/>
      </c>
      <c r="AK814">
        <f t="shared" si="14"/>
        <v>50</v>
      </c>
      <c r="AL814">
        <f t="shared" si="15"/>
        <v>2880</v>
      </c>
      <c r="AM814" t="b">
        <f t="shared" si="16"/>
        <v>1</v>
      </c>
    </row>
    <row r="815" spans="1:39" x14ac:dyDescent="0.25">
      <c r="A815" s="5">
        <v>43346</v>
      </c>
      <c r="B815" s="3" t="s">
        <v>814</v>
      </c>
      <c r="C815" s="3" t="s">
        <v>2547</v>
      </c>
      <c r="D815" s="3">
        <v>2270</v>
      </c>
      <c r="Z815">
        <f>COUNTIF(AE$706:$AE815,AE815)</f>
        <v>2</v>
      </c>
      <c r="AA815" cm="1">
        <f t="array" ref="AA815">INDEX($D$2:$D$2501,$AC815)</f>
        <v>2880</v>
      </c>
      <c r="AB815">
        <f t="shared" si="17"/>
        <v>3</v>
      </c>
      <c r="AC815">
        <v>1716</v>
      </c>
      <c r="AD815" s="1">
        <v>43649</v>
      </c>
      <c r="AE815" t="str" cm="1">
        <f t="array" ref="AE815">INDEX($B$2:$B$2501,AC815)</f>
        <v>171705SO</v>
      </c>
      <c r="AF815">
        <v>576</v>
      </c>
      <c r="AG815" t="e" cm="1">
        <f t="array" ref="AG815">INDEX(#REF!,$AC815)</f>
        <v>#REF!</v>
      </c>
      <c r="AH815" t="str" cm="1">
        <f t="array" ref="AH815">INDEX($C$2:$C$2501,$AC815)</f>
        <v>27-VISIO</v>
      </c>
      <c r="AI815">
        <f t="shared" si="18"/>
        <v>576</v>
      </c>
      <c r="AJ815">
        <f>IF(Z815&lt;&gt;1,_xlfn.MAXIFS($AA$706:$AA$1005,$AE$706:$AE$1005,AE815)-SUMIFS(AI$705:$AI814,AE$705:$AE814,AE815),"")</f>
        <v>2830</v>
      </c>
      <c r="AK815">
        <f t="shared" si="14"/>
        <v>2830</v>
      </c>
      <c r="AL815">
        <f t="shared" si="15"/>
        <v>2880</v>
      </c>
      <c r="AM815" t="b">
        <f t="shared" si="16"/>
        <v>1</v>
      </c>
    </row>
    <row r="816" spans="1:39" x14ac:dyDescent="0.25">
      <c r="A816" s="5">
        <v>43346</v>
      </c>
      <c r="B816" s="3" t="s">
        <v>815</v>
      </c>
      <c r="C816" s="3" t="s">
        <v>2557</v>
      </c>
      <c r="D816" s="3">
        <v>940</v>
      </c>
      <c r="Z816">
        <f>COUNTIF(AE$706:$AE816,AE816)</f>
        <v>3</v>
      </c>
      <c r="AA816" cm="1">
        <f t="array" ref="AA816">INDEX($D$2:$D$2501,$AC816)</f>
        <v>2880</v>
      </c>
      <c r="AB816">
        <f t="shared" ref="AB816" si="19">COUNTIF($AE$706:$AE$1005,AE816)</f>
        <v>3</v>
      </c>
      <c r="AC816">
        <v>1716</v>
      </c>
      <c r="AD816" s="1">
        <v>43688</v>
      </c>
      <c r="AE816" t="str" cm="1">
        <f t="array" ref="AE816">INDEX($B$2:$B$2501,AC816)</f>
        <v>171705SO</v>
      </c>
      <c r="AF816">
        <v>2254</v>
      </c>
      <c r="AG816" t="e" cm="1">
        <f t="array" ref="AG816">INDEX(#REF!,$AC816)</f>
        <v>#REF!</v>
      </c>
      <c r="AH816" t="str" cm="1">
        <f t="array" ref="AH816">INDEX($C$2:$C$2501,$AC816)</f>
        <v>27-VISIO</v>
      </c>
      <c r="AI816">
        <f t="shared" ref="AI816" si="20">IF(_xlfn.MAXIFS($Z$706:$Z$1005,$AE$706:$AE$1005,AE816)=Z816,_xlfn.MAXIFS($AA$706:$AA$1005,$AE$706:$AE$1005,AE816),AF816)</f>
        <v>2880</v>
      </c>
      <c r="AJ816">
        <f>IF(Z816&lt;&gt;1,_xlfn.MAXIFS($AA$706:$AA$1005,$AE$706:$AE$1005,AE816)-SUMIFS(AI$705:$AI815,AE$705:$AE815,AE816),"")</f>
        <v>2254</v>
      </c>
      <c r="AK816">
        <f t="shared" si="14"/>
        <v>2254</v>
      </c>
      <c r="AL816">
        <f t="shared" si="15"/>
        <v>2880</v>
      </c>
      <c r="AM816" t="b">
        <f t="shared" si="16"/>
        <v>1</v>
      </c>
    </row>
    <row r="817" spans="1:39" x14ac:dyDescent="0.25">
      <c r="A817" s="5">
        <v>43347</v>
      </c>
      <c r="B817" s="3" t="s">
        <v>816</v>
      </c>
      <c r="C817" s="3" t="s">
        <v>2509</v>
      </c>
      <c r="D817" s="3">
        <v>3190</v>
      </c>
      <c r="Z817">
        <f>COUNTIF(AE$706:$AE817,AE817)</f>
        <v>1</v>
      </c>
      <c r="AA817" cm="1">
        <f t="array" ref="AA817">INDEX($D$2:$D$2501,$AC817)</f>
        <v>935</v>
      </c>
      <c r="AB817">
        <f t="shared" ref="AB817:AB848" si="21">COUNTIF($AE$706:$AE$1005,AE817)</f>
        <v>3</v>
      </c>
      <c r="AC817">
        <v>1724</v>
      </c>
      <c r="AD817" s="1">
        <v>43665</v>
      </c>
      <c r="AE817" t="str" cm="1">
        <f t="array" ref="AE817">INDEX($B$2:$B$2501,AC817)</f>
        <v>172505WY</v>
      </c>
      <c r="AF817">
        <v>406</v>
      </c>
      <c r="AG817" t="e" cm="1">
        <f t="array" ref="AG817">INDEX(#REF!,$AC817)</f>
        <v>#REF!</v>
      </c>
      <c r="AH817" t="str" cm="1">
        <f t="array" ref="AH817">INDEX($C$2:$C$2501,$AC817)</f>
        <v>11-HOGMA</v>
      </c>
      <c r="AI817">
        <f t="shared" ref="AI817:AI848" si="22">IF(_xlfn.MAXIFS($Z$706:$Z$1005,$AE$706:$AE$1005,AE817)=Z817,_xlfn.MAXIFS($AA$706:$AA$1005,$AE$706:$AE$1005,AE817),AF817)</f>
        <v>406</v>
      </c>
      <c r="AJ817" t="str">
        <f>IF(Z817&lt;&gt;1,_xlfn.MAXIFS($AA$706:$AA$1005,$AE$706:$AE$1005,AE817)-SUMIFS(AI$705:$AI816,AE$705:$AE816,AE817),"")</f>
        <v/>
      </c>
      <c r="AK817">
        <f t="shared" si="14"/>
        <v>406</v>
      </c>
      <c r="AL817">
        <f t="shared" si="15"/>
        <v>935</v>
      </c>
      <c r="AM817" t="b">
        <f t="shared" si="16"/>
        <v>1</v>
      </c>
    </row>
    <row r="818" spans="1:39" x14ac:dyDescent="0.25">
      <c r="A818" s="5">
        <v>43348</v>
      </c>
      <c r="B818" s="3" t="s">
        <v>817</v>
      </c>
      <c r="C818" s="3" t="s">
        <v>2553</v>
      </c>
      <c r="D818" s="3">
        <v>2300</v>
      </c>
      <c r="Z818">
        <f>COUNTIF(AE$706:$AE818,AE818)</f>
        <v>2</v>
      </c>
      <c r="AA818" cm="1">
        <f t="array" ref="AA818">INDEX($D$2:$D$2501,$AC818)</f>
        <v>935</v>
      </c>
      <c r="AB818">
        <f t="shared" si="21"/>
        <v>3</v>
      </c>
      <c r="AC818">
        <v>1724</v>
      </c>
      <c r="AD818" s="1">
        <v>43646</v>
      </c>
      <c r="AE818" t="str" cm="1">
        <f t="array" ref="AE818">INDEX($B$2:$B$2501,AC818)</f>
        <v>172505WY</v>
      </c>
      <c r="AF818">
        <v>88</v>
      </c>
      <c r="AG818" t="e" cm="1">
        <f t="array" ref="AG818">INDEX(#REF!,$AC818)</f>
        <v>#REF!</v>
      </c>
      <c r="AH818" t="str" cm="1">
        <f t="array" ref="AH818">INDEX($C$2:$C$2501,$AC818)</f>
        <v>11-HOGMA</v>
      </c>
      <c r="AI818">
        <f t="shared" si="22"/>
        <v>88</v>
      </c>
      <c r="AJ818">
        <f>IF(Z818&lt;&gt;1,_xlfn.MAXIFS($AA$706:$AA$1005,$AE$706:$AE$1005,AE818)-SUMIFS(AI$705:$AI817,AE$705:$AE817,AE818),"")</f>
        <v>529</v>
      </c>
      <c r="AK818">
        <f t="shared" si="14"/>
        <v>529</v>
      </c>
      <c r="AL818">
        <f t="shared" si="15"/>
        <v>935</v>
      </c>
      <c r="AM818" t="b">
        <f t="shared" si="16"/>
        <v>1</v>
      </c>
    </row>
    <row r="819" spans="1:39" x14ac:dyDescent="0.25">
      <c r="A819" s="5">
        <v>43349</v>
      </c>
      <c r="B819" s="3" t="s">
        <v>818</v>
      </c>
      <c r="C819" s="3" t="s">
        <v>2557</v>
      </c>
      <c r="D819" s="3">
        <v>2270</v>
      </c>
      <c r="Z819">
        <f>COUNTIF(AE$706:$AE819,AE819)</f>
        <v>3</v>
      </c>
      <c r="AA819" cm="1">
        <f t="array" ref="AA819">INDEX($D$2:$D$2501,$AC819)</f>
        <v>935</v>
      </c>
      <c r="AB819">
        <f t="shared" si="21"/>
        <v>3</v>
      </c>
      <c r="AC819">
        <v>1724</v>
      </c>
      <c r="AD819" s="1">
        <v>43611</v>
      </c>
      <c r="AE819" t="str" cm="1">
        <f t="array" ref="AE819">INDEX($B$2:$B$2501,AC819)</f>
        <v>172505WY</v>
      </c>
      <c r="AF819">
        <v>441</v>
      </c>
      <c r="AG819" t="e" cm="1">
        <f t="array" ref="AG819">INDEX(#REF!,$AC819)</f>
        <v>#REF!</v>
      </c>
      <c r="AH819" t="str" cm="1">
        <f t="array" ref="AH819">INDEX($C$2:$C$2501,$AC819)</f>
        <v>11-HOGMA</v>
      </c>
      <c r="AI819">
        <f t="shared" si="22"/>
        <v>935</v>
      </c>
      <c r="AJ819">
        <f>IF(Z819&lt;&gt;1,_xlfn.MAXIFS($AA$706:$AA$1005,$AE$706:$AE$1005,AE819)-SUMIFS(AI$705:$AI818,AE$705:$AE818,AE819),"")</f>
        <v>441</v>
      </c>
      <c r="AK819">
        <f t="shared" si="14"/>
        <v>441</v>
      </c>
      <c r="AL819">
        <f t="shared" si="15"/>
        <v>935</v>
      </c>
      <c r="AM819" t="b">
        <f t="shared" si="16"/>
        <v>1</v>
      </c>
    </row>
    <row r="820" spans="1:39" x14ac:dyDescent="0.25">
      <c r="A820" s="5">
        <v>43349</v>
      </c>
      <c r="B820" s="3" t="s">
        <v>819</v>
      </c>
      <c r="C820" s="3" t="s">
        <v>2507</v>
      </c>
      <c r="D820" s="3">
        <v>225</v>
      </c>
      <c r="Z820">
        <f>COUNTIF(AE$706:$AE820,AE820)</f>
        <v>1</v>
      </c>
      <c r="AA820" cm="1">
        <f t="array" ref="AA820">INDEX($D$2:$D$2501,$AC820)</f>
        <v>530</v>
      </c>
      <c r="AB820">
        <f t="shared" si="21"/>
        <v>1</v>
      </c>
      <c r="AC820">
        <v>1736</v>
      </c>
      <c r="AD820" s="1">
        <v>43634</v>
      </c>
      <c r="AE820" t="str" cm="1">
        <f t="array" ref="AE820">INDEX($B$2:$B$2501,AC820)</f>
        <v>173705QZ</v>
      </c>
      <c r="AF820">
        <v>530</v>
      </c>
      <c r="AG820" t="e" cm="1">
        <f t="array" ref="AG820">INDEX(#REF!,$AC820)</f>
        <v>#REF!</v>
      </c>
      <c r="AH820" t="str" cm="1">
        <f t="array" ref="AH820">INDEX($C$2:$C$2501,$AC820)</f>
        <v>20-RIVER</v>
      </c>
      <c r="AI820">
        <f t="shared" si="22"/>
        <v>530</v>
      </c>
      <c r="AJ820" t="str">
        <f>IF(Z820&lt;&gt;1,_xlfn.MAXIFS($AA$706:$AA$1005,$AE$706:$AE$1005,AE820)-SUMIFS(AI$705:$AI819,AE$705:$AE819,AE820),"")</f>
        <v/>
      </c>
      <c r="AK820">
        <f t="shared" si="14"/>
        <v>530</v>
      </c>
      <c r="AL820">
        <f t="shared" si="15"/>
        <v>530</v>
      </c>
      <c r="AM820" t="b">
        <f t="shared" si="16"/>
        <v>1</v>
      </c>
    </row>
    <row r="821" spans="1:39" x14ac:dyDescent="0.25">
      <c r="A821" s="5">
        <v>43349</v>
      </c>
      <c r="B821" s="3" t="s">
        <v>820</v>
      </c>
      <c r="C821" s="3" t="s">
        <v>2535</v>
      </c>
      <c r="D821" s="3">
        <v>1420</v>
      </c>
      <c r="Z821">
        <f>COUNTIF(AE$706:$AE821,AE821)</f>
        <v>1</v>
      </c>
      <c r="AA821" cm="1">
        <f t="array" ref="AA821">INDEX($D$2:$D$2501,$AC821)</f>
        <v>1880</v>
      </c>
      <c r="AB821">
        <f t="shared" si="21"/>
        <v>1</v>
      </c>
      <c r="AC821">
        <v>1738</v>
      </c>
      <c r="AD821" s="1">
        <v>43627</v>
      </c>
      <c r="AE821" t="str" cm="1">
        <f t="array" ref="AE821">INDEX($B$2:$B$2501,AC821)</f>
        <v>173905IF</v>
      </c>
      <c r="AF821">
        <v>1880</v>
      </c>
      <c r="AG821" t="e" cm="1">
        <f t="array" ref="AG821">INDEX(#REF!,$AC821)</f>
        <v>#REF!</v>
      </c>
      <c r="AH821" t="str" cm="1">
        <f t="array" ref="AH821">INDEX($C$2:$C$2501,$AC821)</f>
        <v>29-WONDE</v>
      </c>
      <c r="AI821">
        <f t="shared" si="22"/>
        <v>1880</v>
      </c>
      <c r="AJ821" t="str">
        <f>IF(Z821&lt;&gt;1,_xlfn.MAXIFS($AA$706:$AA$1005,$AE$706:$AE$1005,AE821)-SUMIFS(AI$705:$AI820,AE$705:$AE820,AE821),"")</f>
        <v/>
      </c>
      <c r="AK821">
        <f t="shared" si="14"/>
        <v>1880</v>
      </c>
      <c r="AL821">
        <f t="shared" si="15"/>
        <v>1880</v>
      </c>
      <c r="AM821" t="b">
        <f t="shared" si="16"/>
        <v>1</v>
      </c>
    </row>
    <row r="822" spans="1:39" x14ac:dyDescent="0.25">
      <c r="A822" s="5">
        <v>43350</v>
      </c>
      <c r="B822" s="3" t="s">
        <v>821</v>
      </c>
      <c r="C822" s="3" t="s">
        <v>2555</v>
      </c>
      <c r="D822" s="3">
        <v>2530</v>
      </c>
      <c r="Z822">
        <f>COUNTIF(AE$706:$AE822,AE822)</f>
        <v>1</v>
      </c>
      <c r="AA822" cm="1">
        <f t="array" ref="AA822">INDEX($D$2:$D$2501,$AC822)</f>
        <v>2510</v>
      </c>
      <c r="AB822">
        <f t="shared" si="21"/>
        <v>1</v>
      </c>
      <c r="AC822">
        <v>1745</v>
      </c>
      <c r="AD822" s="1">
        <v>43666</v>
      </c>
      <c r="AE822" t="str" cm="1">
        <f t="array" ref="AE822">INDEX($B$2:$B$2501,AC822)</f>
        <v>174605GH</v>
      </c>
      <c r="AF822">
        <v>2510</v>
      </c>
      <c r="AG822" t="e" cm="1">
        <f t="array" ref="AG822">INDEX(#REF!,$AC822)</f>
        <v>#REF!</v>
      </c>
      <c r="AH822" t="str" cm="1">
        <f t="array" ref="AH822">INDEX($C$2:$C$2501,$AC822)</f>
        <v xml:space="preserve">5-AURA </v>
      </c>
      <c r="AI822">
        <f t="shared" si="22"/>
        <v>2510</v>
      </c>
      <c r="AJ822" t="str">
        <f>IF(Z822&lt;&gt;1,_xlfn.MAXIFS($AA$706:$AA$1005,$AE$706:$AE$1005,AE822)-SUMIFS(AI$705:$AI821,AE$705:$AE821,AE822),"")</f>
        <v/>
      </c>
      <c r="AK822">
        <f t="shared" si="14"/>
        <v>2510</v>
      </c>
      <c r="AL822">
        <f t="shared" si="15"/>
        <v>2510</v>
      </c>
      <c r="AM822" t="b">
        <f t="shared" si="16"/>
        <v>1</v>
      </c>
    </row>
    <row r="823" spans="1:39" x14ac:dyDescent="0.25">
      <c r="A823" s="5">
        <v>43350</v>
      </c>
      <c r="B823" s="3" t="s">
        <v>822</v>
      </c>
      <c r="C823" s="3" t="s">
        <v>2515</v>
      </c>
      <c r="D823" s="3">
        <v>1910</v>
      </c>
      <c r="Z823">
        <f>COUNTIF(AE$706:$AE823,AE823)</f>
        <v>1</v>
      </c>
      <c r="AA823" cm="1">
        <f t="array" ref="AA823">INDEX($D$2:$D$2501,$AC823)</f>
        <v>1850</v>
      </c>
      <c r="AB823">
        <f t="shared" si="21"/>
        <v>1</v>
      </c>
      <c r="AC823">
        <v>1750</v>
      </c>
      <c r="AD823" s="1">
        <v>43659</v>
      </c>
      <c r="AE823" t="str" cm="1">
        <f t="array" ref="AE823">INDEX($B$2:$B$2501,AC823)</f>
        <v>175106UG</v>
      </c>
      <c r="AF823">
        <v>1850</v>
      </c>
      <c r="AG823" t="e" cm="1">
        <f t="array" ref="AG823">INDEX(#REF!,$AC823)</f>
        <v>#REF!</v>
      </c>
      <c r="AH823" t="str" cm="1">
        <f t="array" ref="AH823">INDEX($C$2:$C$2501,$AC823)</f>
        <v>14-ORCO</v>
      </c>
      <c r="AI823">
        <f t="shared" si="22"/>
        <v>1850</v>
      </c>
      <c r="AJ823" t="str">
        <f>IF(Z823&lt;&gt;1,_xlfn.MAXIFS($AA$706:$AA$1005,$AE$706:$AE$1005,AE823)-SUMIFS(AI$705:$AI822,AE$705:$AE822,AE823),"")</f>
        <v/>
      </c>
      <c r="AK823">
        <f t="shared" si="14"/>
        <v>1850</v>
      </c>
      <c r="AL823">
        <f t="shared" si="15"/>
        <v>1850</v>
      </c>
      <c r="AM823" t="b">
        <f t="shared" si="16"/>
        <v>1</v>
      </c>
    </row>
    <row r="824" spans="1:39" x14ac:dyDescent="0.25">
      <c r="A824" s="5">
        <v>43352</v>
      </c>
      <c r="B824" s="3" t="s">
        <v>823</v>
      </c>
      <c r="C824" s="3" t="s">
        <v>2557</v>
      </c>
      <c r="D824" s="3">
        <v>1100</v>
      </c>
      <c r="Z824">
        <f>COUNTIF(AE$706:$AE824,AE824)</f>
        <v>1</v>
      </c>
      <c r="AA824" cm="1">
        <f t="array" ref="AA824">INDEX($D$2:$D$2501,$AC824)</f>
        <v>825</v>
      </c>
      <c r="AB824">
        <f t="shared" si="21"/>
        <v>1</v>
      </c>
      <c r="AC824">
        <v>1759</v>
      </c>
      <c r="AD824" s="1">
        <v>43702</v>
      </c>
      <c r="AE824" t="str" cm="1">
        <f t="array" ref="AE824">INDEX($B$2:$B$2501,AC824)</f>
        <v>176006JV</v>
      </c>
      <c r="AF824">
        <v>825</v>
      </c>
      <c r="AG824" t="e" cm="1">
        <f t="array" ref="AG824">INDEX(#REF!,$AC824)</f>
        <v>#REF!</v>
      </c>
      <c r="AH824" t="str" cm="1">
        <f t="array" ref="AH824">INDEX($C$2:$C$2501,$AC824)</f>
        <v>3-ALPIN</v>
      </c>
      <c r="AI824">
        <f t="shared" si="22"/>
        <v>825</v>
      </c>
      <c r="AJ824" t="str">
        <f>IF(Z824&lt;&gt;1,_xlfn.MAXIFS($AA$706:$AA$1005,$AE$706:$AE$1005,AE824)-SUMIFS(AI$705:$AI823,AE$705:$AE823,AE824),"")</f>
        <v/>
      </c>
      <c r="AK824">
        <f t="shared" si="14"/>
        <v>825</v>
      </c>
      <c r="AL824">
        <f t="shared" si="15"/>
        <v>825</v>
      </c>
      <c r="AM824" t="b">
        <f t="shared" si="16"/>
        <v>1</v>
      </c>
    </row>
    <row r="825" spans="1:39" x14ac:dyDescent="0.25">
      <c r="A825" s="5">
        <v>43352</v>
      </c>
      <c r="B825" s="3" t="s">
        <v>824</v>
      </c>
      <c r="C825" s="3" t="s">
        <v>2539</v>
      </c>
      <c r="D825" s="3">
        <v>2050</v>
      </c>
      <c r="Z825">
        <f>COUNTIF(AE$706:$AE825,AE825)</f>
        <v>1</v>
      </c>
      <c r="AA825" cm="1">
        <f t="array" ref="AA825">INDEX($D$2:$D$2501,$AC825)</f>
        <v>1610</v>
      </c>
      <c r="AB825">
        <f t="shared" si="21"/>
        <v>1</v>
      </c>
      <c r="AC825">
        <v>1765</v>
      </c>
      <c r="AD825" s="1">
        <v>43628</v>
      </c>
      <c r="AE825" t="str" cm="1">
        <f t="array" ref="AE825">INDEX($B$2:$B$2501,AC825)</f>
        <v>176606BT</v>
      </c>
      <c r="AF825">
        <v>1610</v>
      </c>
      <c r="AG825" t="e" cm="1">
        <f t="array" ref="AG825">INDEX(#REF!,$AC825)</f>
        <v>#REF!</v>
      </c>
      <c r="AH825" t="str" cm="1">
        <f t="array" ref="AH825">INDEX($C$2:$C$2501,$AC825)</f>
        <v>11-HOGMA</v>
      </c>
      <c r="AI825">
        <f t="shared" si="22"/>
        <v>1610</v>
      </c>
      <c r="AJ825" t="str">
        <f>IF(Z825&lt;&gt;1,_xlfn.MAXIFS($AA$706:$AA$1005,$AE$706:$AE$1005,AE825)-SUMIFS(AI$705:$AI824,AE$705:$AE824,AE825),"")</f>
        <v/>
      </c>
      <c r="AK825">
        <f t="shared" si="14"/>
        <v>1610</v>
      </c>
      <c r="AL825">
        <f t="shared" si="15"/>
        <v>1610</v>
      </c>
      <c r="AM825" t="b">
        <f t="shared" si="16"/>
        <v>1</v>
      </c>
    </row>
    <row r="826" spans="1:39" x14ac:dyDescent="0.25">
      <c r="A826" s="5">
        <v>43353</v>
      </c>
      <c r="B826" s="3" t="s">
        <v>825</v>
      </c>
      <c r="C826" s="3" t="s">
        <v>2563</v>
      </c>
      <c r="D826" s="3">
        <v>1200</v>
      </c>
      <c r="Z826">
        <f>COUNTIF(AE$706:$AE826,AE826)</f>
        <v>1</v>
      </c>
      <c r="AA826" cm="1">
        <f t="array" ref="AA826">INDEX($D$2:$D$2501,$AC826)</f>
        <v>770</v>
      </c>
      <c r="AB826">
        <f t="shared" si="21"/>
        <v>1</v>
      </c>
      <c r="AC826">
        <v>1797</v>
      </c>
      <c r="AD826" s="1">
        <v>43636</v>
      </c>
      <c r="AE826" t="str" cm="1">
        <f t="array" ref="AE826">INDEX($B$2:$B$2501,AC826)</f>
        <v>179806IX</v>
      </c>
      <c r="AF826">
        <v>770</v>
      </c>
      <c r="AG826" t="e" cm="1">
        <f t="array" ref="AG826">INDEX(#REF!,$AC826)</f>
        <v>#REF!</v>
      </c>
      <c r="AH826" t="str" cm="1">
        <f t="array" ref="AH826">INDEX($C$2:$C$2501,$AC826)</f>
        <v>12-MARSE</v>
      </c>
      <c r="AI826">
        <f t="shared" si="22"/>
        <v>770</v>
      </c>
      <c r="AJ826" t="str">
        <f>IF(Z826&lt;&gt;1,_xlfn.MAXIFS($AA$706:$AA$1005,$AE$706:$AE$1005,AE826)-SUMIFS(AI$705:$AI825,AE$705:$AE825,AE826),"")</f>
        <v/>
      </c>
      <c r="AK826">
        <f t="shared" si="14"/>
        <v>770</v>
      </c>
      <c r="AL826">
        <f t="shared" si="15"/>
        <v>770</v>
      </c>
      <c r="AM826" t="b">
        <f t="shared" si="16"/>
        <v>1</v>
      </c>
    </row>
    <row r="827" spans="1:39" x14ac:dyDescent="0.25">
      <c r="A827" s="5">
        <v>43353</v>
      </c>
      <c r="B827" s="3" t="s">
        <v>826</v>
      </c>
      <c r="C827" s="3" t="s">
        <v>2539</v>
      </c>
      <c r="D827" s="3">
        <v>830</v>
      </c>
      <c r="Z827">
        <f>COUNTIF(AE$706:$AE827,AE827)</f>
        <v>1</v>
      </c>
      <c r="AA827" cm="1">
        <f t="array" ref="AA827">INDEX($D$2:$D$2501,$AC827)</f>
        <v>380</v>
      </c>
      <c r="AB827">
        <f t="shared" si="21"/>
        <v>1</v>
      </c>
      <c r="AC827">
        <v>1800</v>
      </c>
      <c r="AD827" s="1">
        <v>43661</v>
      </c>
      <c r="AE827" t="str" cm="1">
        <f t="array" ref="AE827">INDEX($B$2:$B$2501,AC827)</f>
        <v>180106TD</v>
      </c>
      <c r="AF827">
        <v>380</v>
      </c>
      <c r="AG827" t="e" cm="1">
        <f t="array" ref="AG827">INDEX(#REF!,$AC827)</f>
        <v>#REF!</v>
      </c>
      <c r="AH827" t="str" cm="1">
        <f t="array" ref="AH827">INDEX($C$2:$C$2501,$AC827)</f>
        <v>15-PHOEN</v>
      </c>
      <c r="AI827">
        <f t="shared" si="22"/>
        <v>380</v>
      </c>
      <c r="AJ827" t="str">
        <f>IF(Z827&lt;&gt;1,_xlfn.MAXIFS($AA$706:$AA$1005,$AE$706:$AE$1005,AE827)-SUMIFS(AI$705:$AI826,AE$705:$AE826,AE827),"")</f>
        <v/>
      </c>
      <c r="AK827">
        <f t="shared" si="14"/>
        <v>380</v>
      </c>
      <c r="AL827">
        <f t="shared" si="15"/>
        <v>380</v>
      </c>
      <c r="AM827" t="b">
        <f t="shared" si="16"/>
        <v>1</v>
      </c>
    </row>
    <row r="828" spans="1:39" x14ac:dyDescent="0.25">
      <c r="A828" s="5">
        <v>43353</v>
      </c>
      <c r="B828" s="3" t="s">
        <v>827</v>
      </c>
      <c r="C828" s="3" t="s">
        <v>2515</v>
      </c>
      <c r="D828" s="3">
        <v>605</v>
      </c>
      <c r="Z828">
        <f>COUNTIF(AE$706:$AE828,AE828)</f>
        <v>1</v>
      </c>
      <c r="AA828" cm="1">
        <f t="array" ref="AA828">INDEX($D$2:$D$2501,$AC828)</f>
        <v>2300</v>
      </c>
      <c r="AB828">
        <f t="shared" si="21"/>
        <v>2</v>
      </c>
      <c r="AC828">
        <v>1803</v>
      </c>
      <c r="AD828" s="1">
        <v>43644</v>
      </c>
      <c r="AE828" t="str" cm="1">
        <f t="array" ref="AE828">INDEX($B$2:$B$2501,AC828)</f>
        <v>180406AX</v>
      </c>
      <c r="AF828">
        <v>96</v>
      </c>
      <c r="AG828" t="e" cm="1">
        <f t="array" ref="AG828">INDEX(#REF!,$AC828)</f>
        <v>#REF!</v>
      </c>
      <c r="AH828" t="str" cm="1">
        <f t="array" ref="AH828">INDEX($C$2:$C$2501,$AC828)</f>
        <v>8-ELVIA</v>
      </c>
      <c r="AI828">
        <f t="shared" si="22"/>
        <v>96</v>
      </c>
      <c r="AJ828" t="str">
        <f>IF(Z828&lt;&gt;1,_xlfn.MAXIFS($AA$706:$AA$1005,$AE$706:$AE$1005,AE828)-SUMIFS(AI$705:$AI827,AE$705:$AE827,AE828),"")</f>
        <v/>
      </c>
      <c r="AK828">
        <f t="shared" si="14"/>
        <v>96</v>
      </c>
      <c r="AL828">
        <f t="shared" si="15"/>
        <v>2300</v>
      </c>
      <c r="AM828" t="b">
        <f t="shared" si="16"/>
        <v>1</v>
      </c>
    </row>
    <row r="829" spans="1:39" x14ac:dyDescent="0.25">
      <c r="A829" s="5">
        <v>43354</v>
      </c>
      <c r="B829" s="3" t="s">
        <v>828</v>
      </c>
      <c r="C829" s="3" t="s">
        <v>2551</v>
      </c>
      <c r="D829" s="3">
        <v>2320</v>
      </c>
      <c r="Z829">
        <f>COUNTIF(AE$706:$AE829,AE829)</f>
        <v>2</v>
      </c>
      <c r="AA829" cm="1">
        <f t="array" ref="AA829">INDEX($D$2:$D$2501,$AC829)</f>
        <v>2300</v>
      </c>
      <c r="AB829">
        <f t="shared" si="21"/>
        <v>2</v>
      </c>
      <c r="AC829">
        <v>1803</v>
      </c>
      <c r="AD829" s="1">
        <v>43638</v>
      </c>
      <c r="AE829" t="str" cm="1">
        <f t="array" ref="AE829">INDEX($B$2:$B$2501,AC829)</f>
        <v>180406AX</v>
      </c>
      <c r="AF829">
        <v>2204</v>
      </c>
      <c r="AG829" t="e" cm="1">
        <f t="array" ref="AG829">INDEX(#REF!,$AC829)</f>
        <v>#REF!</v>
      </c>
      <c r="AH829" t="str" cm="1">
        <f t="array" ref="AH829">INDEX($C$2:$C$2501,$AC829)</f>
        <v>8-ELVIA</v>
      </c>
      <c r="AI829">
        <f t="shared" si="22"/>
        <v>2300</v>
      </c>
      <c r="AJ829">
        <f>IF(Z829&lt;&gt;1,_xlfn.MAXIFS($AA$706:$AA$1005,$AE$706:$AE$1005,AE829)-SUMIFS(AI$705:$AI828,AE$705:$AE828,AE829),"")</f>
        <v>2204</v>
      </c>
      <c r="AK829">
        <f t="shared" si="14"/>
        <v>2204</v>
      </c>
      <c r="AL829">
        <f t="shared" si="15"/>
        <v>2300</v>
      </c>
      <c r="AM829" t="b">
        <f t="shared" si="16"/>
        <v>1</v>
      </c>
    </row>
    <row r="830" spans="1:39" x14ac:dyDescent="0.25">
      <c r="A830" s="5">
        <v>43354</v>
      </c>
      <c r="B830" s="3" t="s">
        <v>829</v>
      </c>
      <c r="C830" s="3" t="s">
        <v>2553</v>
      </c>
      <c r="D830" s="3">
        <v>2660</v>
      </c>
      <c r="Z830">
        <f>COUNTIF(AE$706:$AE830,AE830)</f>
        <v>1</v>
      </c>
      <c r="AA830" cm="1">
        <f t="array" ref="AA830">INDEX($D$2:$D$2501,$AC830)</f>
        <v>3200</v>
      </c>
      <c r="AB830">
        <f t="shared" si="21"/>
        <v>1</v>
      </c>
      <c r="AC830">
        <v>1804</v>
      </c>
      <c r="AD830" s="1">
        <v>43684</v>
      </c>
      <c r="AE830" t="str" cm="1">
        <f t="array" ref="AE830">INDEX($B$2:$B$2501,AC830)</f>
        <v>180506ID</v>
      </c>
      <c r="AF830">
        <v>3200</v>
      </c>
      <c r="AG830" t="e" cm="1">
        <f t="array" ref="AG830">INDEX(#REF!,$AC830)</f>
        <v>#REF!</v>
      </c>
      <c r="AH830" t="str" cm="1">
        <f t="array" ref="AH830">INDEX($C$2:$C$2501,$AC830)</f>
        <v>11-HOGMA</v>
      </c>
      <c r="AI830">
        <f t="shared" si="22"/>
        <v>3200</v>
      </c>
      <c r="AJ830" t="str">
        <f>IF(Z830&lt;&gt;1,_xlfn.MAXIFS($AA$706:$AA$1005,$AE$706:$AE$1005,AE830)-SUMIFS(AI$705:$AI829,AE$705:$AE829,AE830),"")</f>
        <v/>
      </c>
      <c r="AK830">
        <f t="shared" si="14"/>
        <v>3200</v>
      </c>
      <c r="AL830">
        <f t="shared" si="15"/>
        <v>3200</v>
      </c>
      <c r="AM830" t="b">
        <f t="shared" si="16"/>
        <v>1</v>
      </c>
    </row>
    <row r="831" spans="1:39" x14ac:dyDescent="0.25">
      <c r="A831" s="5">
        <v>43354</v>
      </c>
      <c r="B831" s="3" t="s">
        <v>830</v>
      </c>
      <c r="C831" s="3" t="s">
        <v>2541</v>
      </c>
      <c r="D831" s="3">
        <v>2560</v>
      </c>
      <c r="Z831">
        <f>COUNTIF(AE$706:$AE831,AE831)</f>
        <v>1</v>
      </c>
      <c r="AA831" cm="1">
        <f t="array" ref="AA831">INDEX($D$2:$D$2501,$AC831)</f>
        <v>2860</v>
      </c>
      <c r="AB831">
        <f t="shared" si="21"/>
        <v>1</v>
      </c>
      <c r="AC831">
        <v>491</v>
      </c>
      <c r="AD831" s="1">
        <v>43280</v>
      </c>
      <c r="AE831" t="str" cm="1">
        <f t="array" ref="AE831">INDEX($B$2:$B$2501,AC831)</f>
        <v>180A11</v>
      </c>
      <c r="AF831">
        <v>2860</v>
      </c>
      <c r="AG831" t="e" cm="1">
        <f t="array" ref="AG831">INDEX(#REF!,$AC831)</f>
        <v>#REF!</v>
      </c>
      <c r="AH831" t="str" cm="1">
        <f t="array" ref="AH831">INDEX($C$2:$C$2501,$AC831)</f>
        <v>29-WONDE</v>
      </c>
      <c r="AI831">
        <f t="shared" si="22"/>
        <v>2860</v>
      </c>
      <c r="AJ831" t="str">
        <f>IF(Z831&lt;&gt;1,_xlfn.MAXIFS($AA$706:$AA$1005,$AE$706:$AE$1005,AE831)-SUMIFS(AI$705:$AI830,AE$705:$AE830,AE831),"")</f>
        <v/>
      </c>
      <c r="AK831">
        <f t="shared" si="14"/>
        <v>2860</v>
      </c>
      <c r="AL831">
        <f t="shared" si="15"/>
        <v>2860</v>
      </c>
      <c r="AM831" t="b">
        <f t="shared" si="16"/>
        <v>1</v>
      </c>
    </row>
    <row r="832" spans="1:39" x14ac:dyDescent="0.25">
      <c r="A832" s="5">
        <v>43354</v>
      </c>
      <c r="B832" s="3" t="s">
        <v>831</v>
      </c>
      <c r="C832" s="3" t="s">
        <v>2557</v>
      </c>
      <c r="D832" s="3">
        <v>2900</v>
      </c>
      <c r="Z832">
        <f>COUNTIF(AE$706:$AE832,AE832)</f>
        <v>1</v>
      </c>
      <c r="AA832" cm="1">
        <f t="array" ref="AA832">INDEX($D$2:$D$2501,$AC832)</f>
        <v>1150</v>
      </c>
      <c r="AB832">
        <f t="shared" si="21"/>
        <v>1</v>
      </c>
      <c r="AC832">
        <v>1813</v>
      </c>
      <c r="AD832" s="1">
        <v>43709</v>
      </c>
      <c r="AE832" t="str" cm="1">
        <f t="array" ref="AE832">INDEX($B$2:$B$2501,AC832)</f>
        <v>181406EF</v>
      </c>
      <c r="AF832">
        <v>1150</v>
      </c>
      <c r="AG832" t="e" cm="1">
        <f t="array" ref="AG832">INDEX(#REF!,$AC832)</f>
        <v>#REF!</v>
      </c>
      <c r="AH832" t="str" cm="1">
        <f t="array" ref="AH832">INDEX($C$2:$C$2501,$AC832)</f>
        <v>13-MELON</v>
      </c>
      <c r="AI832">
        <f t="shared" si="22"/>
        <v>1150</v>
      </c>
      <c r="AJ832" t="str">
        <f>IF(Z832&lt;&gt;1,_xlfn.MAXIFS($AA$706:$AA$1005,$AE$706:$AE$1005,AE832)-SUMIFS(AI$705:$AI831,AE$705:$AE831,AE832),"")</f>
        <v/>
      </c>
      <c r="AK832">
        <f t="shared" si="14"/>
        <v>1150</v>
      </c>
      <c r="AL832">
        <f t="shared" si="15"/>
        <v>1150</v>
      </c>
      <c r="AM832" t="b">
        <f t="shared" si="16"/>
        <v>1</v>
      </c>
    </row>
    <row r="833" spans="1:39" x14ac:dyDescent="0.25">
      <c r="A833" s="5">
        <v>43355</v>
      </c>
      <c r="B833" s="3" t="s">
        <v>832</v>
      </c>
      <c r="C833" s="3" t="s">
        <v>2547</v>
      </c>
      <c r="D833" s="3">
        <v>1690</v>
      </c>
      <c r="Z833">
        <f>COUNTIF(AE$706:$AE833,AE833)</f>
        <v>1</v>
      </c>
      <c r="AA833" cm="1">
        <f t="array" ref="AA833">INDEX($D$2:$D$2501,$AC833)</f>
        <v>3125</v>
      </c>
      <c r="AB833">
        <f t="shared" si="21"/>
        <v>1</v>
      </c>
      <c r="AC833">
        <v>1816</v>
      </c>
      <c r="AD833" s="1">
        <v>43675</v>
      </c>
      <c r="AE833" t="str" cm="1">
        <f t="array" ref="AE833">INDEX($B$2:$B$2501,AC833)</f>
        <v>181706BZ</v>
      </c>
      <c r="AF833">
        <v>3125</v>
      </c>
      <c r="AG833" t="e" cm="1">
        <f t="array" ref="AG833">INDEX(#REF!,$AC833)</f>
        <v>#REF!</v>
      </c>
      <c r="AH833" t="str" cm="1">
        <f t="array" ref="AH833">INDEX($C$2:$C$2501,$AC833)</f>
        <v>28-WILLO</v>
      </c>
      <c r="AI833">
        <f t="shared" si="22"/>
        <v>3125</v>
      </c>
      <c r="AJ833" t="str">
        <f>IF(Z833&lt;&gt;1,_xlfn.MAXIFS($AA$706:$AA$1005,$AE$706:$AE$1005,AE833)-SUMIFS(AI$705:$AI832,AE$705:$AE832,AE833),"")</f>
        <v/>
      </c>
      <c r="AK833">
        <f t="shared" si="14"/>
        <v>3125</v>
      </c>
      <c r="AL833">
        <f t="shared" si="15"/>
        <v>3125</v>
      </c>
      <c r="AM833" t="b">
        <f t="shared" si="16"/>
        <v>1</v>
      </c>
    </row>
    <row r="834" spans="1:39" x14ac:dyDescent="0.25">
      <c r="A834" s="5">
        <v>43355</v>
      </c>
      <c r="B834" s="3" t="s">
        <v>833</v>
      </c>
      <c r="C834" s="3" t="s">
        <v>2511</v>
      </c>
      <c r="D834" s="3">
        <v>2460</v>
      </c>
      <c r="Z834">
        <f>COUNTIF(AE$706:$AE834,AE834)</f>
        <v>1</v>
      </c>
      <c r="AA834" cm="1">
        <f t="array" ref="AA834">INDEX($D$2:$D$2501,$AC834)</f>
        <v>840</v>
      </c>
      <c r="AB834">
        <f t="shared" si="21"/>
        <v>1</v>
      </c>
      <c r="AC834">
        <v>1817</v>
      </c>
      <c r="AD834" s="1">
        <v>43705</v>
      </c>
      <c r="AE834" t="str" cm="1">
        <f t="array" ref="AE834">INDEX($B$2:$B$2501,AC834)</f>
        <v>181806UY</v>
      </c>
      <c r="AF834">
        <v>840</v>
      </c>
      <c r="AG834" t="e" cm="1">
        <f t="array" ref="AG834">INDEX(#REF!,$AC834)</f>
        <v>#REF!</v>
      </c>
      <c r="AH834" t="str" cm="1">
        <f t="array" ref="AH834">INDEX($C$2:$C$2501,$AC834)</f>
        <v>12-MARSE</v>
      </c>
      <c r="AI834">
        <f t="shared" si="22"/>
        <v>840</v>
      </c>
      <c r="AJ834" t="str">
        <f>IF(Z834&lt;&gt;1,_xlfn.MAXIFS($AA$706:$AA$1005,$AE$706:$AE$1005,AE834)-SUMIFS(AI$705:$AI833,AE$705:$AE833,AE834),"")</f>
        <v/>
      </c>
      <c r="AK834">
        <f t="shared" si="14"/>
        <v>840</v>
      </c>
      <c r="AL834">
        <f t="shared" si="15"/>
        <v>840</v>
      </c>
      <c r="AM834" t="b">
        <f t="shared" si="16"/>
        <v>1</v>
      </c>
    </row>
    <row r="835" spans="1:39" x14ac:dyDescent="0.25">
      <c r="A835" s="5">
        <v>43355</v>
      </c>
      <c r="B835" s="3" t="s">
        <v>834</v>
      </c>
      <c r="C835" s="3" t="s">
        <v>2537</v>
      </c>
      <c r="D835" s="3">
        <v>290</v>
      </c>
      <c r="Z835">
        <f>COUNTIF(AE$706:$AE835,AE835)</f>
        <v>1</v>
      </c>
      <c r="AA835" cm="1">
        <f t="array" ref="AA835">INDEX($D$2:$D$2501,$AC835)</f>
        <v>3035</v>
      </c>
      <c r="AB835">
        <f t="shared" si="21"/>
        <v>1</v>
      </c>
      <c r="AC835">
        <v>1818</v>
      </c>
      <c r="AD835" s="1">
        <v>43639</v>
      </c>
      <c r="AE835" t="str" cm="1">
        <f t="array" ref="AE835">INDEX($B$2:$B$2501,AC835)</f>
        <v>181906AO</v>
      </c>
      <c r="AF835">
        <v>3035</v>
      </c>
      <c r="AG835" t="e" cm="1">
        <f t="array" ref="AG835">INDEX(#REF!,$AC835)</f>
        <v>#REF!</v>
      </c>
      <c r="AH835" t="str" cm="1">
        <f t="array" ref="AH835">INDEX($C$2:$C$2501,$AC835)</f>
        <v>28-WILLO</v>
      </c>
      <c r="AI835">
        <f t="shared" si="22"/>
        <v>3035</v>
      </c>
      <c r="AJ835" t="str">
        <f>IF(Z835&lt;&gt;1,_xlfn.MAXIFS($AA$706:$AA$1005,$AE$706:$AE$1005,AE835)-SUMIFS(AI$705:$AI834,AE$705:$AE834,AE835),"")</f>
        <v/>
      </c>
      <c r="AK835">
        <f t="shared" ref="AK835:AK898" si="23">IF(AJ835="",AI835,AJ835)</f>
        <v>3035</v>
      </c>
      <c r="AL835">
        <f t="shared" ref="AL835:AL898" si="24">SUMIFS($AF$706:$AF$1005,$AE$706:$AE$1005,AE835)</f>
        <v>3035</v>
      </c>
      <c r="AM835" t="b">
        <f t="shared" ref="AM835:AM898" si="25">AL835=AA835</f>
        <v>1</v>
      </c>
    </row>
    <row r="836" spans="1:39" x14ac:dyDescent="0.25">
      <c r="A836" s="5">
        <v>43355</v>
      </c>
      <c r="B836" s="3" t="s">
        <v>835</v>
      </c>
      <c r="C836" s="3" t="s">
        <v>2513</v>
      </c>
      <c r="D836" s="3">
        <v>1430</v>
      </c>
      <c r="Z836">
        <f>COUNTIF(AE$706:$AE836,AE836)</f>
        <v>1</v>
      </c>
      <c r="AA836" cm="1">
        <f t="array" ref="AA836">INDEX($D$2:$D$2501,$AC836)</f>
        <v>2300</v>
      </c>
      <c r="AB836">
        <f t="shared" si="21"/>
        <v>1</v>
      </c>
      <c r="AC836">
        <v>1832</v>
      </c>
      <c r="AD836" s="1">
        <v>43691</v>
      </c>
      <c r="AE836" t="str" cm="1">
        <f t="array" ref="AE836">INDEX($B$2:$B$2501,AC836)</f>
        <v>183306ZU</v>
      </c>
      <c r="AF836">
        <v>2300</v>
      </c>
      <c r="AG836" t="e" cm="1">
        <f t="array" ref="AG836">INDEX(#REF!,$AC836)</f>
        <v>#REF!</v>
      </c>
      <c r="AH836" t="str" cm="1">
        <f t="array" ref="AH836">INDEX($C$2:$C$2501,$AC836)</f>
        <v>17-REVEL</v>
      </c>
      <c r="AI836">
        <f t="shared" si="22"/>
        <v>2300</v>
      </c>
      <c r="AJ836" t="str">
        <f>IF(Z836&lt;&gt;1,_xlfn.MAXIFS($AA$706:$AA$1005,$AE$706:$AE$1005,AE836)-SUMIFS(AI$705:$AI835,AE$705:$AE835,AE836),"")</f>
        <v/>
      </c>
      <c r="AK836">
        <f t="shared" si="23"/>
        <v>2300</v>
      </c>
      <c r="AL836">
        <f t="shared" si="24"/>
        <v>2300</v>
      </c>
      <c r="AM836" t="b">
        <f t="shared" si="25"/>
        <v>1</v>
      </c>
    </row>
    <row r="837" spans="1:39" x14ac:dyDescent="0.25">
      <c r="A837" s="5">
        <v>43355</v>
      </c>
      <c r="B837" s="3" t="s">
        <v>836</v>
      </c>
      <c r="C837" s="3" t="s">
        <v>2561</v>
      </c>
      <c r="D837" s="3">
        <v>780</v>
      </c>
      <c r="Z837">
        <f>COUNTIF(AE$706:$AE837,AE837)</f>
        <v>1</v>
      </c>
      <c r="AA837" cm="1">
        <f t="array" ref="AA837">INDEX($D$2:$D$2501,$AC837)</f>
        <v>1680</v>
      </c>
      <c r="AB837">
        <f t="shared" si="21"/>
        <v>1</v>
      </c>
      <c r="AC837">
        <v>1854</v>
      </c>
      <c r="AD837" s="1">
        <v>43690</v>
      </c>
      <c r="AE837" t="str" cm="1">
        <f t="array" ref="AE837">INDEX($B$2:$B$2501,AC837)</f>
        <v>185506KC</v>
      </c>
      <c r="AF837">
        <v>1680</v>
      </c>
      <c r="AG837" t="e" cm="1">
        <f t="array" ref="AG837">INDEX(#REF!,$AC837)</f>
        <v>#REF!</v>
      </c>
      <c r="AH837" t="str" cm="1">
        <f t="array" ref="AH837">INDEX($C$2:$C$2501,$AC837)</f>
        <v xml:space="preserve">6-BETA </v>
      </c>
      <c r="AI837">
        <f t="shared" si="22"/>
        <v>1680</v>
      </c>
      <c r="AJ837" t="str">
        <f>IF(Z837&lt;&gt;1,_xlfn.MAXIFS($AA$706:$AA$1005,$AE$706:$AE$1005,AE837)-SUMIFS(AI$705:$AI836,AE$705:$AE836,AE837),"")</f>
        <v/>
      </c>
      <c r="AK837">
        <f t="shared" si="23"/>
        <v>1680</v>
      </c>
      <c r="AL837">
        <f t="shared" si="24"/>
        <v>1680</v>
      </c>
      <c r="AM837" t="b">
        <f t="shared" si="25"/>
        <v>1</v>
      </c>
    </row>
    <row r="838" spans="1:39" x14ac:dyDescent="0.25">
      <c r="A838" s="5">
        <v>43356</v>
      </c>
      <c r="B838" s="3" t="s">
        <v>837</v>
      </c>
      <c r="C838" s="3" t="s">
        <v>2561</v>
      </c>
      <c r="D838" s="3">
        <v>1600</v>
      </c>
      <c r="Z838">
        <f>COUNTIF(AE$706:$AE838,AE838)</f>
        <v>1</v>
      </c>
      <c r="AA838" cm="1">
        <f t="array" ref="AA838">INDEX($D$2:$D$2501,$AC838)</f>
        <v>690</v>
      </c>
      <c r="AB838">
        <f t="shared" si="21"/>
        <v>1</v>
      </c>
      <c r="AC838">
        <v>1861</v>
      </c>
      <c r="AD838" s="1">
        <v>43725</v>
      </c>
      <c r="AE838" t="str" cm="1">
        <f t="array" ref="AE838">INDEX($B$2:$B$2501,AC838)</f>
        <v>186207FY</v>
      </c>
      <c r="AF838">
        <v>690</v>
      </c>
      <c r="AG838" t="e" cm="1">
        <f t="array" ref="AG838">INDEX(#REF!,$AC838)</f>
        <v>#REF!</v>
      </c>
      <c r="AH838" t="str" cm="1">
        <f t="array" ref="AH838">INDEX($C$2:$C$2501,$AC838)</f>
        <v xml:space="preserve">5-AURA </v>
      </c>
      <c r="AI838">
        <f t="shared" si="22"/>
        <v>690</v>
      </c>
      <c r="AJ838" t="str">
        <f>IF(Z838&lt;&gt;1,_xlfn.MAXIFS($AA$706:$AA$1005,$AE$706:$AE$1005,AE838)-SUMIFS(AI$705:$AI837,AE$705:$AE837,AE838),"")</f>
        <v/>
      </c>
      <c r="AK838">
        <f t="shared" si="23"/>
        <v>690</v>
      </c>
      <c r="AL838">
        <f t="shared" si="24"/>
        <v>690</v>
      </c>
      <c r="AM838" t="b">
        <f t="shared" si="25"/>
        <v>1</v>
      </c>
    </row>
    <row r="839" spans="1:39" x14ac:dyDescent="0.25">
      <c r="A839" s="5">
        <v>43356</v>
      </c>
      <c r="B839" s="3" t="s">
        <v>838</v>
      </c>
      <c r="C839" s="3" t="s">
        <v>2519</v>
      </c>
      <c r="D839" s="3">
        <v>1640</v>
      </c>
      <c r="Z839">
        <f>COUNTIF(AE$706:$AE839,AE839)</f>
        <v>1</v>
      </c>
      <c r="AA839" cm="1">
        <f t="array" ref="AA839">INDEX($D$2:$D$2501,$AC839)</f>
        <v>1200</v>
      </c>
      <c r="AB839">
        <f t="shared" si="21"/>
        <v>1</v>
      </c>
      <c r="AC839">
        <v>1870</v>
      </c>
      <c r="AD839" s="1">
        <v>43721</v>
      </c>
      <c r="AE839" t="str" cm="1">
        <f t="array" ref="AE839">INDEX($B$2:$B$2501,AC839)</f>
        <v>187107EX</v>
      </c>
      <c r="AF839">
        <v>1200</v>
      </c>
      <c r="AG839" t="e" cm="1">
        <f t="array" ref="AG839">INDEX(#REF!,$AC839)</f>
        <v>#REF!</v>
      </c>
      <c r="AH839" t="str" cm="1">
        <f t="array" ref="AH839">INDEX($C$2:$C$2501,$AC839)</f>
        <v>24-TIGER</v>
      </c>
      <c r="AI839">
        <f t="shared" si="22"/>
        <v>1200</v>
      </c>
      <c r="AJ839" t="str">
        <f>IF(Z839&lt;&gt;1,_xlfn.MAXIFS($AA$706:$AA$1005,$AE$706:$AE$1005,AE839)-SUMIFS(AI$705:$AI838,AE$705:$AE838,AE839),"")</f>
        <v/>
      </c>
      <c r="AK839">
        <f t="shared" si="23"/>
        <v>1200</v>
      </c>
      <c r="AL839">
        <f t="shared" si="24"/>
        <v>1200</v>
      </c>
      <c r="AM839" t="b">
        <f t="shared" si="25"/>
        <v>1</v>
      </c>
    </row>
    <row r="840" spans="1:39" x14ac:dyDescent="0.25">
      <c r="A840" s="5">
        <v>43357</v>
      </c>
      <c r="B840" s="3" t="s">
        <v>839</v>
      </c>
      <c r="C840" s="3" t="s">
        <v>2537</v>
      </c>
      <c r="D840" s="3">
        <v>900</v>
      </c>
      <c r="Z840">
        <f>COUNTIF(AE$706:$AE840,AE840)</f>
        <v>1</v>
      </c>
      <c r="AA840" cm="1">
        <f t="array" ref="AA840">INDEX($D$2:$D$2501,$AC840)</f>
        <v>2380</v>
      </c>
      <c r="AB840">
        <f t="shared" si="21"/>
        <v>1</v>
      </c>
      <c r="AC840">
        <v>1871</v>
      </c>
      <c r="AD840" s="1">
        <v>43692</v>
      </c>
      <c r="AE840" t="str" cm="1">
        <f t="array" ref="AE840">INDEX($B$2:$B$2501,AC840)</f>
        <v>187207ZQ</v>
      </c>
      <c r="AF840">
        <v>2380</v>
      </c>
      <c r="AG840" t="e" cm="1">
        <f t="array" ref="AG840">INDEX(#REF!,$AC840)</f>
        <v>#REF!</v>
      </c>
      <c r="AH840" t="str" cm="1">
        <f t="array" ref="AH840">INDEX($C$2:$C$2501,$AC840)</f>
        <v>28-WILLO</v>
      </c>
      <c r="AI840">
        <f t="shared" si="22"/>
        <v>2380</v>
      </c>
      <c r="AJ840" t="str">
        <f>IF(Z840&lt;&gt;1,_xlfn.MAXIFS($AA$706:$AA$1005,$AE$706:$AE$1005,AE840)-SUMIFS(AI$705:$AI839,AE$705:$AE839,AE840),"")</f>
        <v/>
      </c>
      <c r="AK840">
        <f t="shared" si="23"/>
        <v>2380</v>
      </c>
      <c r="AL840">
        <f t="shared" si="24"/>
        <v>2380</v>
      </c>
      <c r="AM840" t="b">
        <f t="shared" si="25"/>
        <v>1</v>
      </c>
    </row>
    <row r="841" spans="1:39" x14ac:dyDescent="0.25">
      <c r="A841" s="5">
        <v>43357</v>
      </c>
      <c r="B841" s="3" t="s">
        <v>840</v>
      </c>
      <c r="C841" s="3" t="s">
        <v>2533</v>
      </c>
      <c r="D841" s="3">
        <v>1160</v>
      </c>
      <c r="Z841">
        <f>COUNTIF(AE$706:$AE841,AE841)</f>
        <v>1</v>
      </c>
      <c r="AA841" cm="1">
        <f t="array" ref="AA841">INDEX($D$2:$D$2501,$AC841)</f>
        <v>1115</v>
      </c>
      <c r="AB841">
        <f t="shared" si="21"/>
        <v>1</v>
      </c>
      <c r="AC841">
        <v>1884</v>
      </c>
      <c r="AD841" s="1">
        <v>43751</v>
      </c>
      <c r="AE841" t="str" cm="1">
        <f t="array" ref="AE841">INDEX($B$2:$B$2501,AC841)</f>
        <v>188507OP</v>
      </c>
      <c r="AF841">
        <v>1115</v>
      </c>
      <c r="AG841" t="e" cm="1">
        <f t="array" ref="AG841">INDEX(#REF!,$AC841)</f>
        <v>#REF!</v>
      </c>
      <c r="AH841" t="str" cm="1">
        <f t="array" ref="AH841">INDEX($C$2:$C$2501,$AC841)</f>
        <v>24-TIGER</v>
      </c>
      <c r="AI841">
        <f t="shared" si="22"/>
        <v>1115</v>
      </c>
      <c r="AJ841" t="str">
        <f>IF(Z841&lt;&gt;1,_xlfn.MAXIFS($AA$706:$AA$1005,$AE$706:$AE$1005,AE841)-SUMIFS(AI$705:$AI840,AE$705:$AE840,AE841),"")</f>
        <v/>
      </c>
      <c r="AK841">
        <f t="shared" si="23"/>
        <v>1115</v>
      </c>
      <c r="AL841">
        <f t="shared" si="24"/>
        <v>1115</v>
      </c>
      <c r="AM841" t="b">
        <f t="shared" si="25"/>
        <v>1</v>
      </c>
    </row>
    <row r="842" spans="1:39" x14ac:dyDescent="0.25">
      <c r="A842" s="5">
        <v>43357</v>
      </c>
      <c r="B842" s="3" t="s">
        <v>841</v>
      </c>
      <c r="C842" s="3" t="s">
        <v>2533</v>
      </c>
      <c r="D842" s="3">
        <v>1855</v>
      </c>
      <c r="Z842">
        <f>COUNTIF(AE$706:$AE842,AE842)</f>
        <v>1</v>
      </c>
      <c r="AA842" cm="1">
        <f t="array" ref="AA842">INDEX($D$2:$D$2501,$AC842)</f>
        <v>3030</v>
      </c>
      <c r="AB842">
        <f t="shared" si="21"/>
        <v>1</v>
      </c>
      <c r="AC842">
        <v>1888</v>
      </c>
      <c r="AD842" s="1">
        <v>43700</v>
      </c>
      <c r="AE842" t="str" cm="1">
        <f t="array" ref="AE842">INDEX($B$2:$B$2501,AC842)</f>
        <v>188907IS</v>
      </c>
      <c r="AF842">
        <v>3030</v>
      </c>
      <c r="AG842" t="e" cm="1">
        <f t="array" ref="AG842">INDEX(#REF!,$AC842)</f>
        <v>#REF!</v>
      </c>
      <c r="AH842" t="str" cm="1">
        <f t="array" ref="AH842">INDEX($C$2:$C$2501,$AC842)</f>
        <v>9-FREAK</v>
      </c>
      <c r="AI842">
        <f t="shared" si="22"/>
        <v>3030</v>
      </c>
      <c r="AJ842" t="str">
        <f>IF(Z842&lt;&gt;1,_xlfn.MAXIFS($AA$706:$AA$1005,$AE$706:$AE$1005,AE842)-SUMIFS(AI$705:$AI841,AE$705:$AE841,AE842),"")</f>
        <v/>
      </c>
      <c r="AK842">
        <f t="shared" si="23"/>
        <v>3030</v>
      </c>
      <c r="AL842">
        <f t="shared" si="24"/>
        <v>3030</v>
      </c>
      <c r="AM842" t="b">
        <f t="shared" si="25"/>
        <v>1</v>
      </c>
    </row>
    <row r="843" spans="1:39" x14ac:dyDescent="0.25">
      <c r="A843" s="5">
        <v>43357</v>
      </c>
      <c r="B843" s="3" t="s">
        <v>842</v>
      </c>
      <c r="C843" s="3" t="s">
        <v>2507</v>
      </c>
      <c r="D843" s="3">
        <v>210</v>
      </c>
      <c r="Z843">
        <f>COUNTIF(AE$706:$AE843,AE843)</f>
        <v>1</v>
      </c>
      <c r="AA843" cm="1">
        <f t="array" ref="AA843">INDEX($D$2:$D$2501,$AC843)</f>
        <v>1590</v>
      </c>
      <c r="AB843">
        <f t="shared" si="21"/>
        <v>1</v>
      </c>
      <c r="AC843">
        <v>1904</v>
      </c>
      <c r="AD843" s="1">
        <v>43725</v>
      </c>
      <c r="AE843" t="str" cm="1">
        <f t="array" ref="AE843">INDEX($B$2:$B$2501,AC843)</f>
        <v>190507NR</v>
      </c>
      <c r="AF843">
        <v>1590</v>
      </c>
      <c r="AG843" t="e" cm="1">
        <f t="array" ref="AG843">INDEX(#REF!,$AC843)</f>
        <v>#REF!</v>
      </c>
      <c r="AH843" t="str" cm="1">
        <f t="array" ref="AH843">INDEX($C$2:$C$2501,$AC843)</f>
        <v>13-MELON</v>
      </c>
      <c r="AI843">
        <f t="shared" si="22"/>
        <v>1590</v>
      </c>
      <c r="AJ843" t="str">
        <f>IF(Z843&lt;&gt;1,_xlfn.MAXIFS($AA$706:$AA$1005,$AE$706:$AE$1005,AE843)-SUMIFS(AI$705:$AI842,AE$705:$AE842,AE843),"")</f>
        <v/>
      </c>
      <c r="AK843">
        <f t="shared" si="23"/>
        <v>1590</v>
      </c>
      <c r="AL843">
        <f t="shared" si="24"/>
        <v>1590</v>
      </c>
      <c r="AM843" t="b">
        <f t="shared" si="25"/>
        <v>1</v>
      </c>
    </row>
    <row r="844" spans="1:39" x14ac:dyDescent="0.25">
      <c r="A844" s="5">
        <v>43357</v>
      </c>
      <c r="B844" s="3" t="s">
        <v>843</v>
      </c>
      <c r="C844" s="3" t="s">
        <v>2515</v>
      </c>
      <c r="D844" s="3">
        <v>2230</v>
      </c>
      <c r="Z844">
        <f>COUNTIF(AE$706:$AE844,AE844)</f>
        <v>1</v>
      </c>
      <c r="AA844" cm="1">
        <f t="array" ref="AA844">INDEX($D$2:$D$2501,$AC844)</f>
        <v>2910</v>
      </c>
      <c r="AB844">
        <f t="shared" si="21"/>
        <v>1</v>
      </c>
      <c r="AC844">
        <v>1919</v>
      </c>
      <c r="AD844" s="1">
        <v>43734</v>
      </c>
      <c r="AE844" t="str" cm="1">
        <f t="array" ref="AE844">INDEX($B$2:$B$2501,AC844)</f>
        <v>192007VB</v>
      </c>
      <c r="AF844">
        <v>2910</v>
      </c>
      <c r="AG844" t="e" cm="1">
        <f t="array" ref="AG844">INDEX(#REF!,$AC844)</f>
        <v>#REF!</v>
      </c>
      <c r="AH844" t="str" cm="1">
        <f t="array" ref="AH844">INDEX($C$2:$C$2501,$AC844)</f>
        <v xml:space="preserve">7-CUBE </v>
      </c>
      <c r="AI844">
        <f t="shared" si="22"/>
        <v>2910</v>
      </c>
      <c r="AJ844" t="str">
        <f>IF(Z844&lt;&gt;1,_xlfn.MAXIFS($AA$706:$AA$1005,$AE$706:$AE$1005,AE844)-SUMIFS(AI$705:$AI843,AE$705:$AE843,AE844),"")</f>
        <v/>
      </c>
      <c r="AK844">
        <f t="shared" si="23"/>
        <v>2910</v>
      </c>
      <c r="AL844">
        <f t="shared" si="24"/>
        <v>2910</v>
      </c>
      <c r="AM844" t="b">
        <f t="shared" si="25"/>
        <v>1</v>
      </c>
    </row>
    <row r="845" spans="1:39" x14ac:dyDescent="0.25">
      <c r="A845" s="5">
        <v>43357</v>
      </c>
      <c r="B845" s="3" t="s">
        <v>844</v>
      </c>
      <c r="C845" s="3" t="s">
        <v>2541</v>
      </c>
      <c r="D845" s="3">
        <v>1450</v>
      </c>
      <c r="Z845">
        <f>COUNTIF(AE$706:$AE845,AE845)</f>
        <v>1</v>
      </c>
      <c r="AA845" cm="1">
        <f t="array" ref="AA845">INDEX($D$2:$D$2501,$AC845)</f>
        <v>1640</v>
      </c>
      <c r="AB845">
        <f t="shared" si="21"/>
        <v>2</v>
      </c>
      <c r="AC845">
        <v>1942</v>
      </c>
      <c r="AD845" s="1">
        <v>43701</v>
      </c>
      <c r="AE845" t="str" cm="1">
        <f t="array" ref="AE845">INDEX($B$2:$B$2501,AC845)</f>
        <v>194307JE</v>
      </c>
      <c r="AF845">
        <v>553</v>
      </c>
      <c r="AG845" t="e" cm="1">
        <f t="array" ref="AG845">INDEX(#REF!,$AC845)</f>
        <v>#REF!</v>
      </c>
      <c r="AH845" t="str" cm="1">
        <f t="array" ref="AH845">INDEX($C$2:$C$2501,$AC845)</f>
        <v>13-MELON</v>
      </c>
      <c r="AI845">
        <f t="shared" si="22"/>
        <v>553</v>
      </c>
      <c r="AJ845" t="str">
        <f>IF(Z845&lt;&gt;1,_xlfn.MAXIFS($AA$706:$AA$1005,$AE$706:$AE$1005,AE845)-SUMIFS(AI$705:$AI844,AE$705:$AE844,AE845),"")</f>
        <v/>
      </c>
      <c r="AK845">
        <f t="shared" si="23"/>
        <v>553</v>
      </c>
      <c r="AL845">
        <f t="shared" si="24"/>
        <v>1640</v>
      </c>
      <c r="AM845" t="b">
        <f t="shared" si="25"/>
        <v>1</v>
      </c>
    </row>
    <row r="846" spans="1:39" x14ac:dyDescent="0.25">
      <c r="A846" s="5">
        <v>43358</v>
      </c>
      <c r="B846" s="3" t="s">
        <v>845</v>
      </c>
      <c r="C846" s="3" t="s">
        <v>2541</v>
      </c>
      <c r="D846" s="3">
        <v>860</v>
      </c>
      <c r="Z846">
        <f>COUNTIF(AE$706:$AE846,AE846)</f>
        <v>2</v>
      </c>
      <c r="AA846" cm="1">
        <f t="array" ref="AA846">INDEX($D$2:$D$2501,$AC846)</f>
        <v>1640</v>
      </c>
      <c r="AB846">
        <f t="shared" si="21"/>
        <v>2</v>
      </c>
      <c r="AC846">
        <v>1942</v>
      </c>
      <c r="AD846" s="1">
        <v>43724</v>
      </c>
      <c r="AE846" t="str" cm="1">
        <f t="array" ref="AE846">INDEX($B$2:$B$2501,AC846)</f>
        <v>194307JE</v>
      </c>
      <c r="AF846">
        <v>1087</v>
      </c>
      <c r="AG846" t="e" cm="1">
        <f t="array" ref="AG846">INDEX(#REF!,$AC846)</f>
        <v>#REF!</v>
      </c>
      <c r="AH846" t="str" cm="1">
        <f t="array" ref="AH846">INDEX($C$2:$C$2501,$AC846)</f>
        <v>13-MELON</v>
      </c>
      <c r="AI846">
        <f t="shared" si="22"/>
        <v>1640</v>
      </c>
      <c r="AJ846">
        <f>IF(Z846&lt;&gt;1,_xlfn.MAXIFS($AA$706:$AA$1005,$AE$706:$AE$1005,AE846)-SUMIFS(AI$705:$AI845,AE$705:$AE845,AE846),"")</f>
        <v>1087</v>
      </c>
      <c r="AK846">
        <f t="shared" si="23"/>
        <v>1087</v>
      </c>
      <c r="AL846">
        <f t="shared" si="24"/>
        <v>1640</v>
      </c>
      <c r="AM846" t="b">
        <f t="shared" si="25"/>
        <v>1</v>
      </c>
    </row>
    <row r="847" spans="1:39" x14ac:dyDescent="0.25">
      <c r="A847" s="5">
        <v>43358</v>
      </c>
      <c r="B847" s="3" t="s">
        <v>846</v>
      </c>
      <c r="C847" s="3" t="s">
        <v>2557</v>
      </c>
      <c r="D847" s="3">
        <v>1145</v>
      </c>
      <c r="Z847">
        <f>COUNTIF(AE$706:$AE847,AE847)</f>
        <v>1</v>
      </c>
      <c r="AA847" cm="1">
        <f t="array" ref="AA847">INDEX($D$2:$D$2501,$AC847)</f>
        <v>530</v>
      </c>
      <c r="AB847">
        <f t="shared" si="21"/>
        <v>1</v>
      </c>
      <c r="AC847">
        <v>1943</v>
      </c>
      <c r="AD847" s="1">
        <v>43687</v>
      </c>
      <c r="AE847" t="str" cm="1">
        <f t="array" ref="AE847">INDEX($B$2:$B$2501,AC847)</f>
        <v>194407YC</v>
      </c>
      <c r="AF847">
        <v>530</v>
      </c>
      <c r="AG847" t="e" cm="1">
        <f t="array" ref="AG847">INDEX(#REF!,$AC847)</f>
        <v>#REF!</v>
      </c>
      <c r="AH847" t="str" cm="1">
        <f t="array" ref="AH847">INDEX($C$2:$C$2501,$AC847)</f>
        <v xml:space="preserve">7-CUBE </v>
      </c>
      <c r="AI847">
        <f t="shared" si="22"/>
        <v>530</v>
      </c>
      <c r="AJ847" t="str">
        <f>IF(Z847&lt;&gt;1,_xlfn.MAXIFS($AA$706:$AA$1005,$AE$706:$AE$1005,AE847)-SUMIFS(AI$705:$AI846,AE$705:$AE846,AE847),"")</f>
        <v/>
      </c>
      <c r="AK847">
        <f t="shared" si="23"/>
        <v>530</v>
      </c>
      <c r="AL847">
        <f t="shared" si="24"/>
        <v>530</v>
      </c>
      <c r="AM847" t="b">
        <f t="shared" si="25"/>
        <v>1</v>
      </c>
    </row>
    <row r="848" spans="1:39" x14ac:dyDescent="0.25">
      <c r="A848" s="5">
        <v>43358</v>
      </c>
      <c r="B848" s="3" t="s">
        <v>847</v>
      </c>
      <c r="C848" s="3" t="s">
        <v>2531</v>
      </c>
      <c r="D848" s="3">
        <v>1830</v>
      </c>
      <c r="Z848">
        <f>COUNTIF(AE$706:$AE848,AE848)</f>
        <v>1</v>
      </c>
      <c r="AA848" cm="1">
        <f t="array" ref="AA848">INDEX($D$2:$D$2501,$AC848)</f>
        <v>3100</v>
      </c>
      <c r="AB848">
        <f t="shared" si="21"/>
        <v>1</v>
      </c>
      <c r="AC848">
        <v>1946</v>
      </c>
      <c r="AD848" s="1">
        <v>43743</v>
      </c>
      <c r="AE848" t="str" cm="1">
        <f t="array" ref="AE848">INDEX($B$2:$B$2501,AC848)</f>
        <v>194707IA</v>
      </c>
      <c r="AF848">
        <v>3100</v>
      </c>
      <c r="AG848" t="e" cm="1">
        <f t="array" ref="AG848">INDEX(#REF!,$AC848)</f>
        <v>#REF!</v>
      </c>
      <c r="AH848" t="str" cm="1">
        <f t="array" ref="AH848">INDEX($C$2:$C$2501,$AC848)</f>
        <v>21-SOLST</v>
      </c>
      <c r="AI848">
        <f t="shared" si="22"/>
        <v>3100</v>
      </c>
      <c r="AJ848" t="str">
        <f>IF(Z848&lt;&gt;1,_xlfn.MAXIFS($AA$706:$AA$1005,$AE$706:$AE$1005,AE848)-SUMIFS(AI$705:$AI847,AE$705:$AE847,AE848),"")</f>
        <v/>
      </c>
      <c r="AK848">
        <f t="shared" si="23"/>
        <v>3100</v>
      </c>
      <c r="AL848">
        <f t="shared" si="24"/>
        <v>3100</v>
      </c>
      <c r="AM848" t="b">
        <f t="shared" si="25"/>
        <v>1</v>
      </c>
    </row>
    <row r="849" spans="1:39" x14ac:dyDescent="0.25">
      <c r="A849" s="5">
        <v>43358</v>
      </c>
      <c r="B849" s="3" t="s">
        <v>848</v>
      </c>
      <c r="C849" s="3" t="s">
        <v>2555</v>
      </c>
      <c r="D849" s="3">
        <v>1290</v>
      </c>
      <c r="Z849">
        <f>COUNTIF(AE$706:$AE849,AE849)</f>
        <v>1</v>
      </c>
      <c r="AA849" cm="1">
        <f t="array" ref="AA849">INDEX($D$2:$D$2501,$AC849)</f>
        <v>2070</v>
      </c>
      <c r="AB849">
        <f t="shared" ref="AB849:AB880" si="26">COUNTIF($AE$706:$AE$1005,AE849)</f>
        <v>2</v>
      </c>
      <c r="AC849">
        <v>1948</v>
      </c>
      <c r="AD849" s="1">
        <v>43762</v>
      </c>
      <c r="AE849" t="str" cm="1">
        <f t="array" ref="AE849">INDEX($B$2:$B$2501,AC849)</f>
        <v>194907KR</v>
      </c>
      <c r="AF849">
        <v>58</v>
      </c>
      <c r="AG849" t="e" cm="1">
        <f t="array" ref="AG849">INDEX(#REF!,$AC849)</f>
        <v>#REF!</v>
      </c>
      <c r="AH849" t="str" cm="1">
        <f t="array" ref="AH849">INDEX($C$2:$C$2501,$AC849)</f>
        <v>12-MARSE</v>
      </c>
      <c r="AI849">
        <f t="shared" ref="AI849:AI880" si="27">IF(_xlfn.MAXIFS($Z$706:$Z$1005,$AE$706:$AE$1005,AE849)=Z849,_xlfn.MAXIFS($AA$706:$AA$1005,$AE$706:$AE$1005,AE849),AF849)</f>
        <v>58</v>
      </c>
      <c r="AJ849" t="str">
        <f>IF(Z849&lt;&gt;1,_xlfn.MAXIFS($AA$706:$AA$1005,$AE$706:$AE$1005,AE849)-SUMIFS(AI$705:$AI848,AE$705:$AE848,AE849),"")</f>
        <v/>
      </c>
      <c r="AK849">
        <f t="shared" si="23"/>
        <v>58</v>
      </c>
      <c r="AL849">
        <f t="shared" si="24"/>
        <v>2070</v>
      </c>
      <c r="AM849" t="b">
        <f t="shared" si="25"/>
        <v>1</v>
      </c>
    </row>
    <row r="850" spans="1:39" x14ac:dyDescent="0.25">
      <c r="A850" s="5">
        <v>43358</v>
      </c>
      <c r="B850" s="3" t="s">
        <v>849</v>
      </c>
      <c r="C850" s="3" t="s">
        <v>2525</v>
      </c>
      <c r="D850" s="3">
        <v>1110</v>
      </c>
      <c r="Z850">
        <f>COUNTIF(AE$706:$AE850,AE850)</f>
        <v>2</v>
      </c>
      <c r="AA850" cm="1">
        <f t="array" ref="AA850">INDEX($D$2:$D$2501,$AC850)</f>
        <v>2070</v>
      </c>
      <c r="AB850">
        <f t="shared" si="26"/>
        <v>2</v>
      </c>
      <c r="AC850">
        <v>1948</v>
      </c>
      <c r="AD850" s="1">
        <v>43753</v>
      </c>
      <c r="AE850" t="str" cm="1">
        <f t="array" ref="AE850">INDEX($B$2:$B$2501,AC850)</f>
        <v>194907KR</v>
      </c>
      <c r="AF850">
        <v>2012</v>
      </c>
      <c r="AG850" t="e" cm="1">
        <f t="array" ref="AG850">INDEX(#REF!,$AC850)</f>
        <v>#REF!</v>
      </c>
      <c r="AH850" t="str" cm="1">
        <f t="array" ref="AH850">INDEX($C$2:$C$2501,$AC850)</f>
        <v>12-MARSE</v>
      </c>
      <c r="AI850">
        <f t="shared" si="27"/>
        <v>2070</v>
      </c>
      <c r="AJ850">
        <f>IF(Z850&lt;&gt;1,_xlfn.MAXIFS($AA$706:$AA$1005,$AE$706:$AE$1005,AE850)-SUMIFS(AI$705:$AI849,AE$705:$AE849,AE850),"")</f>
        <v>2012</v>
      </c>
      <c r="AK850">
        <f t="shared" si="23"/>
        <v>2012</v>
      </c>
      <c r="AL850">
        <f t="shared" si="24"/>
        <v>2070</v>
      </c>
      <c r="AM850" t="b">
        <f t="shared" si="25"/>
        <v>1</v>
      </c>
    </row>
    <row r="851" spans="1:39" x14ac:dyDescent="0.25">
      <c r="A851" s="5">
        <v>43358</v>
      </c>
      <c r="B851" s="3" t="s">
        <v>850</v>
      </c>
      <c r="C851" s="3" t="s">
        <v>2551</v>
      </c>
      <c r="D851" s="3">
        <v>2110</v>
      </c>
      <c r="Z851">
        <f>COUNTIF(AE$706:$AE851,AE851)</f>
        <v>1</v>
      </c>
      <c r="AA851" cm="1">
        <f t="array" ref="AA851">INDEX($D$2:$D$2501,$AC851)</f>
        <v>880</v>
      </c>
      <c r="AB851">
        <f t="shared" si="26"/>
        <v>1</v>
      </c>
      <c r="AC851">
        <v>1949</v>
      </c>
      <c r="AD851" s="1">
        <v>43715</v>
      </c>
      <c r="AE851" t="str" cm="1">
        <f t="array" ref="AE851">INDEX($B$2:$B$2501,AC851)</f>
        <v>195007NE</v>
      </c>
      <c r="AF851">
        <v>880</v>
      </c>
      <c r="AG851" t="e" cm="1">
        <f t="array" ref="AG851">INDEX(#REF!,$AC851)</f>
        <v>#REF!</v>
      </c>
      <c r="AH851" t="str" cm="1">
        <f t="array" ref="AH851">INDEX($C$2:$C$2501,$AC851)</f>
        <v>21-SOLST</v>
      </c>
      <c r="AI851">
        <f t="shared" si="27"/>
        <v>880</v>
      </c>
      <c r="AJ851" t="str">
        <f>IF(Z851&lt;&gt;1,_xlfn.MAXIFS($AA$706:$AA$1005,$AE$706:$AE$1005,AE851)-SUMIFS(AI$705:$AI850,AE$705:$AE850,AE851),"")</f>
        <v/>
      </c>
      <c r="AK851">
        <f t="shared" si="23"/>
        <v>880</v>
      </c>
      <c r="AL851">
        <f t="shared" si="24"/>
        <v>880</v>
      </c>
      <c r="AM851" t="b">
        <f t="shared" si="25"/>
        <v>1</v>
      </c>
    </row>
    <row r="852" spans="1:39" x14ac:dyDescent="0.25">
      <c r="A852" s="5">
        <v>43359</v>
      </c>
      <c r="B852" s="3" t="s">
        <v>851</v>
      </c>
      <c r="C852" s="3" t="s">
        <v>2505</v>
      </c>
      <c r="D852" s="3">
        <v>2850</v>
      </c>
      <c r="Z852">
        <f>COUNTIF(AE$706:$AE852,AE852)</f>
        <v>1</v>
      </c>
      <c r="AA852" cm="1">
        <f t="array" ref="AA852">INDEX($D$2:$D$2501,$AC852)</f>
        <v>2080</v>
      </c>
      <c r="AB852">
        <f t="shared" si="26"/>
        <v>1</v>
      </c>
      <c r="AC852">
        <v>1952</v>
      </c>
      <c r="AD852" s="1">
        <v>43742</v>
      </c>
      <c r="AE852" t="str" cm="1">
        <f t="array" ref="AE852">INDEX($B$2:$B$2501,AC852)</f>
        <v>195307YO</v>
      </c>
      <c r="AF852">
        <v>2080</v>
      </c>
      <c r="AG852" t="e" cm="1">
        <f t="array" ref="AG852">INDEX(#REF!,$AC852)</f>
        <v>#REF!</v>
      </c>
      <c r="AH852" t="str" cm="1">
        <f t="array" ref="AH852">INDEX($C$2:$C$2501,$AC852)</f>
        <v>1-ACCEN</v>
      </c>
      <c r="AI852">
        <f t="shared" si="27"/>
        <v>2080</v>
      </c>
      <c r="AJ852" t="str">
        <f>IF(Z852&lt;&gt;1,_xlfn.MAXIFS($AA$706:$AA$1005,$AE$706:$AE$1005,AE852)-SUMIFS(AI$705:$AI851,AE$705:$AE851,AE852),"")</f>
        <v/>
      </c>
      <c r="AK852">
        <f t="shared" si="23"/>
        <v>2080</v>
      </c>
      <c r="AL852">
        <f t="shared" si="24"/>
        <v>2080</v>
      </c>
      <c r="AM852" t="b">
        <f t="shared" si="25"/>
        <v>1</v>
      </c>
    </row>
    <row r="853" spans="1:39" x14ac:dyDescent="0.25">
      <c r="A853" s="5">
        <v>43359</v>
      </c>
      <c r="B853" s="3" t="s">
        <v>852</v>
      </c>
      <c r="C853" s="3" t="s">
        <v>2511</v>
      </c>
      <c r="D853" s="3">
        <v>3040</v>
      </c>
      <c r="Z853">
        <f>COUNTIF(AE$706:$AE853,AE853)</f>
        <v>1</v>
      </c>
      <c r="AA853" cm="1">
        <f t="array" ref="AA853">INDEX($D$2:$D$2501,$AC853)</f>
        <v>2765</v>
      </c>
      <c r="AB853">
        <f t="shared" si="26"/>
        <v>1</v>
      </c>
      <c r="AC853">
        <v>1954</v>
      </c>
      <c r="AD853" s="1">
        <v>43761</v>
      </c>
      <c r="AE853" t="str" cm="1">
        <f t="array" ref="AE853">INDEX($B$2:$B$2501,AC853)</f>
        <v>195507NN</v>
      </c>
      <c r="AF853">
        <v>2765</v>
      </c>
      <c r="AG853" t="e" cm="1">
        <f t="array" ref="AG853">INDEX(#REF!,$AC853)</f>
        <v>#REF!</v>
      </c>
      <c r="AH853" t="str" cm="1">
        <f t="array" ref="AH853">INDEX($C$2:$C$2501,$AC853)</f>
        <v>22-SPHER</v>
      </c>
      <c r="AI853">
        <f t="shared" si="27"/>
        <v>2765</v>
      </c>
      <c r="AJ853" t="str">
        <f>IF(Z853&lt;&gt;1,_xlfn.MAXIFS($AA$706:$AA$1005,$AE$706:$AE$1005,AE853)-SUMIFS(AI$705:$AI852,AE$705:$AE852,AE853),"")</f>
        <v/>
      </c>
      <c r="AK853">
        <f t="shared" si="23"/>
        <v>2765</v>
      </c>
      <c r="AL853">
        <f t="shared" si="24"/>
        <v>2765</v>
      </c>
      <c r="AM853" t="b">
        <f t="shared" si="25"/>
        <v>1</v>
      </c>
    </row>
    <row r="854" spans="1:39" x14ac:dyDescent="0.25">
      <c r="A854" s="5">
        <v>43359</v>
      </c>
      <c r="B854" s="3" t="s">
        <v>853</v>
      </c>
      <c r="C854" s="3" t="s">
        <v>2507</v>
      </c>
      <c r="D854" s="3">
        <v>3175</v>
      </c>
      <c r="Z854">
        <f>COUNTIF(AE$706:$AE854,AE854)</f>
        <v>1</v>
      </c>
      <c r="AA854" cm="1">
        <f t="array" ref="AA854">INDEX($D$2:$D$2501,$AC854)</f>
        <v>100</v>
      </c>
      <c r="AB854">
        <f t="shared" si="26"/>
        <v>1</v>
      </c>
      <c r="AC854">
        <v>1957</v>
      </c>
      <c r="AD854" s="1">
        <v>43731</v>
      </c>
      <c r="AE854" t="str" cm="1">
        <f t="array" ref="AE854">INDEX($B$2:$B$2501,AC854)</f>
        <v>195807EE</v>
      </c>
      <c r="AF854">
        <v>100</v>
      </c>
      <c r="AG854" t="e" cm="1">
        <f t="array" ref="AG854">INDEX(#REF!,$AC854)</f>
        <v>#REF!</v>
      </c>
      <c r="AH854" t="str" cm="1">
        <f t="array" ref="AH854">INDEX($C$2:$C$2501,$AC854)</f>
        <v>25-TITAN</v>
      </c>
      <c r="AI854">
        <f t="shared" si="27"/>
        <v>100</v>
      </c>
      <c r="AJ854" t="str">
        <f>IF(Z854&lt;&gt;1,_xlfn.MAXIFS($AA$706:$AA$1005,$AE$706:$AE$1005,AE854)-SUMIFS(AI$705:$AI853,AE$705:$AE853,AE854),"")</f>
        <v/>
      </c>
      <c r="AK854">
        <f t="shared" si="23"/>
        <v>100</v>
      </c>
      <c r="AL854">
        <f t="shared" si="24"/>
        <v>100</v>
      </c>
      <c r="AM854" t="b">
        <f t="shared" si="25"/>
        <v>1</v>
      </c>
    </row>
    <row r="855" spans="1:39" x14ac:dyDescent="0.25">
      <c r="A855" s="5">
        <v>43359</v>
      </c>
      <c r="B855" s="3" t="s">
        <v>854</v>
      </c>
      <c r="C855" s="3" t="s">
        <v>2537</v>
      </c>
      <c r="D855" s="3">
        <v>2680</v>
      </c>
      <c r="Z855">
        <f>COUNTIF(AE$706:$AE855,AE855)</f>
        <v>1</v>
      </c>
      <c r="AA855" cm="1">
        <f t="array" ref="AA855">INDEX($D$2:$D$2501,$AC855)</f>
        <v>3200</v>
      </c>
      <c r="AB855">
        <f t="shared" si="26"/>
        <v>1</v>
      </c>
      <c r="AC855">
        <v>1961</v>
      </c>
      <c r="AD855" s="1">
        <v>43687</v>
      </c>
      <c r="AE855" t="str" cm="1">
        <f t="array" ref="AE855">INDEX($B$2:$B$2501,AC855)</f>
        <v>196207PM</v>
      </c>
      <c r="AF855">
        <v>3200</v>
      </c>
      <c r="AG855" t="e" cm="1">
        <f t="array" ref="AG855">INDEX(#REF!,$AC855)</f>
        <v>#REF!</v>
      </c>
      <c r="AH855" t="str" cm="1">
        <f t="array" ref="AH855">INDEX($C$2:$C$2501,$AC855)</f>
        <v>4-APACH</v>
      </c>
      <c r="AI855">
        <f t="shared" si="27"/>
        <v>3200</v>
      </c>
      <c r="AJ855" t="str">
        <f>IF(Z855&lt;&gt;1,_xlfn.MAXIFS($AA$706:$AA$1005,$AE$706:$AE$1005,AE855)-SUMIFS(AI$705:$AI854,AE$705:$AE854,AE855),"")</f>
        <v/>
      </c>
      <c r="AK855">
        <f t="shared" si="23"/>
        <v>3200</v>
      </c>
      <c r="AL855">
        <f t="shared" si="24"/>
        <v>3200</v>
      </c>
      <c r="AM855" t="b">
        <f t="shared" si="25"/>
        <v>1</v>
      </c>
    </row>
    <row r="856" spans="1:39" x14ac:dyDescent="0.25">
      <c r="A856" s="5">
        <v>43360</v>
      </c>
      <c r="B856" s="3" t="s">
        <v>855</v>
      </c>
      <c r="C856" s="3" t="s">
        <v>2505</v>
      </c>
      <c r="D856" s="3">
        <v>2650</v>
      </c>
      <c r="Z856">
        <f>COUNTIF(AE$706:$AE856,AE856)</f>
        <v>1</v>
      </c>
      <c r="AA856" cm="1">
        <f t="array" ref="AA856">INDEX($D$2:$D$2501,$AC856)</f>
        <v>1110</v>
      </c>
      <c r="AB856">
        <f t="shared" si="26"/>
        <v>1</v>
      </c>
      <c r="AC856">
        <v>1962</v>
      </c>
      <c r="AD856" s="1">
        <v>43681</v>
      </c>
      <c r="AE856" t="str" cm="1">
        <f t="array" ref="AE856">INDEX($B$2:$B$2501,AC856)</f>
        <v>196307BD</v>
      </c>
      <c r="AF856">
        <v>1110</v>
      </c>
      <c r="AG856" t="e" cm="1">
        <f t="array" ref="AG856">INDEX(#REF!,$AC856)</f>
        <v>#REF!</v>
      </c>
      <c r="AH856" t="str" cm="1">
        <f t="array" ref="AH856">INDEX($C$2:$C$2501,$AC856)</f>
        <v>30-ZEUSB</v>
      </c>
      <c r="AI856">
        <f t="shared" si="27"/>
        <v>1110</v>
      </c>
      <c r="AJ856" t="str">
        <f>IF(Z856&lt;&gt;1,_xlfn.MAXIFS($AA$706:$AA$1005,$AE$706:$AE$1005,AE856)-SUMIFS(AI$705:$AI855,AE$705:$AE855,AE856),"")</f>
        <v/>
      </c>
      <c r="AK856">
        <f t="shared" si="23"/>
        <v>1110</v>
      </c>
      <c r="AL856">
        <f t="shared" si="24"/>
        <v>1110</v>
      </c>
      <c r="AM856" t="b">
        <f t="shared" si="25"/>
        <v>1</v>
      </c>
    </row>
    <row r="857" spans="1:39" x14ac:dyDescent="0.25">
      <c r="A857" s="5">
        <v>43360</v>
      </c>
      <c r="B857" s="3" t="s">
        <v>856</v>
      </c>
      <c r="C857" s="3" t="s">
        <v>2557</v>
      </c>
      <c r="D857" s="3">
        <v>990</v>
      </c>
      <c r="Z857">
        <f>COUNTIF(AE$706:$AE857,AE857)</f>
        <v>1</v>
      </c>
      <c r="AA857" cm="1">
        <f t="array" ref="AA857">INDEX($D$2:$D$2501,$AC857)</f>
        <v>2130</v>
      </c>
      <c r="AB857">
        <f t="shared" si="26"/>
        <v>1</v>
      </c>
      <c r="AC857">
        <v>1972</v>
      </c>
      <c r="AD857" s="1">
        <v>43715</v>
      </c>
      <c r="AE857" t="str" cm="1">
        <f t="array" ref="AE857">INDEX($B$2:$B$2501,AC857)</f>
        <v>197308OQ</v>
      </c>
      <c r="AF857">
        <v>2130</v>
      </c>
      <c r="AG857" t="e" cm="1">
        <f t="array" ref="AG857">INDEX(#REF!,$AC857)</f>
        <v>#REF!</v>
      </c>
      <c r="AH857" t="str" cm="1">
        <f t="array" ref="AH857">INDEX($C$2:$C$2501,$AC857)</f>
        <v>19-RIDDL</v>
      </c>
      <c r="AI857">
        <f t="shared" si="27"/>
        <v>2130</v>
      </c>
      <c r="AJ857" t="str">
        <f>IF(Z857&lt;&gt;1,_xlfn.MAXIFS($AA$706:$AA$1005,$AE$706:$AE$1005,AE857)-SUMIFS(AI$705:$AI856,AE$705:$AE856,AE857),"")</f>
        <v/>
      </c>
      <c r="AK857">
        <f t="shared" si="23"/>
        <v>2130</v>
      </c>
      <c r="AL857">
        <f t="shared" si="24"/>
        <v>2130</v>
      </c>
      <c r="AM857" t="b">
        <f t="shared" si="25"/>
        <v>1</v>
      </c>
    </row>
    <row r="858" spans="1:39" x14ac:dyDescent="0.25">
      <c r="A858" s="5">
        <v>43361</v>
      </c>
      <c r="B858" s="3" t="s">
        <v>857</v>
      </c>
      <c r="C858" s="3" t="s">
        <v>2509</v>
      </c>
      <c r="D858" s="3">
        <v>2335</v>
      </c>
      <c r="Z858">
        <f>COUNTIF(AE$706:$AE858,AE858)</f>
        <v>1</v>
      </c>
      <c r="AA858" cm="1">
        <f t="array" ref="AA858">INDEX($D$2:$D$2501,$AC858)</f>
        <v>2970</v>
      </c>
      <c r="AB858">
        <f t="shared" si="26"/>
        <v>1</v>
      </c>
      <c r="AC858">
        <v>571</v>
      </c>
      <c r="AD858" s="1">
        <v>43337</v>
      </c>
      <c r="AE858" t="str" cm="1">
        <f t="array" ref="AE858">INDEX($B$2:$B$2501,AC858)</f>
        <v>197M11</v>
      </c>
      <c r="AF858">
        <v>2970</v>
      </c>
      <c r="AG858" t="e" cm="1">
        <f t="array" ref="AG858">INDEX(#REF!,$AC858)</f>
        <v>#REF!</v>
      </c>
      <c r="AH858" t="str" cm="1">
        <f t="array" ref="AH858">INDEX($C$2:$C$2501,$AC858)</f>
        <v>9-FREAK</v>
      </c>
      <c r="AI858">
        <f t="shared" si="27"/>
        <v>2970</v>
      </c>
      <c r="AJ858" t="str">
        <f>IF(Z858&lt;&gt;1,_xlfn.MAXIFS($AA$706:$AA$1005,$AE$706:$AE$1005,AE858)-SUMIFS(AI$705:$AI857,AE$705:$AE857,AE858),"")</f>
        <v/>
      </c>
      <c r="AK858">
        <f t="shared" si="23"/>
        <v>2970</v>
      </c>
      <c r="AL858">
        <f t="shared" si="24"/>
        <v>2970</v>
      </c>
      <c r="AM858" t="b">
        <f t="shared" si="25"/>
        <v>1</v>
      </c>
    </row>
    <row r="859" spans="1:39" x14ac:dyDescent="0.25">
      <c r="A859" s="5">
        <v>43362</v>
      </c>
      <c r="B859" s="3" t="s">
        <v>858</v>
      </c>
      <c r="C859" s="3" t="s">
        <v>2543</v>
      </c>
      <c r="D859" s="3">
        <v>2080</v>
      </c>
      <c r="Z859">
        <f>COUNTIF(AE$706:$AE859,AE859)</f>
        <v>1</v>
      </c>
      <c r="AA859" cm="1">
        <f t="array" ref="AA859">INDEX($D$2:$D$2501,$AC859)</f>
        <v>1830</v>
      </c>
      <c r="AB859">
        <f t="shared" si="26"/>
        <v>1</v>
      </c>
      <c r="AC859">
        <v>1993</v>
      </c>
      <c r="AD859" s="1">
        <v>43734</v>
      </c>
      <c r="AE859" t="str" cm="1">
        <f t="array" ref="AE859">INDEX($B$2:$B$2501,AC859)</f>
        <v>199408LE</v>
      </c>
      <c r="AF859">
        <v>1830</v>
      </c>
      <c r="AG859" t="e" cm="1">
        <f t="array" ref="AG859">INDEX(#REF!,$AC859)</f>
        <v>#REF!</v>
      </c>
      <c r="AH859" t="str" cm="1">
        <f t="array" ref="AH859">INDEX($C$2:$C$2501,$AC859)</f>
        <v>25-TITAN</v>
      </c>
      <c r="AI859">
        <f t="shared" si="27"/>
        <v>1830</v>
      </c>
      <c r="AJ859" t="str">
        <f>IF(Z859&lt;&gt;1,_xlfn.MAXIFS($AA$706:$AA$1005,$AE$706:$AE$1005,AE859)-SUMIFS(AI$705:$AI858,AE$705:$AE858,AE859),"")</f>
        <v/>
      </c>
      <c r="AK859">
        <f t="shared" si="23"/>
        <v>1830</v>
      </c>
      <c r="AL859">
        <f t="shared" si="24"/>
        <v>1830</v>
      </c>
      <c r="AM859" t="b">
        <f t="shared" si="25"/>
        <v>1</v>
      </c>
    </row>
    <row r="860" spans="1:39" x14ac:dyDescent="0.25">
      <c r="A860" s="5">
        <v>43362</v>
      </c>
      <c r="B860" s="3" t="s">
        <v>859</v>
      </c>
      <c r="C860" s="3" t="s">
        <v>2513</v>
      </c>
      <c r="D860" s="3">
        <v>210</v>
      </c>
      <c r="Z860">
        <f>COUNTIF(AE$706:$AE860,AE860)</f>
        <v>1</v>
      </c>
      <c r="AA860" cm="1">
        <f t="array" ref="AA860">INDEX($D$2:$D$2501,$AC860)</f>
        <v>445</v>
      </c>
      <c r="AB860">
        <f t="shared" si="26"/>
        <v>1</v>
      </c>
      <c r="AC860">
        <v>1997</v>
      </c>
      <c r="AD860" s="1">
        <v>43699</v>
      </c>
      <c r="AE860" t="str" cm="1">
        <f t="array" ref="AE860">INDEX($B$2:$B$2501,AC860)</f>
        <v>199808FU</v>
      </c>
      <c r="AF860">
        <v>445</v>
      </c>
      <c r="AG860" t="e" cm="1">
        <f t="array" ref="AG860">INDEX(#REF!,$AC860)</f>
        <v>#REF!</v>
      </c>
      <c r="AH860" t="str" cm="1">
        <f t="array" ref="AH860">INDEX($C$2:$C$2501,$AC860)</f>
        <v>2-ALPHA</v>
      </c>
      <c r="AI860">
        <f t="shared" si="27"/>
        <v>445</v>
      </c>
      <c r="AJ860" t="str">
        <f>IF(Z860&lt;&gt;1,_xlfn.MAXIFS($AA$706:$AA$1005,$AE$706:$AE$1005,AE860)-SUMIFS(AI$705:$AI859,AE$705:$AE859,AE860),"")</f>
        <v/>
      </c>
      <c r="AK860">
        <f t="shared" si="23"/>
        <v>445</v>
      </c>
      <c r="AL860">
        <f t="shared" si="24"/>
        <v>445</v>
      </c>
      <c r="AM860" t="b">
        <f t="shared" si="25"/>
        <v>1</v>
      </c>
    </row>
    <row r="861" spans="1:39" x14ac:dyDescent="0.25">
      <c r="A861" s="5">
        <v>43362</v>
      </c>
      <c r="B861" s="3" t="s">
        <v>860</v>
      </c>
      <c r="C861" s="3" t="s">
        <v>2519</v>
      </c>
      <c r="D861" s="3">
        <v>870</v>
      </c>
      <c r="Z861">
        <f>COUNTIF(AE$706:$AE861,AE861)</f>
        <v>1</v>
      </c>
      <c r="AA861" cm="1">
        <f t="array" ref="AA861">INDEX($D$2:$D$2501,$AC861)</f>
        <v>3010</v>
      </c>
      <c r="AB861">
        <f t="shared" si="26"/>
        <v>1</v>
      </c>
      <c r="AC861">
        <v>2016</v>
      </c>
      <c r="AD861" s="1">
        <v>43765</v>
      </c>
      <c r="AE861" t="str" cm="1">
        <f t="array" ref="AE861">INDEX($B$2:$B$2501,AC861)</f>
        <v>201708YB</v>
      </c>
      <c r="AF861">
        <v>3010</v>
      </c>
      <c r="AG861" t="e" cm="1">
        <f t="array" ref="AG861">INDEX(#REF!,$AC861)</f>
        <v>#REF!</v>
      </c>
      <c r="AH861" t="str" cm="1">
        <f t="array" ref="AH861">INDEX($C$2:$C$2501,$AC861)</f>
        <v>1-ACCEN</v>
      </c>
      <c r="AI861">
        <f t="shared" si="27"/>
        <v>3010</v>
      </c>
      <c r="AJ861" t="str">
        <f>IF(Z861&lt;&gt;1,_xlfn.MAXIFS($AA$706:$AA$1005,$AE$706:$AE$1005,AE861)-SUMIFS(AI$705:$AI860,AE$705:$AE860,AE861),"")</f>
        <v/>
      </c>
      <c r="AK861">
        <f t="shared" si="23"/>
        <v>3010</v>
      </c>
      <c r="AL861">
        <f t="shared" si="24"/>
        <v>3010</v>
      </c>
      <c r="AM861" t="b">
        <f t="shared" si="25"/>
        <v>1</v>
      </c>
    </row>
    <row r="862" spans="1:39" x14ac:dyDescent="0.25">
      <c r="A862" s="5">
        <v>43362</v>
      </c>
      <c r="B862" s="3" t="s">
        <v>861</v>
      </c>
      <c r="C862" s="3" t="s">
        <v>2553</v>
      </c>
      <c r="D862" s="3">
        <v>2240</v>
      </c>
      <c r="Z862">
        <f>COUNTIF(AE$706:$AE862,AE862)</f>
        <v>1</v>
      </c>
      <c r="AA862" cm="1">
        <f t="array" ref="AA862">INDEX($D$2:$D$2501,$AC862)</f>
        <v>180</v>
      </c>
      <c r="AB862">
        <f t="shared" si="26"/>
        <v>1</v>
      </c>
      <c r="AC862">
        <v>2018</v>
      </c>
      <c r="AD862" s="1">
        <v>43764</v>
      </c>
      <c r="AE862" t="str" cm="1">
        <f t="array" ref="AE862">INDEX($B$2:$B$2501,AC862)</f>
        <v>201908NU</v>
      </c>
      <c r="AF862">
        <v>180</v>
      </c>
      <c r="AG862" t="e" cm="1">
        <f t="array" ref="AG862">INDEX(#REF!,$AC862)</f>
        <v>#REF!</v>
      </c>
      <c r="AH862" t="str" cm="1">
        <f t="array" ref="AH862">INDEX($C$2:$C$2501,$AC862)</f>
        <v>29-WONDE</v>
      </c>
      <c r="AI862">
        <f t="shared" si="27"/>
        <v>180</v>
      </c>
      <c r="AJ862" t="str">
        <f>IF(Z862&lt;&gt;1,_xlfn.MAXIFS($AA$706:$AA$1005,$AE$706:$AE$1005,AE862)-SUMIFS(AI$705:$AI861,AE$705:$AE861,AE862),"")</f>
        <v/>
      </c>
      <c r="AK862">
        <f t="shared" si="23"/>
        <v>180</v>
      </c>
      <c r="AL862">
        <f t="shared" si="24"/>
        <v>180</v>
      </c>
      <c r="AM862" t="b">
        <f t="shared" si="25"/>
        <v>1</v>
      </c>
    </row>
    <row r="863" spans="1:39" x14ac:dyDescent="0.25">
      <c r="A863" s="5">
        <v>43362</v>
      </c>
      <c r="B863" s="3" t="s">
        <v>862</v>
      </c>
      <c r="C863" s="3" t="s">
        <v>2535</v>
      </c>
      <c r="D863" s="3">
        <v>3160</v>
      </c>
      <c r="Z863">
        <f>COUNTIF(AE$706:$AE863,AE863)</f>
        <v>1</v>
      </c>
      <c r="AA863" cm="1">
        <f t="array" ref="AA863">INDEX($D$2:$D$2501,$AC863)</f>
        <v>1100</v>
      </c>
      <c r="AB863">
        <f t="shared" si="26"/>
        <v>1</v>
      </c>
      <c r="AC863">
        <v>2025</v>
      </c>
      <c r="AD863" s="1">
        <v>43731</v>
      </c>
      <c r="AE863" t="str" cm="1">
        <f t="array" ref="AE863">INDEX($B$2:$B$2501,AC863)</f>
        <v>202608TZ</v>
      </c>
      <c r="AF863">
        <v>1100</v>
      </c>
      <c r="AG863" t="e" cm="1">
        <f t="array" ref="AG863">INDEX(#REF!,$AC863)</f>
        <v>#REF!</v>
      </c>
      <c r="AH863" t="str" cm="1">
        <f t="array" ref="AH863">INDEX($C$2:$C$2501,$AC863)</f>
        <v>21-SOLST</v>
      </c>
      <c r="AI863">
        <f t="shared" si="27"/>
        <v>1100</v>
      </c>
      <c r="AJ863" t="str">
        <f>IF(Z863&lt;&gt;1,_xlfn.MAXIFS($AA$706:$AA$1005,$AE$706:$AE$1005,AE863)-SUMIFS(AI$705:$AI862,AE$705:$AE862,AE863),"")</f>
        <v/>
      </c>
      <c r="AK863">
        <f t="shared" si="23"/>
        <v>1100</v>
      </c>
      <c r="AL863">
        <f t="shared" si="24"/>
        <v>1100</v>
      </c>
      <c r="AM863" t="b">
        <f t="shared" si="25"/>
        <v>1</v>
      </c>
    </row>
    <row r="864" spans="1:39" x14ac:dyDescent="0.25">
      <c r="A864" s="5">
        <v>43362</v>
      </c>
      <c r="B864" s="3" t="s">
        <v>863</v>
      </c>
      <c r="C864" s="3" t="s">
        <v>2561</v>
      </c>
      <c r="D864" s="3">
        <v>2980</v>
      </c>
      <c r="Z864">
        <f>COUNTIF(AE$706:$AE864,AE864)</f>
        <v>1</v>
      </c>
      <c r="AA864" cm="1">
        <f t="array" ref="AA864">INDEX($D$2:$D$2501,$AC864)</f>
        <v>2100</v>
      </c>
      <c r="AB864">
        <f t="shared" si="26"/>
        <v>1</v>
      </c>
      <c r="AC864">
        <v>2041</v>
      </c>
      <c r="AD864" s="1">
        <v>43710</v>
      </c>
      <c r="AE864" t="str" cm="1">
        <f t="array" ref="AE864">INDEX($B$2:$B$2501,AC864)</f>
        <v>204208TI</v>
      </c>
      <c r="AF864">
        <v>2100</v>
      </c>
      <c r="AG864" t="e" cm="1">
        <f t="array" ref="AG864">INDEX(#REF!,$AC864)</f>
        <v>#REF!</v>
      </c>
      <c r="AH864" t="str" cm="1">
        <f t="array" ref="AH864">INDEX($C$2:$C$2501,$AC864)</f>
        <v>25-TITAN</v>
      </c>
      <c r="AI864">
        <f t="shared" si="27"/>
        <v>2100</v>
      </c>
      <c r="AJ864" t="str">
        <f>IF(Z864&lt;&gt;1,_xlfn.MAXIFS($AA$706:$AA$1005,$AE$706:$AE$1005,AE864)-SUMIFS(AI$705:$AI863,AE$705:$AE863,AE864),"")</f>
        <v/>
      </c>
      <c r="AK864">
        <f t="shared" si="23"/>
        <v>2100</v>
      </c>
      <c r="AL864">
        <f t="shared" si="24"/>
        <v>2100</v>
      </c>
      <c r="AM864" t="b">
        <f t="shared" si="25"/>
        <v>1</v>
      </c>
    </row>
    <row r="865" spans="1:39" x14ac:dyDescent="0.25">
      <c r="A865" s="5">
        <v>43362</v>
      </c>
      <c r="B865" s="3" t="s">
        <v>864</v>
      </c>
      <c r="C865" s="3" t="s">
        <v>2519</v>
      </c>
      <c r="D865" s="3">
        <v>545</v>
      </c>
      <c r="Z865">
        <f>COUNTIF(AE$706:$AE865,AE865)</f>
        <v>1</v>
      </c>
      <c r="AA865" cm="1">
        <f t="array" ref="AA865">INDEX($D$2:$D$2501,$AC865)</f>
        <v>2835</v>
      </c>
      <c r="AB865">
        <f t="shared" si="26"/>
        <v>1</v>
      </c>
      <c r="AC865">
        <v>2055</v>
      </c>
      <c r="AD865" s="1">
        <v>43714</v>
      </c>
      <c r="AE865" t="str" cm="1">
        <f t="array" ref="AE865">INDEX($B$2:$B$2501,AC865)</f>
        <v>205608DX</v>
      </c>
      <c r="AF865">
        <v>2835</v>
      </c>
      <c r="AG865" t="e" cm="1">
        <f t="array" ref="AG865">INDEX(#REF!,$AC865)</f>
        <v>#REF!</v>
      </c>
      <c r="AH865" t="str" cm="1">
        <f t="array" ref="AH865">INDEX($C$2:$C$2501,$AC865)</f>
        <v>28-WILLO</v>
      </c>
      <c r="AI865">
        <f t="shared" si="27"/>
        <v>2835</v>
      </c>
      <c r="AJ865" t="str">
        <f>IF(Z865&lt;&gt;1,_xlfn.MAXIFS($AA$706:$AA$1005,$AE$706:$AE$1005,AE865)-SUMIFS(AI$705:$AI864,AE$705:$AE864,AE865),"")</f>
        <v/>
      </c>
      <c r="AK865">
        <f t="shared" si="23"/>
        <v>2835</v>
      </c>
      <c r="AL865">
        <f t="shared" si="24"/>
        <v>2835</v>
      </c>
      <c r="AM865" t="b">
        <f t="shared" si="25"/>
        <v>1</v>
      </c>
    </row>
    <row r="866" spans="1:39" x14ac:dyDescent="0.25">
      <c r="A866" s="5">
        <v>43363</v>
      </c>
      <c r="B866" s="3" t="s">
        <v>865</v>
      </c>
      <c r="C866" s="3" t="s">
        <v>2531</v>
      </c>
      <c r="D866" s="3">
        <v>1590</v>
      </c>
      <c r="Z866">
        <f>COUNTIF(AE$706:$AE866,AE866)</f>
        <v>1</v>
      </c>
      <c r="AA866" cm="1">
        <f t="array" ref="AA866">INDEX($D$2:$D$2501,$AC866)</f>
        <v>2100</v>
      </c>
      <c r="AB866">
        <f t="shared" si="26"/>
        <v>1</v>
      </c>
      <c r="AC866">
        <v>2066</v>
      </c>
      <c r="AD866" s="1">
        <v>43767</v>
      </c>
      <c r="AE866" t="str" cm="1">
        <f t="array" ref="AE866">INDEX($B$2:$B$2501,AC866)</f>
        <v>206708BU</v>
      </c>
      <c r="AF866">
        <v>2100</v>
      </c>
      <c r="AG866" t="e" cm="1">
        <f t="array" ref="AG866">INDEX(#REF!,$AC866)</f>
        <v>#REF!</v>
      </c>
      <c r="AH866" t="str" cm="1">
        <f t="array" ref="AH866">INDEX($C$2:$C$2501,$AC866)</f>
        <v>11-HOGMA</v>
      </c>
      <c r="AI866">
        <f t="shared" si="27"/>
        <v>2100</v>
      </c>
      <c r="AJ866" t="str">
        <f>IF(Z866&lt;&gt;1,_xlfn.MAXIFS($AA$706:$AA$1005,$AE$706:$AE$1005,AE866)-SUMIFS(AI$705:$AI865,AE$705:$AE865,AE866),"")</f>
        <v/>
      </c>
      <c r="AK866">
        <f t="shared" si="23"/>
        <v>2100</v>
      </c>
      <c r="AL866">
        <f t="shared" si="24"/>
        <v>2100</v>
      </c>
      <c r="AM866" t="b">
        <f t="shared" si="25"/>
        <v>1</v>
      </c>
    </row>
    <row r="867" spans="1:39" x14ac:dyDescent="0.25">
      <c r="A867" s="5">
        <v>43363</v>
      </c>
      <c r="B867" s="3" t="s">
        <v>866</v>
      </c>
      <c r="C867" s="3" t="s">
        <v>2529</v>
      </c>
      <c r="D867" s="3">
        <v>2440</v>
      </c>
      <c r="Z867">
        <f>COUNTIF(AE$706:$AE867,AE867)</f>
        <v>1</v>
      </c>
      <c r="AA867" cm="1">
        <f t="array" ref="AA867">INDEX($D$2:$D$2501,$AC867)</f>
        <v>2940</v>
      </c>
      <c r="AB867">
        <f t="shared" si="26"/>
        <v>2</v>
      </c>
      <c r="AC867">
        <v>2089</v>
      </c>
      <c r="AD867" s="1">
        <v>43801</v>
      </c>
      <c r="AE867" t="str" cm="1">
        <f t="array" ref="AE867">INDEX($B$2:$B$2501,AC867)</f>
        <v>209009IC</v>
      </c>
      <c r="AF867">
        <v>571</v>
      </c>
      <c r="AG867" t="e" cm="1">
        <f t="array" ref="AG867">INDEX(#REF!,$AC867)</f>
        <v>#REF!</v>
      </c>
      <c r="AH867" t="str" cm="1">
        <f t="array" ref="AH867">INDEX($C$2:$C$2501,$AC867)</f>
        <v>19-RIDDL</v>
      </c>
      <c r="AI867">
        <f t="shared" si="27"/>
        <v>571</v>
      </c>
      <c r="AJ867" t="str">
        <f>IF(Z867&lt;&gt;1,_xlfn.MAXIFS($AA$706:$AA$1005,$AE$706:$AE$1005,AE867)-SUMIFS(AI$705:$AI866,AE$705:$AE866,AE867),"")</f>
        <v/>
      </c>
      <c r="AK867">
        <f t="shared" si="23"/>
        <v>571</v>
      </c>
      <c r="AL867">
        <f t="shared" si="24"/>
        <v>2940</v>
      </c>
      <c r="AM867" t="b">
        <f t="shared" si="25"/>
        <v>1</v>
      </c>
    </row>
    <row r="868" spans="1:39" x14ac:dyDescent="0.25">
      <c r="A868" s="5">
        <v>43363</v>
      </c>
      <c r="B868" s="3" t="s">
        <v>867</v>
      </c>
      <c r="C868" s="3" t="s">
        <v>2563</v>
      </c>
      <c r="D868" s="3">
        <v>1365</v>
      </c>
      <c r="Z868">
        <f>COUNTIF(AE$706:$AE868,AE868)</f>
        <v>2</v>
      </c>
      <c r="AA868" cm="1">
        <f t="array" ref="AA868">INDEX($D$2:$D$2501,$AC868)</f>
        <v>2940</v>
      </c>
      <c r="AB868">
        <f t="shared" si="26"/>
        <v>2</v>
      </c>
      <c r="AC868">
        <v>2089</v>
      </c>
      <c r="AD868" s="1">
        <v>43743</v>
      </c>
      <c r="AE868" t="str" cm="1">
        <f t="array" ref="AE868">INDEX($B$2:$B$2501,AC868)</f>
        <v>209009IC</v>
      </c>
      <c r="AF868">
        <v>2369</v>
      </c>
      <c r="AG868" t="e" cm="1">
        <f t="array" ref="AG868">INDEX(#REF!,$AC868)</f>
        <v>#REF!</v>
      </c>
      <c r="AH868" t="str" cm="1">
        <f t="array" ref="AH868">INDEX($C$2:$C$2501,$AC868)</f>
        <v>19-RIDDL</v>
      </c>
      <c r="AI868">
        <f t="shared" si="27"/>
        <v>2940</v>
      </c>
      <c r="AJ868">
        <f>IF(Z868&lt;&gt;1,_xlfn.MAXIFS($AA$706:$AA$1005,$AE$706:$AE$1005,AE868)-SUMIFS(AI$705:$AI867,AE$705:$AE867,AE868),"")</f>
        <v>2369</v>
      </c>
      <c r="AK868">
        <f t="shared" si="23"/>
        <v>2369</v>
      </c>
      <c r="AL868">
        <f t="shared" si="24"/>
        <v>2940</v>
      </c>
      <c r="AM868" t="b">
        <f t="shared" si="25"/>
        <v>1</v>
      </c>
    </row>
    <row r="869" spans="1:39" x14ac:dyDescent="0.25">
      <c r="A869" s="5">
        <v>43364</v>
      </c>
      <c r="B869" s="3" t="s">
        <v>868</v>
      </c>
      <c r="C869" s="3" t="s">
        <v>2523</v>
      </c>
      <c r="D869" s="3">
        <v>925</v>
      </c>
      <c r="Z869">
        <f>COUNTIF(AE$706:$AE869,AE869)</f>
        <v>1</v>
      </c>
      <c r="AA869" cm="1">
        <f t="array" ref="AA869">INDEX($D$2:$D$2501,$AC869)</f>
        <v>485</v>
      </c>
      <c r="AB869">
        <f t="shared" si="26"/>
        <v>1</v>
      </c>
      <c r="AC869">
        <v>2092</v>
      </c>
      <c r="AD869" s="1">
        <v>43760</v>
      </c>
      <c r="AE869" t="str" cm="1">
        <f t="array" ref="AE869">INDEX($B$2:$B$2501,AC869)</f>
        <v>209309UG</v>
      </c>
      <c r="AF869">
        <v>485</v>
      </c>
      <c r="AG869" t="e" cm="1">
        <f t="array" ref="AG869">INDEX(#REF!,$AC869)</f>
        <v>#REF!</v>
      </c>
      <c r="AH869" t="str" cm="1">
        <f t="array" ref="AH869">INDEX($C$2:$C$2501,$AC869)</f>
        <v>14-ORCO</v>
      </c>
      <c r="AI869">
        <f t="shared" si="27"/>
        <v>485</v>
      </c>
      <c r="AJ869" t="str">
        <f>IF(Z869&lt;&gt;1,_xlfn.MAXIFS($AA$706:$AA$1005,$AE$706:$AE$1005,AE869)-SUMIFS(AI$705:$AI868,AE$705:$AE868,AE869),"")</f>
        <v/>
      </c>
      <c r="AK869">
        <f t="shared" si="23"/>
        <v>485</v>
      </c>
      <c r="AL869">
        <f t="shared" si="24"/>
        <v>485</v>
      </c>
      <c r="AM869" t="b">
        <f t="shared" si="25"/>
        <v>1</v>
      </c>
    </row>
    <row r="870" spans="1:39" x14ac:dyDescent="0.25">
      <c r="A870" s="5">
        <v>43364</v>
      </c>
      <c r="B870" s="3" t="s">
        <v>869</v>
      </c>
      <c r="C870" s="3" t="s">
        <v>2561</v>
      </c>
      <c r="D870" s="3">
        <v>2350</v>
      </c>
      <c r="Z870">
        <f>COUNTIF(AE$706:$AE870,AE870)</f>
        <v>1</v>
      </c>
      <c r="AA870" cm="1">
        <f t="array" ref="AA870">INDEX($D$2:$D$2501,$AC870)</f>
        <v>110</v>
      </c>
      <c r="AB870">
        <f t="shared" si="26"/>
        <v>1</v>
      </c>
      <c r="AC870">
        <v>2095</v>
      </c>
      <c r="AD870" s="1">
        <v>43798</v>
      </c>
      <c r="AE870" t="str" cm="1">
        <f t="array" ref="AE870">INDEX($B$2:$B$2501,AC870)</f>
        <v>209609EY</v>
      </c>
      <c r="AF870">
        <v>110</v>
      </c>
      <c r="AG870" t="e" cm="1">
        <f t="array" ref="AG870">INDEX(#REF!,$AC870)</f>
        <v>#REF!</v>
      </c>
      <c r="AH870" t="str" cm="1">
        <f t="array" ref="AH870">INDEX($C$2:$C$2501,$AC870)</f>
        <v>21-SOLST</v>
      </c>
      <c r="AI870">
        <f t="shared" si="27"/>
        <v>110</v>
      </c>
      <c r="AJ870" t="str">
        <f>IF(Z870&lt;&gt;1,_xlfn.MAXIFS($AA$706:$AA$1005,$AE$706:$AE$1005,AE870)-SUMIFS(AI$705:$AI869,AE$705:$AE869,AE870),"")</f>
        <v/>
      </c>
      <c r="AK870">
        <f t="shared" si="23"/>
        <v>110</v>
      </c>
      <c r="AL870">
        <f t="shared" si="24"/>
        <v>110</v>
      </c>
      <c r="AM870" t="b">
        <f t="shared" si="25"/>
        <v>1</v>
      </c>
    </row>
    <row r="871" spans="1:39" x14ac:dyDescent="0.25">
      <c r="A871" s="5">
        <v>43365</v>
      </c>
      <c r="B871" s="3" t="s">
        <v>870</v>
      </c>
      <c r="C871" s="3" t="s">
        <v>2529</v>
      </c>
      <c r="D871" s="3">
        <v>1255</v>
      </c>
      <c r="Z871">
        <f>COUNTIF(AE$706:$AE871,AE871)</f>
        <v>1</v>
      </c>
      <c r="AA871" cm="1">
        <f t="array" ref="AA871">INDEX($D$2:$D$2501,$AC871)</f>
        <v>2590</v>
      </c>
      <c r="AB871">
        <f t="shared" si="26"/>
        <v>1</v>
      </c>
      <c r="AC871">
        <v>2097</v>
      </c>
      <c r="AD871" s="1">
        <v>43810</v>
      </c>
      <c r="AE871" t="str" cm="1">
        <f t="array" ref="AE871">INDEX($B$2:$B$2501,AC871)</f>
        <v>209809LP</v>
      </c>
      <c r="AF871">
        <v>2590</v>
      </c>
      <c r="AG871" t="e" cm="1">
        <f t="array" ref="AG871">INDEX(#REF!,$AC871)</f>
        <v>#REF!</v>
      </c>
      <c r="AH871" t="str" cm="1">
        <f t="array" ref="AH871">INDEX($C$2:$C$2501,$AC871)</f>
        <v>3-ALPIN</v>
      </c>
      <c r="AI871">
        <f t="shared" si="27"/>
        <v>2590</v>
      </c>
      <c r="AJ871" t="str">
        <f>IF(Z871&lt;&gt;1,_xlfn.MAXIFS($AA$706:$AA$1005,$AE$706:$AE$1005,AE871)-SUMIFS(AI$705:$AI870,AE$705:$AE870,AE871),"")</f>
        <v/>
      </c>
      <c r="AK871">
        <f t="shared" si="23"/>
        <v>2590</v>
      </c>
      <c r="AL871">
        <f t="shared" si="24"/>
        <v>2590</v>
      </c>
      <c r="AM871" t="b">
        <f t="shared" si="25"/>
        <v>1</v>
      </c>
    </row>
    <row r="872" spans="1:39" x14ac:dyDescent="0.25">
      <c r="A872" s="5">
        <v>43365</v>
      </c>
      <c r="B872" s="3" t="s">
        <v>871</v>
      </c>
      <c r="C872" s="3" t="s">
        <v>2557</v>
      </c>
      <c r="D872" s="3">
        <v>2980</v>
      </c>
      <c r="Z872">
        <f>COUNTIF(AE$706:$AE872,AE872)</f>
        <v>1</v>
      </c>
      <c r="AA872" cm="1">
        <f t="array" ref="AA872">INDEX($D$2:$D$2501,$AC872)</f>
        <v>620</v>
      </c>
      <c r="AB872">
        <f t="shared" si="26"/>
        <v>1</v>
      </c>
      <c r="AC872">
        <v>2102</v>
      </c>
      <c r="AD872" s="1">
        <v>43770</v>
      </c>
      <c r="AE872" t="str" cm="1">
        <f t="array" ref="AE872">INDEX($B$2:$B$2501,AC872)</f>
        <v>210309MR</v>
      </c>
      <c r="AF872">
        <v>620</v>
      </c>
      <c r="AG872" t="e" cm="1">
        <f t="array" ref="AG872">INDEX(#REF!,$AC872)</f>
        <v>#REF!</v>
      </c>
      <c r="AH872" t="str" cm="1">
        <f t="array" ref="AH872">INDEX($C$2:$C$2501,$AC872)</f>
        <v>25-TITAN</v>
      </c>
      <c r="AI872">
        <f t="shared" si="27"/>
        <v>620</v>
      </c>
      <c r="AJ872" t="str">
        <f>IF(Z872&lt;&gt;1,_xlfn.MAXIFS($AA$706:$AA$1005,$AE$706:$AE$1005,AE872)-SUMIFS(AI$705:$AI871,AE$705:$AE871,AE872),"")</f>
        <v/>
      </c>
      <c r="AK872">
        <f t="shared" si="23"/>
        <v>620</v>
      </c>
      <c r="AL872">
        <f t="shared" si="24"/>
        <v>620</v>
      </c>
      <c r="AM872" t="b">
        <f t="shared" si="25"/>
        <v>1</v>
      </c>
    </row>
    <row r="873" spans="1:39" x14ac:dyDescent="0.25">
      <c r="A873" s="5">
        <v>43365</v>
      </c>
      <c r="B873" s="3" t="s">
        <v>872</v>
      </c>
      <c r="C873" s="3" t="s">
        <v>2545</v>
      </c>
      <c r="D873" s="3">
        <v>3200</v>
      </c>
      <c r="Z873">
        <f>COUNTIF(AE$706:$AE873,AE873)</f>
        <v>1</v>
      </c>
      <c r="AA873" cm="1">
        <f t="array" ref="AA873">INDEX($D$2:$D$2501,$AC873)</f>
        <v>540</v>
      </c>
      <c r="AB873">
        <f t="shared" si="26"/>
        <v>1</v>
      </c>
      <c r="AC873">
        <v>2134</v>
      </c>
      <c r="AD873" s="1">
        <v>43733</v>
      </c>
      <c r="AE873" t="str" cm="1">
        <f t="array" ref="AE873">INDEX($B$2:$B$2501,AC873)</f>
        <v>213509JE</v>
      </c>
      <c r="AF873">
        <v>540</v>
      </c>
      <c r="AG873" t="e" cm="1">
        <f t="array" ref="AG873">INDEX(#REF!,$AC873)</f>
        <v>#REF!</v>
      </c>
      <c r="AH873" t="str" cm="1">
        <f t="array" ref="AH873">INDEX($C$2:$C$2501,$AC873)</f>
        <v>1-ACCEN</v>
      </c>
      <c r="AI873">
        <f t="shared" si="27"/>
        <v>540</v>
      </c>
      <c r="AJ873" t="str">
        <f>IF(Z873&lt;&gt;1,_xlfn.MAXIFS($AA$706:$AA$1005,$AE$706:$AE$1005,AE873)-SUMIFS(AI$705:$AI872,AE$705:$AE872,AE873),"")</f>
        <v/>
      </c>
      <c r="AK873">
        <f t="shared" si="23"/>
        <v>540</v>
      </c>
      <c r="AL873">
        <f t="shared" si="24"/>
        <v>540</v>
      </c>
      <c r="AM873" t="b">
        <f t="shared" si="25"/>
        <v>1</v>
      </c>
    </row>
    <row r="874" spans="1:39" x14ac:dyDescent="0.25">
      <c r="A874" s="5">
        <v>43365</v>
      </c>
      <c r="B874" s="3" t="s">
        <v>873</v>
      </c>
      <c r="C874" s="3" t="s">
        <v>2545</v>
      </c>
      <c r="D874" s="3">
        <v>790</v>
      </c>
      <c r="Z874">
        <f>COUNTIF(AE$706:$AE874,AE874)</f>
        <v>1</v>
      </c>
      <c r="AA874" cm="1">
        <f t="array" ref="AA874">INDEX($D$2:$D$2501,$AC874)</f>
        <v>1280</v>
      </c>
      <c r="AB874">
        <f t="shared" si="26"/>
        <v>1</v>
      </c>
      <c r="AC874">
        <v>2175</v>
      </c>
      <c r="AD874" s="1">
        <v>43771</v>
      </c>
      <c r="AE874" t="str" cm="1">
        <f t="array" ref="AE874">INDEX($B$2:$B$2501,AC874)</f>
        <v>217609JT</v>
      </c>
      <c r="AF874">
        <v>1280</v>
      </c>
      <c r="AG874" t="e" cm="1">
        <f t="array" ref="AG874">INDEX(#REF!,$AC874)</f>
        <v>#REF!</v>
      </c>
      <c r="AH874" t="str" cm="1">
        <f t="array" ref="AH874">INDEX($C$2:$C$2501,$AC874)</f>
        <v>24-TIGER</v>
      </c>
      <c r="AI874">
        <f t="shared" si="27"/>
        <v>1280</v>
      </c>
      <c r="AJ874" t="str">
        <f>IF(Z874&lt;&gt;1,_xlfn.MAXIFS($AA$706:$AA$1005,$AE$706:$AE$1005,AE874)-SUMIFS(AI$705:$AI873,AE$705:$AE873,AE874),"")</f>
        <v/>
      </c>
      <c r="AK874">
        <f t="shared" si="23"/>
        <v>1280</v>
      </c>
      <c r="AL874">
        <f t="shared" si="24"/>
        <v>1280</v>
      </c>
      <c r="AM874" t="b">
        <f t="shared" si="25"/>
        <v>1</v>
      </c>
    </row>
    <row r="875" spans="1:39" x14ac:dyDescent="0.25">
      <c r="A875" s="5">
        <v>43365</v>
      </c>
      <c r="B875" s="3" t="s">
        <v>874</v>
      </c>
      <c r="C875" s="3" t="s">
        <v>2517</v>
      </c>
      <c r="D875" s="3">
        <v>2450</v>
      </c>
      <c r="Z875">
        <f>COUNTIF(AE$706:$AE875,AE875)</f>
        <v>1</v>
      </c>
      <c r="AA875" cm="1">
        <f t="array" ref="AA875">INDEX($D$2:$D$2501,$AC875)</f>
        <v>440</v>
      </c>
      <c r="AB875">
        <f t="shared" si="26"/>
        <v>1</v>
      </c>
      <c r="AC875">
        <v>2183</v>
      </c>
      <c r="AD875" s="1">
        <v>43749</v>
      </c>
      <c r="AE875" t="str" cm="1">
        <f t="array" ref="AE875">INDEX($B$2:$B$2501,AC875)</f>
        <v>218409QX</v>
      </c>
      <c r="AF875">
        <v>440</v>
      </c>
      <c r="AG875" t="e" cm="1">
        <f t="array" ref="AG875">INDEX(#REF!,$AC875)</f>
        <v>#REF!</v>
      </c>
      <c r="AH875" t="str" cm="1">
        <f t="array" ref="AH875">INDEX($C$2:$C$2501,$AC875)</f>
        <v>19-RIDDL</v>
      </c>
      <c r="AI875">
        <f t="shared" si="27"/>
        <v>440</v>
      </c>
      <c r="AJ875" t="str">
        <f>IF(Z875&lt;&gt;1,_xlfn.MAXIFS($AA$706:$AA$1005,$AE$706:$AE$1005,AE875)-SUMIFS(AI$705:$AI874,AE$705:$AE874,AE875),"")</f>
        <v/>
      </c>
      <c r="AK875">
        <f t="shared" si="23"/>
        <v>440</v>
      </c>
      <c r="AL875">
        <f t="shared" si="24"/>
        <v>440</v>
      </c>
      <c r="AM875" t="b">
        <f t="shared" si="25"/>
        <v>1</v>
      </c>
    </row>
    <row r="876" spans="1:39" x14ac:dyDescent="0.25">
      <c r="A876" s="5">
        <v>43365</v>
      </c>
      <c r="B876" s="3" t="s">
        <v>875</v>
      </c>
      <c r="C876" s="3" t="s">
        <v>2513</v>
      </c>
      <c r="D876" s="3">
        <v>375</v>
      </c>
      <c r="Z876">
        <f>COUNTIF(AE$706:$AE876,AE876)</f>
        <v>1</v>
      </c>
      <c r="AA876" cm="1">
        <f t="array" ref="AA876">INDEX($D$2:$D$2501,$AC876)</f>
        <v>1065</v>
      </c>
      <c r="AB876">
        <f t="shared" si="26"/>
        <v>1</v>
      </c>
      <c r="AC876">
        <v>2190</v>
      </c>
      <c r="AD876" s="1">
        <v>43826</v>
      </c>
      <c r="AE876" t="str" cm="1">
        <f t="array" ref="AE876">INDEX($B$2:$B$2501,AC876)</f>
        <v>219110GT</v>
      </c>
      <c r="AF876">
        <v>1065</v>
      </c>
      <c r="AG876" t="e" cm="1">
        <f t="array" ref="AG876">INDEX(#REF!,$AC876)</f>
        <v>#REF!</v>
      </c>
      <c r="AH876" t="str" cm="1">
        <f t="array" ref="AH876">INDEX($C$2:$C$2501,$AC876)</f>
        <v xml:space="preserve">6-BETA </v>
      </c>
      <c r="AI876">
        <f t="shared" si="27"/>
        <v>1065</v>
      </c>
      <c r="AJ876" t="str">
        <f>IF(Z876&lt;&gt;1,_xlfn.MAXIFS($AA$706:$AA$1005,$AE$706:$AE$1005,AE876)-SUMIFS(AI$705:$AI875,AE$705:$AE875,AE876),"")</f>
        <v/>
      </c>
      <c r="AK876">
        <f t="shared" si="23"/>
        <v>1065</v>
      </c>
      <c r="AL876">
        <f t="shared" si="24"/>
        <v>1065</v>
      </c>
      <c r="AM876" t="b">
        <f t="shared" si="25"/>
        <v>1</v>
      </c>
    </row>
    <row r="877" spans="1:39" x14ac:dyDescent="0.25">
      <c r="A877" s="5">
        <v>43365</v>
      </c>
      <c r="B877" s="3" t="s">
        <v>876</v>
      </c>
      <c r="C877" s="3" t="s">
        <v>2543</v>
      </c>
      <c r="D877" s="3">
        <v>2050</v>
      </c>
      <c r="Z877">
        <f>COUNTIF(AE$706:$AE877,AE877)</f>
        <v>1</v>
      </c>
      <c r="AA877" cm="1">
        <f t="array" ref="AA877">INDEX($D$2:$D$2501,$AC877)</f>
        <v>1230</v>
      </c>
      <c r="AB877">
        <f t="shared" si="26"/>
        <v>1</v>
      </c>
      <c r="AC877">
        <v>2196</v>
      </c>
      <c r="AD877" s="1">
        <v>43763</v>
      </c>
      <c r="AE877" t="str" cm="1">
        <f t="array" ref="AE877">INDEX($B$2:$B$2501,AC877)</f>
        <v>219710TW</v>
      </c>
      <c r="AF877">
        <v>1230</v>
      </c>
      <c r="AG877" t="e" cm="1">
        <f t="array" ref="AG877">INDEX(#REF!,$AC877)</f>
        <v>#REF!</v>
      </c>
      <c r="AH877" t="str" cm="1">
        <f t="array" ref="AH877">INDEX($C$2:$C$2501,$AC877)</f>
        <v>28-WILLO</v>
      </c>
      <c r="AI877">
        <f t="shared" si="27"/>
        <v>1230</v>
      </c>
      <c r="AJ877" t="str">
        <f>IF(Z877&lt;&gt;1,_xlfn.MAXIFS($AA$706:$AA$1005,$AE$706:$AE$1005,AE877)-SUMIFS(AI$705:$AI876,AE$705:$AE876,AE877),"")</f>
        <v/>
      </c>
      <c r="AK877">
        <f t="shared" si="23"/>
        <v>1230</v>
      </c>
      <c r="AL877">
        <f t="shared" si="24"/>
        <v>1230</v>
      </c>
      <c r="AM877" t="b">
        <f t="shared" si="25"/>
        <v>1</v>
      </c>
    </row>
    <row r="878" spans="1:39" x14ac:dyDescent="0.25">
      <c r="A878" s="5">
        <v>43365</v>
      </c>
      <c r="B878" s="3" t="s">
        <v>877</v>
      </c>
      <c r="C878" s="3" t="s">
        <v>2559</v>
      </c>
      <c r="D878" s="3">
        <v>1505</v>
      </c>
      <c r="Z878">
        <f>COUNTIF(AE$706:$AE878,AE878)</f>
        <v>1</v>
      </c>
      <c r="AA878" cm="1">
        <f t="array" ref="AA878">INDEX($D$2:$D$2501,$AC878)</f>
        <v>2040</v>
      </c>
      <c r="AB878">
        <f t="shared" si="26"/>
        <v>1</v>
      </c>
      <c r="AC878">
        <v>2197</v>
      </c>
      <c r="AD878" s="1">
        <v>43761</v>
      </c>
      <c r="AE878" t="str" cm="1">
        <f t="array" ref="AE878">INDEX($B$2:$B$2501,AC878)</f>
        <v>219810JZ</v>
      </c>
      <c r="AF878">
        <v>2040</v>
      </c>
      <c r="AG878" t="e" cm="1">
        <f t="array" ref="AG878">INDEX(#REF!,$AC878)</f>
        <v>#REF!</v>
      </c>
      <c r="AH878" t="str" cm="1">
        <f t="array" ref="AH878">INDEX($C$2:$C$2501,$AC878)</f>
        <v>4-APACH</v>
      </c>
      <c r="AI878">
        <f t="shared" si="27"/>
        <v>2040</v>
      </c>
      <c r="AJ878" t="str">
        <f>IF(Z878&lt;&gt;1,_xlfn.MAXIFS($AA$706:$AA$1005,$AE$706:$AE$1005,AE878)-SUMIFS(AI$705:$AI877,AE$705:$AE877,AE878),"")</f>
        <v/>
      </c>
      <c r="AK878">
        <f t="shared" si="23"/>
        <v>2040</v>
      </c>
      <c r="AL878">
        <f t="shared" si="24"/>
        <v>2040</v>
      </c>
      <c r="AM878" t="b">
        <f t="shared" si="25"/>
        <v>1</v>
      </c>
    </row>
    <row r="879" spans="1:39" x14ac:dyDescent="0.25">
      <c r="A879" s="5">
        <v>43365</v>
      </c>
      <c r="B879" s="3" t="s">
        <v>878</v>
      </c>
      <c r="C879" s="3" t="s">
        <v>2559</v>
      </c>
      <c r="D879" s="3">
        <v>2760</v>
      </c>
      <c r="Z879">
        <f>COUNTIF(AE$706:$AE879,AE879)</f>
        <v>1</v>
      </c>
      <c r="AA879" cm="1">
        <f t="array" ref="AA879">INDEX($D$2:$D$2501,$AC879)</f>
        <v>1280</v>
      </c>
      <c r="AB879">
        <f t="shared" si="26"/>
        <v>1</v>
      </c>
      <c r="AC879">
        <v>2198</v>
      </c>
      <c r="AD879" s="1">
        <v>43760</v>
      </c>
      <c r="AE879" t="str" cm="1">
        <f t="array" ref="AE879">INDEX($B$2:$B$2501,AC879)</f>
        <v>219910JT</v>
      </c>
      <c r="AF879">
        <v>1280</v>
      </c>
      <c r="AG879" t="e" cm="1">
        <f t="array" ref="AG879">INDEX(#REF!,$AC879)</f>
        <v>#REF!</v>
      </c>
      <c r="AH879" t="str" cm="1">
        <f t="array" ref="AH879">INDEX($C$2:$C$2501,$AC879)</f>
        <v>12-MARSE</v>
      </c>
      <c r="AI879">
        <f t="shared" si="27"/>
        <v>1280</v>
      </c>
      <c r="AJ879" t="str">
        <f>IF(Z879&lt;&gt;1,_xlfn.MAXIFS($AA$706:$AA$1005,$AE$706:$AE$1005,AE879)-SUMIFS(AI$705:$AI878,AE$705:$AE878,AE879),"")</f>
        <v/>
      </c>
      <c r="AK879">
        <f t="shared" si="23"/>
        <v>1280</v>
      </c>
      <c r="AL879">
        <f t="shared" si="24"/>
        <v>1280</v>
      </c>
      <c r="AM879" t="b">
        <f t="shared" si="25"/>
        <v>1</v>
      </c>
    </row>
    <row r="880" spans="1:39" x14ac:dyDescent="0.25">
      <c r="A880" s="5">
        <v>43366</v>
      </c>
      <c r="B880" s="3" t="s">
        <v>879</v>
      </c>
      <c r="C880" s="3" t="s">
        <v>2547</v>
      </c>
      <c r="D880" s="3">
        <v>1805</v>
      </c>
      <c r="Z880">
        <f>COUNTIF(AE$706:$AE880,AE880)</f>
        <v>1</v>
      </c>
      <c r="AA880" cm="1">
        <f t="array" ref="AA880">INDEX($D$2:$D$2501,$AC880)</f>
        <v>2450</v>
      </c>
      <c r="AB880">
        <f t="shared" si="26"/>
        <v>1</v>
      </c>
      <c r="AC880">
        <v>683</v>
      </c>
      <c r="AD880" s="1">
        <v>43408</v>
      </c>
      <c r="AE880" t="str" cm="1">
        <f t="array" ref="AE880">INDEX($B$2:$B$2501,AC880)</f>
        <v>220M11</v>
      </c>
      <c r="AF880">
        <v>2450</v>
      </c>
      <c r="AG880" t="e" cm="1">
        <f t="array" ref="AG880">INDEX(#REF!,$AC880)</f>
        <v>#REF!</v>
      </c>
      <c r="AH880" t="str" cm="1">
        <f t="array" ref="AH880">INDEX($C$2:$C$2501,$AC880)</f>
        <v>2-ALPHA</v>
      </c>
      <c r="AI880">
        <f t="shared" si="27"/>
        <v>2450</v>
      </c>
      <c r="AJ880" t="str">
        <f>IF(Z880&lt;&gt;1,_xlfn.MAXIFS($AA$706:$AA$1005,$AE$706:$AE$1005,AE880)-SUMIFS(AI$705:$AI879,AE$705:$AE879,AE880),"")</f>
        <v/>
      </c>
      <c r="AK880">
        <f t="shared" si="23"/>
        <v>2450</v>
      </c>
      <c r="AL880">
        <f t="shared" si="24"/>
        <v>2450</v>
      </c>
      <c r="AM880" t="b">
        <f t="shared" si="25"/>
        <v>1</v>
      </c>
    </row>
    <row r="881" spans="1:39" x14ac:dyDescent="0.25">
      <c r="A881" s="5">
        <v>43366</v>
      </c>
      <c r="B881" s="3" t="s">
        <v>880</v>
      </c>
      <c r="C881" s="3" t="s">
        <v>2541</v>
      </c>
      <c r="D881" s="3">
        <v>1850</v>
      </c>
      <c r="Z881">
        <f>COUNTIF(AE$706:$AE881,AE881)</f>
        <v>1</v>
      </c>
      <c r="AA881" cm="1">
        <f t="array" ref="AA881">INDEX($D$2:$D$2501,$AC881)</f>
        <v>410</v>
      </c>
      <c r="AB881">
        <f t="shared" ref="AB881:AB912" si="28">COUNTIF($AE$706:$AE$1005,AE881)</f>
        <v>1</v>
      </c>
      <c r="AC881">
        <v>2224</v>
      </c>
      <c r="AD881" s="1">
        <v>43830</v>
      </c>
      <c r="AE881" t="str" cm="1">
        <f t="array" ref="AE881">INDEX($B$2:$B$2501,AC881)</f>
        <v>222510BF</v>
      </c>
      <c r="AF881">
        <v>410</v>
      </c>
      <c r="AG881" t="e" cm="1">
        <f t="array" ref="AG881">INDEX(#REF!,$AC881)</f>
        <v>#REF!</v>
      </c>
      <c r="AH881" t="str" cm="1">
        <f t="array" ref="AH881">INDEX($C$2:$C$2501,$AC881)</f>
        <v>14-ORCO</v>
      </c>
      <c r="AI881">
        <f t="shared" ref="AI881:AI912" si="29">IF(_xlfn.MAXIFS($Z$706:$Z$1005,$AE$706:$AE$1005,AE881)=Z881,_xlfn.MAXIFS($AA$706:$AA$1005,$AE$706:$AE$1005,AE881),AF881)</f>
        <v>410</v>
      </c>
      <c r="AJ881" t="str">
        <f>IF(Z881&lt;&gt;1,_xlfn.MAXIFS($AA$706:$AA$1005,$AE$706:$AE$1005,AE881)-SUMIFS(AI$705:$AI880,AE$705:$AE880,AE881),"")</f>
        <v/>
      </c>
      <c r="AK881">
        <f t="shared" si="23"/>
        <v>410</v>
      </c>
      <c r="AL881">
        <f t="shared" si="24"/>
        <v>410</v>
      </c>
      <c r="AM881" t="b">
        <f t="shared" si="25"/>
        <v>1</v>
      </c>
    </row>
    <row r="882" spans="1:39" x14ac:dyDescent="0.25">
      <c r="A882" s="5">
        <v>43367</v>
      </c>
      <c r="B882" s="3" t="s">
        <v>881</v>
      </c>
      <c r="C882" s="3" t="s">
        <v>2523</v>
      </c>
      <c r="D882" s="3">
        <v>1050</v>
      </c>
      <c r="Z882">
        <f>COUNTIF(AE$706:$AE882,AE882)</f>
        <v>1</v>
      </c>
      <c r="AA882" cm="1">
        <f t="array" ref="AA882">INDEX($D$2:$D$2501,$AC882)</f>
        <v>2200</v>
      </c>
      <c r="AB882">
        <f t="shared" si="28"/>
        <v>1</v>
      </c>
      <c r="AC882">
        <v>2225</v>
      </c>
      <c r="AD882" s="1">
        <v>43814</v>
      </c>
      <c r="AE882" t="str" cm="1">
        <f t="array" ref="AE882">INDEX($B$2:$B$2501,AC882)</f>
        <v>222610WM</v>
      </c>
      <c r="AF882">
        <v>2200</v>
      </c>
      <c r="AG882" t="e" cm="1">
        <f t="array" ref="AG882">INDEX(#REF!,$AC882)</f>
        <v>#REF!</v>
      </c>
      <c r="AH882" t="str" cm="1">
        <f t="array" ref="AH882">INDEX($C$2:$C$2501,$AC882)</f>
        <v>16-PRIME</v>
      </c>
      <c r="AI882">
        <f t="shared" si="29"/>
        <v>2200</v>
      </c>
      <c r="AJ882" t="str">
        <f>IF(Z882&lt;&gt;1,_xlfn.MAXIFS($AA$706:$AA$1005,$AE$706:$AE$1005,AE882)-SUMIFS(AI$705:$AI881,AE$705:$AE881,AE882),"")</f>
        <v/>
      </c>
      <c r="AK882">
        <f t="shared" si="23"/>
        <v>2200</v>
      </c>
      <c r="AL882">
        <f t="shared" si="24"/>
        <v>2200</v>
      </c>
      <c r="AM882" t="b">
        <f t="shared" si="25"/>
        <v>1</v>
      </c>
    </row>
    <row r="883" spans="1:39" x14ac:dyDescent="0.25">
      <c r="A883" s="5">
        <v>43367</v>
      </c>
      <c r="B883" s="3" t="s">
        <v>882</v>
      </c>
      <c r="C883" s="3" t="s">
        <v>2517</v>
      </c>
      <c r="D883" s="3">
        <v>3100</v>
      </c>
      <c r="Z883">
        <f>COUNTIF(AE$706:$AE883,AE883)</f>
        <v>1</v>
      </c>
      <c r="AA883" cm="1">
        <f t="array" ref="AA883">INDEX($D$2:$D$2501,$AC883)</f>
        <v>625</v>
      </c>
      <c r="AB883">
        <f t="shared" si="28"/>
        <v>1</v>
      </c>
      <c r="AC883">
        <v>2229</v>
      </c>
      <c r="AD883" s="1">
        <v>43835</v>
      </c>
      <c r="AE883" t="str" cm="1">
        <f t="array" ref="AE883">INDEX($B$2:$B$2501,AC883)</f>
        <v>223010ZD</v>
      </c>
      <c r="AF883">
        <v>625</v>
      </c>
      <c r="AG883" t="e" cm="1">
        <f t="array" ref="AG883">INDEX(#REF!,$AC883)</f>
        <v>#REF!</v>
      </c>
      <c r="AH883" t="str" cm="1">
        <f t="array" ref="AH883">INDEX($C$2:$C$2501,$AC883)</f>
        <v>4-APACH</v>
      </c>
      <c r="AI883">
        <f t="shared" si="29"/>
        <v>625</v>
      </c>
      <c r="AJ883" t="str">
        <f>IF(Z883&lt;&gt;1,_xlfn.MAXIFS($AA$706:$AA$1005,$AE$706:$AE$1005,AE883)-SUMIFS(AI$705:$AI882,AE$705:$AE882,AE883),"")</f>
        <v/>
      </c>
      <c r="AK883">
        <f t="shared" si="23"/>
        <v>625</v>
      </c>
      <c r="AL883">
        <f t="shared" si="24"/>
        <v>625</v>
      </c>
      <c r="AM883" t="b">
        <f t="shared" si="25"/>
        <v>1</v>
      </c>
    </row>
    <row r="884" spans="1:39" x14ac:dyDescent="0.25">
      <c r="A884" s="5">
        <v>43368</v>
      </c>
      <c r="B884" s="3" t="s">
        <v>883</v>
      </c>
      <c r="C884" s="3" t="s">
        <v>2533</v>
      </c>
      <c r="D884" s="3">
        <v>1920</v>
      </c>
      <c r="Z884">
        <f>COUNTIF(AE$706:$AE884,AE884)</f>
        <v>1</v>
      </c>
      <c r="AA884" cm="1">
        <f t="array" ref="AA884">INDEX($D$2:$D$2501,$AC884)</f>
        <v>840</v>
      </c>
      <c r="AB884">
        <f t="shared" si="28"/>
        <v>1</v>
      </c>
      <c r="AC884">
        <v>2241</v>
      </c>
      <c r="AD884" s="1">
        <v>43773</v>
      </c>
      <c r="AE884" t="str" cm="1">
        <f t="array" ref="AE884">INDEX($B$2:$B$2501,AC884)</f>
        <v>224210OE</v>
      </c>
      <c r="AF884">
        <v>840</v>
      </c>
      <c r="AG884" t="e" cm="1">
        <f t="array" ref="AG884">INDEX(#REF!,$AC884)</f>
        <v>#REF!</v>
      </c>
      <c r="AH884" t="str" cm="1">
        <f t="array" ref="AH884">INDEX($C$2:$C$2501,$AC884)</f>
        <v>30-ZEUSB</v>
      </c>
      <c r="AI884">
        <f t="shared" si="29"/>
        <v>840</v>
      </c>
      <c r="AJ884" t="str">
        <f>IF(Z884&lt;&gt;1,_xlfn.MAXIFS($AA$706:$AA$1005,$AE$706:$AE$1005,AE884)-SUMIFS(AI$705:$AI883,AE$705:$AE883,AE884),"")</f>
        <v/>
      </c>
      <c r="AK884">
        <f t="shared" si="23"/>
        <v>840</v>
      </c>
      <c r="AL884">
        <f t="shared" si="24"/>
        <v>840</v>
      </c>
      <c r="AM884" t="b">
        <f t="shared" si="25"/>
        <v>1</v>
      </c>
    </row>
    <row r="885" spans="1:39" x14ac:dyDescent="0.25">
      <c r="A885" s="5">
        <v>43368</v>
      </c>
      <c r="B885" s="3" t="s">
        <v>884</v>
      </c>
      <c r="C885" s="3" t="s">
        <v>2547</v>
      </c>
      <c r="D885" s="3">
        <v>2970</v>
      </c>
      <c r="Z885">
        <f>COUNTIF(AE$706:$AE885,AE885)</f>
        <v>1</v>
      </c>
      <c r="AA885" cm="1">
        <f t="array" ref="AA885">INDEX($D$2:$D$2501,$AC885)</f>
        <v>3115</v>
      </c>
      <c r="AB885">
        <f t="shared" si="28"/>
        <v>1</v>
      </c>
      <c r="AC885">
        <v>2243</v>
      </c>
      <c r="AD885" s="1">
        <v>43823</v>
      </c>
      <c r="AE885" t="str" cm="1">
        <f t="array" ref="AE885">INDEX($B$2:$B$2501,AC885)</f>
        <v>224410GI</v>
      </c>
      <c r="AF885">
        <v>3115</v>
      </c>
      <c r="AG885" t="e" cm="1">
        <f t="array" ref="AG885">INDEX(#REF!,$AC885)</f>
        <v>#REF!</v>
      </c>
      <c r="AH885" t="str" cm="1">
        <f t="array" ref="AH885">INDEX($C$2:$C$2501,$AC885)</f>
        <v>8-ELVIA</v>
      </c>
      <c r="AI885">
        <f t="shared" si="29"/>
        <v>3115</v>
      </c>
      <c r="AJ885" t="str">
        <f>IF(Z885&lt;&gt;1,_xlfn.MAXIFS($AA$706:$AA$1005,$AE$706:$AE$1005,AE885)-SUMIFS(AI$705:$AI884,AE$705:$AE884,AE885),"")</f>
        <v/>
      </c>
      <c r="AK885">
        <f t="shared" si="23"/>
        <v>3115</v>
      </c>
      <c r="AL885">
        <f t="shared" si="24"/>
        <v>3115</v>
      </c>
      <c r="AM885" t="b">
        <f t="shared" si="25"/>
        <v>1</v>
      </c>
    </row>
    <row r="886" spans="1:39" x14ac:dyDescent="0.25">
      <c r="A886" s="5">
        <v>43368</v>
      </c>
      <c r="B886" s="3" t="s">
        <v>885</v>
      </c>
      <c r="C886" s="3" t="s">
        <v>2523</v>
      </c>
      <c r="D886" s="3">
        <v>2980</v>
      </c>
      <c r="Z886">
        <f>COUNTIF(AE$706:$AE886,AE886)</f>
        <v>1</v>
      </c>
      <c r="AA886" cm="1">
        <f t="array" ref="AA886">INDEX($D$2:$D$2501,$AC886)</f>
        <v>2130</v>
      </c>
      <c r="AB886">
        <f t="shared" si="28"/>
        <v>1</v>
      </c>
      <c r="AC886">
        <v>2244</v>
      </c>
      <c r="AD886" s="1">
        <v>43784</v>
      </c>
      <c r="AE886" t="str" cm="1">
        <f t="array" ref="AE886">INDEX($B$2:$B$2501,AC886)</f>
        <v>224510WX</v>
      </c>
      <c r="AF886">
        <v>2130</v>
      </c>
      <c r="AG886" t="e" cm="1">
        <f t="array" ref="AG886">INDEX(#REF!,$AC886)</f>
        <v>#REF!</v>
      </c>
      <c r="AH886" t="str" cm="1">
        <f t="array" ref="AH886">INDEX($C$2:$C$2501,$AC886)</f>
        <v>30-ZEUSB</v>
      </c>
      <c r="AI886">
        <f t="shared" si="29"/>
        <v>2130</v>
      </c>
      <c r="AJ886" t="str">
        <f>IF(Z886&lt;&gt;1,_xlfn.MAXIFS($AA$706:$AA$1005,$AE$706:$AE$1005,AE886)-SUMIFS(AI$705:$AI885,AE$705:$AE885,AE886),"")</f>
        <v/>
      </c>
      <c r="AK886">
        <f t="shared" si="23"/>
        <v>2130</v>
      </c>
      <c r="AL886">
        <f t="shared" si="24"/>
        <v>2130</v>
      </c>
      <c r="AM886" t="b">
        <f t="shared" si="25"/>
        <v>1</v>
      </c>
    </row>
    <row r="887" spans="1:39" x14ac:dyDescent="0.25">
      <c r="A887" s="5">
        <v>43370</v>
      </c>
      <c r="B887" s="3" t="s">
        <v>886</v>
      </c>
      <c r="C887" s="3" t="s">
        <v>2541</v>
      </c>
      <c r="D887" s="3">
        <v>200</v>
      </c>
      <c r="Z887">
        <f>COUNTIF(AE$706:$AE887,AE887)</f>
        <v>1</v>
      </c>
      <c r="AA887" cm="1">
        <f t="array" ref="AA887">INDEX($D$2:$D$2501,$AC887)</f>
        <v>1995</v>
      </c>
      <c r="AB887">
        <f t="shared" si="28"/>
        <v>1</v>
      </c>
      <c r="AC887">
        <v>2247</v>
      </c>
      <c r="AD887" s="1">
        <v>43821</v>
      </c>
      <c r="AE887" t="str" cm="1">
        <f t="array" ref="AE887">INDEX($B$2:$B$2501,AC887)</f>
        <v>224810CZ</v>
      </c>
      <c r="AF887">
        <v>1995</v>
      </c>
      <c r="AG887" t="e" cm="1">
        <f t="array" ref="AG887">INDEX(#REF!,$AC887)</f>
        <v>#REF!</v>
      </c>
      <c r="AH887" t="str" cm="1">
        <f t="array" ref="AH887">INDEX($C$2:$C$2501,$AC887)</f>
        <v xml:space="preserve">5-AURA </v>
      </c>
      <c r="AI887">
        <f t="shared" si="29"/>
        <v>1995</v>
      </c>
      <c r="AJ887" t="str">
        <f>IF(Z887&lt;&gt;1,_xlfn.MAXIFS($AA$706:$AA$1005,$AE$706:$AE$1005,AE887)-SUMIFS(AI$705:$AI886,AE$705:$AE886,AE887),"")</f>
        <v/>
      </c>
      <c r="AK887">
        <f t="shared" si="23"/>
        <v>1995</v>
      </c>
      <c r="AL887">
        <f t="shared" si="24"/>
        <v>1995</v>
      </c>
      <c r="AM887" t="b">
        <f t="shared" si="25"/>
        <v>1</v>
      </c>
    </row>
    <row r="888" spans="1:39" x14ac:dyDescent="0.25">
      <c r="A888" s="5">
        <v>43370</v>
      </c>
      <c r="B888" s="3" t="s">
        <v>887</v>
      </c>
      <c r="C888" s="3" t="s">
        <v>2505</v>
      </c>
      <c r="D888" s="3">
        <v>650</v>
      </c>
      <c r="Z888">
        <f>COUNTIF(AE$706:$AE888,AE888)</f>
        <v>1</v>
      </c>
      <c r="AA888" cm="1">
        <f t="array" ref="AA888">INDEX($D$2:$D$2501,$AC888)</f>
        <v>1800</v>
      </c>
      <c r="AB888">
        <f t="shared" si="28"/>
        <v>1</v>
      </c>
      <c r="AC888">
        <v>2254</v>
      </c>
      <c r="AD888" s="1">
        <v>43781</v>
      </c>
      <c r="AE888" t="str" cm="1">
        <f t="array" ref="AE888">INDEX($B$2:$B$2501,AC888)</f>
        <v>225510BF</v>
      </c>
      <c r="AF888">
        <v>1800</v>
      </c>
      <c r="AG888" t="e" cm="1">
        <f t="array" ref="AG888">INDEX(#REF!,$AC888)</f>
        <v>#REF!</v>
      </c>
      <c r="AH888" t="str" cm="1">
        <f t="array" ref="AH888">INDEX($C$2:$C$2501,$AC888)</f>
        <v>1-ACCEN</v>
      </c>
      <c r="AI888">
        <f t="shared" si="29"/>
        <v>1800</v>
      </c>
      <c r="AJ888" t="str">
        <f>IF(Z888&lt;&gt;1,_xlfn.MAXIFS($AA$706:$AA$1005,$AE$706:$AE$1005,AE888)-SUMIFS(AI$705:$AI887,AE$705:$AE887,AE888),"")</f>
        <v/>
      </c>
      <c r="AK888">
        <f t="shared" si="23"/>
        <v>1800</v>
      </c>
      <c r="AL888">
        <f t="shared" si="24"/>
        <v>1800</v>
      </c>
      <c r="AM888" t="b">
        <f t="shared" si="25"/>
        <v>1</v>
      </c>
    </row>
    <row r="889" spans="1:39" x14ac:dyDescent="0.25">
      <c r="A889" s="5">
        <v>43370</v>
      </c>
      <c r="B889" s="3" t="s">
        <v>888</v>
      </c>
      <c r="C889" s="3" t="s">
        <v>2513</v>
      </c>
      <c r="D889" s="3">
        <v>1860</v>
      </c>
      <c r="Z889">
        <f>COUNTIF(AE$706:$AE889,AE889)</f>
        <v>1</v>
      </c>
      <c r="AA889" cm="1">
        <f t="array" ref="AA889">INDEX($D$2:$D$2501,$AC889)</f>
        <v>2730</v>
      </c>
      <c r="AB889">
        <f t="shared" si="28"/>
        <v>1</v>
      </c>
      <c r="AC889">
        <v>2269</v>
      </c>
      <c r="AD889" s="1">
        <v>43814</v>
      </c>
      <c r="AE889" t="str" cm="1">
        <f t="array" ref="AE889">INDEX($B$2:$B$2501,AC889)</f>
        <v>227010YA</v>
      </c>
      <c r="AF889">
        <v>2730</v>
      </c>
      <c r="AG889" t="e" cm="1">
        <f t="array" ref="AG889">INDEX(#REF!,$AC889)</f>
        <v>#REF!</v>
      </c>
      <c r="AH889" t="str" cm="1">
        <f t="array" ref="AH889">INDEX($C$2:$C$2501,$AC889)</f>
        <v>4-APACH</v>
      </c>
      <c r="AI889">
        <f t="shared" si="29"/>
        <v>2730</v>
      </c>
      <c r="AJ889" t="str">
        <f>IF(Z889&lt;&gt;1,_xlfn.MAXIFS($AA$706:$AA$1005,$AE$706:$AE$1005,AE889)-SUMIFS(AI$705:$AI888,AE$705:$AE888,AE889),"")</f>
        <v/>
      </c>
      <c r="AK889">
        <f t="shared" si="23"/>
        <v>2730</v>
      </c>
      <c r="AL889">
        <f t="shared" si="24"/>
        <v>2730</v>
      </c>
      <c r="AM889" t="b">
        <f t="shared" si="25"/>
        <v>1</v>
      </c>
    </row>
    <row r="890" spans="1:39" x14ac:dyDescent="0.25">
      <c r="A890" s="5">
        <v>43370</v>
      </c>
      <c r="B890" s="3" t="s">
        <v>889</v>
      </c>
      <c r="C890" s="3" t="s">
        <v>2515</v>
      </c>
      <c r="D890" s="3">
        <v>1040</v>
      </c>
      <c r="Z890">
        <f>COUNTIF(AE$706:$AE890,AE890)</f>
        <v>1</v>
      </c>
      <c r="AA890" cm="1">
        <f t="array" ref="AA890">INDEX($D$2:$D$2501,$AC890)</f>
        <v>340</v>
      </c>
      <c r="AB890">
        <f t="shared" si="28"/>
        <v>1</v>
      </c>
      <c r="AC890">
        <v>2271</v>
      </c>
      <c r="AD890" s="1">
        <v>43843</v>
      </c>
      <c r="AE890" t="str" cm="1">
        <f t="array" ref="AE890">INDEX($B$2:$B$2501,AC890)</f>
        <v>227210FK</v>
      </c>
      <c r="AF890">
        <v>340</v>
      </c>
      <c r="AG890" t="e" cm="1">
        <f t="array" ref="AG890">INDEX(#REF!,$AC890)</f>
        <v>#REF!</v>
      </c>
      <c r="AH890" t="str" cm="1">
        <f t="array" ref="AH890">INDEX($C$2:$C$2501,$AC890)</f>
        <v>2-ALPHA</v>
      </c>
      <c r="AI890">
        <f t="shared" si="29"/>
        <v>340</v>
      </c>
      <c r="AJ890" t="str">
        <f>IF(Z890&lt;&gt;1,_xlfn.MAXIFS($AA$706:$AA$1005,$AE$706:$AE$1005,AE890)-SUMIFS(AI$705:$AI889,AE$705:$AE889,AE890),"")</f>
        <v/>
      </c>
      <c r="AK890">
        <f t="shared" si="23"/>
        <v>340</v>
      </c>
      <c r="AL890">
        <f t="shared" si="24"/>
        <v>340</v>
      </c>
      <c r="AM890" t="b">
        <f t="shared" si="25"/>
        <v>1</v>
      </c>
    </row>
    <row r="891" spans="1:39" x14ac:dyDescent="0.25">
      <c r="A891" s="5">
        <v>43371</v>
      </c>
      <c r="B891" s="3" t="s">
        <v>890</v>
      </c>
      <c r="C891" s="3" t="s">
        <v>2507</v>
      </c>
      <c r="D891" s="3">
        <v>410</v>
      </c>
      <c r="Z891">
        <f>COUNTIF(AE$706:$AE891,AE891)</f>
        <v>1</v>
      </c>
      <c r="AA891" cm="1">
        <f t="array" ref="AA891">INDEX($D$2:$D$2501,$AC891)</f>
        <v>1090</v>
      </c>
      <c r="AB891">
        <f t="shared" si="28"/>
        <v>1</v>
      </c>
      <c r="AC891">
        <v>701</v>
      </c>
      <c r="AD891" s="1">
        <v>43334</v>
      </c>
      <c r="AE891" t="str" cm="1">
        <f t="array" ref="AE891">INDEX($B$2:$B$2501,AC891)</f>
        <v>227J11</v>
      </c>
      <c r="AF891">
        <v>1090</v>
      </c>
      <c r="AG891" t="e" cm="1">
        <f t="array" ref="AG891">INDEX(#REF!,$AC891)</f>
        <v>#REF!</v>
      </c>
      <c r="AH891" t="str" cm="1">
        <f t="array" ref="AH891">INDEX($C$2:$C$2501,$AC891)</f>
        <v>14-ORCO</v>
      </c>
      <c r="AI891">
        <f t="shared" si="29"/>
        <v>1090</v>
      </c>
      <c r="AJ891" t="str">
        <f>IF(Z891&lt;&gt;1,_xlfn.MAXIFS($AA$706:$AA$1005,$AE$706:$AE$1005,AE891)-SUMIFS(AI$705:$AI890,AE$705:$AE890,AE891),"")</f>
        <v/>
      </c>
      <c r="AK891">
        <f t="shared" si="23"/>
        <v>1090</v>
      </c>
      <c r="AL891">
        <f t="shared" si="24"/>
        <v>1090</v>
      </c>
      <c r="AM891" t="b">
        <f t="shared" si="25"/>
        <v>1</v>
      </c>
    </row>
    <row r="892" spans="1:39" x14ac:dyDescent="0.25">
      <c r="A892" s="5">
        <v>43371</v>
      </c>
      <c r="B892" s="3" t="s">
        <v>891</v>
      </c>
      <c r="C892" s="3" t="s">
        <v>2521</v>
      </c>
      <c r="D892" s="3">
        <v>2240</v>
      </c>
      <c r="Z892">
        <f>COUNTIF(AE$706:$AE892,AE892)</f>
        <v>1</v>
      </c>
      <c r="AA892" cm="1">
        <f t="array" ref="AA892">INDEX($D$2:$D$2501,$AC892)</f>
        <v>2360</v>
      </c>
      <c r="AB892">
        <f t="shared" si="28"/>
        <v>3</v>
      </c>
      <c r="AC892">
        <v>714</v>
      </c>
      <c r="AD892" s="1">
        <v>43381</v>
      </c>
      <c r="AE892" t="str" cm="1">
        <f t="array" ref="AE892">INDEX($B$2:$B$2501,AC892)</f>
        <v>229J11</v>
      </c>
      <c r="AF892">
        <v>810</v>
      </c>
      <c r="AG892" t="e" cm="1">
        <f t="array" ref="AG892">INDEX(#REF!,$AC892)</f>
        <v>#REF!</v>
      </c>
      <c r="AH892" t="str" cm="1">
        <f t="array" ref="AH892">INDEX($C$2:$C$2501,$AC892)</f>
        <v>24-TIGER</v>
      </c>
      <c r="AI892">
        <f t="shared" si="29"/>
        <v>810</v>
      </c>
      <c r="AJ892" t="str">
        <f>IF(Z892&lt;&gt;1,_xlfn.MAXIFS($AA$706:$AA$1005,$AE$706:$AE$1005,AE892)-SUMIFS(AI$705:$AI891,AE$705:$AE891,AE892),"")</f>
        <v/>
      </c>
      <c r="AK892">
        <f t="shared" si="23"/>
        <v>810</v>
      </c>
      <c r="AL892">
        <f t="shared" si="24"/>
        <v>2360</v>
      </c>
      <c r="AM892" t="b">
        <f t="shared" si="25"/>
        <v>1</v>
      </c>
    </row>
    <row r="893" spans="1:39" x14ac:dyDescent="0.25">
      <c r="A893" s="5">
        <v>43371</v>
      </c>
      <c r="B893" s="3" t="s">
        <v>892</v>
      </c>
      <c r="C893" s="3" t="s">
        <v>2521</v>
      </c>
      <c r="D893" s="3">
        <v>615</v>
      </c>
      <c r="Z893">
        <f>COUNTIF(AE$706:$AE893,AE893)</f>
        <v>2</v>
      </c>
      <c r="AA893" cm="1">
        <f t="array" ref="AA893">INDEX($D$2:$D$2501,$AC893)</f>
        <v>2360</v>
      </c>
      <c r="AB893">
        <f t="shared" si="28"/>
        <v>3</v>
      </c>
      <c r="AC893">
        <v>714</v>
      </c>
      <c r="AD893" s="1">
        <v>43375</v>
      </c>
      <c r="AE893" t="str" cm="1">
        <f t="array" ref="AE893">INDEX($B$2:$B$2501,AC893)</f>
        <v>229J11</v>
      </c>
      <c r="AF893">
        <v>120</v>
      </c>
      <c r="AG893" t="e" cm="1">
        <f t="array" ref="AG893">INDEX(#REF!,$AC893)</f>
        <v>#REF!</v>
      </c>
      <c r="AH893" t="str" cm="1">
        <f t="array" ref="AH893">INDEX($C$2:$C$2501,$AC893)</f>
        <v>24-TIGER</v>
      </c>
      <c r="AI893">
        <f t="shared" si="29"/>
        <v>120</v>
      </c>
      <c r="AJ893">
        <f>IF(Z893&lt;&gt;1,_xlfn.MAXIFS($AA$706:$AA$1005,$AE$706:$AE$1005,AE893)-SUMIFS(AI$705:$AI892,AE$705:$AE892,AE893),"")</f>
        <v>1550</v>
      </c>
      <c r="AK893">
        <f t="shared" si="23"/>
        <v>1550</v>
      </c>
      <c r="AL893">
        <f t="shared" si="24"/>
        <v>2360</v>
      </c>
      <c r="AM893" t="b">
        <f t="shared" si="25"/>
        <v>1</v>
      </c>
    </row>
    <row r="894" spans="1:39" x14ac:dyDescent="0.25">
      <c r="A894" s="5">
        <v>43371</v>
      </c>
      <c r="B894" s="3" t="s">
        <v>893</v>
      </c>
      <c r="C894" s="3" t="s">
        <v>2551</v>
      </c>
      <c r="D894" s="3">
        <v>980</v>
      </c>
      <c r="Z894">
        <f>COUNTIF(AE$706:$AE894,AE894)</f>
        <v>3</v>
      </c>
      <c r="AA894" cm="1">
        <f t="array" ref="AA894">INDEX($D$2:$D$2501,$AC894)</f>
        <v>2360</v>
      </c>
      <c r="AB894">
        <f t="shared" si="28"/>
        <v>3</v>
      </c>
      <c r="AC894">
        <v>714</v>
      </c>
      <c r="AD894" s="1">
        <v>43348</v>
      </c>
      <c r="AE894" t="str" cm="1">
        <f t="array" ref="AE894">INDEX($B$2:$B$2501,AC894)</f>
        <v>229J11</v>
      </c>
      <c r="AF894">
        <v>1430</v>
      </c>
      <c r="AG894" t="e" cm="1">
        <f t="array" ref="AG894">INDEX(#REF!,$AC894)</f>
        <v>#REF!</v>
      </c>
      <c r="AH894" t="str" cm="1">
        <f t="array" ref="AH894">INDEX($C$2:$C$2501,$AC894)</f>
        <v>24-TIGER</v>
      </c>
      <c r="AI894">
        <f t="shared" si="29"/>
        <v>2360</v>
      </c>
      <c r="AJ894">
        <f>IF(Z894&lt;&gt;1,_xlfn.MAXIFS($AA$706:$AA$1005,$AE$706:$AE$1005,AE894)-SUMIFS(AI$705:$AI893,AE$705:$AE893,AE894),"")</f>
        <v>1430</v>
      </c>
      <c r="AK894">
        <f t="shared" si="23"/>
        <v>1430</v>
      </c>
      <c r="AL894">
        <f t="shared" si="24"/>
        <v>2360</v>
      </c>
      <c r="AM894" t="b">
        <f t="shared" si="25"/>
        <v>1</v>
      </c>
    </row>
    <row r="895" spans="1:39" x14ac:dyDescent="0.25">
      <c r="A895" s="5">
        <v>43372</v>
      </c>
      <c r="B895" s="3" t="s">
        <v>894</v>
      </c>
      <c r="C895" s="3" t="s">
        <v>2557</v>
      </c>
      <c r="D895" s="3">
        <v>3060</v>
      </c>
      <c r="Z895">
        <f>COUNTIF(AE$706:$AE895,AE895)</f>
        <v>1</v>
      </c>
      <c r="AA895" cm="1">
        <f t="array" ref="AA895">INDEX($D$2:$D$2501,$AC895)</f>
        <v>2640</v>
      </c>
      <c r="AB895">
        <f t="shared" si="28"/>
        <v>1</v>
      </c>
      <c r="AC895">
        <v>2325</v>
      </c>
      <c r="AD895" s="1">
        <v>43796</v>
      </c>
      <c r="AE895" t="str" cm="1">
        <f t="array" ref="AE895">INDEX($B$2:$B$2501,AC895)</f>
        <v>232611WN</v>
      </c>
      <c r="AF895">
        <v>2640</v>
      </c>
      <c r="AG895" t="e" cm="1">
        <f t="array" ref="AG895">INDEX(#REF!,$AC895)</f>
        <v>#REF!</v>
      </c>
      <c r="AH895" t="str" cm="1">
        <f t="array" ref="AH895">INDEX($C$2:$C$2501,$AC895)</f>
        <v>24-TIGER</v>
      </c>
      <c r="AI895">
        <f t="shared" si="29"/>
        <v>2640</v>
      </c>
      <c r="AJ895" t="str">
        <f>IF(Z895&lt;&gt;1,_xlfn.MAXIFS($AA$706:$AA$1005,$AE$706:$AE$1005,AE895)-SUMIFS(AI$705:$AI894,AE$705:$AE894,AE895),"")</f>
        <v/>
      </c>
      <c r="AK895">
        <f t="shared" si="23"/>
        <v>2640</v>
      </c>
      <c r="AL895">
        <f t="shared" si="24"/>
        <v>2640</v>
      </c>
      <c r="AM895" t="b">
        <f t="shared" si="25"/>
        <v>1</v>
      </c>
    </row>
    <row r="896" spans="1:39" x14ac:dyDescent="0.25">
      <c r="A896" s="5">
        <v>43372</v>
      </c>
      <c r="B896" s="3" t="s">
        <v>895</v>
      </c>
      <c r="C896" s="3" t="s">
        <v>2533</v>
      </c>
      <c r="D896" s="3">
        <v>200</v>
      </c>
      <c r="Z896">
        <f>COUNTIF(AE$706:$AE896,AE896)</f>
        <v>1</v>
      </c>
      <c r="AA896" cm="1">
        <f t="array" ref="AA896">INDEX($D$2:$D$2501,$AC896)</f>
        <v>260</v>
      </c>
      <c r="AB896">
        <f t="shared" si="28"/>
        <v>1</v>
      </c>
      <c r="AC896">
        <v>2330</v>
      </c>
      <c r="AD896" s="1">
        <v>43812</v>
      </c>
      <c r="AE896" t="str" cm="1">
        <f t="array" ref="AE896">INDEX($B$2:$B$2501,AC896)</f>
        <v>233111RQ</v>
      </c>
      <c r="AF896">
        <v>260</v>
      </c>
      <c r="AG896" t="e" cm="1">
        <f t="array" ref="AG896">INDEX(#REF!,$AC896)</f>
        <v>#REF!</v>
      </c>
      <c r="AH896" t="str" cm="1">
        <f t="array" ref="AH896">INDEX($C$2:$C$2501,$AC896)</f>
        <v>28-WILLO</v>
      </c>
      <c r="AI896">
        <f t="shared" si="29"/>
        <v>260</v>
      </c>
      <c r="AJ896" t="str">
        <f>IF(Z896&lt;&gt;1,_xlfn.MAXIFS($AA$706:$AA$1005,$AE$706:$AE$1005,AE896)-SUMIFS(AI$705:$AI895,AE$705:$AE895,AE896),"")</f>
        <v/>
      </c>
      <c r="AK896">
        <f t="shared" si="23"/>
        <v>260</v>
      </c>
      <c r="AL896">
        <f t="shared" si="24"/>
        <v>260</v>
      </c>
      <c r="AM896" t="b">
        <f t="shared" si="25"/>
        <v>1</v>
      </c>
    </row>
    <row r="897" spans="1:39" x14ac:dyDescent="0.25">
      <c r="A897" s="5">
        <v>43372</v>
      </c>
      <c r="B897" s="3" t="s">
        <v>896</v>
      </c>
      <c r="C897" s="3" t="s">
        <v>2521</v>
      </c>
      <c r="D897" s="3">
        <v>2360</v>
      </c>
      <c r="Z897">
        <f>COUNTIF(AE$706:$AE897,AE897)</f>
        <v>1</v>
      </c>
      <c r="AA897" cm="1">
        <f t="array" ref="AA897">INDEX($D$2:$D$2501,$AC897)</f>
        <v>1570</v>
      </c>
      <c r="AB897">
        <f t="shared" si="28"/>
        <v>1</v>
      </c>
      <c r="AC897">
        <v>2333</v>
      </c>
      <c r="AD897" s="1">
        <v>43802</v>
      </c>
      <c r="AE897" t="str" cm="1">
        <f t="array" ref="AE897">INDEX($B$2:$B$2501,AC897)</f>
        <v>233411DC</v>
      </c>
      <c r="AF897">
        <v>1570</v>
      </c>
      <c r="AG897" t="e" cm="1">
        <f t="array" ref="AG897">INDEX(#REF!,$AC897)</f>
        <v>#REF!</v>
      </c>
      <c r="AH897" t="str" cm="1">
        <f t="array" ref="AH897">INDEX($C$2:$C$2501,$AC897)</f>
        <v>28-WILLO</v>
      </c>
      <c r="AI897">
        <f t="shared" si="29"/>
        <v>1570</v>
      </c>
      <c r="AJ897" t="str">
        <f>IF(Z897&lt;&gt;1,_xlfn.MAXIFS($AA$706:$AA$1005,$AE$706:$AE$1005,AE897)-SUMIFS(AI$705:$AI896,AE$705:$AE896,AE897),"")</f>
        <v/>
      </c>
      <c r="AK897">
        <f t="shared" si="23"/>
        <v>1570</v>
      </c>
      <c r="AL897">
        <f t="shared" si="24"/>
        <v>1570</v>
      </c>
      <c r="AM897" t="b">
        <f t="shared" si="25"/>
        <v>1</v>
      </c>
    </row>
    <row r="898" spans="1:39" x14ac:dyDescent="0.25">
      <c r="A898" s="5">
        <v>43373</v>
      </c>
      <c r="B898" s="3" t="s">
        <v>897</v>
      </c>
      <c r="C898" s="3" t="s">
        <v>2541</v>
      </c>
      <c r="D898" s="3">
        <v>2585</v>
      </c>
      <c r="Z898">
        <f>COUNTIF(AE$706:$AE898,AE898)</f>
        <v>1</v>
      </c>
      <c r="AA898" cm="1">
        <f t="array" ref="AA898">INDEX($D$2:$D$2501,$AC898)</f>
        <v>600</v>
      </c>
      <c r="AB898">
        <f t="shared" si="28"/>
        <v>1</v>
      </c>
      <c r="AC898">
        <v>2343</v>
      </c>
      <c r="AD898" s="1">
        <v>43821</v>
      </c>
      <c r="AE898" t="str" cm="1">
        <f t="array" ref="AE898">INDEX($B$2:$B$2501,AC898)</f>
        <v>234411GG</v>
      </c>
      <c r="AF898">
        <v>600</v>
      </c>
      <c r="AG898" t="e" cm="1">
        <f t="array" ref="AG898">INDEX(#REF!,$AC898)</f>
        <v>#REF!</v>
      </c>
      <c r="AH898" t="str" cm="1">
        <f t="array" ref="AH898">INDEX($C$2:$C$2501,$AC898)</f>
        <v>29-WONDE</v>
      </c>
      <c r="AI898">
        <f t="shared" si="29"/>
        <v>600</v>
      </c>
      <c r="AJ898" t="str">
        <f>IF(Z898&lt;&gt;1,_xlfn.MAXIFS($AA$706:$AA$1005,$AE$706:$AE$1005,AE898)-SUMIFS(AI$705:$AI897,AE$705:$AE897,AE898),"")</f>
        <v/>
      </c>
      <c r="AK898">
        <f t="shared" si="23"/>
        <v>600</v>
      </c>
      <c r="AL898">
        <f t="shared" si="24"/>
        <v>600</v>
      </c>
      <c r="AM898" t="b">
        <f t="shared" si="25"/>
        <v>1</v>
      </c>
    </row>
    <row r="899" spans="1:39" x14ac:dyDescent="0.25">
      <c r="A899" s="5">
        <v>43373</v>
      </c>
      <c r="B899" s="3" t="s">
        <v>898</v>
      </c>
      <c r="C899" s="3" t="s">
        <v>2539</v>
      </c>
      <c r="D899" s="3">
        <v>1870</v>
      </c>
      <c r="Z899">
        <f>COUNTIF(AE$706:$AE899,AE899)</f>
        <v>1</v>
      </c>
      <c r="AA899" cm="1">
        <f t="array" ref="AA899">INDEX($D$2:$D$2501,$AC899)</f>
        <v>1125</v>
      </c>
      <c r="AB899">
        <f t="shared" si="28"/>
        <v>1</v>
      </c>
      <c r="AC899">
        <v>2363</v>
      </c>
      <c r="AD899" s="1">
        <v>43820</v>
      </c>
      <c r="AE899" t="str" cm="1">
        <f t="array" ref="AE899">INDEX($B$2:$B$2501,AC899)</f>
        <v>236411IL</v>
      </c>
      <c r="AF899">
        <v>1125</v>
      </c>
      <c r="AG899" t="e" cm="1">
        <f t="array" ref="AG899">INDEX(#REF!,$AC899)</f>
        <v>#REF!</v>
      </c>
      <c r="AH899" t="str" cm="1">
        <f t="array" ref="AH899">INDEX($C$2:$C$2501,$AC899)</f>
        <v>11-HOGMA</v>
      </c>
      <c r="AI899">
        <f t="shared" si="29"/>
        <v>1125</v>
      </c>
      <c r="AJ899" t="str">
        <f>IF(Z899&lt;&gt;1,_xlfn.MAXIFS($AA$706:$AA$1005,$AE$706:$AE$1005,AE899)-SUMIFS(AI$705:$AI898,AE$705:$AE898,AE899),"")</f>
        <v/>
      </c>
      <c r="AK899">
        <f t="shared" ref="AK899:AK962" si="30">IF(AJ899="",AI899,AJ899)</f>
        <v>1125</v>
      </c>
      <c r="AL899">
        <f t="shared" ref="AL899:AL962" si="31">SUMIFS($AF$706:$AF$1005,$AE$706:$AE$1005,AE899)</f>
        <v>1125</v>
      </c>
      <c r="AM899" t="b">
        <f t="shared" ref="AM899:AM962" si="32">AL899=AA899</f>
        <v>1</v>
      </c>
    </row>
    <row r="900" spans="1:39" x14ac:dyDescent="0.25">
      <c r="A900" s="5">
        <v>43373</v>
      </c>
      <c r="B900" s="3" t="s">
        <v>899</v>
      </c>
      <c r="C900" s="3" t="s">
        <v>2523</v>
      </c>
      <c r="D900" s="3">
        <v>300</v>
      </c>
      <c r="Z900">
        <f>COUNTIF(AE$706:$AE900,AE900)</f>
        <v>1</v>
      </c>
      <c r="AA900" cm="1">
        <f t="array" ref="AA900">INDEX($D$2:$D$2501,$AC900)</f>
        <v>2025</v>
      </c>
      <c r="AB900">
        <f t="shared" si="28"/>
        <v>1</v>
      </c>
      <c r="AC900">
        <v>2365</v>
      </c>
      <c r="AD900" s="1">
        <v>43821</v>
      </c>
      <c r="AE900" t="str" cm="1">
        <f t="array" ref="AE900">INDEX($B$2:$B$2501,AC900)</f>
        <v>236611ZN</v>
      </c>
      <c r="AF900">
        <v>2025</v>
      </c>
      <c r="AG900" t="e" cm="1">
        <f t="array" ref="AG900">INDEX(#REF!,$AC900)</f>
        <v>#REF!</v>
      </c>
      <c r="AH900" t="str" cm="1">
        <f t="array" ref="AH900">INDEX($C$2:$C$2501,$AC900)</f>
        <v>15-PHOEN</v>
      </c>
      <c r="AI900">
        <f t="shared" si="29"/>
        <v>2025</v>
      </c>
      <c r="AJ900" t="str">
        <f>IF(Z900&lt;&gt;1,_xlfn.MAXIFS($AA$706:$AA$1005,$AE$706:$AE$1005,AE900)-SUMIFS(AI$705:$AI899,AE$705:$AE899,AE900),"")</f>
        <v/>
      </c>
      <c r="AK900">
        <f t="shared" si="30"/>
        <v>2025</v>
      </c>
      <c r="AL900">
        <f t="shared" si="31"/>
        <v>2025</v>
      </c>
      <c r="AM900" t="b">
        <f t="shared" si="32"/>
        <v>1</v>
      </c>
    </row>
    <row r="901" spans="1:39" x14ac:dyDescent="0.25">
      <c r="A901" s="5">
        <v>43374</v>
      </c>
      <c r="B901" s="3" t="s">
        <v>900</v>
      </c>
      <c r="C901" s="3" t="s">
        <v>2539</v>
      </c>
      <c r="D901" s="3">
        <v>520</v>
      </c>
      <c r="Z901">
        <f>COUNTIF(AE$706:$AE901,AE901)</f>
        <v>1</v>
      </c>
      <c r="AA901" cm="1">
        <f t="array" ref="AA901">INDEX($D$2:$D$2501,$AC901)</f>
        <v>725</v>
      </c>
      <c r="AB901">
        <f t="shared" si="28"/>
        <v>1</v>
      </c>
      <c r="AC901">
        <v>2366</v>
      </c>
      <c r="AD901" s="1">
        <v>43801</v>
      </c>
      <c r="AE901" t="str" cm="1">
        <f t="array" ref="AE901">INDEX($B$2:$B$2501,AC901)</f>
        <v>236711VG</v>
      </c>
      <c r="AF901">
        <v>725</v>
      </c>
      <c r="AG901" t="e" cm="1">
        <f t="array" ref="AG901">INDEX(#REF!,$AC901)</f>
        <v>#REF!</v>
      </c>
      <c r="AH901" t="str" cm="1">
        <f t="array" ref="AH901">INDEX($C$2:$C$2501,$AC901)</f>
        <v>27-VISIO</v>
      </c>
      <c r="AI901">
        <f t="shared" si="29"/>
        <v>725</v>
      </c>
      <c r="AJ901" t="str">
        <f>IF(Z901&lt;&gt;1,_xlfn.MAXIFS($AA$706:$AA$1005,$AE$706:$AE$1005,AE901)-SUMIFS(AI$705:$AI900,AE$705:$AE900,AE901),"")</f>
        <v/>
      </c>
      <c r="AK901">
        <f t="shared" si="30"/>
        <v>725</v>
      </c>
      <c r="AL901">
        <f t="shared" si="31"/>
        <v>725</v>
      </c>
      <c r="AM901" t="b">
        <f t="shared" si="32"/>
        <v>1</v>
      </c>
    </row>
    <row r="902" spans="1:39" x14ac:dyDescent="0.25">
      <c r="A902" s="5">
        <v>43374</v>
      </c>
      <c r="B902" s="3" t="s">
        <v>901</v>
      </c>
      <c r="C902" s="3" t="s">
        <v>2509</v>
      </c>
      <c r="D902" s="3">
        <v>1030</v>
      </c>
      <c r="Z902">
        <f>COUNTIF(AE$706:$AE902,AE902)</f>
        <v>1</v>
      </c>
      <c r="AA902" cm="1">
        <f t="array" ref="AA902">INDEX($D$2:$D$2501,$AC902)</f>
        <v>2410</v>
      </c>
      <c r="AB902">
        <f t="shared" si="28"/>
        <v>1</v>
      </c>
      <c r="AC902">
        <v>2372</v>
      </c>
      <c r="AD902" s="1">
        <v>43812</v>
      </c>
      <c r="AE902" t="str" cm="1">
        <f t="array" ref="AE902">INDEX($B$2:$B$2501,AC902)</f>
        <v>237311OL</v>
      </c>
      <c r="AF902">
        <v>2410</v>
      </c>
      <c r="AG902" t="e" cm="1">
        <f t="array" ref="AG902">INDEX(#REF!,$AC902)</f>
        <v>#REF!</v>
      </c>
      <c r="AH902" t="str" cm="1">
        <f t="array" ref="AH902">INDEX($C$2:$C$2501,$AC902)</f>
        <v>8-ELVIA</v>
      </c>
      <c r="AI902">
        <f t="shared" si="29"/>
        <v>2410</v>
      </c>
      <c r="AJ902" t="str">
        <f>IF(Z902&lt;&gt;1,_xlfn.MAXIFS($AA$706:$AA$1005,$AE$706:$AE$1005,AE902)-SUMIFS(AI$705:$AI901,AE$705:$AE901,AE902),"")</f>
        <v/>
      </c>
      <c r="AK902">
        <f t="shared" si="30"/>
        <v>2410</v>
      </c>
      <c r="AL902">
        <f t="shared" si="31"/>
        <v>2410</v>
      </c>
      <c r="AM902" t="b">
        <f t="shared" si="32"/>
        <v>1</v>
      </c>
    </row>
    <row r="903" spans="1:39" x14ac:dyDescent="0.25">
      <c r="A903" s="5">
        <v>43374</v>
      </c>
      <c r="B903" s="3" t="s">
        <v>902</v>
      </c>
      <c r="C903" s="3" t="s">
        <v>2541</v>
      </c>
      <c r="D903" s="3">
        <v>2100</v>
      </c>
      <c r="Z903">
        <f>COUNTIF(AE$706:$AE903,AE903)</f>
        <v>1</v>
      </c>
      <c r="AA903" cm="1">
        <f t="array" ref="AA903">INDEX($D$2:$D$2501,$AC903)</f>
        <v>615</v>
      </c>
      <c r="AB903">
        <f t="shared" si="28"/>
        <v>1</v>
      </c>
      <c r="AC903">
        <v>2376</v>
      </c>
      <c r="AD903" s="1">
        <v>43843</v>
      </c>
      <c r="AE903" t="str" cm="1">
        <f t="array" ref="AE903">INDEX($B$2:$B$2501,AC903)</f>
        <v>237711IW</v>
      </c>
      <c r="AF903">
        <v>615</v>
      </c>
      <c r="AG903" t="e" cm="1">
        <f t="array" ref="AG903">INDEX(#REF!,$AC903)</f>
        <v>#REF!</v>
      </c>
      <c r="AH903" t="str" cm="1">
        <f t="array" ref="AH903">INDEX($C$2:$C$2501,$AC903)</f>
        <v>15-PHOEN</v>
      </c>
      <c r="AI903">
        <f t="shared" si="29"/>
        <v>615</v>
      </c>
      <c r="AJ903" t="str">
        <f>IF(Z903&lt;&gt;1,_xlfn.MAXIFS($AA$706:$AA$1005,$AE$706:$AE$1005,AE903)-SUMIFS(AI$705:$AI902,AE$705:$AE902,AE903),"")</f>
        <v/>
      </c>
      <c r="AK903">
        <f t="shared" si="30"/>
        <v>615</v>
      </c>
      <c r="AL903">
        <f t="shared" si="31"/>
        <v>615</v>
      </c>
      <c r="AM903" t="b">
        <f t="shared" si="32"/>
        <v>1</v>
      </c>
    </row>
    <row r="904" spans="1:39" x14ac:dyDescent="0.25">
      <c r="A904" s="5">
        <v>43374</v>
      </c>
      <c r="B904" s="3" t="s">
        <v>903</v>
      </c>
      <c r="C904" s="3" t="s">
        <v>2521</v>
      </c>
      <c r="D904" s="3">
        <v>1710</v>
      </c>
      <c r="Z904">
        <f>COUNTIF(AE$706:$AE904,AE904)</f>
        <v>1</v>
      </c>
      <c r="AA904" cm="1">
        <f t="array" ref="AA904">INDEX($D$2:$D$2501,$AC904)</f>
        <v>450</v>
      </c>
      <c r="AB904">
        <f t="shared" si="28"/>
        <v>1</v>
      </c>
      <c r="AC904">
        <v>2379</v>
      </c>
      <c r="AD904" s="1">
        <v>43898</v>
      </c>
      <c r="AE904" t="str" cm="1">
        <f t="array" ref="AE904">INDEX($B$2:$B$2501,AC904)</f>
        <v>238011BH</v>
      </c>
      <c r="AF904">
        <v>450</v>
      </c>
      <c r="AG904" t="e" cm="1">
        <f t="array" ref="AG904">INDEX(#REF!,$AC904)</f>
        <v>#REF!</v>
      </c>
      <c r="AH904" t="str" cm="1">
        <f t="array" ref="AH904">INDEX($C$2:$C$2501,$AC904)</f>
        <v>3-ALPIN</v>
      </c>
      <c r="AI904">
        <f t="shared" si="29"/>
        <v>450</v>
      </c>
      <c r="AJ904" t="str">
        <f>IF(Z904&lt;&gt;1,_xlfn.MAXIFS($AA$706:$AA$1005,$AE$706:$AE$1005,AE904)-SUMIFS(AI$705:$AI903,AE$705:$AE903,AE904),"")</f>
        <v/>
      </c>
      <c r="AK904">
        <f t="shared" si="30"/>
        <v>450</v>
      </c>
      <c r="AL904">
        <f t="shared" si="31"/>
        <v>450</v>
      </c>
      <c r="AM904" t="b">
        <f t="shared" si="32"/>
        <v>1</v>
      </c>
    </row>
    <row r="905" spans="1:39" x14ac:dyDescent="0.25">
      <c r="A905" s="5">
        <v>43375</v>
      </c>
      <c r="B905" s="3" t="s">
        <v>904</v>
      </c>
      <c r="C905" s="3" t="s">
        <v>2509</v>
      </c>
      <c r="D905" s="3">
        <v>2795</v>
      </c>
      <c r="Z905">
        <f>COUNTIF(AE$706:$AE905,AE905)</f>
        <v>1</v>
      </c>
      <c r="AA905" cm="1">
        <f t="array" ref="AA905">INDEX($D$2:$D$2501,$AC905)</f>
        <v>980</v>
      </c>
      <c r="AB905">
        <f t="shared" si="28"/>
        <v>1</v>
      </c>
      <c r="AC905">
        <v>2406</v>
      </c>
      <c r="AD905" s="1">
        <v>43881</v>
      </c>
      <c r="AE905" t="str" cm="1">
        <f t="array" ref="AE905">INDEX($B$2:$B$2501,AC905)</f>
        <v>240712JF</v>
      </c>
      <c r="AF905">
        <v>980</v>
      </c>
      <c r="AG905" t="e" cm="1">
        <f t="array" ref="AG905">INDEX(#REF!,$AC905)</f>
        <v>#REF!</v>
      </c>
      <c r="AH905" t="str" cm="1">
        <f t="array" ref="AH905">INDEX($C$2:$C$2501,$AC905)</f>
        <v>2-ALPHA</v>
      </c>
      <c r="AI905">
        <f t="shared" si="29"/>
        <v>980</v>
      </c>
      <c r="AJ905" t="str">
        <f>IF(Z905&lt;&gt;1,_xlfn.MAXIFS($AA$706:$AA$1005,$AE$706:$AE$1005,AE905)-SUMIFS(AI$705:$AI904,AE$705:$AE904,AE905),"")</f>
        <v/>
      </c>
      <c r="AK905">
        <f t="shared" si="30"/>
        <v>980</v>
      </c>
      <c r="AL905">
        <f t="shared" si="31"/>
        <v>980</v>
      </c>
      <c r="AM905" t="b">
        <f t="shared" si="32"/>
        <v>1</v>
      </c>
    </row>
    <row r="906" spans="1:39" x14ac:dyDescent="0.25">
      <c r="A906" s="5">
        <v>43375</v>
      </c>
      <c r="B906" s="3" t="s">
        <v>905</v>
      </c>
      <c r="C906" s="3" t="s">
        <v>2529</v>
      </c>
      <c r="D906" s="3">
        <v>2475</v>
      </c>
      <c r="Z906">
        <f>COUNTIF(AE$706:$AE906,AE906)</f>
        <v>1</v>
      </c>
      <c r="AA906" cm="1">
        <f t="array" ref="AA906">INDEX($D$2:$D$2501,$AC906)</f>
        <v>3030</v>
      </c>
      <c r="AB906">
        <f t="shared" si="28"/>
        <v>1</v>
      </c>
      <c r="AC906">
        <v>2408</v>
      </c>
      <c r="AD906" s="1">
        <v>43884</v>
      </c>
      <c r="AE906" t="str" cm="1">
        <f t="array" ref="AE906">INDEX($B$2:$B$2501,AC906)</f>
        <v>240912WT</v>
      </c>
      <c r="AF906">
        <v>3030</v>
      </c>
      <c r="AG906" t="e" cm="1">
        <f t="array" ref="AG906">INDEX(#REF!,$AC906)</f>
        <v>#REF!</v>
      </c>
      <c r="AH906" t="str" cm="1">
        <f t="array" ref="AH906">INDEX($C$2:$C$2501,$AC906)</f>
        <v>17-REVEL</v>
      </c>
      <c r="AI906">
        <f t="shared" si="29"/>
        <v>3030</v>
      </c>
      <c r="AJ906" t="str">
        <f>IF(Z906&lt;&gt;1,_xlfn.MAXIFS($AA$706:$AA$1005,$AE$706:$AE$1005,AE906)-SUMIFS(AI$705:$AI905,AE$705:$AE905,AE906),"")</f>
        <v/>
      </c>
      <c r="AK906">
        <f t="shared" si="30"/>
        <v>3030</v>
      </c>
      <c r="AL906">
        <f t="shared" si="31"/>
        <v>3030</v>
      </c>
      <c r="AM906" t="b">
        <f t="shared" si="32"/>
        <v>1</v>
      </c>
    </row>
    <row r="907" spans="1:39" x14ac:dyDescent="0.25">
      <c r="A907" s="5">
        <v>43376</v>
      </c>
      <c r="B907" s="3" t="s">
        <v>906</v>
      </c>
      <c r="C907" s="3" t="s">
        <v>2539</v>
      </c>
      <c r="D907" s="3">
        <v>995</v>
      </c>
      <c r="Z907">
        <f>COUNTIF(AE$706:$AE907,AE907)</f>
        <v>1</v>
      </c>
      <c r="AA907" cm="1">
        <f t="array" ref="AA907">INDEX($D$2:$D$2501,$AC907)</f>
        <v>1885</v>
      </c>
      <c r="AB907">
        <f t="shared" si="28"/>
        <v>1</v>
      </c>
      <c r="AC907">
        <v>2409</v>
      </c>
      <c r="AD907" s="1">
        <v>43877</v>
      </c>
      <c r="AE907" t="str" cm="1">
        <f t="array" ref="AE907">INDEX($B$2:$B$2501,AC907)</f>
        <v>241012XI</v>
      </c>
      <c r="AF907">
        <v>1885</v>
      </c>
      <c r="AG907" t="e" cm="1">
        <f t="array" ref="AG907">INDEX(#REF!,$AC907)</f>
        <v>#REF!</v>
      </c>
      <c r="AH907" t="str" cm="1">
        <f t="array" ref="AH907">INDEX($C$2:$C$2501,$AC907)</f>
        <v>22-SPHER</v>
      </c>
      <c r="AI907">
        <f t="shared" si="29"/>
        <v>1885</v>
      </c>
      <c r="AJ907" t="str">
        <f>IF(Z907&lt;&gt;1,_xlfn.MAXIFS($AA$706:$AA$1005,$AE$706:$AE$1005,AE907)-SUMIFS(AI$705:$AI906,AE$705:$AE906,AE907),"")</f>
        <v/>
      </c>
      <c r="AK907">
        <f t="shared" si="30"/>
        <v>1885</v>
      </c>
      <c r="AL907">
        <f t="shared" si="31"/>
        <v>1885</v>
      </c>
      <c r="AM907" t="b">
        <f t="shared" si="32"/>
        <v>1</v>
      </c>
    </row>
    <row r="908" spans="1:39" x14ac:dyDescent="0.25">
      <c r="A908" s="5">
        <v>43376</v>
      </c>
      <c r="B908" s="3" t="s">
        <v>907</v>
      </c>
      <c r="C908" s="3" t="s">
        <v>2559</v>
      </c>
      <c r="D908" s="3">
        <v>1210</v>
      </c>
      <c r="Z908">
        <f>COUNTIF(AE$706:$AE908,AE908)</f>
        <v>1</v>
      </c>
      <c r="AA908" cm="1">
        <f t="array" ref="AA908">INDEX($D$2:$D$2501,$AC908)</f>
        <v>1780</v>
      </c>
      <c r="AB908">
        <f t="shared" si="28"/>
        <v>1</v>
      </c>
      <c r="AC908">
        <v>763</v>
      </c>
      <c r="AD908" s="1">
        <v>43360</v>
      </c>
      <c r="AE908" t="str" cm="1">
        <f t="array" ref="AE908">INDEX($B$2:$B$2501,AC908)</f>
        <v>241J11</v>
      </c>
      <c r="AF908">
        <v>1780</v>
      </c>
      <c r="AG908" t="e" cm="1">
        <f t="array" ref="AG908">INDEX(#REF!,$AC908)</f>
        <v>#REF!</v>
      </c>
      <c r="AH908" t="str" cm="1">
        <f t="array" ref="AH908">INDEX($C$2:$C$2501,$AC908)</f>
        <v>28-WILLO</v>
      </c>
      <c r="AI908">
        <f t="shared" si="29"/>
        <v>1780</v>
      </c>
      <c r="AJ908" t="str">
        <f>IF(Z908&lt;&gt;1,_xlfn.MAXIFS($AA$706:$AA$1005,$AE$706:$AE$1005,AE908)-SUMIFS(AI$705:$AI907,AE$705:$AE907,AE908),"")</f>
        <v/>
      </c>
      <c r="AK908">
        <f t="shared" si="30"/>
        <v>1780</v>
      </c>
      <c r="AL908">
        <f t="shared" si="31"/>
        <v>1780</v>
      </c>
      <c r="AM908" t="b">
        <f t="shared" si="32"/>
        <v>1</v>
      </c>
    </row>
    <row r="909" spans="1:39" x14ac:dyDescent="0.25">
      <c r="A909" s="5">
        <v>43376</v>
      </c>
      <c r="B909" s="3" t="s">
        <v>908</v>
      </c>
      <c r="C909" s="3" t="s">
        <v>2531</v>
      </c>
      <c r="D909" s="3">
        <v>320</v>
      </c>
      <c r="Z909">
        <f>COUNTIF(AE$706:$AE909,AE909)</f>
        <v>1</v>
      </c>
      <c r="AA909" cm="1">
        <f t="array" ref="AA909">INDEX($D$2:$D$2501,$AC909)</f>
        <v>990</v>
      </c>
      <c r="AB909">
        <f t="shared" si="28"/>
        <v>1</v>
      </c>
      <c r="AC909">
        <v>2423</v>
      </c>
      <c r="AD909" s="1">
        <v>43823</v>
      </c>
      <c r="AE909" t="str" cm="1">
        <f t="array" ref="AE909">INDEX($B$2:$B$2501,AC909)</f>
        <v>242412TR</v>
      </c>
      <c r="AF909">
        <v>990</v>
      </c>
      <c r="AG909" t="e" cm="1">
        <f t="array" ref="AG909">INDEX(#REF!,$AC909)</f>
        <v>#REF!</v>
      </c>
      <c r="AH909" t="str" cm="1">
        <f t="array" ref="AH909">INDEX($C$2:$C$2501,$AC909)</f>
        <v>4-APACH</v>
      </c>
      <c r="AI909">
        <f t="shared" si="29"/>
        <v>990</v>
      </c>
      <c r="AJ909" t="str">
        <f>IF(Z909&lt;&gt;1,_xlfn.MAXIFS($AA$706:$AA$1005,$AE$706:$AE$1005,AE909)-SUMIFS(AI$705:$AI908,AE$705:$AE908,AE909),"")</f>
        <v/>
      </c>
      <c r="AK909">
        <f t="shared" si="30"/>
        <v>990</v>
      </c>
      <c r="AL909">
        <f t="shared" si="31"/>
        <v>990</v>
      </c>
      <c r="AM909" t="b">
        <f t="shared" si="32"/>
        <v>1</v>
      </c>
    </row>
    <row r="910" spans="1:39" x14ac:dyDescent="0.25">
      <c r="A910" s="5">
        <v>43376</v>
      </c>
      <c r="B910" s="3" t="s">
        <v>909</v>
      </c>
      <c r="C910" s="3" t="s">
        <v>2549</v>
      </c>
      <c r="D910" s="3">
        <v>1040</v>
      </c>
      <c r="Z910">
        <f>COUNTIF(AE$706:$AE910,AE910)</f>
        <v>1</v>
      </c>
      <c r="AA910" cm="1">
        <f t="array" ref="AA910">INDEX($D$2:$D$2501,$AC910)</f>
        <v>65</v>
      </c>
      <c r="AB910">
        <f t="shared" si="28"/>
        <v>1</v>
      </c>
      <c r="AC910">
        <v>2429</v>
      </c>
      <c r="AD910" s="1">
        <v>43884</v>
      </c>
      <c r="AE910" t="str" cm="1">
        <f t="array" ref="AE910">INDEX($B$2:$B$2501,AC910)</f>
        <v>243012QO</v>
      </c>
      <c r="AF910">
        <v>65</v>
      </c>
      <c r="AG910" t="e" cm="1">
        <f t="array" ref="AG910">INDEX(#REF!,$AC910)</f>
        <v>#REF!</v>
      </c>
      <c r="AH910" t="str" cm="1">
        <f t="array" ref="AH910">INDEX($C$2:$C$2501,$AC910)</f>
        <v>20-RIVER</v>
      </c>
      <c r="AI910">
        <f t="shared" si="29"/>
        <v>65</v>
      </c>
      <c r="AJ910" t="str">
        <f>IF(Z910&lt;&gt;1,_xlfn.MAXIFS($AA$706:$AA$1005,$AE$706:$AE$1005,AE910)-SUMIFS(AI$705:$AI909,AE$705:$AE909,AE910),"")</f>
        <v/>
      </c>
      <c r="AK910">
        <f t="shared" si="30"/>
        <v>65</v>
      </c>
      <c r="AL910">
        <f t="shared" si="31"/>
        <v>65</v>
      </c>
      <c r="AM910" t="b">
        <f t="shared" si="32"/>
        <v>1</v>
      </c>
    </row>
    <row r="911" spans="1:39" x14ac:dyDescent="0.25">
      <c r="A911" s="5">
        <v>43376</v>
      </c>
      <c r="B911" s="3" t="s">
        <v>910</v>
      </c>
      <c r="C911" s="3" t="s">
        <v>2543</v>
      </c>
      <c r="D911" s="3">
        <v>1920</v>
      </c>
      <c r="Z911">
        <f>COUNTIF(AE$706:$AE911,AE911)</f>
        <v>1</v>
      </c>
      <c r="AA911" cm="1">
        <f t="array" ref="AA911">INDEX($D$2:$D$2501,$AC911)</f>
        <v>1765</v>
      </c>
      <c r="AB911">
        <f t="shared" si="28"/>
        <v>1</v>
      </c>
      <c r="AC911">
        <v>2450</v>
      </c>
      <c r="AD911" s="1">
        <v>43917</v>
      </c>
      <c r="AE911" t="str" cm="1">
        <f t="array" ref="AE911">INDEX($B$2:$B$2501,AC911)</f>
        <v>245112KO</v>
      </c>
      <c r="AF911">
        <v>1765</v>
      </c>
      <c r="AG911" t="e" cm="1">
        <f t="array" ref="AG911">INDEX(#REF!,$AC911)</f>
        <v>#REF!</v>
      </c>
      <c r="AH911" t="str" cm="1">
        <f t="array" ref="AH911">INDEX($C$2:$C$2501,$AC911)</f>
        <v>1-ACCEN</v>
      </c>
      <c r="AI911">
        <f t="shared" si="29"/>
        <v>1765</v>
      </c>
      <c r="AJ911" t="str">
        <f>IF(Z911&lt;&gt;1,_xlfn.MAXIFS($AA$706:$AA$1005,$AE$706:$AE$1005,AE911)-SUMIFS(AI$705:$AI910,AE$705:$AE910,AE911),"")</f>
        <v/>
      </c>
      <c r="AK911">
        <f t="shared" si="30"/>
        <v>1765</v>
      </c>
      <c r="AL911">
        <f t="shared" si="31"/>
        <v>1765</v>
      </c>
      <c r="AM911" t="b">
        <f t="shared" si="32"/>
        <v>1</v>
      </c>
    </row>
    <row r="912" spans="1:39" x14ac:dyDescent="0.25">
      <c r="A912" s="5">
        <v>43377</v>
      </c>
      <c r="B912" s="3" t="s">
        <v>911</v>
      </c>
      <c r="C912" s="3" t="s">
        <v>2517</v>
      </c>
      <c r="D912" s="3">
        <v>375</v>
      </c>
      <c r="Z912">
        <f>COUNTIF(AE$706:$AE912,AE912)</f>
        <v>1</v>
      </c>
      <c r="AA912" cm="1">
        <f t="array" ref="AA912">INDEX($D$2:$D$2501,$AC912)</f>
        <v>1785</v>
      </c>
      <c r="AB912">
        <f t="shared" si="28"/>
        <v>1</v>
      </c>
      <c r="AC912">
        <v>2461</v>
      </c>
      <c r="AD912" s="1">
        <v>43894</v>
      </c>
      <c r="AE912" t="str" cm="1">
        <f t="array" ref="AE912">INDEX($B$2:$B$2501,AC912)</f>
        <v>246212MP</v>
      </c>
      <c r="AF912">
        <v>1785</v>
      </c>
      <c r="AG912" t="e" cm="1">
        <f t="array" ref="AG912">INDEX(#REF!,$AC912)</f>
        <v>#REF!</v>
      </c>
      <c r="AH912" t="str" cm="1">
        <f t="array" ref="AH912">INDEX($C$2:$C$2501,$AC912)</f>
        <v>19-RIDDL</v>
      </c>
      <c r="AI912">
        <f t="shared" si="29"/>
        <v>1785</v>
      </c>
      <c r="AJ912" t="str">
        <f>IF(Z912&lt;&gt;1,_xlfn.MAXIFS($AA$706:$AA$1005,$AE$706:$AE$1005,AE912)-SUMIFS(AI$705:$AI911,AE$705:$AE911,AE912),"")</f>
        <v/>
      </c>
      <c r="AK912">
        <f t="shared" si="30"/>
        <v>1785</v>
      </c>
      <c r="AL912">
        <f t="shared" si="31"/>
        <v>1785</v>
      </c>
      <c r="AM912" t="b">
        <f t="shared" si="32"/>
        <v>1</v>
      </c>
    </row>
    <row r="913" spans="1:39" x14ac:dyDescent="0.25">
      <c r="A913" s="5">
        <v>43377</v>
      </c>
      <c r="B913" s="3" t="s">
        <v>912</v>
      </c>
      <c r="C913" s="3" t="s">
        <v>2547</v>
      </c>
      <c r="D913" s="3">
        <v>1310</v>
      </c>
      <c r="Z913">
        <f>COUNTIF(AE$706:$AE913,AE913)</f>
        <v>1</v>
      </c>
      <c r="AA913" cm="1">
        <f t="array" ref="AA913">INDEX($D$2:$D$2501,$AC913)</f>
        <v>1215</v>
      </c>
      <c r="AB913">
        <f t="shared" ref="AB913:AB944" si="33">COUNTIF($AE$706:$AE$1005,AE913)</f>
        <v>1</v>
      </c>
      <c r="AC913">
        <v>2485</v>
      </c>
      <c r="AD913" s="1">
        <v>43899</v>
      </c>
      <c r="AE913" t="str" cm="1">
        <f t="array" ref="AE913">INDEX($B$2:$B$2501,AC913)</f>
        <v>248612BL</v>
      </c>
      <c r="AF913">
        <v>1215</v>
      </c>
      <c r="AG913" t="e" cm="1">
        <f t="array" ref="AG913">INDEX(#REF!,$AC913)</f>
        <v>#REF!</v>
      </c>
      <c r="AH913" t="str" cm="1">
        <f t="array" ref="AH913">INDEX($C$2:$C$2501,$AC913)</f>
        <v>8-ELVIA</v>
      </c>
      <c r="AI913">
        <f t="shared" ref="AI913:AI944" si="34">IF(_xlfn.MAXIFS($Z$706:$Z$1005,$AE$706:$AE$1005,AE913)=Z913,_xlfn.MAXIFS($AA$706:$AA$1005,$AE$706:$AE$1005,AE913),AF913)</f>
        <v>1215</v>
      </c>
      <c r="AJ913" t="str">
        <f>IF(Z913&lt;&gt;1,_xlfn.MAXIFS($AA$706:$AA$1005,$AE$706:$AE$1005,AE913)-SUMIFS(AI$705:$AI912,AE$705:$AE912,AE913),"")</f>
        <v/>
      </c>
      <c r="AK913">
        <f t="shared" si="30"/>
        <v>1215</v>
      </c>
      <c r="AL913">
        <f t="shared" si="31"/>
        <v>1215</v>
      </c>
      <c r="AM913" t="b">
        <f t="shared" si="32"/>
        <v>1</v>
      </c>
    </row>
    <row r="914" spans="1:39" x14ac:dyDescent="0.25">
      <c r="A914" s="5">
        <v>43378</v>
      </c>
      <c r="B914" s="3" t="s">
        <v>913</v>
      </c>
      <c r="C914" s="3" t="s">
        <v>2529</v>
      </c>
      <c r="D914" s="3">
        <v>1280</v>
      </c>
      <c r="Z914">
        <f>COUNTIF(AE$706:$AE914,AE914)</f>
        <v>1</v>
      </c>
      <c r="AA914" cm="1">
        <f t="array" ref="AA914">INDEX($D$2:$D$2501,$AC914)</f>
        <v>2560</v>
      </c>
      <c r="AB914">
        <f t="shared" si="33"/>
        <v>2</v>
      </c>
      <c r="AC914">
        <v>830</v>
      </c>
      <c r="AD914" s="1">
        <v>43402</v>
      </c>
      <c r="AE914" t="str" cm="1">
        <f t="array" ref="AE914">INDEX($B$2:$B$2501,AC914)</f>
        <v>261J11</v>
      </c>
      <c r="AF914">
        <v>604</v>
      </c>
      <c r="AG914" t="e" cm="1">
        <f t="array" ref="AG914">INDEX(#REF!,$AC914)</f>
        <v>#REF!</v>
      </c>
      <c r="AH914" t="str" cm="1">
        <f t="array" ref="AH914">INDEX($C$2:$C$2501,$AC914)</f>
        <v>19-RIDDL</v>
      </c>
      <c r="AI914">
        <f t="shared" si="34"/>
        <v>604</v>
      </c>
      <c r="AJ914" t="str">
        <f>IF(Z914&lt;&gt;1,_xlfn.MAXIFS($AA$706:$AA$1005,$AE$706:$AE$1005,AE914)-SUMIFS(AI$705:$AI913,AE$705:$AE913,AE914),"")</f>
        <v/>
      </c>
      <c r="AK914">
        <f t="shared" si="30"/>
        <v>604</v>
      </c>
      <c r="AL914">
        <f t="shared" si="31"/>
        <v>2560</v>
      </c>
      <c r="AM914" t="b">
        <f t="shared" si="32"/>
        <v>1</v>
      </c>
    </row>
    <row r="915" spans="1:39" x14ac:dyDescent="0.25">
      <c r="A915" s="5">
        <v>43378</v>
      </c>
      <c r="B915" s="3" t="s">
        <v>914</v>
      </c>
      <c r="C915" s="3" t="s">
        <v>2551</v>
      </c>
      <c r="D915" s="3">
        <v>2795</v>
      </c>
      <c r="Z915">
        <f>COUNTIF(AE$706:$AE915,AE915)</f>
        <v>2</v>
      </c>
      <c r="AA915" cm="1">
        <f t="array" ref="AA915">INDEX($D$2:$D$2501,$AC915)</f>
        <v>2560</v>
      </c>
      <c r="AB915">
        <f t="shared" si="33"/>
        <v>2</v>
      </c>
      <c r="AC915">
        <v>830</v>
      </c>
      <c r="AD915" s="1">
        <v>43428</v>
      </c>
      <c r="AE915" t="str" cm="1">
        <f t="array" ref="AE915">INDEX($B$2:$B$2501,AC915)</f>
        <v>261J11</v>
      </c>
      <c r="AF915">
        <v>1956</v>
      </c>
      <c r="AG915" t="e" cm="1">
        <f t="array" ref="AG915">INDEX(#REF!,$AC915)</f>
        <v>#REF!</v>
      </c>
      <c r="AH915" t="str" cm="1">
        <f t="array" ref="AH915">INDEX($C$2:$C$2501,$AC915)</f>
        <v>19-RIDDL</v>
      </c>
      <c r="AI915">
        <f t="shared" si="34"/>
        <v>2560</v>
      </c>
      <c r="AJ915">
        <f>IF(Z915&lt;&gt;1,_xlfn.MAXIFS($AA$706:$AA$1005,$AE$706:$AE$1005,AE915)-SUMIFS(AI$705:$AI914,AE$705:$AE914,AE915),"")</f>
        <v>1956</v>
      </c>
      <c r="AK915">
        <f t="shared" si="30"/>
        <v>1956</v>
      </c>
      <c r="AL915">
        <f t="shared" si="31"/>
        <v>2560</v>
      </c>
      <c r="AM915" t="b">
        <f t="shared" si="32"/>
        <v>1</v>
      </c>
    </row>
    <row r="916" spans="1:39" x14ac:dyDescent="0.25">
      <c r="A916" s="5">
        <v>43378</v>
      </c>
      <c r="B916" s="3" t="s">
        <v>915</v>
      </c>
      <c r="C916" s="3" t="s">
        <v>2523</v>
      </c>
      <c r="D916" s="3">
        <v>1920</v>
      </c>
      <c r="Z916">
        <f>COUNTIF(AE$706:$AE916,AE916)</f>
        <v>1</v>
      </c>
      <c r="AA916" cm="1">
        <f t="array" ref="AA916">INDEX($D$2:$D$2501,$AC916)</f>
        <v>780</v>
      </c>
      <c r="AB916">
        <f t="shared" si="33"/>
        <v>1</v>
      </c>
      <c r="AC916">
        <v>836</v>
      </c>
      <c r="AD916" s="1">
        <v>43453</v>
      </c>
      <c r="AE916" t="str" cm="1">
        <f t="array" ref="AE916">INDEX($B$2:$B$2501,AC916)</f>
        <v>264J11</v>
      </c>
      <c r="AF916">
        <v>780</v>
      </c>
      <c r="AG916" t="e" cm="1">
        <f t="array" ref="AG916">INDEX(#REF!,$AC916)</f>
        <v>#REF!</v>
      </c>
      <c r="AH916" t="str" cm="1">
        <f t="array" ref="AH916">INDEX($C$2:$C$2501,$AC916)</f>
        <v>29-WONDE</v>
      </c>
      <c r="AI916">
        <f t="shared" si="34"/>
        <v>780</v>
      </c>
      <c r="AJ916" t="str">
        <f>IF(Z916&lt;&gt;1,_xlfn.MAXIFS($AA$706:$AA$1005,$AE$706:$AE$1005,AE916)-SUMIFS(AI$705:$AI915,AE$705:$AE915,AE916),"")</f>
        <v/>
      </c>
      <c r="AK916">
        <f t="shared" si="30"/>
        <v>780</v>
      </c>
      <c r="AL916">
        <f t="shared" si="31"/>
        <v>780</v>
      </c>
      <c r="AM916" t="b">
        <f t="shared" si="32"/>
        <v>1</v>
      </c>
    </row>
    <row r="917" spans="1:39" x14ac:dyDescent="0.25">
      <c r="A917" s="5">
        <v>43379</v>
      </c>
      <c r="B917" s="3" t="s">
        <v>916</v>
      </c>
      <c r="C917" s="3" t="s">
        <v>2525</v>
      </c>
      <c r="D917" s="3">
        <v>790</v>
      </c>
      <c r="Z917">
        <f>COUNTIF(AE$706:$AE917,AE917)</f>
        <v>1</v>
      </c>
      <c r="AA917" cm="1">
        <f t="array" ref="AA917">INDEX($D$2:$D$2501,$AC917)</f>
        <v>2680</v>
      </c>
      <c r="AB917">
        <f t="shared" si="33"/>
        <v>1</v>
      </c>
      <c r="AC917">
        <v>854</v>
      </c>
      <c r="AD917" s="1">
        <v>43451</v>
      </c>
      <c r="AE917" t="str" cm="1">
        <f t="array" ref="AE917">INDEX($B$2:$B$2501,AC917)</f>
        <v>269J11</v>
      </c>
      <c r="AF917">
        <v>2680</v>
      </c>
      <c r="AG917" t="e" cm="1">
        <f t="array" ref="AG917">INDEX(#REF!,$AC917)</f>
        <v>#REF!</v>
      </c>
      <c r="AH917" t="str" cm="1">
        <f t="array" ref="AH917">INDEX($C$2:$C$2501,$AC917)</f>
        <v>17-REVEL</v>
      </c>
      <c r="AI917">
        <f t="shared" si="34"/>
        <v>2680</v>
      </c>
      <c r="AJ917" t="str">
        <f>IF(Z917&lt;&gt;1,_xlfn.MAXIFS($AA$706:$AA$1005,$AE$706:$AE$1005,AE917)-SUMIFS(AI$705:$AI916,AE$705:$AE916,AE917),"")</f>
        <v/>
      </c>
      <c r="AK917">
        <f t="shared" si="30"/>
        <v>2680</v>
      </c>
      <c r="AL917">
        <f t="shared" si="31"/>
        <v>2680</v>
      </c>
      <c r="AM917" t="b">
        <f t="shared" si="32"/>
        <v>1</v>
      </c>
    </row>
    <row r="918" spans="1:39" x14ac:dyDescent="0.25">
      <c r="A918" s="5">
        <v>43379</v>
      </c>
      <c r="B918" s="3" t="s">
        <v>917</v>
      </c>
      <c r="C918" s="3" t="s">
        <v>2507</v>
      </c>
      <c r="D918" s="3">
        <v>2225</v>
      </c>
      <c r="Z918">
        <f>COUNTIF(AE$706:$AE918,AE918)</f>
        <v>1</v>
      </c>
      <c r="AA918" cm="1">
        <f t="array" ref="AA918">INDEX($D$2:$D$2501,$AC918)</f>
        <v>2760</v>
      </c>
      <c r="AB918">
        <f t="shared" si="33"/>
        <v>1</v>
      </c>
      <c r="AC918">
        <v>878</v>
      </c>
      <c r="AD918" s="1">
        <v>43401</v>
      </c>
      <c r="AE918" t="str" cm="1">
        <f t="array" ref="AE918">INDEX($B$2:$B$2501,AC918)</f>
        <v>276A11</v>
      </c>
      <c r="AF918">
        <v>2760</v>
      </c>
      <c r="AG918" t="e" cm="1">
        <f t="array" ref="AG918">INDEX(#REF!,$AC918)</f>
        <v>#REF!</v>
      </c>
      <c r="AH918" t="str" cm="1">
        <f t="array" ref="AH918">INDEX($C$2:$C$2501,$AC918)</f>
        <v>28-WILLO</v>
      </c>
      <c r="AI918">
        <f t="shared" si="34"/>
        <v>2760</v>
      </c>
      <c r="AJ918" t="str">
        <f>IF(Z918&lt;&gt;1,_xlfn.MAXIFS($AA$706:$AA$1005,$AE$706:$AE$1005,AE918)-SUMIFS(AI$705:$AI917,AE$705:$AE917,AE918),"")</f>
        <v/>
      </c>
      <c r="AK918">
        <f t="shared" si="30"/>
        <v>2760</v>
      </c>
      <c r="AL918">
        <f t="shared" si="31"/>
        <v>2760</v>
      </c>
      <c r="AM918" t="b">
        <f t="shared" si="32"/>
        <v>1</v>
      </c>
    </row>
    <row r="919" spans="1:39" x14ac:dyDescent="0.25">
      <c r="A919" s="5">
        <v>43379</v>
      </c>
      <c r="B919" s="3" t="s">
        <v>918</v>
      </c>
      <c r="C919" s="3" t="s">
        <v>2561</v>
      </c>
      <c r="D919" s="3">
        <v>3170</v>
      </c>
      <c r="Z919">
        <f>COUNTIF(AE$706:$AE919,AE919)</f>
        <v>1</v>
      </c>
      <c r="AA919" cm="1">
        <f t="array" ref="AA919">INDEX($D$2:$D$2501,$AC919)</f>
        <v>2980</v>
      </c>
      <c r="AB919">
        <f t="shared" si="33"/>
        <v>1</v>
      </c>
      <c r="AC919">
        <v>885</v>
      </c>
      <c r="AD919" s="1">
        <v>43429</v>
      </c>
      <c r="AE919" t="str" cm="1">
        <f t="array" ref="AE919">INDEX($B$2:$B$2501,AC919)</f>
        <v>278A11</v>
      </c>
      <c r="AF919">
        <v>2980</v>
      </c>
      <c r="AG919" t="e" cm="1">
        <f t="array" ref="AG919">INDEX(#REF!,$AC919)</f>
        <v>#REF!</v>
      </c>
      <c r="AH919" t="str" cm="1">
        <f t="array" ref="AH919">INDEX($C$2:$C$2501,$AC919)</f>
        <v>10-GREAT</v>
      </c>
      <c r="AI919">
        <f t="shared" si="34"/>
        <v>2980</v>
      </c>
      <c r="AJ919" t="str">
        <f>IF(Z919&lt;&gt;1,_xlfn.MAXIFS($AA$706:$AA$1005,$AE$706:$AE$1005,AE919)-SUMIFS(AI$705:$AI918,AE$705:$AE918,AE919),"")</f>
        <v/>
      </c>
      <c r="AK919">
        <f t="shared" si="30"/>
        <v>2980</v>
      </c>
      <c r="AL919">
        <f t="shared" si="31"/>
        <v>2980</v>
      </c>
      <c r="AM919" t="b">
        <f t="shared" si="32"/>
        <v>1</v>
      </c>
    </row>
    <row r="920" spans="1:39" x14ac:dyDescent="0.25">
      <c r="A920" s="5">
        <v>43380</v>
      </c>
      <c r="B920" s="3" t="s">
        <v>919</v>
      </c>
      <c r="C920" s="3" t="s">
        <v>2547</v>
      </c>
      <c r="D920" s="3">
        <v>175</v>
      </c>
      <c r="Z920">
        <f>COUNTIF(AE$706:$AE920,AE920)</f>
        <v>1</v>
      </c>
      <c r="AA920" cm="1">
        <f t="array" ref="AA920">INDEX($D$2:$D$2501,$AC920)</f>
        <v>990</v>
      </c>
      <c r="AB920">
        <f t="shared" si="33"/>
        <v>1</v>
      </c>
      <c r="AC920">
        <v>932</v>
      </c>
      <c r="AD920" s="1">
        <v>43460</v>
      </c>
      <c r="AE920" t="str" cm="1">
        <f t="array" ref="AE920">INDEX($B$2:$B$2501,AC920)</f>
        <v>286A11</v>
      </c>
      <c r="AF920">
        <v>990</v>
      </c>
      <c r="AG920" t="e" cm="1">
        <f t="array" ref="AG920">INDEX(#REF!,$AC920)</f>
        <v>#REF!</v>
      </c>
      <c r="AH920" t="str" cm="1">
        <f t="array" ref="AH920">INDEX($C$2:$C$2501,$AC920)</f>
        <v>26-TULIP</v>
      </c>
      <c r="AI920">
        <f t="shared" si="34"/>
        <v>990</v>
      </c>
      <c r="AJ920" t="str">
        <f>IF(Z920&lt;&gt;1,_xlfn.MAXIFS($AA$706:$AA$1005,$AE$706:$AE$1005,AE920)-SUMIFS(AI$705:$AI919,AE$705:$AE919,AE920),"")</f>
        <v/>
      </c>
      <c r="AK920">
        <f t="shared" si="30"/>
        <v>990</v>
      </c>
      <c r="AL920">
        <f t="shared" si="31"/>
        <v>990</v>
      </c>
      <c r="AM920" t="b">
        <f t="shared" si="32"/>
        <v>1</v>
      </c>
    </row>
    <row r="921" spans="1:39" x14ac:dyDescent="0.25">
      <c r="A921" s="5">
        <v>43380</v>
      </c>
      <c r="B921" s="3" t="s">
        <v>920</v>
      </c>
      <c r="C921" s="3" t="s">
        <v>2533</v>
      </c>
      <c r="D921" s="3">
        <v>2090</v>
      </c>
      <c r="Z921">
        <f>COUNTIF(AE$706:$AE921,AE921)</f>
        <v>1</v>
      </c>
      <c r="AA921" cm="1">
        <f t="array" ref="AA921">INDEX($D$2:$D$2501,$AC921)</f>
        <v>1095</v>
      </c>
      <c r="AB921">
        <f t="shared" si="33"/>
        <v>1</v>
      </c>
      <c r="AC921">
        <v>940</v>
      </c>
      <c r="AD921" s="1">
        <v>43479</v>
      </c>
      <c r="AE921" t="str" cm="1">
        <f t="array" ref="AE921">INDEX($B$2:$B$2501,AC921)</f>
        <v>288A11</v>
      </c>
      <c r="AF921">
        <v>1095</v>
      </c>
      <c r="AG921" t="e" cm="1">
        <f t="array" ref="AG921">INDEX(#REF!,$AC921)</f>
        <v>#REF!</v>
      </c>
      <c r="AH921" t="str" cm="1">
        <f t="array" ref="AH921">INDEX($C$2:$C$2501,$AC921)</f>
        <v xml:space="preserve">6-BETA </v>
      </c>
      <c r="AI921">
        <f t="shared" si="34"/>
        <v>1095</v>
      </c>
      <c r="AJ921" t="str">
        <f>IF(Z921&lt;&gt;1,_xlfn.MAXIFS($AA$706:$AA$1005,$AE$706:$AE$1005,AE921)-SUMIFS(AI$705:$AI920,AE$705:$AE920,AE921),"")</f>
        <v/>
      </c>
      <c r="AK921">
        <f t="shared" si="30"/>
        <v>1095</v>
      </c>
      <c r="AL921">
        <f t="shared" si="31"/>
        <v>1095</v>
      </c>
      <c r="AM921" t="b">
        <f t="shared" si="32"/>
        <v>1</v>
      </c>
    </row>
    <row r="922" spans="1:39" x14ac:dyDescent="0.25">
      <c r="A922" s="5">
        <v>43380</v>
      </c>
      <c r="B922" s="3" t="s">
        <v>921</v>
      </c>
      <c r="C922" s="3" t="s">
        <v>2513</v>
      </c>
      <c r="D922" s="3">
        <v>695</v>
      </c>
      <c r="Z922">
        <f>COUNTIF(AE$706:$AE922,AE922)</f>
        <v>1</v>
      </c>
      <c r="AA922" cm="1">
        <f t="array" ref="AA922">INDEX($D$2:$D$2501,$AC922)</f>
        <v>850</v>
      </c>
      <c r="AB922">
        <f t="shared" si="33"/>
        <v>1</v>
      </c>
      <c r="AC922">
        <v>965</v>
      </c>
      <c r="AD922" s="1">
        <v>43492</v>
      </c>
      <c r="AE922" t="str" cm="1">
        <f t="array" ref="AE922">INDEX($B$2:$B$2501,AC922)</f>
        <v>298A11</v>
      </c>
      <c r="AF922">
        <v>850</v>
      </c>
      <c r="AG922" t="e" cm="1">
        <f t="array" ref="AG922">INDEX(#REF!,$AC922)</f>
        <v>#REF!</v>
      </c>
      <c r="AH922" t="str" cm="1">
        <f t="array" ref="AH922">INDEX($C$2:$C$2501,$AC922)</f>
        <v>11-HOGMA</v>
      </c>
      <c r="AI922">
        <f t="shared" si="34"/>
        <v>850</v>
      </c>
      <c r="AJ922" t="str">
        <f>IF(Z922&lt;&gt;1,_xlfn.MAXIFS($AA$706:$AA$1005,$AE$706:$AE$1005,AE922)-SUMIFS(AI$705:$AI921,AE$705:$AE921,AE922),"")</f>
        <v/>
      </c>
      <c r="AK922">
        <f t="shared" si="30"/>
        <v>850</v>
      </c>
      <c r="AL922">
        <f t="shared" si="31"/>
        <v>850</v>
      </c>
      <c r="AM922" t="b">
        <f t="shared" si="32"/>
        <v>1</v>
      </c>
    </row>
    <row r="923" spans="1:39" x14ac:dyDescent="0.25">
      <c r="A923" s="5">
        <v>43381</v>
      </c>
      <c r="B923" s="3" t="s">
        <v>922</v>
      </c>
      <c r="C923" s="3" t="s">
        <v>2545</v>
      </c>
      <c r="D923" s="3">
        <v>2540</v>
      </c>
      <c r="Z923">
        <f>COUNTIF(AE$706:$AE923,AE923)</f>
        <v>1</v>
      </c>
      <c r="AA923" cm="1">
        <f t="array" ref="AA923">INDEX($D$2:$D$2501,$AC923)</f>
        <v>2690</v>
      </c>
      <c r="AB923">
        <f t="shared" si="33"/>
        <v>1</v>
      </c>
      <c r="AC923">
        <v>970</v>
      </c>
      <c r="AD923" s="1">
        <v>43444</v>
      </c>
      <c r="AE923" t="str" cm="1">
        <f t="array" ref="AE923">INDEX($B$2:$B$2501,AC923)</f>
        <v>302S11</v>
      </c>
      <c r="AF923">
        <v>2690</v>
      </c>
      <c r="AG923" t="e" cm="1">
        <f t="array" ref="AG923">INDEX(#REF!,$AC923)</f>
        <v>#REF!</v>
      </c>
      <c r="AH923" t="str" cm="1">
        <f t="array" ref="AH923">INDEX($C$2:$C$2501,$AC923)</f>
        <v>25-TITAN</v>
      </c>
      <c r="AI923">
        <f t="shared" si="34"/>
        <v>2690</v>
      </c>
      <c r="AJ923" t="str">
        <f>IF(Z923&lt;&gt;1,_xlfn.MAXIFS($AA$706:$AA$1005,$AE$706:$AE$1005,AE923)-SUMIFS(AI$705:$AI922,AE$705:$AE922,AE923),"")</f>
        <v/>
      </c>
      <c r="AK923">
        <f t="shared" si="30"/>
        <v>2690</v>
      </c>
      <c r="AL923">
        <f t="shared" si="31"/>
        <v>2690</v>
      </c>
      <c r="AM923" t="b">
        <f t="shared" si="32"/>
        <v>1</v>
      </c>
    </row>
    <row r="924" spans="1:39" x14ac:dyDescent="0.25">
      <c r="A924" s="5">
        <v>43381</v>
      </c>
      <c r="B924" s="3" t="s">
        <v>923</v>
      </c>
      <c r="C924" s="3" t="s">
        <v>2561</v>
      </c>
      <c r="D924" s="3">
        <v>2940</v>
      </c>
      <c r="Z924">
        <f>COUNTIF(AE$706:$AE924,AE924)</f>
        <v>1</v>
      </c>
      <c r="AA924" cm="1">
        <f t="array" ref="AA924">INDEX($D$2:$D$2501,$AC924)</f>
        <v>2850</v>
      </c>
      <c r="AB924">
        <f t="shared" si="33"/>
        <v>1</v>
      </c>
      <c r="AC924">
        <v>974</v>
      </c>
      <c r="AD924" s="1">
        <v>43431</v>
      </c>
      <c r="AE924" t="str" cm="1">
        <f t="array" ref="AE924">INDEX($B$2:$B$2501,AC924)</f>
        <v>306S11</v>
      </c>
      <c r="AF924">
        <v>2850</v>
      </c>
      <c r="AG924" t="e" cm="1">
        <f t="array" ref="AG924">INDEX(#REF!,$AC924)</f>
        <v>#REF!</v>
      </c>
      <c r="AH924" t="str" cm="1">
        <f t="array" ref="AH924">INDEX($C$2:$C$2501,$AC924)</f>
        <v>14-ORCO</v>
      </c>
      <c r="AI924">
        <f t="shared" si="34"/>
        <v>2850</v>
      </c>
      <c r="AJ924" t="str">
        <f>IF(Z924&lt;&gt;1,_xlfn.MAXIFS($AA$706:$AA$1005,$AE$706:$AE$1005,AE924)-SUMIFS(AI$705:$AI923,AE$705:$AE923,AE924),"")</f>
        <v/>
      </c>
      <c r="AK924">
        <f t="shared" si="30"/>
        <v>2850</v>
      </c>
      <c r="AL924">
        <f t="shared" si="31"/>
        <v>2850</v>
      </c>
      <c r="AM924" t="b">
        <f t="shared" si="32"/>
        <v>1</v>
      </c>
    </row>
    <row r="925" spans="1:39" x14ac:dyDescent="0.25">
      <c r="A925" s="5">
        <v>43381</v>
      </c>
      <c r="B925" s="3" t="s">
        <v>924</v>
      </c>
      <c r="C925" s="3" t="s">
        <v>2533</v>
      </c>
      <c r="D925" s="3">
        <v>1920</v>
      </c>
      <c r="Z925">
        <f>COUNTIF(AE$706:$AE925,AE925)</f>
        <v>1</v>
      </c>
      <c r="AA925" cm="1">
        <f t="array" ref="AA925">INDEX($D$2:$D$2501,$AC925)</f>
        <v>445</v>
      </c>
      <c r="AB925">
        <f t="shared" si="33"/>
        <v>1</v>
      </c>
      <c r="AC925">
        <v>1000</v>
      </c>
      <c r="AD925" s="1">
        <v>43434</v>
      </c>
      <c r="AE925" t="str" cm="1">
        <f t="array" ref="AE925">INDEX($B$2:$B$2501,AC925)</f>
        <v>326S11</v>
      </c>
      <c r="AF925">
        <v>445</v>
      </c>
      <c r="AG925" t="e" cm="1">
        <f t="array" ref="AG925">INDEX(#REF!,$AC925)</f>
        <v>#REF!</v>
      </c>
      <c r="AH925" t="str" cm="1">
        <f t="array" ref="AH925">INDEX($C$2:$C$2501,$AC925)</f>
        <v>2-ALPHA</v>
      </c>
      <c r="AI925">
        <f t="shared" si="34"/>
        <v>445</v>
      </c>
      <c r="AJ925" t="str">
        <f>IF(Z925&lt;&gt;1,_xlfn.MAXIFS($AA$706:$AA$1005,$AE$706:$AE$1005,AE925)-SUMIFS(AI$705:$AI924,AE$705:$AE924,AE925),"")</f>
        <v/>
      </c>
      <c r="AK925">
        <f t="shared" si="30"/>
        <v>445</v>
      </c>
      <c r="AL925">
        <f t="shared" si="31"/>
        <v>445</v>
      </c>
      <c r="AM925" t="b">
        <f t="shared" si="32"/>
        <v>1</v>
      </c>
    </row>
    <row r="926" spans="1:39" x14ac:dyDescent="0.25">
      <c r="A926" s="5">
        <v>43381</v>
      </c>
      <c r="B926" s="3" t="s">
        <v>925</v>
      </c>
      <c r="C926" s="3" t="s">
        <v>2535</v>
      </c>
      <c r="D926" s="3">
        <v>3025</v>
      </c>
      <c r="Z926">
        <f>COUNTIF(AE$706:$AE926,AE926)</f>
        <v>1</v>
      </c>
      <c r="AA926" cm="1">
        <f t="array" ref="AA926">INDEX($D$2:$D$2501,$AC926)</f>
        <v>1210</v>
      </c>
      <c r="AB926">
        <f t="shared" si="33"/>
        <v>1</v>
      </c>
      <c r="AC926">
        <v>1006</v>
      </c>
      <c r="AD926" s="1">
        <v>43498</v>
      </c>
      <c r="AE926" t="str" cm="1">
        <f t="array" ref="AE926">INDEX($B$2:$B$2501,AC926)</f>
        <v>329S11</v>
      </c>
      <c r="AF926">
        <v>1210</v>
      </c>
      <c r="AG926" t="e" cm="1">
        <f t="array" ref="AG926">INDEX(#REF!,$AC926)</f>
        <v>#REF!</v>
      </c>
      <c r="AH926" t="str" cm="1">
        <f t="array" ref="AH926">INDEX($C$2:$C$2501,$AC926)</f>
        <v>12-MARSE</v>
      </c>
      <c r="AI926">
        <f t="shared" si="34"/>
        <v>1210</v>
      </c>
      <c r="AJ926" t="str">
        <f>IF(Z926&lt;&gt;1,_xlfn.MAXIFS($AA$706:$AA$1005,$AE$706:$AE$1005,AE926)-SUMIFS(AI$705:$AI925,AE$705:$AE925,AE926),"")</f>
        <v/>
      </c>
      <c r="AK926">
        <f t="shared" si="30"/>
        <v>1210</v>
      </c>
      <c r="AL926">
        <f t="shared" si="31"/>
        <v>1210</v>
      </c>
      <c r="AM926" t="b">
        <f t="shared" si="32"/>
        <v>1</v>
      </c>
    </row>
    <row r="927" spans="1:39" x14ac:dyDescent="0.25">
      <c r="A927" s="5">
        <v>43382</v>
      </c>
      <c r="B927" s="3" t="s">
        <v>926</v>
      </c>
      <c r="C927" s="3" t="s">
        <v>2537</v>
      </c>
      <c r="D927" s="3">
        <v>1080</v>
      </c>
      <c r="Z927">
        <f>COUNTIF(AE$706:$AE927,AE927)</f>
        <v>1</v>
      </c>
      <c r="AA927" cm="1">
        <f t="array" ref="AA927">INDEX($D$2:$D$2501,$AC927)</f>
        <v>2520</v>
      </c>
      <c r="AB927">
        <f t="shared" si="33"/>
        <v>1</v>
      </c>
      <c r="AC927">
        <v>15</v>
      </c>
      <c r="AD927" s="1">
        <v>43185</v>
      </c>
      <c r="AE927" t="str" cm="1">
        <f t="array" ref="AE927">INDEX($B$2:$B$2501,AC927)</f>
        <v>348O11</v>
      </c>
      <c r="AF927">
        <v>2520</v>
      </c>
      <c r="AG927" t="e" cm="1">
        <f t="array" ref="AG927">INDEX(#REF!,$AC927)</f>
        <v>#REF!</v>
      </c>
      <c r="AH927" t="str" cm="1">
        <f t="array" ref="AH927">INDEX($C$2:$C$2501,$AC927)</f>
        <v>20-RIVER</v>
      </c>
      <c r="AI927">
        <f t="shared" si="34"/>
        <v>2520</v>
      </c>
      <c r="AJ927" t="str">
        <f>IF(Z927&lt;&gt;1,_xlfn.MAXIFS($AA$706:$AA$1005,$AE$706:$AE$1005,AE927)-SUMIFS(AI$705:$AI926,AE$705:$AE926,AE927),"")</f>
        <v/>
      </c>
      <c r="AK927">
        <f t="shared" si="30"/>
        <v>2520</v>
      </c>
      <c r="AL927">
        <f t="shared" si="31"/>
        <v>2520</v>
      </c>
      <c r="AM927" t="b">
        <f t="shared" si="32"/>
        <v>1</v>
      </c>
    </row>
    <row r="928" spans="1:39" x14ac:dyDescent="0.25">
      <c r="A928" s="5">
        <v>43382</v>
      </c>
      <c r="B928" s="3" t="s">
        <v>927</v>
      </c>
      <c r="C928" s="3" t="s">
        <v>2537</v>
      </c>
      <c r="D928" s="3">
        <v>2070</v>
      </c>
      <c r="Z928">
        <f>COUNTIF(AE$706:$AE928,AE928)</f>
        <v>1</v>
      </c>
      <c r="AA928" cm="1">
        <f t="array" ref="AA928">INDEX($D$2:$D$2501,$AC928)</f>
        <v>1250</v>
      </c>
      <c r="AB928">
        <f t="shared" si="33"/>
        <v>2</v>
      </c>
      <c r="AC928">
        <v>55</v>
      </c>
      <c r="AD928" s="1">
        <v>43216</v>
      </c>
      <c r="AE928" t="str" cm="1">
        <f t="array" ref="AE928">INDEX($B$2:$B$2501,AC928)</f>
        <v>357O11</v>
      </c>
      <c r="AF928">
        <v>30</v>
      </c>
      <c r="AG928" t="e" cm="1">
        <f t="array" ref="AG928">INDEX(#REF!,$AC928)</f>
        <v>#REF!</v>
      </c>
      <c r="AH928" t="str" cm="1">
        <f t="array" ref="AH928">INDEX($C$2:$C$2501,$AC928)</f>
        <v>4-APACH</v>
      </c>
      <c r="AI928">
        <f t="shared" si="34"/>
        <v>30</v>
      </c>
      <c r="AJ928" t="str">
        <f>IF(Z928&lt;&gt;1,_xlfn.MAXIFS($AA$706:$AA$1005,$AE$706:$AE$1005,AE928)-SUMIFS(AI$705:$AI927,AE$705:$AE927,AE928),"")</f>
        <v/>
      </c>
      <c r="AK928">
        <f t="shared" si="30"/>
        <v>30</v>
      </c>
      <c r="AL928">
        <f t="shared" si="31"/>
        <v>1250</v>
      </c>
      <c r="AM928" t="b">
        <f t="shared" si="32"/>
        <v>1</v>
      </c>
    </row>
    <row r="929" spans="1:39" x14ac:dyDescent="0.25">
      <c r="A929" s="5">
        <v>43382</v>
      </c>
      <c r="B929" s="3" t="s">
        <v>928</v>
      </c>
      <c r="C929" s="3" t="s">
        <v>2509</v>
      </c>
      <c r="D929" s="3">
        <v>2200</v>
      </c>
      <c r="Z929">
        <f>COUNTIF(AE$706:$AE929,AE929)</f>
        <v>2</v>
      </c>
      <c r="AA929" cm="1">
        <f t="array" ref="AA929">INDEX($D$2:$D$2501,$AC929)</f>
        <v>1250</v>
      </c>
      <c r="AB929">
        <f t="shared" si="33"/>
        <v>2</v>
      </c>
      <c r="AC929">
        <v>55</v>
      </c>
      <c r="AD929" s="1">
        <v>43120</v>
      </c>
      <c r="AE929" t="str" cm="1">
        <f t="array" ref="AE929">INDEX($B$2:$B$2501,AC929)</f>
        <v>357O11</v>
      </c>
      <c r="AF929">
        <v>1220</v>
      </c>
      <c r="AG929" t="e" cm="1">
        <f t="array" ref="AG929">INDEX(#REF!,$AC929)</f>
        <v>#REF!</v>
      </c>
      <c r="AH929" t="str" cm="1">
        <f t="array" ref="AH929">INDEX($C$2:$C$2501,$AC929)</f>
        <v>4-APACH</v>
      </c>
      <c r="AI929">
        <f t="shared" si="34"/>
        <v>1250</v>
      </c>
      <c r="AJ929">
        <f>IF(Z929&lt;&gt;1,_xlfn.MAXIFS($AA$706:$AA$1005,$AE$706:$AE$1005,AE929)-SUMIFS(AI$705:$AI928,AE$705:$AE928,AE929),"")</f>
        <v>1220</v>
      </c>
      <c r="AK929">
        <f t="shared" si="30"/>
        <v>1220</v>
      </c>
      <c r="AL929">
        <f t="shared" si="31"/>
        <v>1250</v>
      </c>
      <c r="AM929" t="b">
        <f t="shared" si="32"/>
        <v>1</v>
      </c>
    </row>
    <row r="930" spans="1:39" x14ac:dyDescent="0.25">
      <c r="A930" s="5">
        <v>43382</v>
      </c>
      <c r="B930" s="3" t="s">
        <v>929</v>
      </c>
      <c r="C930" s="3" t="s">
        <v>2519</v>
      </c>
      <c r="D930" s="3">
        <v>555</v>
      </c>
      <c r="Z930">
        <f>COUNTIF(AE$706:$AE930,AE930)</f>
        <v>1</v>
      </c>
      <c r="AA930" cm="1">
        <f t="array" ref="AA930">INDEX($D$2:$D$2501,$AC930)</f>
        <v>2010</v>
      </c>
      <c r="AB930">
        <f t="shared" si="33"/>
        <v>1</v>
      </c>
      <c r="AC930">
        <v>146</v>
      </c>
      <c r="AD930" s="1">
        <v>43193</v>
      </c>
      <c r="AE930" t="str" cm="1">
        <f t="array" ref="AE930">INDEX($B$2:$B$2501,AC930)</f>
        <v>369O11</v>
      </c>
      <c r="AF930">
        <v>2010</v>
      </c>
      <c r="AG930" t="e" cm="1">
        <f t="array" ref="AG930">INDEX(#REF!,$AC930)</f>
        <v>#REF!</v>
      </c>
      <c r="AH930" t="str" cm="1">
        <f t="array" ref="AH930">INDEX($C$2:$C$2501,$AC930)</f>
        <v>28-WILLO</v>
      </c>
      <c r="AI930">
        <f t="shared" si="34"/>
        <v>2010</v>
      </c>
      <c r="AJ930" t="str">
        <f>IF(Z930&lt;&gt;1,_xlfn.MAXIFS($AA$706:$AA$1005,$AE$706:$AE$1005,AE930)-SUMIFS(AI$705:$AI929,AE$705:$AE929,AE930),"")</f>
        <v/>
      </c>
      <c r="AK930">
        <f t="shared" si="30"/>
        <v>2010</v>
      </c>
      <c r="AL930">
        <f t="shared" si="31"/>
        <v>2010</v>
      </c>
      <c r="AM930" t="b">
        <f t="shared" si="32"/>
        <v>1</v>
      </c>
    </row>
    <row r="931" spans="1:39" x14ac:dyDescent="0.25">
      <c r="A931" s="5">
        <v>43383</v>
      </c>
      <c r="B931" s="3" t="s">
        <v>930</v>
      </c>
      <c r="C931" s="3" t="s">
        <v>2563</v>
      </c>
      <c r="D931" s="3">
        <v>210</v>
      </c>
      <c r="Z931">
        <f>COUNTIF(AE$706:$AE931,AE931)</f>
        <v>1</v>
      </c>
      <c r="AA931" cm="1">
        <f t="array" ref="AA931">INDEX($D$2:$D$2501,$AC931)</f>
        <v>1650</v>
      </c>
      <c r="AB931">
        <f t="shared" si="33"/>
        <v>1</v>
      </c>
      <c r="AC931">
        <v>220</v>
      </c>
      <c r="AD931" s="1">
        <v>43196</v>
      </c>
      <c r="AE931" t="str" cm="1">
        <f t="array" ref="AE931">INDEX($B$2:$B$2501,AC931)</f>
        <v>381O11</v>
      </c>
      <c r="AF931">
        <v>1650</v>
      </c>
      <c r="AG931" t="e" cm="1">
        <f t="array" ref="AG931">INDEX(#REF!,$AC931)</f>
        <v>#REF!</v>
      </c>
      <c r="AH931" t="str" cm="1">
        <f t="array" ref="AH931">INDEX($C$2:$C$2501,$AC931)</f>
        <v>25-TITAN</v>
      </c>
      <c r="AI931">
        <f t="shared" si="34"/>
        <v>1650</v>
      </c>
      <c r="AJ931" t="str">
        <f>IF(Z931&lt;&gt;1,_xlfn.MAXIFS($AA$706:$AA$1005,$AE$706:$AE$1005,AE931)-SUMIFS(AI$705:$AI930,AE$705:$AE930,AE931),"")</f>
        <v/>
      </c>
      <c r="AK931">
        <f t="shared" si="30"/>
        <v>1650</v>
      </c>
      <c r="AL931">
        <f t="shared" si="31"/>
        <v>1650</v>
      </c>
      <c r="AM931" t="b">
        <f t="shared" si="32"/>
        <v>1</v>
      </c>
    </row>
    <row r="932" spans="1:39" x14ac:dyDescent="0.25">
      <c r="A932" s="5">
        <v>43383</v>
      </c>
      <c r="B932" s="3" t="s">
        <v>931</v>
      </c>
      <c r="C932" s="3" t="s">
        <v>2557</v>
      </c>
      <c r="D932" s="3">
        <v>320</v>
      </c>
      <c r="Z932">
        <f>COUNTIF(AE$706:$AE932,AE932)</f>
        <v>1</v>
      </c>
      <c r="AA932" cm="1">
        <f t="array" ref="AA932">INDEX($D$2:$D$2501,$AC932)</f>
        <v>1585</v>
      </c>
      <c r="AB932">
        <f t="shared" si="33"/>
        <v>1</v>
      </c>
      <c r="AC932">
        <v>214</v>
      </c>
      <c r="AD932" s="1">
        <v>43195</v>
      </c>
      <c r="AE932" t="str" cm="1">
        <f t="array" ref="AE932">INDEX($B$2:$B$2501,AC932)</f>
        <v>382O11</v>
      </c>
      <c r="AF932">
        <v>1585</v>
      </c>
      <c r="AG932" t="e" cm="1">
        <f t="array" ref="AG932">INDEX(#REF!,$AC932)</f>
        <v>#REF!</v>
      </c>
      <c r="AH932" t="str" cm="1">
        <f t="array" ref="AH932">INDEX($C$2:$C$2501,$AC932)</f>
        <v>8-ELVIA</v>
      </c>
      <c r="AI932">
        <f t="shared" si="34"/>
        <v>1585</v>
      </c>
      <c r="AJ932" t="str">
        <f>IF(Z932&lt;&gt;1,_xlfn.MAXIFS($AA$706:$AA$1005,$AE$706:$AE$1005,AE932)-SUMIFS(AI$705:$AI931,AE$705:$AE931,AE932),"")</f>
        <v/>
      </c>
      <c r="AK932">
        <f t="shared" si="30"/>
        <v>1585</v>
      </c>
      <c r="AL932">
        <f t="shared" si="31"/>
        <v>1585</v>
      </c>
      <c r="AM932" t="b">
        <f t="shared" si="32"/>
        <v>1</v>
      </c>
    </row>
    <row r="933" spans="1:39" x14ac:dyDescent="0.25">
      <c r="A933" s="5">
        <v>43383</v>
      </c>
      <c r="B933" s="3" t="s">
        <v>932</v>
      </c>
      <c r="C933" s="3" t="s">
        <v>2555</v>
      </c>
      <c r="D933" s="3">
        <v>990</v>
      </c>
      <c r="Z933">
        <f>COUNTIF(AE$706:$AE933,AE933)</f>
        <v>1</v>
      </c>
      <c r="AA933" cm="1">
        <f t="array" ref="AA933">INDEX($D$2:$D$2501,$AC933)</f>
        <v>2200</v>
      </c>
      <c r="AB933">
        <f t="shared" si="33"/>
        <v>1</v>
      </c>
      <c r="AC933">
        <v>264</v>
      </c>
      <c r="AD933" s="1">
        <v>43277</v>
      </c>
      <c r="AE933" t="str" cm="1">
        <f t="array" ref="AE933">INDEX($B$2:$B$2501,AC933)</f>
        <v>388O11</v>
      </c>
      <c r="AF933">
        <v>2200</v>
      </c>
      <c r="AG933" t="e" cm="1">
        <f t="array" ref="AG933">INDEX(#REF!,$AC933)</f>
        <v>#REF!</v>
      </c>
      <c r="AH933" t="str" cm="1">
        <f t="array" ref="AH933">INDEX($C$2:$C$2501,$AC933)</f>
        <v>28-WILLO</v>
      </c>
      <c r="AI933">
        <f t="shared" si="34"/>
        <v>2200</v>
      </c>
      <c r="AJ933" t="str">
        <f>IF(Z933&lt;&gt;1,_xlfn.MAXIFS($AA$706:$AA$1005,$AE$706:$AE$1005,AE933)-SUMIFS(AI$705:$AI932,AE$705:$AE932,AE933),"")</f>
        <v/>
      </c>
      <c r="AK933">
        <f t="shared" si="30"/>
        <v>2200</v>
      </c>
      <c r="AL933">
        <f t="shared" si="31"/>
        <v>2200</v>
      </c>
      <c r="AM933" t="b">
        <f t="shared" si="32"/>
        <v>1</v>
      </c>
    </row>
    <row r="934" spans="1:39" x14ac:dyDescent="0.25">
      <c r="A934" s="5">
        <v>43383</v>
      </c>
      <c r="B934" s="3" t="s">
        <v>933</v>
      </c>
      <c r="C934" s="3" t="s">
        <v>2519</v>
      </c>
      <c r="D934" s="3">
        <v>890</v>
      </c>
      <c r="Z934">
        <f>COUNTIF(AE$706:$AE934,AE934)</f>
        <v>1</v>
      </c>
      <c r="AA934" cm="1">
        <f t="array" ref="AA934">INDEX($D$2:$D$2501,$AC934)</f>
        <v>380</v>
      </c>
      <c r="AB934">
        <f t="shared" si="33"/>
        <v>1</v>
      </c>
      <c r="AC934">
        <v>62</v>
      </c>
      <c r="AD934" s="1">
        <v>43193</v>
      </c>
      <c r="AE934" t="str" cm="1">
        <f t="array" ref="AE934">INDEX($B$2:$B$2501,AC934)</f>
        <v>401N11</v>
      </c>
      <c r="AF934">
        <v>380</v>
      </c>
      <c r="AG934" t="e" cm="1">
        <f t="array" ref="AG934">INDEX(#REF!,$AC934)</f>
        <v>#REF!</v>
      </c>
      <c r="AH934" t="str" cm="1">
        <f t="array" ref="AH934">INDEX($C$2:$C$2501,$AC934)</f>
        <v>15-PHOEN</v>
      </c>
      <c r="AI934">
        <f t="shared" si="34"/>
        <v>380</v>
      </c>
      <c r="AJ934" t="str">
        <f>IF(Z934&lt;&gt;1,_xlfn.MAXIFS($AA$706:$AA$1005,$AE$706:$AE$1005,AE934)-SUMIFS(AI$705:$AI933,AE$705:$AE933,AE934),"")</f>
        <v/>
      </c>
      <c r="AK934">
        <f t="shared" si="30"/>
        <v>380</v>
      </c>
      <c r="AL934">
        <f t="shared" si="31"/>
        <v>380</v>
      </c>
      <c r="AM934" t="b">
        <f t="shared" si="32"/>
        <v>1</v>
      </c>
    </row>
    <row r="935" spans="1:39" x14ac:dyDescent="0.25">
      <c r="A935" s="5">
        <v>43384</v>
      </c>
      <c r="B935" s="3" t="s">
        <v>934</v>
      </c>
      <c r="C935" s="3" t="s">
        <v>2519</v>
      </c>
      <c r="D935" s="3">
        <v>1635</v>
      </c>
      <c r="Z935">
        <f>COUNTIF(AE$706:$AE935,AE935)</f>
        <v>1</v>
      </c>
      <c r="AA935" cm="1">
        <f t="array" ref="AA935">INDEX($D$2:$D$2501,$AC935)</f>
        <v>2150</v>
      </c>
      <c r="AB935">
        <f t="shared" si="33"/>
        <v>1</v>
      </c>
      <c r="AC935">
        <v>66</v>
      </c>
      <c r="AD935" s="1">
        <v>43209</v>
      </c>
      <c r="AE935" t="str" cm="1">
        <f t="array" ref="AE935">INDEX($B$2:$B$2501,AC935)</f>
        <v>402N11</v>
      </c>
      <c r="AF935">
        <v>2150</v>
      </c>
      <c r="AG935" t="e" cm="1">
        <f t="array" ref="AG935">INDEX(#REF!,$AC935)</f>
        <v>#REF!</v>
      </c>
      <c r="AH935" t="str" cm="1">
        <f t="array" ref="AH935">INDEX($C$2:$C$2501,$AC935)</f>
        <v>16-PRIME</v>
      </c>
      <c r="AI935">
        <f t="shared" si="34"/>
        <v>2150</v>
      </c>
      <c r="AJ935" t="str">
        <f>IF(Z935&lt;&gt;1,_xlfn.MAXIFS($AA$706:$AA$1005,$AE$706:$AE$1005,AE935)-SUMIFS(AI$705:$AI934,AE$705:$AE934,AE935),"")</f>
        <v/>
      </c>
      <c r="AK935">
        <f t="shared" si="30"/>
        <v>2150</v>
      </c>
      <c r="AL935">
        <f t="shared" si="31"/>
        <v>2150</v>
      </c>
      <c r="AM935" t="b">
        <f t="shared" si="32"/>
        <v>1</v>
      </c>
    </row>
    <row r="936" spans="1:39" x14ac:dyDescent="0.25">
      <c r="A936" s="5">
        <v>43384</v>
      </c>
      <c r="B936" s="3" t="s">
        <v>935</v>
      </c>
      <c r="C936" s="3" t="s">
        <v>2533</v>
      </c>
      <c r="D936" s="3">
        <v>2940</v>
      </c>
      <c r="Z936">
        <f>COUNTIF(AE$706:$AE936,AE936)</f>
        <v>1</v>
      </c>
      <c r="AA936" cm="1">
        <f t="array" ref="AA936">INDEX($D$2:$D$2501,$AC936)</f>
        <v>3000</v>
      </c>
      <c r="AB936">
        <f t="shared" si="33"/>
        <v>1</v>
      </c>
      <c r="AC936">
        <v>117</v>
      </c>
      <c r="AD936" s="1">
        <v>43152</v>
      </c>
      <c r="AE936" t="str" cm="1">
        <f t="array" ref="AE936">INDEX($B$2:$B$2501,AC936)</f>
        <v>418N11</v>
      </c>
      <c r="AF936">
        <v>3000</v>
      </c>
      <c r="AG936" t="e" cm="1">
        <f t="array" ref="AG936">INDEX(#REF!,$AC936)</f>
        <v>#REF!</v>
      </c>
      <c r="AH936" t="str" cm="1">
        <f t="array" ref="AH936">INDEX($C$2:$C$2501,$AC936)</f>
        <v>20-RIVER</v>
      </c>
      <c r="AI936">
        <f t="shared" si="34"/>
        <v>3000</v>
      </c>
      <c r="AJ936" t="str">
        <f>IF(Z936&lt;&gt;1,_xlfn.MAXIFS($AA$706:$AA$1005,$AE$706:$AE$1005,AE936)-SUMIFS(AI$705:$AI935,AE$705:$AE935,AE936),"")</f>
        <v/>
      </c>
      <c r="AK936">
        <f t="shared" si="30"/>
        <v>3000</v>
      </c>
      <c r="AL936">
        <f t="shared" si="31"/>
        <v>3000</v>
      </c>
      <c r="AM936" t="b">
        <f t="shared" si="32"/>
        <v>1</v>
      </c>
    </row>
    <row r="937" spans="1:39" x14ac:dyDescent="0.25">
      <c r="A937" s="5">
        <v>43384</v>
      </c>
      <c r="B937" s="3" t="s">
        <v>936</v>
      </c>
      <c r="C937" s="3" t="s">
        <v>2547</v>
      </c>
      <c r="D937" s="3">
        <v>3005</v>
      </c>
      <c r="Z937">
        <f>COUNTIF(AE$706:$AE937,AE937)</f>
        <v>1</v>
      </c>
      <c r="AA937" cm="1">
        <f t="array" ref="AA937">INDEX($D$2:$D$2501,$AC937)</f>
        <v>450</v>
      </c>
      <c r="AB937">
        <f t="shared" si="33"/>
        <v>1</v>
      </c>
      <c r="AC937">
        <v>224</v>
      </c>
      <c r="AD937" s="1">
        <v>43256</v>
      </c>
      <c r="AE937" t="str" cm="1">
        <f t="array" ref="AE937">INDEX($B$2:$B$2501,AC937)</f>
        <v>432N11</v>
      </c>
      <c r="AF937">
        <v>450</v>
      </c>
      <c r="AG937" t="e" cm="1">
        <f t="array" ref="AG937">INDEX(#REF!,$AC937)</f>
        <v>#REF!</v>
      </c>
      <c r="AH937" t="str" cm="1">
        <f t="array" ref="AH937">INDEX($C$2:$C$2501,$AC937)</f>
        <v>11-HOGMA</v>
      </c>
      <c r="AI937">
        <f t="shared" si="34"/>
        <v>450</v>
      </c>
      <c r="AJ937" t="str">
        <f>IF(Z937&lt;&gt;1,_xlfn.MAXIFS($AA$706:$AA$1005,$AE$706:$AE$1005,AE937)-SUMIFS(AI$705:$AI936,AE$705:$AE936,AE937),"")</f>
        <v/>
      </c>
      <c r="AK937">
        <f t="shared" si="30"/>
        <v>450</v>
      </c>
      <c r="AL937">
        <f t="shared" si="31"/>
        <v>450</v>
      </c>
      <c r="AM937" t="b">
        <f t="shared" si="32"/>
        <v>1</v>
      </c>
    </row>
    <row r="938" spans="1:39" x14ac:dyDescent="0.25">
      <c r="A938" s="5">
        <v>43384</v>
      </c>
      <c r="B938" s="3" t="s">
        <v>937</v>
      </c>
      <c r="C938" s="3" t="s">
        <v>2537</v>
      </c>
      <c r="D938" s="3">
        <v>325</v>
      </c>
      <c r="Z938">
        <f>COUNTIF(AE$706:$AE938,AE938)</f>
        <v>1</v>
      </c>
      <c r="AA938" cm="1">
        <f t="array" ref="AA938">INDEX($D$2:$D$2501,$AC938)</f>
        <v>2370</v>
      </c>
      <c r="AB938">
        <f t="shared" si="33"/>
        <v>1</v>
      </c>
      <c r="AC938">
        <v>241</v>
      </c>
      <c r="AD938" s="1">
        <v>43211</v>
      </c>
      <c r="AE938" t="str" cm="1">
        <f t="array" ref="AE938">INDEX($B$2:$B$2501,AC938)</f>
        <v>434N11</v>
      </c>
      <c r="AF938">
        <v>2370</v>
      </c>
      <c r="AG938" t="e" cm="1">
        <f t="array" ref="AG938">INDEX(#REF!,$AC938)</f>
        <v>#REF!</v>
      </c>
      <c r="AH938" t="str" cm="1">
        <f t="array" ref="AH938">INDEX($C$2:$C$2501,$AC938)</f>
        <v>2-ALPHA</v>
      </c>
      <c r="AI938">
        <f t="shared" si="34"/>
        <v>2370</v>
      </c>
      <c r="AJ938" t="str">
        <f>IF(Z938&lt;&gt;1,_xlfn.MAXIFS($AA$706:$AA$1005,$AE$706:$AE$1005,AE938)-SUMIFS(AI$705:$AI937,AE$705:$AE937,AE938),"")</f>
        <v/>
      </c>
      <c r="AK938">
        <f t="shared" si="30"/>
        <v>2370</v>
      </c>
      <c r="AL938">
        <f t="shared" si="31"/>
        <v>2370</v>
      </c>
      <c r="AM938" t="b">
        <f t="shared" si="32"/>
        <v>1</v>
      </c>
    </row>
    <row r="939" spans="1:39" x14ac:dyDescent="0.25">
      <c r="A939" s="5">
        <v>43384</v>
      </c>
      <c r="B939" s="3" t="s">
        <v>938</v>
      </c>
      <c r="C939" s="3" t="s">
        <v>2543</v>
      </c>
      <c r="D939" s="3">
        <v>3095</v>
      </c>
      <c r="Z939">
        <f>COUNTIF(AE$706:$AE939,AE939)</f>
        <v>1</v>
      </c>
      <c r="AA939" cm="1">
        <f t="array" ref="AA939">INDEX($D$2:$D$2501,$AC939)</f>
        <v>1140</v>
      </c>
      <c r="AB939">
        <f t="shared" si="33"/>
        <v>1</v>
      </c>
      <c r="AC939">
        <v>17</v>
      </c>
      <c r="AD939" s="1">
        <v>43140</v>
      </c>
      <c r="AE939" t="str" cm="1">
        <f t="array" ref="AE939">INDEX($B$2:$B$2501,AC939)</f>
        <v>440D11</v>
      </c>
      <c r="AF939">
        <v>1140</v>
      </c>
      <c r="AG939" t="e" cm="1">
        <f t="array" ref="AG939">INDEX(#REF!,$AC939)</f>
        <v>#REF!</v>
      </c>
      <c r="AH939" t="str" cm="1">
        <f t="array" ref="AH939">INDEX($C$2:$C$2501,$AC939)</f>
        <v>9-FREAK</v>
      </c>
      <c r="AI939">
        <f t="shared" si="34"/>
        <v>1140</v>
      </c>
      <c r="AJ939" t="str">
        <f>IF(Z939&lt;&gt;1,_xlfn.MAXIFS($AA$706:$AA$1005,$AE$706:$AE$1005,AE939)-SUMIFS(AI$705:$AI938,AE$705:$AE938,AE939),"")</f>
        <v/>
      </c>
      <c r="AK939">
        <f t="shared" si="30"/>
        <v>1140</v>
      </c>
      <c r="AL939">
        <f t="shared" si="31"/>
        <v>1140</v>
      </c>
      <c r="AM939" t="b">
        <f t="shared" si="32"/>
        <v>1</v>
      </c>
    </row>
    <row r="940" spans="1:39" x14ac:dyDescent="0.25">
      <c r="A940" s="5">
        <v>43384</v>
      </c>
      <c r="B940" s="3" t="s">
        <v>939</v>
      </c>
      <c r="C940" s="3" t="s">
        <v>2537</v>
      </c>
      <c r="D940" s="3">
        <v>2425</v>
      </c>
      <c r="Z940">
        <f>COUNTIF(AE$706:$AE940,AE940)</f>
        <v>1</v>
      </c>
      <c r="AA940" cm="1">
        <f t="array" ref="AA940">INDEX($D$2:$D$2501,$AC940)</f>
        <v>3120</v>
      </c>
      <c r="AB940">
        <f t="shared" si="33"/>
        <v>1</v>
      </c>
      <c r="AC940">
        <v>82</v>
      </c>
      <c r="AD940" s="1">
        <v>43134</v>
      </c>
      <c r="AE940" t="str" cm="1">
        <f t="array" ref="AE940">INDEX($B$2:$B$2501,AC940)</f>
        <v>460D11</v>
      </c>
      <c r="AF940">
        <v>3120</v>
      </c>
      <c r="AG940" t="e" cm="1">
        <f t="array" ref="AG940">INDEX(#REF!,$AC940)</f>
        <v>#REF!</v>
      </c>
      <c r="AH940" t="str" cm="1">
        <f t="array" ref="AH940">INDEX($C$2:$C$2501,$AC940)</f>
        <v>26-TULIP</v>
      </c>
      <c r="AI940">
        <f t="shared" si="34"/>
        <v>3120</v>
      </c>
      <c r="AJ940" t="str">
        <f>IF(Z940&lt;&gt;1,_xlfn.MAXIFS($AA$706:$AA$1005,$AE$706:$AE$1005,AE940)-SUMIFS(AI$705:$AI939,AE$705:$AE939,AE940),"")</f>
        <v/>
      </c>
      <c r="AK940">
        <f t="shared" si="30"/>
        <v>3120</v>
      </c>
      <c r="AL940">
        <f t="shared" si="31"/>
        <v>3120</v>
      </c>
      <c r="AM940" t="b">
        <f t="shared" si="32"/>
        <v>1</v>
      </c>
    </row>
    <row r="941" spans="1:39" x14ac:dyDescent="0.25">
      <c r="A941" s="5">
        <v>43384</v>
      </c>
      <c r="B941" s="3" t="s">
        <v>940</v>
      </c>
      <c r="C941" s="3" t="s">
        <v>2515</v>
      </c>
      <c r="D941" s="3">
        <v>1095</v>
      </c>
      <c r="Z941">
        <f>COUNTIF(AE$706:$AE941,AE941)</f>
        <v>1</v>
      </c>
      <c r="AA941" cm="1">
        <f t="array" ref="AA941">INDEX($D$2:$D$2501,$AC941)</f>
        <v>1985</v>
      </c>
      <c r="AB941">
        <f t="shared" si="33"/>
        <v>1</v>
      </c>
      <c r="AC941">
        <v>156</v>
      </c>
      <c r="AD941" s="1">
        <v>43176</v>
      </c>
      <c r="AE941" t="str" cm="1">
        <f t="array" ref="AE941">INDEX($B$2:$B$2501,AC941)</f>
        <v>475D11</v>
      </c>
      <c r="AF941">
        <v>1985</v>
      </c>
      <c r="AG941" t="e" cm="1">
        <f t="array" ref="AG941">INDEX(#REF!,$AC941)</f>
        <v>#REF!</v>
      </c>
      <c r="AH941" t="str" cm="1">
        <f t="array" ref="AH941">INDEX($C$2:$C$2501,$AC941)</f>
        <v>28-WILLO</v>
      </c>
      <c r="AI941">
        <f t="shared" si="34"/>
        <v>1985</v>
      </c>
      <c r="AJ941" t="str">
        <f>IF(Z941&lt;&gt;1,_xlfn.MAXIFS($AA$706:$AA$1005,$AE$706:$AE$1005,AE941)-SUMIFS(AI$705:$AI940,AE$705:$AE940,AE941),"")</f>
        <v/>
      </c>
      <c r="AK941">
        <f t="shared" si="30"/>
        <v>1985</v>
      </c>
      <c r="AL941">
        <f t="shared" si="31"/>
        <v>1985</v>
      </c>
      <c r="AM941" t="b">
        <f t="shared" si="32"/>
        <v>1</v>
      </c>
    </row>
    <row r="942" spans="1:39" x14ac:dyDescent="0.25">
      <c r="A942" s="5">
        <v>43385</v>
      </c>
      <c r="B942" s="3" t="s">
        <v>941</v>
      </c>
      <c r="C942" s="3" t="s">
        <v>2547</v>
      </c>
      <c r="D942" s="3">
        <v>3170</v>
      </c>
      <c r="Z942">
        <f>COUNTIF(AE$706:$AE942,AE942)</f>
        <v>1</v>
      </c>
      <c r="AA942" cm="1">
        <f t="array" ref="AA942">INDEX($D$2:$D$2501,$AC942)</f>
        <v>2430</v>
      </c>
      <c r="AB942">
        <f t="shared" si="33"/>
        <v>1</v>
      </c>
      <c r="AC942">
        <v>161</v>
      </c>
      <c r="AD942" s="1">
        <v>43211</v>
      </c>
      <c r="AE942" t="str" cm="1">
        <f t="array" ref="AE942">INDEX($B$2:$B$2501,AC942)</f>
        <v>476D11</v>
      </c>
      <c r="AF942">
        <v>2430</v>
      </c>
      <c r="AG942" t="e" cm="1">
        <f t="array" ref="AG942">INDEX(#REF!,$AC942)</f>
        <v>#REF!</v>
      </c>
      <c r="AH942" t="str" cm="1">
        <f t="array" ref="AH942">INDEX($C$2:$C$2501,$AC942)</f>
        <v>29-WONDE</v>
      </c>
      <c r="AI942">
        <f t="shared" si="34"/>
        <v>2430</v>
      </c>
      <c r="AJ942" t="str">
        <f>IF(Z942&lt;&gt;1,_xlfn.MAXIFS($AA$706:$AA$1005,$AE$706:$AE$1005,AE942)-SUMIFS(AI$705:$AI941,AE$705:$AE941,AE942),"")</f>
        <v/>
      </c>
      <c r="AK942">
        <f t="shared" si="30"/>
        <v>2430</v>
      </c>
      <c r="AL942">
        <f t="shared" si="31"/>
        <v>2430</v>
      </c>
      <c r="AM942" t="b">
        <f t="shared" si="32"/>
        <v>1</v>
      </c>
    </row>
    <row r="943" spans="1:39" x14ac:dyDescent="0.25">
      <c r="A943" s="5">
        <v>43386</v>
      </c>
      <c r="B943" s="3" t="s">
        <v>942</v>
      </c>
      <c r="C943" s="3" t="s">
        <v>2517</v>
      </c>
      <c r="D943" s="3">
        <v>2975</v>
      </c>
      <c r="Z943">
        <f>COUNTIF(AE$706:$AE943,AE943)</f>
        <v>1</v>
      </c>
      <c r="AA943" cm="1">
        <f t="array" ref="AA943">INDEX($D$2:$D$2501,$AC943)</f>
        <v>2150</v>
      </c>
      <c r="AB943">
        <f t="shared" si="33"/>
        <v>1</v>
      </c>
      <c r="AC943">
        <v>211</v>
      </c>
      <c r="AD943" s="1">
        <v>43228</v>
      </c>
      <c r="AE943" t="str" cm="1">
        <f t="array" ref="AE943">INDEX($B$2:$B$2501,AC943)</f>
        <v>488D11</v>
      </c>
      <c r="AF943">
        <v>2150</v>
      </c>
      <c r="AG943" t="e" cm="1">
        <f t="array" ref="AG943">INDEX(#REF!,$AC943)</f>
        <v>#REF!</v>
      </c>
      <c r="AH943" t="str" cm="1">
        <f t="array" ref="AH943">INDEX($C$2:$C$2501,$AC943)</f>
        <v>9-FREAK</v>
      </c>
      <c r="AI943">
        <f t="shared" si="34"/>
        <v>2150</v>
      </c>
      <c r="AJ943" t="str">
        <f>IF(Z943&lt;&gt;1,_xlfn.MAXIFS($AA$706:$AA$1005,$AE$706:$AE$1005,AE943)-SUMIFS(AI$705:$AI942,AE$705:$AE942,AE943),"")</f>
        <v/>
      </c>
      <c r="AK943">
        <f t="shared" si="30"/>
        <v>2150</v>
      </c>
      <c r="AL943">
        <f t="shared" si="31"/>
        <v>2150</v>
      </c>
      <c r="AM943" t="b">
        <f t="shared" si="32"/>
        <v>1</v>
      </c>
    </row>
    <row r="944" spans="1:39" x14ac:dyDescent="0.25">
      <c r="A944" s="5">
        <v>43386</v>
      </c>
      <c r="B944" s="3" t="s">
        <v>943</v>
      </c>
      <c r="C944" s="3" t="s">
        <v>2559</v>
      </c>
      <c r="D944" s="3">
        <v>2700</v>
      </c>
      <c r="Z944">
        <f>COUNTIF(AE$706:$AE944,AE944)</f>
        <v>1</v>
      </c>
      <c r="AA944" cm="1">
        <f t="array" ref="AA944">INDEX($D$2:$D$2501,$AC944)</f>
        <v>505</v>
      </c>
      <c r="AB944">
        <f t="shared" si="33"/>
        <v>1</v>
      </c>
      <c r="AC944">
        <v>212</v>
      </c>
      <c r="AD944" s="1">
        <v>43220</v>
      </c>
      <c r="AE944" t="str" cm="1">
        <f t="array" ref="AE944">INDEX($B$2:$B$2501,AC944)</f>
        <v>490D11</v>
      </c>
      <c r="AF944">
        <v>505</v>
      </c>
      <c r="AG944" t="e" cm="1">
        <f t="array" ref="AG944">INDEX(#REF!,$AC944)</f>
        <v>#REF!</v>
      </c>
      <c r="AH944" t="str" cm="1">
        <f t="array" ref="AH944">INDEX($C$2:$C$2501,$AC944)</f>
        <v>2-ALPHA</v>
      </c>
      <c r="AI944">
        <f t="shared" si="34"/>
        <v>505</v>
      </c>
      <c r="AJ944" t="str">
        <f>IF(Z944&lt;&gt;1,_xlfn.MAXIFS($AA$706:$AA$1005,$AE$706:$AE$1005,AE944)-SUMIFS(AI$705:$AI943,AE$705:$AE943,AE944),"")</f>
        <v/>
      </c>
      <c r="AK944">
        <f t="shared" si="30"/>
        <v>505</v>
      </c>
      <c r="AL944">
        <f t="shared" si="31"/>
        <v>505</v>
      </c>
      <c r="AM944" t="b">
        <f t="shared" si="32"/>
        <v>1</v>
      </c>
    </row>
    <row r="945" spans="1:39" x14ac:dyDescent="0.25">
      <c r="A945" s="5">
        <v>43386</v>
      </c>
      <c r="B945" s="3" t="s">
        <v>944</v>
      </c>
      <c r="C945" s="3" t="s">
        <v>2547</v>
      </c>
      <c r="D945" s="3">
        <v>2915</v>
      </c>
      <c r="Z945">
        <f>COUNTIF(AE$706:$AE945,AE945)</f>
        <v>1</v>
      </c>
      <c r="AA945" cm="1">
        <f t="array" ref="AA945">INDEX($D$2:$D$2501,$AC945)</f>
        <v>1670</v>
      </c>
      <c r="AB945">
        <f t="shared" ref="AB945:AB976" si="35">COUNTIF($AE$706:$AE$1005,AE945)</f>
        <v>1</v>
      </c>
      <c r="AC945">
        <v>29</v>
      </c>
      <c r="AD945" s="1">
        <v>43114</v>
      </c>
      <c r="AE945" t="str" cm="1">
        <f t="array" ref="AE945">INDEX($B$2:$B$2501,AC945)</f>
        <v>503J12</v>
      </c>
      <c r="AF945">
        <v>1670</v>
      </c>
      <c r="AG945" t="e" cm="1">
        <f t="array" ref="AG945">INDEX(#REF!,$AC945)</f>
        <v>#REF!</v>
      </c>
      <c r="AH945" t="str" cm="1">
        <f t="array" ref="AH945">INDEX($C$2:$C$2501,$AC945)</f>
        <v>11-HOGMA</v>
      </c>
      <c r="AI945">
        <f t="shared" ref="AI945:AI976" si="36">IF(_xlfn.MAXIFS($Z$706:$Z$1005,$AE$706:$AE$1005,AE945)=Z945,_xlfn.MAXIFS($AA$706:$AA$1005,$AE$706:$AE$1005,AE945),AF945)</f>
        <v>1670</v>
      </c>
      <c r="AJ945" t="str">
        <f>IF(Z945&lt;&gt;1,_xlfn.MAXIFS($AA$706:$AA$1005,$AE$706:$AE$1005,AE945)-SUMIFS(AI$705:$AI944,AE$705:$AE944,AE945),"")</f>
        <v/>
      </c>
      <c r="AK945">
        <f t="shared" si="30"/>
        <v>1670</v>
      </c>
      <c r="AL945">
        <f t="shared" si="31"/>
        <v>1670</v>
      </c>
      <c r="AM945" t="b">
        <f t="shared" si="32"/>
        <v>1</v>
      </c>
    </row>
    <row r="946" spans="1:39" x14ac:dyDescent="0.25">
      <c r="A946" s="5">
        <v>43386</v>
      </c>
      <c r="B946" s="3" t="s">
        <v>945</v>
      </c>
      <c r="C946" s="3" t="s">
        <v>2557</v>
      </c>
      <c r="D946" s="3">
        <v>960</v>
      </c>
      <c r="Z946">
        <f>COUNTIF(AE$706:$AE946,AE946)</f>
        <v>1</v>
      </c>
      <c r="AA946" cm="1">
        <f t="array" ref="AA946">INDEX($D$2:$D$2501,$AC946)</f>
        <v>2830</v>
      </c>
      <c r="AB946">
        <f t="shared" si="35"/>
        <v>1</v>
      </c>
      <c r="AC946">
        <v>33</v>
      </c>
      <c r="AD946" s="1">
        <v>43126</v>
      </c>
      <c r="AE946" t="str" cm="1">
        <f t="array" ref="AE946">INDEX($B$2:$B$2501,AC946)</f>
        <v>507J12</v>
      </c>
      <c r="AF946">
        <v>2830</v>
      </c>
      <c r="AG946" t="e" cm="1">
        <f t="array" ref="AG946">INDEX(#REF!,$AC946)</f>
        <v>#REF!</v>
      </c>
      <c r="AH946" t="str" cm="1">
        <f t="array" ref="AH946">INDEX($C$2:$C$2501,$AC946)</f>
        <v>13-MELON</v>
      </c>
      <c r="AI946">
        <f t="shared" si="36"/>
        <v>2830</v>
      </c>
      <c r="AJ946" t="str">
        <f>IF(Z946&lt;&gt;1,_xlfn.MAXIFS($AA$706:$AA$1005,$AE$706:$AE$1005,AE946)-SUMIFS(AI$705:$AI945,AE$705:$AE945,AE946),"")</f>
        <v/>
      </c>
      <c r="AK946">
        <f t="shared" si="30"/>
        <v>2830</v>
      </c>
      <c r="AL946">
        <f t="shared" si="31"/>
        <v>2830</v>
      </c>
      <c r="AM946" t="b">
        <f t="shared" si="32"/>
        <v>1</v>
      </c>
    </row>
    <row r="947" spans="1:39" x14ac:dyDescent="0.25">
      <c r="A947" s="5">
        <v>43387</v>
      </c>
      <c r="B947" s="3" t="s">
        <v>946</v>
      </c>
      <c r="C947" s="3" t="s">
        <v>2509</v>
      </c>
      <c r="D947" s="3">
        <v>2990</v>
      </c>
      <c r="Z947">
        <f>COUNTIF(AE$706:$AE947,AE947)</f>
        <v>1</v>
      </c>
      <c r="AA947" cm="1">
        <f t="array" ref="AA947">INDEX($D$2:$D$2501,$AC947)</f>
        <v>2620</v>
      </c>
      <c r="AB947">
        <f t="shared" si="35"/>
        <v>1</v>
      </c>
      <c r="AC947">
        <v>60</v>
      </c>
      <c r="AD947" s="1">
        <v>43167</v>
      </c>
      <c r="AE947" t="str" cm="1">
        <f t="array" ref="AE947">INDEX($B$2:$B$2501,AC947)</f>
        <v>509J12</v>
      </c>
      <c r="AF947">
        <v>2620</v>
      </c>
      <c r="AG947" t="e" cm="1">
        <f t="array" ref="AG947">INDEX(#REF!,$AC947)</f>
        <v>#REF!</v>
      </c>
      <c r="AH947" t="str" cm="1">
        <f t="array" ref="AH947">INDEX($C$2:$C$2501,$AC947)</f>
        <v>9-FREAK</v>
      </c>
      <c r="AI947">
        <f t="shared" si="36"/>
        <v>2620</v>
      </c>
      <c r="AJ947" t="str">
        <f>IF(Z947&lt;&gt;1,_xlfn.MAXIFS($AA$706:$AA$1005,$AE$706:$AE$1005,AE947)-SUMIFS(AI$705:$AI946,AE$705:$AE946,AE947),"")</f>
        <v/>
      </c>
      <c r="AK947">
        <f t="shared" si="30"/>
        <v>2620</v>
      </c>
      <c r="AL947">
        <f t="shared" si="31"/>
        <v>2620</v>
      </c>
      <c r="AM947" t="b">
        <f t="shared" si="32"/>
        <v>1</v>
      </c>
    </row>
    <row r="948" spans="1:39" x14ac:dyDescent="0.25">
      <c r="A948" s="5">
        <v>43388</v>
      </c>
      <c r="B948" s="3" t="s">
        <v>947</v>
      </c>
      <c r="C948" s="3" t="s">
        <v>2545</v>
      </c>
      <c r="D948" s="3">
        <v>1210</v>
      </c>
      <c r="Z948">
        <f>COUNTIF(AE$706:$AE948,AE948)</f>
        <v>1</v>
      </c>
      <c r="AA948" cm="1">
        <f t="array" ref="AA948">INDEX($D$2:$D$2501,$AC948)</f>
        <v>2480</v>
      </c>
      <c r="AB948">
        <f t="shared" si="35"/>
        <v>2</v>
      </c>
      <c r="AC948">
        <v>56</v>
      </c>
      <c r="AD948" s="1">
        <v>43135</v>
      </c>
      <c r="AE948" t="str" cm="1">
        <f t="array" ref="AE948">INDEX($B$2:$B$2501,AC948)</f>
        <v>510J12</v>
      </c>
      <c r="AF948">
        <v>218</v>
      </c>
      <c r="AG948" t="e" cm="1">
        <f t="array" ref="AG948">INDEX(#REF!,$AC948)</f>
        <v>#REF!</v>
      </c>
      <c r="AH948" t="str" cm="1">
        <f t="array" ref="AH948">INDEX($C$2:$C$2501,$AC948)</f>
        <v>11-HOGMA</v>
      </c>
      <c r="AI948">
        <f t="shared" si="36"/>
        <v>218</v>
      </c>
      <c r="AJ948" t="str">
        <f>IF(Z948&lt;&gt;1,_xlfn.MAXIFS($AA$706:$AA$1005,$AE$706:$AE$1005,AE948)-SUMIFS(AI$705:$AI947,AE$705:$AE947,AE948),"")</f>
        <v/>
      </c>
      <c r="AK948">
        <f t="shared" si="30"/>
        <v>218</v>
      </c>
      <c r="AL948">
        <f t="shared" si="31"/>
        <v>2480</v>
      </c>
      <c r="AM948" t="b">
        <f t="shared" si="32"/>
        <v>1</v>
      </c>
    </row>
    <row r="949" spans="1:39" x14ac:dyDescent="0.25">
      <c r="A949" s="5">
        <v>43388</v>
      </c>
      <c r="B949" s="3" t="s">
        <v>948</v>
      </c>
      <c r="C949" s="3" t="s">
        <v>2557</v>
      </c>
      <c r="D949" s="3">
        <v>720</v>
      </c>
      <c r="Z949">
        <f>COUNTIF(AE$706:$AE949,AE949)</f>
        <v>2</v>
      </c>
      <c r="AA949" cm="1">
        <f t="array" ref="AA949">INDEX($D$2:$D$2501,$AC949)</f>
        <v>2480</v>
      </c>
      <c r="AB949">
        <f t="shared" si="35"/>
        <v>2</v>
      </c>
      <c r="AC949">
        <v>56</v>
      </c>
      <c r="AD949" s="1">
        <v>43206</v>
      </c>
      <c r="AE949" t="str" cm="1">
        <f t="array" ref="AE949">INDEX($B$2:$B$2501,AC949)</f>
        <v>510J12</v>
      </c>
      <c r="AF949">
        <v>2262</v>
      </c>
      <c r="AG949" t="e" cm="1">
        <f t="array" ref="AG949">INDEX(#REF!,$AC949)</f>
        <v>#REF!</v>
      </c>
      <c r="AH949" t="str" cm="1">
        <f t="array" ref="AH949">INDEX($C$2:$C$2501,$AC949)</f>
        <v>11-HOGMA</v>
      </c>
      <c r="AI949">
        <f t="shared" si="36"/>
        <v>2480</v>
      </c>
      <c r="AJ949">
        <f>IF(Z949&lt;&gt;1,_xlfn.MAXIFS($AA$706:$AA$1005,$AE$706:$AE$1005,AE949)-SUMIFS(AI$705:$AI948,AE$705:$AE948,AE949),"")</f>
        <v>2262</v>
      </c>
      <c r="AK949">
        <f t="shared" si="30"/>
        <v>2262</v>
      </c>
      <c r="AL949">
        <f t="shared" si="31"/>
        <v>2480</v>
      </c>
      <c r="AM949" t="b">
        <f t="shared" si="32"/>
        <v>1</v>
      </c>
    </row>
    <row r="950" spans="1:39" x14ac:dyDescent="0.25">
      <c r="A950" s="5">
        <v>43388</v>
      </c>
      <c r="B950" s="3" t="s">
        <v>949</v>
      </c>
      <c r="C950" s="3" t="s">
        <v>2505</v>
      </c>
      <c r="D950" s="3">
        <v>970</v>
      </c>
      <c r="Z950">
        <f>COUNTIF(AE$706:$AE950,AE950)</f>
        <v>1</v>
      </c>
      <c r="AA950" cm="1">
        <f t="array" ref="AA950">INDEX($D$2:$D$2501,$AC950)</f>
        <v>2395</v>
      </c>
      <c r="AB950">
        <f t="shared" si="35"/>
        <v>1</v>
      </c>
      <c r="AC950">
        <v>61</v>
      </c>
      <c r="AD950" s="1">
        <v>43195</v>
      </c>
      <c r="AE950" t="str" cm="1">
        <f t="array" ref="AE950">INDEX($B$2:$B$2501,AC950)</f>
        <v>516J12</v>
      </c>
      <c r="AF950">
        <v>2395</v>
      </c>
      <c r="AG950" t="e" cm="1">
        <f t="array" ref="AG950">INDEX(#REF!,$AC950)</f>
        <v>#REF!</v>
      </c>
      <c r="AH950" t="str" cm="1">
        <f t="array" ref="AH950">INDEX($C$2:$C$2501,$AC950)</f>
        <v>3-ALPIN</v>
      </c>
      <c r="AI950">
        <f t="shared" si="36"/>
        <v>2395</v>
      </c>
      <c r="AJ950" t="str">
        <f>IF(Z950&lt;&gt;1,_xlfn.MAXIFS($AA$706:$AA$1005,$AE$706:$AE$1005,AE950)-SUMIFS(AI$705:$AI949,AE$705:$AE949,AE950),"")</f>
        <v/>
      </c>
      <c r="AK950">
        <f t="shared" si="30"/>
        <v>2395</v>
      </c>
      <c r="AL950">
        <f t="shared" si="31"/>
        <v>2395</v>
      </c>
      <c r="AM950" t="b">
        <f t="shared" si="32"/>
        <v>1</v>
      </c>
    </row>
    <row r="951" spans="1:39" x14ac:dyDescent="0.25">
      <c r="A951" s="5">
        <v>43388</v>
      </c>
      <c r="B951" s="3" t="s">
        <v>950</v>
      </c>
      <c r="C951" s="3" t="s">
        <v>2531</v>
      </c>
      <c r="D951" s="3">
        <v>55</v>
      </c>
      <c r="Z951">
        <f>COUNTIF(AE$706:$AE951,AE951)</f>
        <v>1</v>
      </c>
      <c r="AA951" cm="1">
        <f t="array" ref="AA951">INDEX($D$2:$D$2501,$AC951)</f>
        <v>1130</v>
      </c>
      <c r="AB951">
        <f t="shared" si="35"/>
        <v>1</v>
      </c>
      <c r="AC951">
        <v>80</v>
      </c>
      <c r="AD951" s="1">
        <v>43219</v>
      </c>
      <c r="AE951" t="str" cm="1">
        <f t="array" ref="AE951">INDEX($B$2:$B$2501,AC951)</f>
        <v>517J12</v>
      </c>
      <c r="AF951">
        <v>1130</v>
      </c>
      <c r="AG951" t="e" cm="1">
        <f t="array" ref="AG951">INDEX(#REF!,$AC951)</f>
        <v>#REF!</v>
      </c>
      <c r="AH951" t="str" cm="1">
        <f t="array" ref="AH951">INDEX($C$2:$C$2501,$AC951)</f>
        <v>23-SPIRI</v>
      </c>
      <c r="AI951">
        <f t="shared" si="36"/>
        <v>1130</v>
      </c>
      <c r="AJ951" t="str">
        <f>IF(Z951&lt;&gt;1,_xlfn.MAXIFS($AA$706:$AA$1005,$AE$706:$AE$1005,AE951)-SUMIFS(AI$705:$AI950,AE$705:$AE950,AE951),"")</f>
        <v/>
      </c>
      <c r="AK951">
        <f t="shared" si="30"/>
        <v>1130</v>
      </c>
      <c r="AL951">
        <f t="shared" si="31"/>
        <v>1130</v>
      </c>
      <c r="AM951" t="b">
        <f t="shared" si="32"/>
        <v>1</v>
      </c>
    </row>
    <row r="952" spans="1:39" x14ac:dyDescent="0.25">
      <c r="A952" s="5">
        <v>43388</v>
      </c>
      <c r="B952" s="3" t="s">
        <v>951</v>
      </c>
      <c r="C952" s="3" t="s">
        <v>2557</v>
      </c>
      <c r="D952" s="3">
        <v>3140</v>
      </c>
      <c r="Z952">
        <f>COUNTIF(AE$706:$AE952,AE952)</f>
        <v>1</v>
      </c>
      <c r="AA952" cm="1">
        <f t="array" ref="AA952">INDEX($D$2:$D$2501,$AC952)</f>
        <v>1680</v>
      </c>
      <c r="AB952">
        <f t="shared" si="35"/>
        <v>1</v>
      </c>
      <c r="AC952">
        <v>175</v>
      </c>
      <c r="AD952" s="1">
        <v>43249</v>
      </c>
      <c r="AE952" t="str" cm="1">
        <f t="array" ref="AE952">INDEX($B$2:$B$2501,AC952)</f>
        <v>543J12</v>
      </c>
      <c r="AF952">
        <v>1680</v>
      </c>
      <c r="AG952" t="e" cm="1">
        <f t="array" ref="AG952">INDEX(#REF!,$AC952)</f>
        <v>#REF!</v>
      </c>
      <c r="AH952" t="str" cm="1">
        <f t="array" ref="AH952">INDEX($C$2:$C$2501,$AC952)</f>
        <v>22-SPHER</v>
      </c>
      <c r="AI952">
        <f t="shared" si="36"/>
        <v>1680</v>
      </c>
      <c r="AJ952" t="str">
        <f>IF(Z952&lt;&gt;1,_xlfn.MAXIFS($AA$706:$AA$1005,$AE$706:$AE$1005,AE952)-SUMIFS(AI$705:$AI951,AE$705:$AE951,AE952),"")</f>
        <v/>
      </c>
      <c r="AK952">
        <f t="shared" si="30"/>
        <v>1680</v>
      </c>
      <c r="AL952">
        <f t="shared" si="31"/>
        <v>1680</v>
      </c>
      <c r="AM952" t="b">
        <f t="shared" si="32"/>
        <v>1</v>
      </c>
    </row>
    <row r="953" spans="1:39" x14ac:dyDescent="0.25">
      <c r="A953" s="5">
        <v>43388</v>
      </c>
      <c r="B953" s="3" t="s">
        <v>952</v>
      </c>
      <c r="C953" s="3" t="s">
        <v>2517</v>
      </c>
      <c r="D953" s="3">
        <v>60</v>
      </c>
      <c r="Z953">
        <f>COUNTIF(AE$706:$AE953,AE953)</f>
        <v>1</v>
      </c>
      <c r="AA953" cm="1">
        <f t="array" ref="AA953">INDEX($D$2:$D$2501,$AC953)</f>
        <v>1060</v>
      </c>
      <c r="AB953">
        <f t="shared" si="35"/>
        <v>1</v>
      </c>
      <c r="AC953">
        <v>207</v>
      </c>
      <c r="AD953" s="1">
        <v>43206</v>
      </c>
      <c r="AE953" t="str" cm="1">
        <f t="array" ref="AE953">INDEX($B$2:$B$2501,AC953)</f>
        <v>552J12</v>
      </c>
      <c r="AF953">
        <v>1060</v>
      </c>
      <c r="AG953" t="e" cm="1">
        <f t="array" ref="AG953">INDEX(#REF!,$AC953)</f>
        <v>#REF!</v>
      </c>
      <c r="AH953" t="str" cm="1">
        <f t="array" ref="AH953">INDEX($C$2:$C$2501,$AC953)</f>
        <v xml:space="preserve">6-BETA </v>
      </c>
      <c r="AI953">
        <f t="shared" si="36"/>
        <v>1060</v>
      </c>
      <c r="AJ953" t="str">
        <f>IF(Z953&lt;&gt;1,_xlfn.MAXIFS($AA$706:$AA$1005,$AE$706:$AE$1005,AE953)-SUMIFS(AI$705:$AI952,AE$705:$AE952,AE953),"")</f>
        <v/>
      </c>
      <c r="AK953">
        <f t="shared" si="30"/>
        <v>1060</v>
      </c>
      <c r="AL953">
        <f t="shared" si="31"/>
        <v>1060</v>
      </c>
      <c r="AM953" t="b">
        <f t="shared" si="32"/>
        <v>1</v>
      </c>
    </row>
    <row r="954" spans="1:39" x14ac:dyDescent="0.25">
      <c r="A954" s="5">
        <v>43389</v>
      </c>
      <c r="B954" s="3" t="s">
        <v>953</v>
      </c>
      <c r="C954" s="3" t="s">
        <v>2547</v>
      </c>
      <c r="D954" s="3">
        <v>800</v>
      </c>
      <c r="Z954">
        <f>COUNTIF(AE$706:$AE954,AE954)</f>
        <v>1</v>
      </c>
      <c r="AA954" cm="1">
        <f t="array" ref="AA954">INDEX($D$2:$D$2501,$AC954)</f>
        <v>2955</v>
      </c>
      <c r="AB954">
        <f t="shared" si="35"/>
        <v>1</v>
      </c>
      <c r="AC954">
        <v>206</v>
      </c>
      <c r="AD954" s="1">
        <v>43179</v>
      </c>
      <c r="AE954" t="str" cm="1">
        <f t="array" ref="AE954">INDEX($B$2:$B$2501,AC954)</f>
        <v>553J12</v>
      </c>
      <c r="AF954">
        <v>2955</v>
      </c>
      <c r="AG954" t="e" cm="1">
        <f t="array" ref="AG954">INDEX(#REF!,$AC954)</f>
        <v>#REF!</v>
      </c>
      <c r="AH954" t="str" cm="1">
        <f t="array" ref="AH954">INDEX($C$2:$C$2501,$AC954)</f>
        <v>14-ORCO</v>
      </c>
      <c r="AI954">
        <f t="shared" si="36"/>
        <v>2955</v>
      </c>
      <c r="AJ954" t="str">
        <f>IF(Z954&lt;&gt;1,_xlfn.MAXIFS($AA$706:$AA$1005,$AE$706:$AE$1005,AE954)-SUMIFS(AI$705:$AI953,AE$705:$AE953,AE954),"")</f>
        <v/>
      </c>
      <c r="AK954">
        <f t="shared" si="30"/>
        <v>2955</v>
      </c>
      <c r="AL954">
        <f t="shared" si="31"/>
        <v>2955</v>
      </c>
      <c r="AM954" t="b">
        <f t="shared" si="32"/>
        <v>1</v>
      </c>
    </row>
    <row r="955" spans="1:39" x14ac:dyDescent="0.25">
      <c r="A955" s="5">
        <v>43389</v>
      </c>
      <c r="B955" s="3" t="s">
        <v>954</v>
      </c>
      <c r="C955" s="3" t="s">
        <v>2513</v>
      </c>
      <c r="D955" s="3">
        <v>345</v>
      </c>
      <c r="Z955">
        <f>COUNTIF(AE$706:$AE955,AE955)</f>
        <v>1</v>
      </c>
      <c r="AA955" cm="1">
        <f t="array" ref="AA955">INDEX($D$2:$D$2501,$AC955)</f>
        <v>2380</v>
      </c>
      <c r="AB955">
        <f t="shared" si="35"/>
        <v>1</v>
      </c>
      <c r="AC955">
        <v>219</v>
      </c>
      <c r="AD955" s="1">
        <v>43225</v>
      </c>
      <c r="AE955" t="str" cm="1">
        <f t="array" ref="AE955">INDEX($B$2:$B$2501,AC955)</f>
        <v>554J12</v>
      </c>
      <c r="AF955">
        <v>2380</v>
      </c>
      <c r="AG955" t="e" cm="1">
        <f t="array" ref="AG955">INDEX(#REF!,$AC955)</f>
        <v>#REF!</v>
      </c>
      <c r="AH955" t="str" cm="1">
        <f t="array" ref="AH955">INDEX($C$2:$C$2501,$AC955)</f>
        <v>19-RIDDL</v>
      </c>
      <c r="AI955">
        <f t="shared" si="36"/>
        <v>2380</v>
      </c>
      <c r="AJ955" t="str">
        <f>IF(Z955&lt;&gt;1,_xlfn.MAXIFS($AA$706:$AA$1005,$AE$706:$AE$1005,AE955)-SUMIFS(AI$705:$AI954,AE$705:$AE954,AE955),"")</f>
        <v/>
      </c>
      <c r="AK955">
        <f t="shared" si="30"/>
        <v>2380</v>
      </c>
      <c r="AL955">
        <f t="shared" si="31"/>
        <v>2380</v>
      </c>
      <c r="AM955" t="b">
        <f t="shared" si="32"/>
        <v>1</v>
      </c>
    </row>
    <row r="956" spans="1:39" x14ac:dyDescent="0.25">
      <c r="A956" s="5">
        <v>43390</v>
      </c>
      <c r="B956" s="3" t="s">
        <v>955</v>
      </c>
      <c r="C956" s="3" t="s">
        <v>2539</v>
      </c>
      <c r="D956" s="3">
        <v>2690</v>
      </c>
      <c r="Z956">
        <f>COUNTIF(AE$706:$AE956,AE956)</f>
        <v>1</v>
      </c>
      <c r="AA956" cm="1">
        <f t="array" ref="AA956">INDEX($D$2:$D$2501,$AC956)</f>
        <v>620</v>
      </c>
      <c r="AB956">
        <f t="shared" si="35"/>
        <v>1</v>
      </c>
      <c r="AC956">
        <v>242</v>
      </c>
      <c r="AD956" s="1">
        <v>43208</v>
      </c>
      <c r="AE956" t="str" cm="1">
        <f t="array" ref="AE956">INDEX($B$2:$B$2501,AC956)</f>
        <v>560J12</v>
      </c>
      <c r="AF956">
        <v>620</v>
      </c>
      <c r="AG956" t="e" cm="1">
        <f t="array" ref="AG956">INDEX(#REF!,$AC956)</f>
        <v>#REF!</v>
      </c>
      <c r="AH956" t="str" cm="1">
        <f t="array" ref="AH956">INDEX($C$2:$C$2501,$AC956)</f>
        <v>8-ELVIA</v>
      </c>
      <c r="AI956">
        <f t="shared" si="36"/>
        <v>620</v>
      </c>
      <c r="AJ956" t="str">
        <f>IF(Z956&lt;&gt;1,_xlfn.MAXIFS($AA$706:$AA$1005,$AE$706:$AE$1005,AE956)-SUMIFS(AI$705:$AI955,AE$705:$AE955,AE956),"")</f>
        <v/>
      </c>
      <c r="AK956">
        <f t="shared" si="30"/>
        <v>620</v>
      </c>
      <c r="AL956">
        <f t="shared" si="31"/>
        <v>620</v>
      </c>
      <c r="AM956" t="b">
        <f t="shared" si="32"/>
        <v>1</v>
      </c>
    </row>
    <row r="957" spans="1:39" x14ac:dyDescent="0.25">
      <c r="A957" s="5">
        <v>43390</v>
      </c>
      <c r="B957" s="3" t="s">
        <v>956</v>
      </c>
      <c r="C957" s="3" t="s">
        <v>2535</v>
      </c>
      <c r="D957" s="3">
        <v>2050</v>
      </c>
      <c r="Z957">
        <f>COUNTIF(AE$706:$AE957,AE957)</f>
        <v>1</v>
      </c>
      <c r="AA957" cm="1">
        <f t="array" ref="AA957">INDEX($D$2:$D$2501,$AC957)</f>
        <v>810</v>
      </c>
      <c r="AB957">
        <f t="shared" si="35"/>
        <v>1</v>
      </c>
      <c r="AC957">
        <v>263</v>
      </c>
      <c r="AD957" s="1">
        <v>43244</v>
      </c>
      <c r="AE957" t="str" cm="1">
        <f t="array" ref="AE957">INDEX($B$2:$B$2501,AC957)</f>
        <v>566J12</v>
      </c>
      <c r="AF957">
        <v>810</v>
      </c>
      <c r="AG957" t="e" cm="1">
        <f t="array" ref="AG957">INDEX(#REF!,$AC957)</f>
        <v>#REF!</v>
      </c>
      <c r="AH957" t="str" cm="1">
        <f t="array" ref="AH957">INDEX($C$2:$C$2501,$AC957)</f>
        <v>21-SOLST</v>
      </c>
      <c r="AI957">
        <f t="shared" si="36"/>
        <v>810</v>
      </c>
      <c r="AJ957" t="str">
        <f>IF(Z957&lt;&gt;1,_xlfn.MAXIFS($AA$706:$AA$1005,$AE$706:$AE$1005,AE957)-SUMIFS(AI$705:$AI956,AE$705:$AE956,AE957),"")</f>
        <v/>
      </c>
      <c r="AK957">
        <f t="shared" si="30"/>
        <v>810</v>
      </c>
      <c r="AL957">
        <f t="shared" si="31"/>
        <v>810</v>
      </c>
      <c r="AM957" t="b">
        <f t="shared" si="32"/>
        <v>1</v>
      </c>
    </row>
    <row r="958" spans="1:39" x14ac:dyDescent="0.25">
      <c r="A958" s="5">
        <v>43390</v>
      </c>
      <c r="B958" s="3" t="s">
        <v>957</v>
      </c>
      <c r="C958" s="3" t="s">
        <v>2535</v>
      </c>
      <c r="D958" s="3">
        <v>2905</v>
      </c>
      <c r="Z958">
        <f>COUNTIF(AE$706:$AE958,AE958)</f>
        <v>1</v>
      </c>
      <c r="AA958" cm="1">
        <f t="array" ref="AA958">INDEX($D$2:$D$2501,$AC958)</f>
        <v>415</v>
      </c>
      <c r="AB958">
        <f t="shared" si="35"/>
        <v>1</v>
      </c>
      <c r="AC958">
        <v>283</v>
      </c>
      <c r="AD958" s="1">
        <v>43265</v>
      </c>
      <c r="AE958" t="str" cm="1">
        <f t="array" ref="AE958">INDEX($B$2:$B$2501,AC958)</f>
        <v>582F12</v>
      </c>
      <c r="AF958">
        <v>415</v>
      </c>
      <c r="AG958" t="e" cm="1">
        <f t="array" ref="AG958">INDEX(#REF!,$AC958)</f>
        <v>#REF!</v>
      </c>
      <c r="AH958" t="str" cm="1">
        <f t="array" ref="AH958">INDEX($C$2:$C$2501,$AC958)</f>
        <v>28-WILLO</v>
      </c>
      <c r="AI958">
        <f t="shared" si="36"/>
        <v>415</v>
      </c>
      <c r="AJ958" t="str">
        <f>IF(Z958&lt;&gt;1,_xlfn.MAXIFS($AA$706:$AA$1005,$AE$706:$AE$1005,AE958)-SUMIFS(AI$705:$AI957,AE$705:$AE957,AE958),"")</f>
        <v/>
      </c>
      <c r="AK958">
        <f t="shared" si="30"/>
        <v>415</v>
      </c>
      <c r="AL958">
        <f t="shared" si="31"/>
        <v>415</v>
      </c>
      <c r="AM958" t="b">
        <f t="shared" si="32"/>
        <v>1</v>
      </c>
    </row>
    <row r="959" spans="1:39" x14ac:dyDescent="0.25">
      <c r="A959" s="5">
        <v>43390</v>
      </c>
      <c r="B959" s="3" t="s">
        <v>958</v>
      </c>
      <c r="C959" s="3" t="s">
        <v>2505</v>
      </c>
      <c r="D959" s="3">
        <v>2310</v>
      </c>
      <c r="Z959">
        <f>COUNTIF(AE$706:$AE959,AE959)</f>
        <v>1</v>
      </c>
      <c r="AA959" cm="1">
        <f t="array" ref="AA959">INDEX($D$2:$D$2501,$AC959)</f>
        <v>1010</v>
      </c>
      <c r="AB959">
        <f t="shared" si="35"/>
        <v>1</v>
      </c>
      <c r="AC959">
        <v>293</v>
      </c>
      <c r="AD959" s="1">
        <v>43233</v>
      </c>
      <c r="AE959" t="str" cm="1">
        <f t="array" ref="AE959">INDEX($B$2:$B$2501,AC959)</f>
        <v>589F12</v>
      </c>
      <c r="AF959">
        <v>1010</v>
      </c>
      <c r="AG959" t="e" cm="1">
        <f t="array" ref="AG959">INDEX(#REF!,$AC959)</f>
        <v>#REF!</v>
      </c>
      <c r="AH959" t="str" cm="1">
        <f t="array" ref="AH959">INDEX($C$2:$C$2501,$AC959)</f>
        <v>1-ACCEN</v>
      </c>
      <c r="AI959">
        <f t="shared" si="36"/>
        <v>1010</v>
      </c>
      <c r="AJ959" t="str">
        <f>IF(Z959&lt;&gt;1,_xlfn.MAXIFS($AA$706:$AA$1005,$AE$706:$AE$1005,AE959)-SUMIFS(AI$705:$AI958,AE$705:$AE958,AE959),"")</f>
        <v/>
      </c>
      <c r="AK959">
        <f t="shared" si="30"/>
        <v>1010</v>
      </c>
      <c r="AL959">
        <f t="shared" si="31"/>
        <v>1010</v>
      </c>
      <c r="AM959" t="b">
        <f t="shared" si="32"/>
        <v>1</v>
      </c>
    </row>
    <row r="960" spans="1:39" x14ac:dyDescent="0.25">
      <c r="A960" s="5">
        <v>43390</v>
      </c>
      <c r="B960" s="3" t="s">
        <v>959</v>
      </c>
      <c r="C960" s="3" t="s">
        <v>2525</v>
      </c>
      <c r="D960" s="3">
        <v>2610</v>
      </c>
      <c r="Z960">
        <f>COUNTIF(AE$706:$AE960,AE960)</f>
        <v>1</v>
      </c>
      <c r="AA960" cm="1">
        <f t="array" ref="AA960">INDEX($D$2:$D$2501,$AC960)</f>
        <v>3110</v>
      </c>
      <c r="AB960">
        <f t="shared" si="35"/>
        <v>1</v>
      </c>
      <c r="AC960">
        <v>313</v>
      </c>
      <c r="AD960" s="1">
        <v>43205</v>
      </c>
      <c r="AE960" t="str" cm="1">
        <f t="array" ref="AE960">INDEX($B$2:$B$2501,AC960)</f>
        <v>605F12</v>
      </c>
      <c r="AF960">
        <v>3110</v>
      </c>
      <c r="AG960" t="e" cm="1">
        <f t="array" ref="AG960">INDEX(#REF!,$AC960)</f>
        <v>#REF!</v>
      </c>
      <c r="AH960" t="str" cm="1">
        <f t="array" ref="AH960">INDEX($C$2:$C$2501,$AC960)</f>
        <v>18-RHINO</v>
      </c>
      <c r="AI960">
        <f t="shared" si="36"/>
        <v>3110</v>
      </c>
      <c r="AJ960" t="str">
        <f>IF(Z960&lt;&gt;1,_xlfn.MAXIFS($AA$706:$AA$1005,$AE$706:$AE$1005,AE960)-SUMIFS(AI$705:$AI959,AE$705:$AE959,AE960),"")</f>
        <v/>
      </c>
      <c r="AK960">
        <f t="shared" si="30"/>
        <v>3110</v>
      </c>
      <c r="AL960">
        <f t="shared" si="31"/>
        <v>3110</v>
      </c>
      <c r="AM960" t="b">
        <f t="shared" si="32"/>
        <v>1</v>
      </c>
    </row>
    <row r="961" spans="1:39" x14ac:dyDescent="0.25">
      <c r="A961" s="5">
        <v>43391</v>
      </c>
      <c r="B961" s="3" t="s">
        <v>960</v>
      </c>
      <c r="C961" s="3" t="s">
        <v>2549</v>
      </c>
      <c r="D961" s="3">
        <v>2660</v>
      </c>
      <c r="Z961">
        <f>COUNTIF(AE$706:$AE961,AE961)</f>
        <v>1</v>
      </c>
      <c r="AA961" cm="1">
        <f t="array" ref="AA961">INDEX($D$2:$D$2501,$AC961)</f>
        <v>600</v>
      </c>
      <c r="AB961">
        <f t="shared" si="35"/>
        <v>1</v>
      </c>
      <c r="AC961">
        <v>329</v>
      </c>
      <c r="AD961" s="1">
        <v>43255</v>
      </c>
      <c r="AE961" t="str" cm="1">
        <f t="array" ref="AE961">INDEX($B$2:$B$2501,AC961)</f>
        <v>617F12</v>
      </c>
      <c r="AF961">
        <v>600</v>
      </c>
      <c r="AG961" t="e" cm="1">
        <f t="array" ref="AG961">INDEX(#REF!,$AC961)</f>
        <v>#REF!</v>
      </c>
      <c r="AH961" t="str" cm="1">
        <f t="array" ref="AH961">INDEX($C$2:$C$2501,$AC961)</f>
        <v>23-SPIRI</v>
      </c>
      <c r="AI961">
        <f t="shared" si="36"/>
        <v>600</v>
      </c>
      <c r="AJ961" t="str">
        <f>IF(Z961&lt;&gt;1,_xlfn.MAXIFS($AA$706:$AA$1005,$AE$706:$AE$1005,AE961)-SUMIFS(AI$705:$AI960,AE$705:$AE960,AE961),"")</f>
        <v/>
      </c>
      <c r="AK961">
        <f t="shared" si="30"/>
        <v>600</v>
      </c>
      <c r="AL961">
        <f t="shared" si="31"/>
        <v>600</v>
      </c>
      <c r="AM961" t="b">
        <f t="shared" si="32"/>
        <v>1</v>
      </c>
    </row>
    <row r="962" spans="1:39" x14ac:dyDescent="0.25">
      <c r="A962" s="5">
        <v>43391</v>
      </c>
      <c r="B962" s="3" t="s">
        <v>961</v>
      </c>
      <c r="C962" s="3" t="s">
        <v>2539</v>
      </c>
      <c r="D962" s="3">
        <v>2205</v>
      </c>
      <c r="Z962">
        <f>COUNTIF(AE$706:$AE962,AE962)</f>
        <v>1</v>
      </c>
      <c r="AA962" cm="1">
        <f t="array" ref="AA962">INDEX($D$2:$D$2501,$AC962)</f>
        <v>590</v>
      </c>
      <c r="AB962">
        <f t="shared" si="35"/>
        <v>1</v>
      </c>
      <c r="AC962">
        <v>338</v>
      </c>
      <c r="AD962" s="1">
        <v>43269</v>
      </c>
      <c r="AE962" t="str" cm="1">
        <f t="array" ref="AE962">INDEX($B$2:$B$2501,AC962)</f>
        <v>621F12</v>
      </c>
      <c r="AF962">
        <v>590</v>
      </c>
      <c r="AG962" t="e" cm="1">
        <f t="array" ref="AG962">INDEX(#REF!,$AC962)</f>
        <v>#REF!</v>
      </c>
      <c r="AH962" t="str" cm="1">
        <f t="array" ref="AH962">INDEX($C$2:$C$2501,$AC962)</f>
        <v xml:space="preserve">7-CUBE </v>
      </c>
      <c r="AI962">
        <f t="shared" si="36"/>
        <v>590</v>
      </c>
      <c r="AJ962" t="str">
        <f>IF(Z962&lt;&gt;1,_xlfn.MAXIFS($AA$706:$AA$1005,$AE$706:$AE$1005,AE962)-SUMIFS(AI$705:$AI961,AE$705:$AE961,AE962),"")</f>
        <v/>
      </c>
      <c r="AK962">
        <f t="shared" si="30"/>
        <v>590</v>
      </c>
      <c r="AL962">
        <f t="shared" si="31"/>
        <v>590</v>
      </c>
      <c r="AM962" t="b">
        <f t="shared" si="32"/>
        <v>1</v>
      </c>
    </row>
    <row r="963" spans="1:39" x14ac:dyDescent="0.25">
      <c r="A963" s="5">
        <v>43391</v>
      </c>
      <c r="B963" s="3" t="s">
        <v>962</v>
      </c>
      <c r="C963" s="3" t="s">
        <v>2515</v>
      </c>
      <c r="D963" s="3">
        <v>280</v>
      </c>
      <c r="Z963">
        <f>COUNTIF(AE$706:$AE963,AE963)</f>
        <v>1</v>
      </c>
      <c r="AA963" cm="1">
        <f t="array" ref="AA963">INDEX($D$2:$D$2501,$AC963)</f>
        <v>930</v>
      </c>
      <c r="AB963">
        <f t="shared" si="35"/>
        <v>1</v>
      </c>
      <c r="AC963">
        <v>347</v>
      </c>
      <c r="AD963" s="1">
        <v>43273</v>
      </c>
      <c r="AE963" t="str" cm="1">
        <f t="array" ref="AE963">INDEX($B$2:$B$2501,AC963)</f>
        <v>631F12</v>
      </c>
      <c r="AF963">
        <v>930</v>
      </c>
      <c r="AG963" t="e" cm="1">
        <f t="array" ref="AG963">INDEX(#REF!,$AC963)</f>
        <v>#REF!</v>
      </c>
      <c r="AH963" t="str" cm="1">
        <f t="array" ref="AH963">INDEX($C$2:$C$2501,$AC963)</f>
        <v>11-HOGMA</v>
      </c>
      <c r="AI963">
        <f t="shared" si="36"/>
        <v>930</v>
      </c>
      <c r="AJ963" t="str">
        <f>IF(Z963&lt;&gt;1,_xlfn.MAXIFS($AA$706:$AA$1005,$AE$706:$AE$1005,AE963)-SUMIFS(AI$705:$AI962,AE$705:$AE962,AE963),"")</f>
        <v/>
      </c>
      <c r="AK963">
        <f t="shared" ref="AK963:AK1005" si="37">IF(AJ963="",AI963,AJ963)</f>
        <v>930</v>
      </c>
      <c r="AL963">
        <f t="shared" ref="AL963:AL1005" si="38">SUMIFS($AF$706:$AF$1005,$AE$706:$AE$1005,AE963)</f>
        <v>930</v>
      </c>
      <c r="AM963" t="b">
        <f t="shared" ref="AM963:AM1005" si="39">AL963=AA963</f>
        <v>1</v>
      </c>
    </row>
    <row r="964" spans="1:39" x14ac:dyDescent="0.25">
      <c r="A964" s="5">
        <v>43392</v>
      </c>
      <c r="B964" s="3" t="s">
        <v>963</v>
      </c>
      <c r="C964" s="3" t="s">
        <v>2523</v>
      </c>
      <c r="D964" s="3">
        <v>2555</v>
      </c>
      <c r="Z964">
        <f>COUNTIF(AE$706:$AE964,AE964)</f>
        <v>1</v>
      </c>
      <c r="AA964" cm="1">
        <f t="array" ref="AA964">INDEX($D$2:$D$2501,$AC964)</f>
        <v>2850</v>
      </c>
      <c r="AB964">
        <f t="shared" si="35"/>
        <v>1</v>
      </c>
      <c r="AC964">
        <v>386</v>
      </c>
      <c r="AD964" s="1">
        <v>43271</v>
      </c>
      <c r="AE964" t="str" cm="1">
        <f t="array" ref="AE964">INDEX($B$2:$B$2501,AC964)</f>
        <v>661M12</v>
      </c>
      <c r="AF964">
        <v>2850</v>
      </c>
      <c r="AG964" t="e" cm="1">
        <f t="array" ref="AG964">INDEX(#REF!,$AC964)</f>
        <v>#REF!</v>
      </c>
      <c r="AH964" t="str" cm="1">
        <f t="array" ref="AH964">INDEX($C$2:$C$2501,$AC964)</f>
        <v xml:space="preserve">5-AURA </v>
      </c>
      <c r="AI964">
        <f t="shared" si="36"/>
        <v>2850</v>
      </c>
      <c r="AJ964" t="str">
        <f>IF(Z964&lt;&gt;1,_xlfn.MAXIFS($AA$706:$AA$1005,$AE$706:$AE$1005,AE964)-SUMIFS(AI$705:$AI963,AE$705:$AE963,AE964),"")</f>
        <v/>
      </c>
      <c r="AK964">
        <f t="shared" si="37"/>
        <v>2850</v>
      </c>
      <c r="AL964">
        <f t="shared" si="38"/>
        <v>2850</v>
      </c>
      <c r="AM964" t="b">
        <f t="shared" si="39"/>
        <v>1</v>
      </c>
    </row>
    <row r="965" spans="1:39" x14ac:dyDescent="0.25">
      <c r="A965" s="5">
        <v>43392</v>
      </c>
      <c r="B965" s="3" t="s">
        <v>964</v>
      </c>
      <c r="C965" s="3" t="s">
        <v>2555</v>
      </c>
      <c r="D965" s="3">
        <v>2440</v>
      </c>
      <c r="Z965">
        <f>COUNTIF(AE$706:$AE965,AE965)</f>
        <v>1</v>
      </c>
      <c r="AA965" cm="1">
        <f t="array" ref="AA965">INDEX($D$2:$D$2501,$AC965)</f>
        <v>2650</v>
      </c>
      <c r="AB965">
        <f t="shared" si="35"/>
        <v>1</v>
      </c>
      <c r="AC965">
        <v>401</v>
      </c>
      <c r="AD965" s="1">
        <v>43230</v>
      </c>
      <c r="AE965" t="str" cm="1">
        <f t="array" ref="AE965">INDEX($B$2:$B$2501,AC965)</f>
        <v>670M12</v>
      </c>
      <c r="AF965">
        <v>2650</v>
      </c>
      <c r="AG965" t="e" cm="1">
        <f t="array" ref="AG965">INDEX(#REF!,$AC965)</f>
        <v>#REF!</v>
      </c>
      <c r="AH965" t="str" cm="1">
        <f t="array" ref="AH965">INDEX($C$2:$C$2501,$AC965)</f>
        <v>19-RIDDL</v>
      </c>
      <c r="AI965">
        <f t="shared" si="36"/>
        <v>2650</v>
      </c>
      <c r="AJ965" t="str">
        <f>IF(Z965&lt;&gt;1,_xlfn.MAXIFS($AA$706:$AA$1005,$AE$706:$AE$1005,AE965)-SUMIFS(AI$705:$AI964,AE$705:$AE964,AE965),"")</f>
        <v/>
      </c>
      <c r="AK965">
        <f t="shared" si="37"/>
        <v>2650</v>
      </c>
      <c r="AL965">
        <f t="shared" si="38"/>
        <v>2650</v>
      </c>
      <c r="AM965" t="b">
        <f t="shared" si="39"/>
        <v>1</v>
      </c>
    </row>
    <row r="966" spans="1:39" x14ac:dyDescent="0.25">
      <c r="A966" s="5">
        <v>43393</v>
      </c>
      <c r="B966" s="3" t="s">
        <v>965</v>
      </c>
      <c r="C966" s="3" t="s">
        <v>2525</v>
      </c>
      <c r="D966" s="3">
        <v>850</v>
      </c>
      <c r="Z966">
        <f>COUNTIF(AE$706:$AE966,AE966)</f>
        <v>1</v>
      </c>
      <c r="AA966" cm="1">
        <f t="array" ref="AA966">INDEX($D$2:$D$2501,$AC966)</f>
        <v>1990</v>
      </c>
      <c r="AB966">
        <f t="shared" si="35"/>
        <v>1</v>
      </c>
      <c r="AC966">
        <v>406</v>
      </c>
      <c r="AD966" s="1">
        <v>43317</v>
      </c>
      <c r="AE966" t="str" cm="1">
        <f t="array" ref="AE966">INDEX($B$2:$B$2501,AC966)</f>
        <v>675M12</v>
      </c>
      <c r="AF966">
        <v>1990</v>
      </c>
      <c r="AG966" t="e" cm="1">
        <f t="array" ref="AG966">INDEX(#REF!,$AC966)</f>
        <v>#REF!</v>
      </c>
      <c r="AH966" t="str" cm="1">
        <f t="array" ref="AH966">INDEX($C$2:$C$2501,$AC966)</f>
        <v>11-HOGMA</v>
      </c>
      <c r="AI966">
        <f t="shared" si="36"/>
        <v>1990</v>
      </c>
      <c r="AJ966" t="str">
        <f>IF(Z966&lt;&gt;1,_xlfn.MAXIFS($AA$706:$AA$1005,$AE$706:$AE$1005,AE966)-SUMIFS(AI$705:$AI965,AE$705:$AE965,AE966),"")</f>
        <v/>
      </c>
      <c r="AK966">
        <f t="shared" si="37"/>
        <v>1990</v>
      </c>
      <c r="AL966">
        <f t="shared" si="38"/>
        <v>1990</v>
      </c>
      <c r="AM966" t="b">
        <f t="shared" si="39"/>
        <v>1</v>
      </c>
    </row>
    <row r="967" spans="1:39" x14ac:dyDescent="0.25">
      <c r="A967" s="5">
        <v>43393</v>
      </c>
      <c r="B967" s="3" t="s">
        <v>966</v>
      </c>
      <c r="C967" s="3" t="s">
        <v>2519</v>
      </c>
      <c r="D967" s="3">
        <v>3080</v>
      </c>
      <c r="Z967">
        <f>COUNTIF(AE$706:$AE967,AE967)</f>
        <v>1</v>
      </c>
      <c r="AA967" cm="1">
        <f t="array" ref="AA967">INDEX($D$2:$D$2501,$AC967)</f>
        <v>800</v>
      </c>
      <c r="AB967">
        <f t="shared" si="35"/>
        <v>2</v>
      </c>
      <c r="AC967">
        <v>421</v>
      </c>
      <c r="AD967" s="1">
        <v>43311</v>
      </c>
      <c r="AE967" t="str" cm="1">
        <f t="array" ref="AE967">INDEX($B$2:$B$2501,AC967)</f>
        <v>683M12</v>
      </c>
      <c r="AF967">
        <v>390</v>
      </c>
      <c r="AG967" t="e" cm="1">
        <f t="array" ref="AG967">INDEX(#REF!,$AC967)</f>
        <v>#REF!</v>
      </c>
      <c r="AH967" t="str" cm="1">
        <f t="array" ref="AH967">INDEX($C$2:$C$2501,$AC967)</f>
        <v>10-GREAT</v>
      </c>
      <c r="AI967">
        <f t="shared" si="36"/>
        <v>390</v>
      </c>
      <c r="AJ967" t="str">
        <f>IF(Z967&lt;&gt;1,_xlfn.MAXIFS($AA$706:$AA$1005,$AE$706:$AE$1005,AE967)-SUMIFS(AI$705:$AI966,AE$705:$AE966,AE967),"")</f>
        <v/>
      </c>
      <c r="AK967">
        <f t="shared" si="37"/>
        <v>390</v>
      </c>
      <c r="AL967">
        <f t="shared" si="38"/>
        <v>800</v>
      </c>
      <c r="AM967" t="b">
        <f t="shared" si="39"/>
        <v>1</v>
      </c>
    </row>
    <row r="968" spans="1:39" x14ac:dyDescent="0.25">
      <c r="A968" s="5">
        <v>43393</v>
      </c>
      <c r="B968" s="3" t="s">
        <v>967</v>
      </c>
      <c r="C968" s="3" t="s">
        <v>2505</v>
      </c>
      <c r="D968" s="3">
        <v>220</v>
      </c>
      <c r="Z968">
        <f>COUNTIF(AE$706:$AE968,AE968)</f>
        <v>2</v>
      </c>
      <c r="AA968" cm="1">
        <f t="array" ref="AA968">INDEX($D$2:$D$2501,$AC968)</f>
        <v>800</v>
      </c>
      <c r="AB968">
        <f t="shared" si="35"/>
        <v>2</v>
      </c>
      <c r="AC968">
        <v>421</v>
      </c>
      <c r="AD968" s="1">
        <v>43263</v>
      </c>
      <c r="AE968" t="str" cm="1">
        <f t="array" ref="AE968">INDEX($B$2:$B$2501,AC968)</f>
        <v>683M12</v>
      </c>
      <c r="AF968">
        <v>410</v>
      </c>
      <c r="AG968" t="e" cm="1">
        <f t="array" ref="AG968">INDEX(#REF!,$AC968)</f>
        <v>#REF!</v>
      </c>
      <c r="AH968" t="str" cm="1">
        <f t="array" ref="AH968">INDEX($C$2:$C$2501,$AC968)</f>
        <v>10-GREAT</v>
      </c>
      <c r="AI968">
        <f t="shared" si="36"/>
        <v>800</v>
      </c>
      <c r="AJ968">
        <f>IF(Z968&lt;&gt;1,_xlfn.MAXIFS($AA$706:$AA$1005,$AE$706:$AE$1005,AE968)-SUMIFS(AI$705:$AI967,AE$705:$AE967,AE968),"")</f>
        <v>410</v>
      </c>
      <c r="AK968">
        <f t="shared" si="37"/>
        <v>410</v>
      </c>
      <c r="AL968">
        <f t="shared" si="38"/>
        <v>800</v>
      </c>
      <c r="AM968" t="b">
        <f t="shared" si="39"/>
        <v>1</v>
      </c>
    </row>
    <row r="969" spans="1:39" x14ac:dyDescent="0.25">
      <c r="A969" s="5">
        <v>43394</v>
      </c>
      <c r="B969" s="3" t="s">
        <v>968</v>
      </c>
      <c r="C969" s="3" t="s">
        <v>2521</v>
      </c>
      <c r="D969" s="3">
        <v>1640</v>
      </c>
      <c r="Z969">
        <f>COUNTIF(AE$706:$AE969,AE969)</f>
        <v>1</v>
      </c>
      <c r="AA969" cm="1">
        <f t="array" ref="AA969">INDEX($D$2:$D$2501,$AC969)</f>
        <v>400</v>
      </c>
      <c r="AB969">
        <f t="shared" si="35"/>
        <v>1</v>
      </c>
      <c r="AC969">
        <v>428</v>
      </c>
      <c r="AD969" s="1">
        <v>43284</v>
      </c>
      <c r="AE969" t="str" cm="1">
        <f t="array" ref="AE969">INDEX($B$2:$B$2501,AC969)</f>
        <v>690M12</v>
      </c>
      <c r="AF969">
        <v>400</v>
      </c>
      <c r="AG969" t="e" cm="1">
        <f t="array" ref="AG969">INDEX(#REF!,$AC969)</f>
        <v>#REF!</v>
      </c>
      <c r="AH969" t="str" cm="1">
        <f t="array" ref="AH969">INDEX($C$2:$C$2501,$AC969)</f>
        <v>23-SPIRI</v>
      </c>
      <c r="AI969">
        <f t="shared" si="36"/>
        <v>400</v>
      </c>
      <c r="AJ969" t="str">
        <f>IF(Z969&lt;&gt;1,_xlfn.MAXIFS($AA$706:$AA$1005,$AE$706:$AE$1005,AE969)-SUMIFS(AI$705:$AI968,AE$705:$AE968,AE969),"")</f>
        <v/>
      </c>
      <c r="AK969">
        <f t="shared" si="37"/>
        <v>400</v>
      </c>
      <c r="AL969">
        <f t="shared" si="38"/>
        <v>400</v>
      </c>
      <c r="AM969" t="b">
        <f t="shared" si="39"/>
        <v>1</v>
      </c>
    </row>
    <row r="970" spans="1:39" x14ac:dyDescent="0.25">
      <c r="A970" s="5">
        <v>43394</v>
      </c>
      <c r="B970" s="3" t="s">
        <v>969</v>
      </c>
      <c r="C970" s="3" t="s">
        <v>2543</v>
      </c>
      <c r="D970" s="3">
        <v>820</v>
      </c>
      <c r="Z970">
        <f>COUNTIF(AE$706:$AE970,AE970)</f>
        <v>1</v>
      </c>
      <c r="AA970" cm="1">
        <f t="array" ref="AA970">INDEX($D$2:$D$2501,$AC970)</f>
        <v>1395</v>
      </c>
      <c r="AB970">
        <f t="shared" si="35"/>
        <v>1</v>
      </c>
      <c r="AC970">
        <v>429</v>
      </c>
      <c r="AD970" s="1">
        <v>43264</v>
      </c>
      <c r="AE970" t="str" cm="1">
        <f t="array" ref="AE970">INDEX($B$2:$B$2501,AC970)</f>
        <v>692M12</v>
      </c>
      <c r="AF970">
        <v>1395</v>
      </c>
      <c r="AG970" t="e" cm="1">
        <f t="array" ref="AG970">INDEX(#REF!,$AC970)</f>
        <v>#REF!</v>
      </c>
      <c r="AH970" t="str" cm="1">
        <f t="array" ref="AH970">INDEX($C$2:$C$2501,$AC970)</f>
        <v xml:space="preserve">6-BETA </v>
      </c>
      <c r="AI970">
        <f t="shared" si="36"/>
        <v>1395</v>
      </c>
      <c r="AJ970" t="str">
        <f>IF(Z970&lt;&gt;1,_xlfn.MAXIFS($AA$706:$AA$1005,$AE$706:$AE$1005,AE970)-SUMIFS(AI$705:$AI969,AE$705:$AE969,AE970),"")</f>
        <v/>
      </c>
      <c r="AK970">
        <f t="shared" si="37"/>
        <v>1395</v>
      </c>
      <c r="AL970">
        <f t="shared" si="38"/>
        <v>1395</v>
      </c>
      <c r="AM970" t="b">
        <f t="shared" si="39"/>
        <v>1</v>
      </c>
    </row>
    <row r="971" spans="1:39" x14ac:dyDescent="0.25">
      <c r="A971" s="5">
        <v>43394</v>
      </c>
      <c r="B971" s="3" t="s">
        <v>970</v>
      </c>
      <c r="C971" s="3" t="s">
        <v>2553</v>
      </c>
      <c r="D971" s="3">
        <v>2690</v>
      </c>
      <c r="Z971">
        <f>COUNTIF(AE$706:$AE971,AE971)</f>
        <v>1</v>
      </c>
      <c r="AA971" cm="1">
        <f t="array" ref="AA971">INDEX($D$2:$D$2501,$AC971)</f>
        <v>1800</v>
      </c>
      <c r="AB971">
        <f t="shared" si="35"/>
        <v>1</v>
      </c>
      <c r="AC971">
        <v>441</v>
      </c>
      <c r="AD971" s="1">
        <v>43240</v>
      </c>
      <c r="AE971" t="str" cm="1">
        <f t="array" ref="AE971">INDEX($B$2:$B$2501,AC971)</f>
        <v>700A12</v>
      </c>
      <c r="AF971">
        <v>1800</v>
      </c>
      <c r="AG971" t="e" cm="1">
        <f t="array" ref="AG971">INDEX(#REF!,$AC971)</f>
        <v>#REF!</v>
      </c>
      <c r="AH971" t="str" cm="1">
        <f t="array" ref="AH971">INDEX($C$2:$C$2501,$AC971)</f>
        <v>19-RIDDL</v>
      </c>
      <c r="AI971">
        <f t="shared" si="36"/>
        <v>1800</v>
      </c>
      <c r="AJ971" t="str">
        <f>IF(Z971&lt;&gt;1,_xlfn.MAXIFS($AA$706:$AA$1005,$AE$706:$AE$1005,AE971)-SUMIFS(AI$705:$AI970,AE$705:$AE970,AE971),"")</f>
        <v/>
      </c>
      <c r="AK971">
        <f t="shared" si="37"/>
        <v>1800</v>
      </c>
      <c r="AL971">
        <f t="shared" si="38"/>
        <v>1800</v>
      </c>
      <c r="AM971" t="b">
        <f t="shared" si="39"/>
        <v>1</v>
      </c>
    </row>
    <row r="972" spans="1:39" x14ac:dyDescent="0.25">
      <c r="A972" s="5">
        <v>43394</v>
      </c>
      <c r="B972" s="3" t="s">
        <v>971</v>
      </c>
      <c r="C972" s="3" t="s">
        <v>2513</v>
      </c>
      <c r="D972" s="3">
        <v>3125</v>
      </c>
      <c r="Z972">
        <f>COUNTIF(AE$706:$AE972,AE972)</f>
        <v>1</v>
      </c>
      <c r="AA972" cm="1">
        <f t="array" ref="AA972">INDEX($D$2:$D$2501,$AC972)</f>
        <v>625</v>
      </c>
      <c r="AB972">
        <f t="shared" si="35"/>
        <v>1</v>
      </c>
      <c r="AC972">
        <v>444</v>
      </c>
      <c r="AD972" s="1">
        <v>43297</v>
      </c>
      <c r="AE972" t="str" cm="1">
        <f t="array" ref="AE972">INDEX($B$2:$B$2501,AC972)</f>
        <v>704A12</v>
      </c>
      <c r="AF972">
        <v>625</v>
      </c>
      <c r="AG972" t="e" cm="1">
        <f t="array" ref="AG972">INDEX(#REF!,$AC972)</f>
        <v>#REF!</v>
      </c>
      <c r="AH972" t="str" cm="1">
        <f t="array" ref="AH972">INDEX($C$2:$C$2501,$AC972)</f>
        <v>18-RHINO</v>
      </c>
      <c r="AI972">
        <f t="shared" si="36"/>
        <v>625</v>
      </c>
      <c r="AJ972" t="str">
        <f>IF(Z972&lt;&gt;1,_xlfn.MAXIFS($AA$706:$AA$1005,$AE$706:$AE$1005,AE972)-SUMIFS(AI$705:$AI971,AE$705:$AE971,AE972),"")</f>
        <v/>
      </c>
      <c r="AK972">
        <f t="shared" si="37"/>
        <v>625</v>
      </c>
      <c r="AL972">
        <f t="shared" si="38"/>
        <v>625</v>
      </c>
      <c r="AM972" t="b">
        <f t="shared" si="39"/>
        <v>1</v>
      </c>
    </row>
    <row r="973" spans="1:39" x14ac:dyDescent="0.25">
      <c r="A973" s="5">
        <v>43395</v>
      </c>
      <c r="B973" s="3" t="s">
        <v>972</v>
      </c>
      <c r="C973" s="3" t="s">
        <v>2549</v>
      </c>
      <c r="D973" s="3">
        <v>1250</v>
      </c>
      <c r="Z973">
        <f>COUNTIF(AE$706:$AE973,AE973)</f>
        <v>1</v>
      </c>
      <c r="AA973" cm="1">
        <f t="array" ref="AA973">INDEX($D$2:$D$2501,$AC973)</f>
        <v>1545</v>
      </c>
      <c r="AB973">
        <f t="shared" si="35"/>
        <v>1</v>
      </c>
      <c r="AC973">
        <v>458</v>
      </c>
      <c r="AD973" s="1">
        <v>43327</v>
      </c>
      <c r="AE973" t="str" cm="1">
        <f t="array" ref="AE973">INDEX($B$2:$B$2501,AC973)</f>
        <v>716A12</v>
      </c>
      <c r="AF973">
        <v>1545</v>
      </c>
      <c r="AG973" t="e" cm="1">
        <f t="array" ref="AG973">INDEX(#REF!,$AC973)</f>
        <v>#REF!</v>
      </c>
      <c r="AH973" t="str" cm="1">
        <f t="array" ref="AH973">INDEX($C$2:$C$2501,$AC973)</f>
        <v>2-ALPHA</v>
      </c>
      <c r="AI973">
        <f t="shared" si="36"/>
        <v>1545</v>
      </c>
      <c r="AJ973" t="str">
        <f>IF(Z973&lt;&gt;1,_xlfn.MAXIFS($AA$706:$AA$1005,$AE$706:$AE$1005,AE973)-SUMIFS(AI$705:$AI972,AE$705:$AE972,AE973),"")</f>
        <v/>
      </c>
      <c r="AK973">
        <f t="shared" si="37"/>
        <v>1545</v>
      </c>
      <c r="AL973">
        <f t="shared" si="38"/>
        <v>1545</v>
      </c>
      <c r="AM973" t="b">
        <f t="shared" si="39"/>
        <v>1</v>
      </c>
    </row>
    <row r="974" spans="1:39" x14ac:dyDescent="0.25">
      <c r="A974" s="5">
        <v>43395</v>
      </c>
      <c r="B974" s="3" t="s">
        <v>973</v>
      </c>
      <c r="C974" s="3" t="s">
        <v>2561</v>
      </c>
      <c r="D974" s="3">
        <v>790</v>
      </c>
      <c r="Z974">
        <f>COUNTIF(AE$706:$AE974,AE974)</f>
        <v>1</v>
      </c>
      <c r="AA974" cm="1">
        <f t="array" ref="AA974">INDEX($D$2:$D$2501,$AC974)</f>
        <v>2240</v>
      </c>
      <c r="AB974">
        <f t="shared" si="35"/>
        <v>1</v>
      </c>
      <c r="AC974">
        <v>490</v>
      </c>
      <c r="AD974" s="1">
        <v>43328</v>
      </c>
      <c r="AE974" t="str" cm="1">
        <f t="array" ref="AE974">INDEX($B$2:$B$2501,AC974)</f>
        <v>742A12</v>
      </c>
      <c r="AF974">
        <v>2240</v>
      </c>
      <c r="AG974" t="e" cm="1">
        <f t="array" ref="AG974">INDEX(#REF!,$AC974)</f>
        <v>#REF!</v>
      </c>
      <c r="AH974" t="str" cm="1">
        <f t="array" ref="AH974">INDEX($C$2:$C$2501,$AC974)</f>
        <v>1-ACCEN</v>
      </c>
      <c r="AI974">
        <f t="shared" si="36"/>
        <v>2240</v>
      </c>
      <c r="AJ974" t="str">
        <f>IF(Z974&lt;&gt;1,_xlfn.MAXIFS($AA$706:$AA$1005,$AE$706:$AE$1005,AE974)-SUMIFS(AI$705:$AI973,AE$705:$AE973,AE974),"")</f>
        <v/>
      </c>
      <c r="AK974">
        <f t="shared" si="37"/>
        <v>2240</v>
      </c>
      <c r="AL974">
        <f t="shared" si="38"/>
        <v>2240</v>
      </c>
      <c r="AM974" t="b">
        <f t="shared" si="39"/>
        <v>1</v>
      </c>
    </row>
    <row r="975" spans="1:39" x14ac:dyDescent="0.25">
      <c r="A975" s="5">
        <v>43395</v>
      </c>
      <c r="B975" s="3" t="s">
        <v>974</v>
      </c>
      <c r="C975" s="3" t="s">
        <v>2531</v>
      </c>
      <c r="D975" s="3">
        <v>2850</v>
      </c>
      <c r="Z975">
        <f>COUNTIF(AE$706:$AE975,AE975)</f>
        <v>1</v>
      </c>
      <c r="AA975" cm="1">
        <f t="array" ref="AA975">INDEX($D$2:$D$2501,$AC975)</f>
        <v>485</v>
      </c>
      <c r="AB975">
        <f t="shared" si="35"/>
        <v>1</v>
      </c>
      <c r="AC975">
        <v>494</v>
      </c>
      <c r="AD975" s="1">
        <v>43306</v>
      </c>
      <c r="AE975" t="str" cm="1">
        <f t="array" ref="AE975">INDEX($B$2:$B$2501,AC975)</f>
        <v>743A12</v>
      </c>
      <c r="AF975">
        <v>485</v>
      </c>
      <c r="AG975" t="e" cm="1">
        <f t="array" ref="AG975">INDEX(#REF!,$AC975)</f>
        <v>#REF!</v>
      </c>
      <c r="AH975" t="str" cm="1">
        <f t="array" ref="AH975">INDEX($C$2:$C$2501,$AC975)</f>
        <v>21-SOLST</v>
      </c>
      <c r="AI975">
        <f t="shared" si="36"/>
        <v>485</v>
      </c>
      <c r="AJ975" t="str">
        <f>IF(Z975&lt;&gt;1,_xlfn.MAXIFS($AA$706:$AA$1005,$AE$706:$AE$1005,AE975)-SUMIFS(AI$705:$AI974,AE$705:$AE974,AE975),"")</f>
        <v/>
      </c>
      <c r="AK975">
        <f t="shared" si="37"/>
        <v>485</v>
      </c>
      <c r="AL975">
        <f t="shared" si="38"/>
        <v>485</v>
      </c>
      <c r="AM975" t="b">
        <f t="shared" si="39"/>
        <v>1</v>
      </c>
    </row>
    <row r="976" spans="1:39" x14ac:dyDescent="0.25">
      <c r="A976" s="5">
        <v>43396</v>
      </c>
      <c r="B976" s="3" t="s">
        <v>975</v>
      </c>
      <c r="C976" s="3" t="s">
        <v>2563</v>
      </c>
      <c r="D976" s="3">
        <v>645</v>
      </c>
      <c r="Z976">
        <f>COUNTIF(AE$706:$AE976,AE976)</f>
        <v>1</v>
      </c>
      <c r="AA976" cm="1">
        <f t="array" ref="AA976">INDEX($D$2:$D$2501,$AC976)</f>
        <v>2820</v>
      </c>
      <c r="AB976">
        <f t="shared" si="35"/>
        <v>1</v>
      </c>
      <c r="AC976">
        <v>524</v>
      </c>
      <c r="AD976" s="1">
        <v>43311</v>
      </c>
      <c r="AE976" t="str" cm="1">
        <f t="array" ref="AE976">INDEX($B$2:$B$2501,AC976)</f>
        <v>768A12</v>
      </c>
      <c r="AF976">
        <v>2820</v>
      </c>
      <c r="AG976" t="e" cm="1">
        <f t="array" ref="AG976">INDEX(#REF!,$AC976)</f>
        <v>#REF!</v>
      </c>
      <c r="AH976" t="str" cm="1">
        <f t="array" ref="AH976">INDEX($C$2:$C$2501,$AC976)</f>
        <v xml:space="preserve">7-CUBE </v>
      </c>
      <c r="AI976">
        <f t="shared" si="36"/>
        <v>2820</v>
      </c>
      <c r="AJ976" t="str">
        <f>IF(Z976&lt;&gt;1,_xlfn.MAXIFS($AA$706:$AA$1005,$AE$706:$AE$1005,AE976)-SUMIFS(AI$705:$AI975,AE$705:$AE975,AE976),"")</f>
        <v/>
      </c>
      <c r="AK976">
        <f t="shared" si="37"/>
        <v>2820</v>
      </c>
      <c r="AL976">
        <f t="shared" si="38"/>
        <v>2820</v>
      </c>
      <c r="AM976" t="b">
        <f t="shared" si="39"/>
        <v>1</v>
      </c>
    </row>
    <row r="977" spans="1:39" x14ac:dyDescent="0.25">
      <c r="A977" s="5">
        <v>43396</v>
      </c>
      <c r="B977" s="3" t="s">
        <v>976</v>
      </c>
      <c r="C977" s="3" t="s">
        <v>2541</v>
      </c>
      <c r="D977" s="3">
        <v>1860</v>
      </c>
      <c r="Z977">
        <f>COUNTIF(AE$706:$AE977,AE977)</f>
        <v>1</v>
      </c>
      <c r="AA977" cm="1">
        <f t="array" ref="AA977">INDEX($D$2:$D$2501,$AC977)</f>
        <v>3005</v>
      </c>
      <c r="AB977">
        <f t="shared" ref="AB977:AB1005" si="40">COUNTIF($AE$706:$AE$1005,AE977)</f>
        <v>1</v>
      </c>
      <c r="AC977">
        <v>535</v>
      </c>
      <c r="AD977" s="1">
        <v>43342</v>
      </c>
      <c r="AE977" t="str" cm="1">
        <f t="array" ref="AE977">INDEX($B$2:$B$2501,AC977)</f>
        <v>779A12</v>
      </c>
      <c r="AF977">
        <v>3005</v>
      </c>
      <c r="AG977" t="e" cm="1">
        <f t="array" ref="AG977">INDEX(#REF!,$AC977)</f>
        <v>#REF!</v>
      </c>
      <c r="AH977" t="str" cm="1">
        <f t="array" ref="AH977">INDEX($C$2:$C$2501,$AC977)</f>
        <v>17-REVEL</v>
      </c>
      <c r="AI977">
        <f t="shared" ref="AI977:AI1005" si="41">IF(_xlfn.MAXIFS($Z$706:$Z$1005,$AE$706:$AE$1005,AE977)=Z977,_xlfn.MAXIFS($AA$706:$AA$1005,$AE$706:$AE$1005,AE977),AF977)</f>
        <v>3005</v>
      </c>
      <c r="AJ977" t="str">
        <f>IF(Z977&lt;&gt;1,_xlfn.MAXIFS($AA$706:$AA$1005,$AE$706:$AE$1005,AE977)-SUMIFS(AI$705:$AI976,AE$705:$AE976,AE977),"")</f>
        <v/>
      </c>
      <c r="AK977">
        <f t="shared" si="37"/>
        <v>3005</v>
      </c>
      <c r="AL977">
        <f t="shared" si="38"/>
        <v>3005</v>
      </c>
      <c r="AM977" t="b">
        <f t="shared" si="39"/>
        <v>1</v>
      </c>
    </row>
    <row r="978" spans="1:39" x14ac:dyDescent="0.25">
      <c r="A978" s="5">
        <v>43396</v>
      </c>
      <c r="B978" s="3" t="s">
        <v>977</v>
      </c>
      <c r="C978" s="3" t="s">
        <v>2551</v>
      </c>
      <c r="D978" s="3">
        <v>840</v>
      </c>
      <c r="Z978">
        <f>COUNTIF(AE$706:$AE978,AE978)</f>
        <v>1</v>
      </c>
      <c r="AA978" cm="1">
        <f t="array" ref="AA978">INDEX($D$2:$D$2501,$AC978)</f>
        <v>430</v>
      </c>
      <c r="AB978">
        <f t="shared" si="40"/>
        <v>1</v>
      </c>
      <c r="AC978">
        <v>540</v>
      </c>
      <c r="AD978" s="1">
        <v>43276</v>
      </c>
      <c r="AE978" t="str" cm="1">
        <f t="array" ref="AE978">INDEX($B$2:$B$2501,AC978)</f>
        <v>782A12</v>
      </c>
      <c r="AF978">
        <v>430</v>
      </c>
      <c r="AG978" t="e" cm="1">
        <f t="array" ref="AG978">INDEX(#REF!,$AC978)</f>
        <v>#REF!</v>
      </c>
      <c r="AH978" t="str" cm="1">
        <f t="array" ref="AH978">INDEX($C$2:$C$2501,$AC978)</f>
        <v>27-VISIO</v>
      </c>
      <c r="AI978">
        <f t="shared" si="41"/>
        <v>430</v>
      </c>
      <c r="AJ978" t="str">
        <f>IF(Z978&lt;&gt;1,_xlfn.MAXIFS($AA$706:$AA$1005,$AE$706:$AE$1005,AE978)-SUMIFS(AI$705:$AI977,AE$705:$AE977,AE978),"")</f>
        <v/>
      </c>
      <c r="AK978">
        <f t="shared" si="37"/>
        <v>430</v>
      </c>
      <c r="AL978">
        <f t="shared" si="38"/>
        <v>430</v>
      </c>
      <c r="AM978" t="b">
        <f t="shared" si="39"/>
        <v>1</v>
      </c>
    </row>
    <row r="979" spans="1:39" x14ac:dyDescent="0.25">
      <c r="A979" s="5">
        <v>43397</v>
      </c>
      <c r="B979" s="3" t="s">
        <v>978</v>
      </c>
      <c r="C979" s="3" t="s">
        <v>2517</v>
      </c>
      <c r="D979" s="3">
        <v>140</v>
      </c>
      <c r="Z979">
        <f>COUNTIF(AE$706:$AE979,AE979)</f>
        <v>1</v>
      </c>
      <c r="AA979" cm="1">
        <f t="array" ref="AA979">INDEX($D$2:$D$2501,$AC979)</f>
        <v>2940</v>
      </c>
      <c r="AB979">
        <f t="shared" si="40"/>
        <v>1</v>
      </c>
      <c r="AC979">
        <v>553</v>
      </c>
      <c r="AD979" s="1">
        <v>43310</v>
      </c>
      <c r="AE979" t="str" cm="1">
        <f t="array" ref="AE979">INDEX($B$2:$B$2501,AC979)</f>
        <v>791A12</v>
      </c>
      <c r="AF979">
        <v>2940</v>
      </c>
      <c r="AG979" t="e" cm="1">
        <f t="array" ref="AG979">INDEX(#REF!,$AC979)</f>
        <v>#REF!</v>
      </c>
      <c r="AH979" t="str" cm="1">
        <f t="array" ref="AH979">INDEX($C$2:$C$2501,$AC979)</f>
        <v>21-SOLST</v>
      </c>
      <c r="AI979">
        <f t="shared" si="41"/>
        <v>2940</v>
      </c>
      <c r="AJ979" t="str">
        <f>IF(Z979&lt;&gt;1,_xlfn.MAXIFS($AA$706:$AA$1005,$AE$706:$AE$1005,AE979)-SUMIFS(AI$705:$AI978,AE$705:$AE978,AE979),"")</f>
        <v/>
      </c>
      <c r="AK979">
        <f t="shared" si="37"/>
        <v>2940</v>
      </c>
      <c r="AL979">
        <f t="shared" si="38"/>
        <v>2940</v>
      </c>
      <c r="AM979" t="b">
        <f t="shared" si="39"/>
        <v>1</v>
      </c>
    </row>
    <row r="980" spans="1:39" x14ac:dyDescent="0.25">
      <c r="A980" s="5">
        <v>43397</v>
      </c>
      <c r="B980" s="3" t="s">
        <v>979</v>
      </c>
      <c r="C980" s="3" t="s">
        <v>2557</v>
      </c>
      <c r="D980" s="3">
        <v>2400</v>
      </c>
      <c r="Z980">
        <f>COUNTIF(AE$706:$AE980,AE980)</f>
        <v>1</v>
      </c>
      <c r="AA980" cm="1">
        <f t="array" ref="AA980">INDEX($D$2:$D$2501,$AC980)</f>
        <v>2555</v>
      </c>
      <c r="AB980">
        <f t="shared" si="40"/>
        <v>1</v>
      </c>
      <c r="AC980">
        <v>557</v>
      </c>
      <c r="AD980" s="1">
        <v>43333</v>
      </c>
      <c r="AE980" t="str" cm="1">
        <f t="array" ref="AE980">INDEX($B$2:$B$2501,AC980)</f>
        <v>792M12</v>
      </c>
      <c r="AF980">
        <v>2555</v>
      </c>
      <c r="AG980" t="e" cm="1">
        <f t="array" ref="AG980">INDEX(#REF!,$AC980)</f>
        <v>#REF!</v>
      </c>
      <c r="AH980" t="str" cm="1">
        <f t="array" ref="AH980">INDEX($C$2:$C$2501,$AC980)</f>
        <v>14-ORCO</v>
      </c>
      <c r="AI980">
        <f t="shared" si="41"/>
        <v>2555</v>
      </c>
      <c r="AJ980" t="str">
        <f>IF(Z980&lt;&gt;1,_xlfn.MAXIFS($AA$706:$AA$1005,$AE$706:$AE$1005,AE980)-SUMIFS(AI$705:$AI979,AE$705:$AE979,AE980),"")</f>
        <v/>
      </c>
      <c r="AK980">
        <f t="shared" si="37"/>
        <v>2555</v>
      </c>
      <c r="AL980">
        <f t="shared" si="38"/>
        <v>2555</v>
      </c>
      <c r="AM980" t="b">
        <f t="shared" si="39"/>
        <v>1</v>
      </c>
    </row>
    <row r="981" spans="1:39" x14ac:dyDescent="0.25">
      <c r="A981" s="5">
        <v>43397</v>
      </c>
      <c r="B981" s="3" t="s">
        <v>980</v>
      </c>
      <c r="C981" s="3" t="s">
        <v>2525</v>
      </c>
      <c r="D981" s="3">
        <v>690</v>
      </c>
      <c r="Z981">
        <f>COUNTIF(AE$706:$AE981,AE981)</f>
        <v>1</v>
      </c>
      <c r="AA981" cm="1">
        <f t="array" ref="AA981">INDEX($D$2:$D$2501,$AC981)</f>
        <v>150</v>
      </c>
      <c r="AB981">
        <f t="shared" si="40"/>
        <v>1</v>
      </c>
      <c r="AC981">
        <v>556</v>
      </c>
      <c r="AD981" s="1">
        <v>43345</v>
      </c>
      <c r="AE981" t="str" cm="1">
        <f t="array" ref="AE981">INDEX($B$2:$B$2501,AC981)</f>
        <v>793M12</v>
      </c>
      <c r="AF981">
        <v>150</v>
      </c>
      <c r="AG981" t="e" cm="1">
        <f t="array" ref="AG981">INDEX(#REF!,$AC981)</f>
        <v>#REF!</v>
      </c>
      <c r="AH981" t="str" cm="1">
        <f t="array" ref="AH981">INDEX($C$2:$C$2501,$AC981)</f>
        <v>8-ELVIA</v>
      </c>
      <c r="AI981">
        <f t="shared" si="41"/>
        <v>150</v>
      </c>
      <c r="AJ981" t="str">
        <f>IF(Z981&lt;&gt;1,_xlfn.MAXIFS($AA$706:$AA$1005,$AE$706:$AE$1005,AE981)-SUMIFS(AI$705:$AI980,AE$705:$AE980,AE981),"")</f>
        <v/>
      </c>
      <c r="AK981">
        <f t="shared" si="37"/>
        <v>150</v>
      </c>
      <c r="AL981">
        <f t="shared" si="38"/>
        <v>150</v>
      </c>
      <c r="AM981" t="b">
        <f t="shared" si="39"/>
        <v>1</v>
      </c>
    </row>
    <row r="982" spans="1:39" x14ac:dyDescent="0.25">
      <c r="A982" s="5">
        <v>43397</v>
      </c>
      <c r="B982" s="3" t="s">
        <v>981</v>
      </c>
      <c r="C982" s="3" t="s">
        <v>2533</v>
      </c>
      <c r="D982" s="3">
        <v>3030</v>
      </c>
      <c r="Z982">
        <f>COUNTIF(AE$706:$AE982,AE982)</f>
        <v>1</v>
      </c>
      <c r="AA982" cm="1">
        <f t="array" ref="AA982">INDEX($D$2:$D$2501,$AC982)</f>
        <v>1390</v>
      </c>
      <c r="AB982">
        <f t="shared" si="40"/>
        <v>1</v>
      </c>
      <c r="AC982">
        <v>560</v>
      </c>
      <c r="AD982" s="1">
        <v>43330</v>
      </c>
      <c r="AE982" t="str" cm="1">
        <f t="array" ref="AE982">INDEX($B$2:$B$2501,AC982)</f>
        <v>801M12</v>
      </c>
      <c r="AF982">
        <v>1390</v>
      </c>
      <c r="AG982" t="e" cm="1">
        <f t="array" ref="AG982">INDEX(#REF!,$AC982)</f>
        <v>#REF!</v>
      </c>
      <c r="AH982" t="str" cm="1">
        <f t="array" ref="AH982">INDEX($C$2:$C$2501,$AC982)</f>
        <v>28-WILLO</v>
      </c>
      <c r="AI982">
        <f t="shared" si="41"/>
        <v>1390</v>
      </c>
      <c r="AJ982" t="str">
        <f>IF(Z982&lt;&gt;1,_xlfn.MAXIFS($AA$706:$AA$1005,$AE$706:$AE$1005,AE982)-SUMIFS(AI$705:$AI981,AE$705:$AE981,AE982),"")</f>
        <v/>
      </c>
      <c r="AK982">
        <f t="shared" si="37"/>
        <v>1390</v>
      </c>
      <c r="AL982">
        <f t="shared" si="38"/>
        <v>1390</v>
      </c>
      <c r="AM982" t="b">
        <f t="shared" si="39"/>
        <v>1</v>
      </c>
    </row>
    <row r="983" spans="1:39" x14ac:dyDescent="0.25">
      <c r="A983" s="5">
        <v>43398</v>
      </c>
      <c r="B983" s="3" t="s">
        <v>982</v>
      </c>
      <c r="C983" s="3" t="s">
        <v>2517</v>
      </c>
      <c r="D983" s="3">
        <v>1375</v>
      </c>
      <c r="Z983">
        <f>COUNTIF(AE$706:$AE983,AE983)</f>
        <v>1</v>
      </c>
      <c r="AA983" cm="1">
        <f t="array" ref="AA983">INDEX($D$2:$D$2501,$AC983)</f>
        <v>2600</v>
      </c>
      <c r="AB983">
        <f t="shared" si="40"/>
        <v>2</v>
      </c>
      <c r="AC983">
        <v>570</v>
      </c>
      <c r="AD983" s="1">
        <v>43352</v>
      </c>
      <c r="AE983" t="str" cm="1">
        <f t="array" ref="AE983">INDEX($B$2:$B$2501,AC983)</f>
        <v>804M12</v>
      </c>
      <c r="AF983">
        <v>74</v>
      </c>
      <c r="AG983" t="e" cm="1">
        <f t="array" ref="AG983">INDEX(#REF!,$AC983)</f>
        <v>#REF!</v>
      </c>
      <c r="AH983" t="str" cm="1">
        <f t="array" ref="AH983">INDEX($C$2:$C$2501,$AC983)</f>
        <v>10-GREAT</v>
      </c>
      <c r="AI983">
        <f t="shared" si="41"/>
        <v>74</v>
      </c>
      <c r="AJ983" t="str">
        <f>IF(Z983&lt;&gt;1,_xlfn.MAXIFS($AA$706:$AA$1005,$AE$706:$AE$1005,AE983)-SUMIFS(AI$705:$AI982,AE$705:$AE982,AE983),"")</f>
        <v/>
      </c>
      <c r="AK983">
        <f t="shared" si="37"/>
        <v>74</v>
      </c>
      <c r="AL983">
        <f t="shared" si="38"/>
        <v>2600</v>
      </c>
      <c r="AM983" t="b">
        <f t="shared" si="39"/>
        <v>1</v>
      </c>
    </row>
    <row r="984" spans="1:39" x14ac:dyDescent="0.25">
      <c r="A984" s="5">
        <v>43399</v>
      </c>
      <c r="B984" s="3" t="s">
        <v>983</v>
      </c>
      <c r="C984" s="3" t="s">
        <v>2505</v>
      </c>
      <c r="D984" s="3">
        <v>2360</v>
      </c>
      <c r="Z984">
        <f>COUNTIF(AE$706:$AE984,AE984)</f>
        <v>2</v>
      </c>
      <c r="AA984" cm="1">
        <f t="array" ref="AA984">INDEX($D$2:$D$2501,$AC984)</f>
        <v>2600</v>
      </c>
      <c r="AB984">
        <f t="shared" si="40"/>
        <v>2</v>
      </c>
      <c r="AC984">
        <v>570</v>
      </c>
      <c r="AD984" s="1">
        <v>43321</v>
      </c>
      <c r="AE984" t="str" cm="1">
        <f t="array" ref="AE984">INDEX($B$2:$B$2501,AC984)</f>
        <v>804M12</v>
      </c>
      <c r="AF984">
        <v>2526</v>
      </c>
      <c r="AG984" t="e" cm="1">
        <f t="array" ref="AG984">INDEX(#REF!,$AC984)</f>
        <v>#REF!</v>
      </c>
      <c r="AH984" t="str" cm="1">
        <f t="array" ref="AH984">INDEX($C$2:$C$2501,$AC984)</f>
        <v>10-GREAT</v>
      </c>
      <c r="AI984">
        <f t="shared" si="41"/>
        <v>2600</v>
      </c>
      <c r="AJ984">
        <f>IF(Z984&lt;&gt;1,_xlfn.MAXIFS($AA$706:$AA$1005,$AE$706:$AE$1005,AE984)-SUMIFS(AI$705:$AI983,AE$705:$AE983,AE984),"")</f>
        <v>2526</v>
      </c>
      <c r="AK984">
        <f t="shared" si="37"/>
        <v>2526</v>
      </c>
      <c r="AL984">
        <f t="shared" si="38"/>
        <v>2600</v>
      </c>
      <c r="AM984" t="b">
        <f t="shared" si="39"/>
        <v>1</v>
      </c>
    </row>
    <row r="985" spans="1:39" x14ac:dyDescent="0.25">
      <c r="A985" s="5">
        <v>43399</v>
      </c>
      <c r="B985" s="3" t="s">
        <v>984</v>
      </c>
      <c r="C985" s="3" t="s">
        <v>2529</v>
      </c>
      <c r="D985" s="3">
        <v>2330</v>
      </c>
      <c r="Z985">
        <f>COUNTIF(AE$706:$AE985,AE985)</f>
        <v>1</v>
      </c>
      <c r="AA985" cm="1">
        <f t="array" ref="AA985">INDEX($D$2:$D$2501,$AC985)</f>
        <v>595</v>
      </c>
      <c r="AB985">
        <f t="shared" si="40"/>
        <v>1</v>
      </c>
      <c r="AC985">
        <v>572</v>
      </c>
      <c r="AD985" s="1">
        <v>43343</v>
      </c>
      <c r="AE985" t="str" cm="1">
        <f t="array" ref="AE985">INDEX($B$2:$B$2501,AC985)</f>
        <v>805M12</v>
      </c>
      <c r="AF985">
        <v>595</v>
      </c>
      <c r="AG985" t="e" cm="1">
        <f t="array" ref="AG985">INDEX(#REF!,$AC985)</f>
        <v>#REF!</v>
      </c>
      <c r="AH985" t="str" cm="1">
        <f t="array" ref="AH985">INDEX($C$2:$C$2501,$AC985)</f>
        <v>12-MARSE</v>
      </c>
      <c r="AI985">
        <f t="shared" si="41"/>
        <v>595</v>
      </c>
      <c r="AJ985" t="str">
        <f>IF(Z985&lt;&gt;1,_xlfn.MAXIFS($AA$706:$AA$1005,$AE$706:$AE$1005,AE985)-SUMIFS(AI$705:$AI984,AE$705:$AE984,AE985),"")</f>
        <v/>
      </c>
      <c r="AK985">
        <f t="shared" si="37"/>
        <v>595</v>
      </c>
      <c r="AL985">
        <f t="shared" si="38"/>
        <v>595</v>
      </c>
      <c r="AM985" t="b">
        <f t="shared" si="39"/>
        <v>1</v>
      </c>
    </row>
    <row r="986" spans="1:39" x14ac:dyDescent="0.25">
      <c r="A986" s="5">
        <v>43400</v>
      </c>
      <c r="B986" s="3" t="s">
        <v>985</v>
      </c>
      <c r="C986" s="3" t="s">
        <v>2541</v>
      </c>
      <c r="D986" s="3">
        <v>1445</v>
      </c>
      <c r="Z986">
        <f>COUNTIF(AE$706:$AE986,AE986)</f>
        <v>1</v>
      </c>
      <c r="AA986" cm="1">
        <f t="array" ref="AA986">INDEX($D$2:$D$2501,$AC986)</f>
        <v>2740</v>
      </c>
      <c r="AB986">
        <f t="shared" si="40"/>
        <v>1</v>
      </c>
      <c r="AC986">
        <v>576</v>
      </c>
      <c r="AD986" s="1">
        <v>43340</v>
      </c>
      <c r="AE986" t="str" cm="1">
        <f t="array" ref="AE986">INDEX($B$2:$B$2501,AC986)</f>
        <v>808M12</v>
      </c>
      <c r="AF986">
        <v>2740</v>
      </c>
      <c r="AG986" t="e" cm="1">
        <f t="array" ref="AG986">INDEX(#REF!,$AC986)</f>
        <v>#REF!</v>
      </c>
      <c r="AH986" t="str" cm="1">
        <f t="array" ref="AH986">INDEX($C$2:$C$2501,$AC986)</f>
        <v>9-FREAK</v>
      </c>
      <c r="AI986">
        <f t="shared" si="41"/>
        <v>2740</v>
      </c>
      <c r="AJ986" t="str">
        <f>IF(Z986&lt;&gt;1,_xlfn.MAXIFS($AA$706:$AA$1005,$AE$706:$AE$1005,AE986)-SUMIFS(AI$705:$AI985,AE$705:$AE985,AE986),"")</f>
        <v/>
      </c>
      <c r="AK986">
        <f t="shared" si="37"/>
        <v>2740</v>
      </c>
      <c r="AL986">
        <f t="shared" si="38"/>
        <v>2740</v>
      </c>
      <c r="AM986" t="b">
        <f t="shared" si="39"/>
        <v>1</v>
      </c>
    </row>
    <row r="987" spans="1:39" x14ac:dyDescent="0.25">
      <c r="A987" s="5">
        <v>43400</v>
      </c>
      <c r="B987" s="3" t="s">
        <v>986</v>
      </c>
      <c r="C987" s="3" t="s">
        <v>2523</v>
      </c>
      <c r="D987" s="3">
        <v>1145</v>
      </c>
      <c r="Z987">
        <f>COUNTIF(AE$706:$AE987,AE987)</f>
        <v>1</v>
      </c>
      <c r="AA987" cm="1">
        <f t="array" ref="AA987">INDEX($D$2:$D$2501,$AC987)</f>
        <v>2260</v>
      </c>
      <c r="AB987">
        <f t="shared" si="40"/>
        <v>1</v>
      </c>
      <c r="AC987">
        <v>581</v>
      </c>
      <c r="AD987" s="1">
        <v>43326</v>
      </c>
      <c r="AE987" t="str" cm="1">
        <f t="array" ref="AE987">INDEX($B$2:$B$2501,AC987)</f>
        <v>812M12</v>
      </c>
      <c r="AF987">
        <v>2260</v>
      </c>
      <c r="AG987" t="e" cm="1">
        <f t="array" ref="AG987">INDEX(#REF!,$AC987)</f>
        <v>#REF!</v>
      </c>
      <c r="AH987" t="str" cm="1">
        <f t="array" ref="AH987">INDEX($C$2:$C$2501,$AC987)</f>
        <v xml:space="preserve">5-AURA </v>
      </c>
      <c r="AI987">
        <f t="shared" si="41"/>
        <v>2260</v>
      </c>
      <c r="AJ987" t="str">
        <f>IF(Z987&lt;&gt;1,_xlfn.MAXIFS($AA$706:$AA$1005,$AE$706:$AE$1005,AE987)-SUMIFS(AI$705:$AI986,AE$705:$AE986,AE987),"")</f>
        <v/>
      </c>
      <c r="AK987">
        <f t="shared" si="37"/>
        <v>2260</v>
      </c>
      <c r="AL987">
        <f t="shared" si="38"/>
        <v>2260</v>
      </c>
      <c r="AM987" t="b">
        <f t="shared" si="39"/>
        <v>1</v>
      </c>
    </row>
    <row r="988" spans="1:39" x14ac:dyDescent="0.25">
      <c r="A988" s="5">
        <v>43401</v>
      </c>
      <c r="B988" s="3" t="s">
        <v>987</v>
      </c>
      <c r="C988" s="3" t="s">
        <v>2551</v>
      </c>
      <c r="D988" s="3">
        <v>1550</v>
      </c>
      <c r="Z988">
        <f>COUNTIF(AE$706:$AE988,AE988)</f>
        <v>1</v>
      </c>
      <c r="AA988" cm="1">
        <f t="array" ref="AA988">INDEX($D$2:$D$2501,$AC988)</f>
        <v>2270</v>
      </c>
      <c r="AB988">
        <f t="shared" si="40"/>
        <v>1</v>
      </c>
      <c r="AC988">
        <v>580</v>
      </c>
      <c r="AD988" s="1">
        <v>43326</v>
      </c>
      <c r="AE988" t="str" cm="1">
        <f t="array" ref="AE988">INDEX($B$2:$B$2501,AC988)</f>
        <v>816M12</v>
      </c>
      <c r="AF988">
        <v>2270</v>
      </c>
      <c r="AG988" t="e" cm="1">
        <f t="array" ref="AG988">INDEX(#REF!,$AC988)</f>
        <v>#REF!</v>
      </c>
      <c r="AH988" t="str" cm="1">
        <f t="array" ref="AH988">INDEX($C$2:$C$2501,$AC988)</f>
        <v>12-MARSE</v>
      </c>
      <c r="AI988">
        <f t="shared" si="41"/>
        <v>2270</v>
      </c>
      <c r="AJ988" t="str">
        <f>IF(Z988&lt;&gt;1,_xlfn.MAXIFS($AA$706:$AA$1005,$AE$706:$AE$1005,AE988)-SUMIFS(AI$705:$AI987,AE$705:$AE987,AE988),"")</f>
        <v/>
      </c>
      <c r="AK988">
        <f t="shared" si="37"/>
        <v>2270</v>
      </c>
      <c r="AL988">
        <f t="shared" si="38"/>
        <v>2270</v>
      </c>
      <c r="AM988" t="b">
        <f t="shared" si="39"/>
        <v>1</v>
      </c>
    </row>
    <row r="989" spans="1:39" x14ac:dyDescent="0.25">
      <c r="A989" s="5">
        <v>43401</v>
      </c>
      <c r="B989" s="3" t="s">
        <v>988</v>
      </c>
      <c r="C989" s="3" t="s">
        <v>2525</v>
      </c>
      <c r="D989" s="3">
        <v>1260</v>
      </c>
      <c r="Z989">
        <f>COUNTIF(AE$706:$AE989,AE989)</f>
        <v>1</v>
      </c>
      <c r="AA989" cm="1">
        <f t="array" ref="AA989">INDEX($D$2:$D$2501,$AC989)</f>
        <v>2690</v>
      </c>
      <c r="AB989">
        <f t="shared" si="40"/>
        <v>1</v>
      </c>
      <c r="AC989">
        <v>604</v>
      </c>
      <c r="AD989" s="1">
        <v>43330</v>
      </c>
      <c r="AE989" t="str" cm="1">
        <f t="array" ref="AE989">INDEX($B$2:$B$2501,AC989)</f>
        <v>830M12</v>
      </c>
      <c r="AF989">
        <v>2690</v>
      </c>
      <c r="AG989" t="e" cm="1">
        <f t="array" ref="AG989">INDEX(#REF!,$AC989)</f>
        <v>#REF!</v>
      </c>
      <c r="AH989" t="str" cm="1">
        <f t="array" ref="AH989">INDEX($C$2:$C$2501,$AC989)</f>
        <v xml:space="preserve">5-AURA </v>
      </c>
      <c r="AI989">
        <f t="shared" si="41"/>
        <v>2690</v>
      </c>
      <c r="AJ989" t="str">
        <f>IF(Z989&lt;&gt;1,_xlfn.MAXIFS($AA$706:$AA$1005,$AE$706:$AE$1005,AE989)-SUMIFS(AI$705:$AI988,AE$705:$AE988,AE989),"")</f>
        <v/>
      </c>
      <c r="AK989">
        <f t="shared" si="37"/>
        <v>2690</v>
      </c>
      <c r="AL989">
        <f t="shared" si="38"/>
        <v>2690</v>
      </c>
      <c r="AM989" t="b">
        <f t="shared" si="39"/>
        <v>1</v>
      </c>
    </row>
    <row r="990" spans="1:39" x14ac:dyDescent="0.25">
      <c r="A990" s="5">
        <v>43401</v>
      </c>
      <c r="B990" s="3" t="s">
        <v>989</v>
      </c>
      <c r="C990" s="3" t="s">
        <v>2535</v>
      </c>
      <c r="D990" s="3">
        <v>2940</v>
      </c>
      <c r="Z990">
        <f>COUNTIF(AE$706:$AE990,AE990)</f>
        <v>1</v>
      </c>
      <c r="AA990" cm="1">
        <f t="array" ref="AA990">INDEX($D$2:$D$2501,$AC990)</f>
        <v>1735</v>
      </c>
      <c r="AB990">
        <f t="shared" si="40"/>
        <v>1</v>
      </c>
      <c r="AC990">
        <v>612</v>
      </c>
      <c r="AD990" s="1">
        <v>43293</v>
      </c>
      <c r="AE990" t="str" cm="1">
        <f t="array" ref="AE990">INDEX($B$2:$B$2501,AC990)</f>
        <v>839M12</v>
      </c>
      <c r="AF990">
        <v>1735</v>
      </c>
      <c r="AG990" t="e" cm="1">
        <f t="array" ref="AG990">INDEX(#REF!,$AC990)</f>
        <v>#REF!</v>
      </c>
      <c r="AH990" t="str" cm="1">
        <f t="array" ref="AH990">INDEX($C$2:$C$2501,$AC990)</f>
        <v>19-RIDDL</v>
      </c>
      <c r="AI990">
        <f t="shared" si="41"/>
        <v>1735</v>
      </c>
      <c r="AJ990" t="str">
        <f>IF(Z990&lt;&gt;1,_xlfn.MAXIFS($AA$706:$AA$1005,$AE$706:$AE$1005,AE990)-SUMIFS(AI$705:$AI989,AE$705:$AE989,AE990),"")</f>
        <v/>
      </c>
      <c r="AK990">
        <f t="shared" si="37"/>
        <v>1735</v>
      </c>
      <c r="AL990">
        <f t="shared" si="38"/>
        <v>1735</v>
      </c>
      <c r="AM990" t="b">
        <f t="shared" si="39"/>
        <v>1</v>
      </c>
    </row>
    <row r="991" spans="1:39" x14ac:dyDescent="0.25">
      <c r="A991" s="5">
        <v>43402</v>
      </c>
      <c r="B991" s="3" t="s">
        <v>990</v>
      </c>
      <c r="C991" s="3" t="s">
        <v>2527</v>
      </c>
      <c r="D991" s="3">
        <v>1110</v>
      </c>
      <c r="Z991">
        <f>COUNTIF(AE$706:$AE991,AE991)</f>
        <v>1</v>
      </c>
      <c r="AA991" cm="1">
        <f t="array" ref="AA991">INDEX($D$2:$D$2501,$AC991)</f>
        <v>640</v>
      </c>
      <c r="AB991">
        <f t="shared" si="40"/>
        <v>1</v>
      </c>
      <c r="AC991">
        <v>635</v>
      </c>
      <c r="AD991" s="1">
        <v>43350</v>
      </c>
      <c r="AE991" t="str" cm="1">
        <f t="array" ref="AE991">INDEX($B$2:$B$2501,AC991)</f>
        <v>860M12</v>
      </c>
      <c r="AF991">
        <v>640</v>
      </c>
      <c r="AG991" t="e" cm="1">
        <f t="array" ref="AG991">INDEX(#REF!,$AC991)</f>
        <v>#REF!</v>
      </c>
      <c r="AH991" t="str" cm="1">
        <f t="array" ref="AH991">INDEX($C$2:$C$2501,$AC991)</f>
        <v>12-MARSE</v>
      </c>
      <c r="AI991">
        <f t="shared" si="41"/>
        <v>640</v>
      </c>
      <c r="AJ991" t="str">
        <f>IF(Z991&lt;&gt;1,_xlfn.MAXIFS($AA$706:$AA$1005,$AE$706:$AE$1005,AE991)-SUMIFS(AI$705:$AI990,AE$705:$AE990,AE991),"")</f>
        <v/>
      </c>
      <c r="AK991">
        <f t="shared" si="37"/>
        <v>640</v>
      </c>
      <c r="AL991">
        <f t="shared" si="38"/>
        <v>640</v>
      </c>
      <c r="AM991" t="b">
        <f t="shared" si="39"/>
        <v>1</v>
      </c>
    </row>
    <row r="992" spans="1:39" x14ac:dyDescent="0.25">
      <c r="A992" s="5">
        <v>43402</v>
      </c>
      <c r="B992" s="3" t="s">
        <v>991</v>
      </c>
      <c r="C992" s="3" t="s">
        <v>2551</v>
      </c>
      <c r="D992" s="3">
        <v>2460</v>
      </c>
      <c r="Z992">
        <f>COUNTIF(AE$706:$AE992,AE992)</f>
        <v>1</v>
      </c>
      <c r="AA992" cm="1">
        <f t="array" ref="AA992">INDEX($D$2:$D$2501,$AC992)</f>
        <v>715</v>
      </c>
      <c r="AB992">
        <f t="shared" si="40"/>
        <v>1</v>
      </c>
      <c r="AC992">
        <v>639</v>
      </c>
      <c r="AD992" s="1">
        <v>43371</v>
      </c>
      <c r="AE992" t="str" cm="1">
        <f t="array" ref="AE992">INDEX($B$2:$B$2501,AC992)</f>
        <v>863M12</v>
      </c>
      <c r="AF992">
        <v>715</v>
      </c>
      <c r="AG992" t="e" cm="1">
        <f t="array" ref="AG992">INDEX(#REF!,$AC992)</f>
        <v>#REF!</v>
      </c>
      <c r="AH992" t="str" cm="1">
        <f t="array" ref="AH992">INDEX($C$2:$C$2501,$AC992)</f>
        <v>23-SPIRI</v>
      </c>
      <c r="AI992">
        <f t="shared" si="41"/>
        <v>715</v>
      </c>
      <c r="AJ992" t="str">
        <f>IF(Z992&lt;&gt;1,_xlfn.MAXIFS($AA$706:$AA$1005,$AE$706:$AE$1005,AE992)-SUMIFS(AI$705:$AI991,AE$705:$AE991,AE992),"")</f>
        <v/>
      </c>
      <c r="AK992">
        <f t="shared" si="37"/>
        <v>715</v>
      </c>
      <c r="AL992">
        <f t="shared" si="38"/>
        <v>715</v>
      </c>
      <c r="AM992" t="b">
        <f t="shared" si="39"/>
        <v>1</v>
      </c>
    </row>
    <row r="993" spans="1:39" x14ac:dyDescent="0.25">
      <c r="A993" s="5">
        <v>43402</v>
      </c>
      <c r="B993" s="3" t="s">
        <v>992</v>
      </c>
      <c r="C993" s="3" t="s">
        <v>2561</v>
      </c>
      <c r="D993" s="3">
        <v>1490</v>
      </c>
      <c r="Z993">
        <f>COUNTIF(AE$706:$AE993,AE993)</f>
        <v>1</v>
      </c>
      <c r="AA993" cm="1">
        <f t="array" ref="AA993">INDEX($D$2:$D$2501,$AC993)</f>
        <v>2350</v>
      </c>
      <c r="AB993">
        <f t="shared" si="40"/>
        <v>1</v>
      </c>
      <c r="AC993">
        <v>651</v>
      </c>
      <c r="AD993" s="1">
        <v>43342</v>
      </c>
      <c r="AE993" t="str" cm="1">
        <f t="array" ref="AE993">INDEX($B$2:$B$2501,AC993)</f>
        <v>871M12</v>
      </c>
      <c r="AF993">
        <v>2350</v>
      </c>
      <c r="AG993" t="e" cm="1">
        <f t="array" ref="AG993">INDEX(#REF!,$AC993)</f>
        <v>#REF!</v>
      </c>
      <c r="AH993" t="str" cm="1">
        <f t="array" ref="AH993">INDEX($C$2:$C$2501,$AC993)</f>
        <v>21-SOLST</v>
      </c>
      <c r="AI993">
        <f t="shared" si="41"/>
        <v>2350</v>
      </c>
      <c r="AJ993" t="str">
        <f>IF(Z993&lt;&gt;1,_xlfn.MAXIFS($AA$706:$AA$1005,$AE$706:$AE$1005,AE993)-SUMIFS(AI$705:$AI992,AE$705:$AE992,AE993),"")</f>
        <v/>
      </c>
      <c r="AK993">
        <f t="shared" si="37"/>
        <v>2350</v>
      </c>
      <c r="AL993">
        <f t="shared" si="38"/>
        <v>2350</v>
      </c>
      <c r="AM993" t="b">
        <f t="shared" si="39"/>
        <v>1</v>
      </c>
    </row>
    <row r="994" spans="1:39" x14ac:dyDescent="0.25">
      <c r="A994" s="5">
        <v>43403</v>
      </c>
      <c r="B994" s="3" t="s">
        <v>993</v>
      </c>
      <c r="C994" s="3" t="s">
        <v>2537</v>
      </c>
      <c r="D994" s="3">
        <v>1820</v>
      </c>
      <c r="Z994">
        <f>COUNTIF(AE$706:$AE994,AE994)</f>
        <v>1</v>
      </c>
      <c r="AA994" cm="1">
        <f t="array" ref="AA994">INDEX($D$2:$D$2501,$AC994)</f>
        <v>340</v>
      </c>
      <c r="AB994">
        <f t="shared" si="40"/>
        <v>1</v>
      </c>
      <c r="AC994">
        <v>674</v>
      </c>
      <c r="AD994" s="1">
        <v>43339</v>
      </c>
      <c r="AE994" t="str" cm="1">
        <f t="array" ref="AE994">INDEX($B$2:$B$2501,AC994)</f>
        <v>886M12</v>
      </c>
      <c r="AF994">
        <v>340</v>
      </c>
      <c r="AG994" t="e" cm="1">
        <f t="array" ref="AG994">INDEX(#REF!,$AC994)</f>
        <v>#REF!</v>
      </c>
      <c r="AH994" t="str" cm="1">
        <f t="array" ref="AH994">INDEX($C$2:$C$2501,$AC994)</f>
        <v>14-ORCO</v>
      </c>
      <c r="AI994">
        <f t="shared" si="41"/>
        <v>340</v>
      </c>
      <c r="AJ994" t="str">
        <f>IF(Z994&lt;&gt;1,_xlfn.MAXIFS($AA$706:$AA$1005,$AE$706:$AE$1005,AE994)-SUMIFS(AI$705:$AI993,AE$705:$AE993,AE994),"")</f>
        <v/>
      </c>
      <c r="AK994">
        <f t="shared" si="37"/>
        <v>340</v>
      </c>
      <c r="AL994">
        <f t="shared" si="38"/>
        <v>340</v>
      </c>
      <c r="AM994" t="b">
        <f t="shared" si="39"/>
        <v>1</v>
      </c>
    </row>
    <row r="995" spans="1:39" x14ac:dyDescent="0.25">
      <c r="A995" s="5">
        <v>43403</v>
      </c>
      <c r="B995" s="3" t="s">
        <v>994</v>
      </c>
      <c r="C995" s="3" t="s">
        <v>2521</v>
      </c>
      <c r="D995" s="3">
        <v>780</v>
      </c>
      <c r="Z995">
        <f>COUNTIF(AE$706:$AE995,AE995)</f>
        <v>1</v>
      </c>
      <c r="AA995" cm="1">
        <f t="array" ref="AA995">INDEX($D$2:$D$2501,$AC995)</f>
        <v>190</v>
      </c>
      <c r="AB995">
        <f t="shared" si="40"/>
        <v>1</v>
      </c>
      <c r="AC995">
        <v>698</v>
      </c>
      <c r="AD995" s="1">
        <v>43402</v>
      </c>
      <c r="AE995" t="str" cm="1">
        <f t="array" ref="AE995">INDEX($B$2:$B$2501,AC995)</f>
        <v>903J12</v>
      </c>
      <c r="AF995">
        <v>190</v>
      </c>
      <c r="AG995" t="e" cm="1">
        <f t="array" ref="AG995">INDEX(#REF!,$AC995)</f>
        <v>#REF!</v>
      </c>
      <c r="AH995" t="str" cm="1">
        <f t="array" ref="AH995">INDEX($C$2:$C$2501,$AC995)</f>
        <v>27-VISIO</v>
      </c>
      <c r="AI995">
        <f t="shared" si="41"/>
        <v>190</v>
      </c>
      <c r="AJ995" t="str">
        <f>IF(Z995&lt;&gt;1,_xlfn.MAXIFS($AA$706:$AA$1005,$AE$706:$AE$1005,AE995)-SUMIFS(AI$705:$AI994,AE$705:$AE994,AE995),"")</f>
        <v/>
      </c>
      <c r="AK995">
        <f t="shared" si="37"/>
        <v>190</v>
      </c>
      <c r="AL995">
        <f t="shared" si="38"/>
        <v>190</v>
      </c>
      <c r="AM995" t="b">
        <f t="shared" si="39"/>
        <v>1</v>
      </c>
    </row>
    <row r="996" spans="1:39" x14ac:dyDescent="0.25">
      <c r="A996" s="5">
        <v>43403</v>
      </c>
      <c r="B996" s="3" t="s">
        <v>995</v>
      </c>
      <c r="C996" s="3" t="s">
        <v>2559</v>
      </c>
      <c r="D996" s="3">
        <v>595</v>
      </c>
      <c r="Z996">
        <f>COUNTIF(AE$706:$AE996,AE996)</f>
        <v>1</v>
      </c>
      <c r="AA996" cm="1">
        <f t="array" ref="AA996">INDEX($D$2:$D$2501,$AC996)</f>
        <v>2040</v>
      </c>
      <c r="AB996">
        <f t="shared" si="40"/>
        <v>1</v>
      </c>
      <c r="AC996">
        <v>706</v>
      </c>
      <c r="AD996" s="1">
        <v>43330</v>
      </c>
      <c r="AE996" t="str" cm="1">
        <f t="array" ref="AE996">INDEX($B$2:$B$2501,AC996)</f>
        <v>910J12</v>
      </c>
      <c r="AF996">
        <v>2040</v>
      </c>
      <c r="AG996" t="e" cm="1">
        <f t="array" ref="AG996">INDEX(#REF!,$AC996)</f>
        <v>#REF!</v>
      </c>
      <c r="AH996" t="str" cm="1">
        <f t="array" ref="AH996">INDEX($C$2:$C$2501,$AC996)</f>
        <v>14-ORCO</v>
      </c>
      <c r="AI996">
        <f t="shared" si="41"/>
        <v>2040</v>
      </c>
      <c r="AJ996" t="str">
        <f>IF(Z996&lt;&gt;1,_xlfn.MAXIFS($AA$706:$AA$1005,$AE$706:$AE$1005,AE996)-SUMIFS(AI$705:$AI995,AE$705:$AE995,AE996),"")</f>
        <v/>
      </c>
      <c r="AK996">
        <f t="shared" si="37"/>
        <v>2040</v>
      </c>
      <c r="AL996">
        <f t="shared" si="38"/>
        <v>2040</v>
      </c>
      <c r="AM996" t="b">
        <f t="shared" si="39"/>
        <v>1</v>
      </c>
    </row>
    <row r="997" spans="1:39" x14ac:dyDescent="0.25">
      <c r="A997" s="5">
        <v>43403</v>
      </c>
      <c r="B997" s="3" t="s">
        <v>996</v>
      </c>
      <c r="C997" s="3" t="s">
        <v>2525</v>
      </c>
      <c r="D997" s="3">
        <v>2370</v>
      </c>
      <c r="Z997">
        <f>COUNTIF(AE$706:$AE997,AE997)</f>
        <v>1</v>
      </c>
      <c r="AA997" cm="1">
        <f t="array" ref="AA997">INDEX($D$2:$D$2501,$AC997)</f>
        <v>1095</v>
      </c>
      <c r="AB997">
        <f t="shared" si="40"/>
        <v>1</v>
      </c>
      <c r="AC997">
        <v>737</v>
      </c>
      <c r="AD997" s="1">
        <v>43415</v>
      </c>
      <c r="AE997" t="str" cm="1">
        <f t="array" ref="AE997">INDEX($B$2:$B$2501,AC997)</f>
        <v>928J12</v>
      </c>
      <c r="AF997">
        <v>1095</v>
      </c>
      <c r="AG997" t="e" cm="1">
        <f t="array" ref="AG997">INDEX(#REF!,$AC997)</f>
        <v>#REF!</v>
      </c>
      <c r="AH997" t="str" cm="1">
        <f t="array" ref="AH997">INDEX($C$2:$C$2501,$AC997)</f>
        <v>1-ACCEN</v>
      </c>
      <c r="AI997">
        <f t="shared" si="41"/>
        <v>1095</v>
      </c>
      <c r="AJ997" t="str">
        <f>IF(Z997&lt;&gt;1,_xlfn.MAXIFS($AA$706:$AA$1005,$AE$706:$AE$1005,AE997)-SUMIFS(AI$705:$AI996,AE$705:$AE996,AE997),"")</f>
        <v/>
      </c>
      <c r="AK997">
        <f t="shared" si="37"/>
        <v>1095</v>
      </c>
      <c r="AL997">
        <f t="shared" si="38"/>
        <v>1095</v>
      </c>
      <c r="AM997" t="b">
        <f t="shared" si="39"/>
        <v>1</v>
      </c>
    </row>
    <row r="998" spans="1:39" x14ac:dyDescent="0.25">
      <c r="A998" s="5">
        <v>43403</v>
      </c>
      <c r="B998" s="3" t="s">
        <v>997</v>
      </c>
      <c r="C998" s="3" t="s">
        <v>2533</v>
      </c>
      <c r="D998" s="3">
        <v>915</v>
      </c>
      <c r="Z998">
        <f>COUNTIF(AE$706:$AE998,AE998)</f>
        <v>1</v>
      </c>
      <c r="AA998" cm="1">
        <f t="array" ref="AA998">INDEX($D$2:$D$2501,$AC998)</f>
        <v>2690</v>
      </c>
      <c r="AB998">
        <f t="shared" si="40"/>
        <v>1</v>
      </c>
      <c r="AC998">
        <v>736</v>
      </c>
      <c r="AD998" s="1">
        <v>43392</v>
      </c>
      <c r="AE998" t="str" cm="1">
        <f t="array" ref="AE998">INDEX($B$2:$B$2501,AC998)</f>
        <v>930J12</v>
      </c>
      <c r="AF998">
        <v>2690</v>
      </c>
      <c r="AG998" t="e" cm="1">
        <f t="array" ref="AG998">INDEX(#REF!,$AC998)</f>
        <v>#REF!</v>
      </c>
      <c r="AH998" t="str" cm="1">
        <f t="array" ref="AH998">INDEX($C$2:$C$2501,$AC998)</f>
        <v>23-SPIRI</v>
      </c>
      <c r="AI998">
        <f t="shared" si="41"/>
        <v>2690</v>
      </c>
      <c r="AJ998" t="str">
        <f>IF(Z998&lt;&gt;1,_xlfn.MAXIFS($AA$706:$AA$1005,$AE$706:$AE$1005,AE998)-SUMIFS(AI$705:$AI997,AE$705:$AE997,AE998),"")</f>
        <v/>
      </c>
      <c r="AK998">
        <f t="shared" si="37"/>
        <v>2690</v>
      </c>
      <c r="AL998">
        <f t="shared" si="38"/>
        <v>2690</v>
      </c>
      <c r="AM998" t="b">
        <f t="shared" si="39"/>
        <v>1</v>
      </c>
    </row>
    <row r="999" spans="1:39" x14ac:dyDescent="0.25">
      <c r="A999" s="5">
        <v>43403</v>
      </c>
      <c r="B999" s="3" t="s">
        <v>998</v>
      </c>
      <c r="C999" s="3" t="s">
        <v>2529</v>
      </c>
      <c r="D999" s="3">
        <v>1350</v>
      </c>
      <c r="Z999">
        <f>COUNTIF(AE$706:$AE999,AE999)</f>
        <v>1</v>
      </c>
      <c r="AA999" cm="1">
        <f t="array" ref="AA999">INDEX($D$2:$D$2501,$AC999)</f>
        <v>2705</v>
      </c>
      <c r="AB999">
        <f t="shared" si="40"/>
        <v>1</v>
      </c>
      <c r="AC999">
        <v>747</v>
      </c>
      <c r="AD999" s="1">
        <v>43333</v>
      </c>
      <c r="AE999" t="str" cm="1">
        <f t="array" ref="AE999">INDEX($B$2:$B$2501,AC999)</f>
        <v>941J12</v>
      </c>
      <c r="AF999">
        <v>2705</v>
      </c>
      <c r="AG999" t="e" cm="1">
        <f t="array" ref="AG999">INDEX(#REF!,$AC999)</f>
        <v>#REF!</v>
      </c>
      <c r="AH999" t="str" cm="1">
        <f t="array" ref="AH999">INDEX($C$2:$C$2501,$AC999)</f>
        <v xml:space="preserve">6-BETA </v>
      </c>
      <c r="AI999">
        <f t="shared" si="41"/>
        <v>2705</v>
      </c>
      <c r="AJ999" t="str">
        <f>IF(Z999&lt;&gt;1,_xlfn.MAXIFS($AA$706:$AA$1005,$AE$706:$AE$1005,AE999)-SUMIFS(AI$705:$AI998,AE$705:$AE998,AE999),"")</f>
        <v/>
      </c>
      <c r="AK999">
        <f t="shared" si="37"/>
        <v>2705</v>
      </c>
      <c r="AL999">
        <f t="shared" si="38"/>
        <v>2705</v>
      </c>
      <c r="AM999" t="b">
        <f t="shared" si="39"/>
        <v>1</v>
      </c>
    </row>
    <row r="1000" spans="1:39" x14ac:dyDescent="0.25">
      <c r="A1000" s="5">
        <v>43403</v>
      </c>
      <c r="B1000" s="3" t="s">
        <v>999</v>
      </c>
      <c r="C1000" s="3" t="s">
        <v>2549</v>
      </c>
      <c r="D1000" s="3">
        <v>960</v>
      </c>
      <c r="Z1000">
        <f>COUNTIF(AE$706:$AE1000,AE1000)</f>
        <v>1</v>
      </c>
      <c r="AA1000" cm="1">
        <f t="array" ref="AA1000">INDEX($D$2:$D$2501,$AC1000)</f>
        <v>1040</v>
      </c>
      <c r="AB1000">
        <f t="shared" si="40"/>
        <v>2</v>
      </c>
      <c r="AC1000">
        <v>756</v>
      </c>
      <c r="AD1000" s="1">
        <v>43375</v>
      </c>
      <c r="AE1000" t="str" cm="1">
        <f t="array" ref="AE1000">INDEX($B$2:$B$2501,AC1000)</f>
        <v>948J12</v>
      </c>
      <c r="AF1000">
        <v>485</v>
      </c>
      <c r="AG1000" t="e" cm="1">
        <f t="array" ref="AG1000">INDEX(#REF!,$AC1000)</f>
        <v>#REF!</v>
      </c>
      <c r="AH1000" t="str" cm="1">
        <f t="array" ref="AH1000">INDEX($C$2:$C$2501,$AC1000)</f>
        <v>22-SPHER</v>
      </c>
      <c r="AI1000">
        <f t="shared" si="41"/>
        <v>485</v>
      </c>
      <c r="AJ1000" t="str">
        <f>IF(Z1000&lt;&gt;1,_xlfn.MAXIFS($AA$706:$AA$1005,$AE$706:$AE$1005,AE1000)-SUMIFS(AI$705:$AI999,AE$705:$AE999,AE1000),"")</f>
        <v/>
      </c>
      <c r="AK1000">
        <f t="shared" si="37"/>
        <v>485</v>
      </c>
      <c r="AL1000">
        <f t="shared" si="38"/>
        <v>1040</v>
      </c>
      <c r="AM1000" t="b">
        <f t="shared" si="39"/>
        <v>1</v>
      </c>
    </row>
    <row r="1001" spans="1:39" x14ac:dyDescent="0.25">
      <c r="A1001" s="5">
        <v>43403</v>
      </c>
      <c r="B1001" s="3" t="s">
        <v>1000</v>
      </c>
      <c r="C1001" s="3" t="s">
        <v>2507</v>
      </c>
      <c r="D1001" s="3">
        <v>445</v>
      </c>
      <c r="Z1001">
        <f>COUNTIF(AE$706:$AE1001,AE1001)</f>
        <v>2</v>
      </c>
      <c r="AA1001" cm="1">
        <f t="array" ref="AA1001">INDEX($D$2:$D$2501,$AC1001)</f>
        <v>1040</v>
      </c>
      <c r="AB1001">
        <f t="shared" si="40"/>
        <v>2</v>
      </c>
      <c r="AC1001">
        <v>756</v>
      </c>
      <c r="AD1001" s="1">
        <v>43409</v>
      </c>
      <c r="AE1001" t="str" cm="1">
        <f t="array" ref="AE1001">INDEX($B$2:$B$2501,AC1001)</f>
        <v>948J12</v>
      </c>
      <c r="AF1001">
        <v>555</v>
      </c>
      <c r="AG1001" t="e" cm="1">
        <f t="array" ref="AG1001">INDEX(#REF!,$AC1001)</f>
        <v>#REF!</v>
      </c>
      <c r="AH1001" t="str" cm="1">
        <f t="array" ref="AH1001">INDEX($C$2:$C$2501,$AC1001)</f>
        <v>22-SPHER</v>
      </c>
      <c r="AI1001">
        <f t="shared" si="41"/>
        <v>1040</v>
      </c>
      <c r="AJ1001">
        <f>IF(Z1001&lt;&gt;1,_xlfn.MAXIFS($AA$706:$AA$1005,$AE$706:$AE$1005,AE1001)-SUMIFS(AI$705:$AI1000,AE$705:$AE1000,AE1001),"")</f>
        <v>555</v>
      </c>
      <c r="AK1001">
        <f t="shared" si="37"/>
        <v>555</v>
      </c>
      <c r="AL1001">
        <f t="shared" si="38"/>
        <v>1040</v>
      </c>
      <c r="AM1001" t="b">
        <f t="shared" si="39"/>
        <v>1</v>
      </c>
    </row>
    <row r="1002" spans="1:39" x14ac:dyDescent="0.25">
      <c r="A1002" s="5">
        <v>43403</v>
      </c>
      <c r="B1002" s="3" t="s">
        <v>1001</v>
      </c>
      <c r="C1002" s="3" t="s">
        <v>2517</v>
      </c>
      <c r="D1002" s="3">
        <v>1070</v>
      </c>
      <c r="Z1002">
        <f>COUNTIF(AE$706:$AE1002,AE1002)</f>
        <v>1</v>
      </c>
      <c r="AA1002" cm="1">
        <f t="array" ref="AA1002">INDEX($D$2:$D$2501,$AC1002)</f>
        <v>1980</v>
      </c>
      <c r="AB1002">
        <f t="shared" si="40"/>
        <v>1</v>
      </c>
      <c r="AC1002">
        <v>761</v>
      </c>
      <c r="AD1002" s="1">
        <v>43354</v>
      </c>
      <c r="AE1002" t="str" cm="1">
        <f t="array" ref="AE1002">INDEX($B$2:$B$2501,AC1002)</f>
        <v>951J12</v>
      </c>
      <c r="AF1002">
        <v>1980</v>
      </c>
      <c r="AG1002" t="e" cm="1">
        <f t="array" ref="AG1002">INDEX(#REF!,$AC1002)</f>
        <v>#REF!</v>
      </c>
      <c r="AH1002" t="str" cm="1">
        <f t="array" ref="AH1002">INDEX($C$2:$C$2501,$AC1002)</f>
        <v>19-RIDDL</v>
      </c>
      <c r="AI1002">
        <f t="shared" si="41"/>
        <v>1980</v>
      </c>
      <c r="AJ1002" t="str">
        <f>IF(Z1002&lt;&gt;1,_xlfn.MAXIFS($AA$706:$AA$1005,$AE$706:$AE$1005,AE1002)-SUMIFS(AI$705:$AI1001,AE$705:$AE1001,AE1002),"")</f>
        <v/>
      </c>
      <c r="AK1002">
        <f t="shared" si="37"/>
        <v>1980</v>
      </c>
      <c r="AL1002">
        <f t="shared" si="38"/>
        <v>1980</v>
      </c>
      <c r="AM1002" t="b">
        <f t="shared" si="39"/>
        <v>1</v>
      </c>
    </row>
    <row r="1003" spans="1:39" x14ac:dyDescent="0.25">
      <c r="A1003" s="5">
        <v>43404</v>
      </c>
      <c r="B1003" s="3" t="s">
        <v>1002</v>
      </c>
      <c r="C1003" s="3" t="s">
        <v>2563</v>
      </c>
      <c r="D1003" s="3">
        <v>2710</v>
      </c>
      <c r="Z1003">
        <f>COUNTIF(AE$706:$AE1003,AE1003)</f>
        <v>1</v>
      </c>
      <c r="AA1003" cm="1">
        <f t="array" ref="AA1003">INDEX($D$2:$D$2501,$AC1003)</f>
        <v>765</v>
      </c>
      <c r="AB1003">
        <f t="shared" si="40"/>
        <v>1</v>
      </c>
      <c r="AC1003">
        <v>800</v>
      </c>
      <c r="AD1003" s="1">
        <v>43350</v>
      </c>
      <c r="AE1003" t="str" cm="1">
        <f t="array" ref="AE1003">INDEX($B$2:$B$2501,AC1003)</f>
        <v>977J12</v>
      </c>
      <c r="AF1003">
        <v>765</v>
      </c>
      <c r="AG1003" t="e" cm="1">
        <f t="array" ref="AG1003">INDEX(#REF!,$AC1003)</f>
        <v>#REF!</v>
      </c>
      <c r="AH1003" t="str" cm="1">
        <f t="array" ref="AH1003">INDEX($C$2:$C$2501,$AC1003)</f>
        <v>23-SPIRI</v>
      </c>
      <c r="AI1003">
        <f t="shared" si="41"/>
        <v>765</v>
      </c>
      <c r="AJ1003" t="str">
        <f>IF(Z1003&lt;&gt;1,_xlfn.MAXIFS($AA$706:$AA$1005,$AE$706:$AE$1005,AE1003)-SUMIFS(AI$705:$AI1002,AE$705:$AE1002,AE1003),"")</f>
        <v/>
      </c>
      <c r="AK1003">
        <f t="shared" si="37"/>
        <v>765</v>
      </c>
      <c r="AL1003">
        <f t="shared" si="38"/>
        <v>765</v>
      </c>
      <c r="AM1003" t="b">
        <f t="shared" si="39"/>
        <v>1</v>
      </c>
    </row>
    <row r="1004" spans="1:39" x14ac:dyDescent="0.25">
      <c r="A1004" s="5">
        <v>43404</v>
      </c>
      <c r="B1004" s="3" t="s">
        <v>1003</v>
      </c>
      <c r="C1004" s="3" t="s">
        <v>2543</v>
      </c>
      <c r="D1004" s="3">
        <v>2170</v>
      </c>
      <c r="Z1004">
        <f>COUNTIF(AE$706:$AE1004,AE1004)</f>
        <v>1</v>
      </c>
      <c r="AA1004" cm="1">
        <f t="array" ref="AA1004">INDEX($D$2:$D$2501,$AC1004)</f>
        <v>820</v>
      </c>
      <c r="AB1004">
        <f t="shared" si="40"/>
        <v>1</v>
      </c>
      <c r="AC1004">
        <v>797</v>
      </c>
      <c r="AD1004" s="1">
        <v>43371</v>
      </c>
      <c r="AE1004" t="str" cm="1">
        <f t="array" ref="AE1004">INDEX($B$2:$B$2501,AC1004)</f>
        <v>980J12</v>
      </c>
      <c r="AF1004">
        <v>820</v>
      </c>
      <c r="AG1004" t="e" cm="1">
        <f t="array" ref="AG1004">INDEX(#REF!,$AC1004)</f>
        <v>#REF!</v>
      </c>
      <c r="AH1004" t="str" cm="1">
        <f t="array" ref="AH1004">INDEX($C$2:$C$2501,$AC1004)</f>
        <v>27-VISIO</v>
      </c>
      <c r="AI1004">
        <f t="shared" si="41"/>
        <v>820</v>
      </c>
      <c r="AJ1004" t="str">
        <f>IF(Z1004&lt;&gt;1,_xlfn.MAXIFS($AA$706:$AA$1005,$AE$706:$AE$1005,AE1004)-SUMIFS(AI$705:$AI1003,AE$705:$AE1003,AE1004),"")</f>
        <v/>
      </c>
      <c r="AK1004">
        <f t="shared" si="37"/>
        <v>820</v>
      </c>
      <c r="AL1004">
        <f t="shared" si="38"/>
        <v>820</v>
      </c>
      <c r="AM1004" t="b">
        <f t="shared" si="39"/>
        <v>1</v>
      </c>
    </row>
    <row r="1005" spans="1:39" x14ac:dyDescent="0.25">
      <c r="A1005" s="5">
        <v>43404</v>
      </c>
      <c r="B1005" s="3" t="s">
        <v>1004</v>
      </c>
      <c r="C1005" s="3" t="s">
        <v>2525</v>
      </c>
      <c r="D1005" s="3">
        <v>1500</v>
      </c>
      <c r="Z1005">
        <f>COUNTIF(AE$706:$AE1005,AE1005)</f>
        <v>1</v>
      </c>
      <c r="AA1005" cm="1">
        <f t="array" ref="AA1005">INDEX($D$2:$D$2501,$AC1005)</f>
        <v>320</v>
      </c>
      <c r="AB1005">
        <f t="shared" si="40"/>
        <v>1</v>
      </c>
      <c r="AC1005">
        <v>805</v>
      </c>
      <c r="AD1005" s="1">
        <v>43418</v>
      </c>
      <c r="AE1005" t="str" cm="1">
        <f t="array" ref="AE1005">INDEX($B$2:$B$2501,AC1005)</f>
        <v>981J12</v>
      </c>
      <c r="AF1005">
        <v>320</v>
      </c>
      <c r="AG1005" t="e" cm="1">
        <f t="array" ref="AG1005">INDEX(#REF!,$AC1005)</f>
        <v>#REF!</v>
      </c>
      <c r="AH1005" t="str" cm="1">
        <f t="array" ref="AH1005">INDEX($C$2:$C$2501,$AC1005)</f>
        <v>15-PHOEN</v>
      </c>
      <c r="AI1005">
        <f t="shared" si="41"/>
        <v>320</v>
      </c>
      <c r="AJ1005" t="str">
        <f>IF(Z1005&lt;&gt;1,_xlfn.MAXIFS($AA$706:$AA$1005,$AE$706:$AE$1005,AE1005)-SUMIFS(AI$705:$AI1004,AE$705:$AE1004,AE1005),"")</f>
        <v/>
      </c>
      <c r="AK1005">
        <f t="shared" si="37"/>
        <v>320</v>
      </c>
      <c r="AL1005">
        <f t="shared" si="38"/>
        <v>320</v>
      </c>
      <c r="AM1005" t="b">
        <f t="shared" si="39"/>
        <v>1</v>
      </c>
    </row>
    <row r="1006" spans="1:39" x14ac:dyDescent="0.25">
      <c r="A1006" s="5">
        <v>43404</v>
      </c>
      <c r="B1006" s="3" t="s">
        <v>1005</v>
      </c>
      <c r="C1006" s="3" t="s">
        <v>2557</v>
      </c>
      <c r="D1006" s="3">
        <v>750</v>
      </c>
    </row>
    <row r="1007" spans="1:39" x14ac:dyDescent="0.25">
      <c r="A1007" s="5">
        <v>43405</v>
      </c>
      <c r="B1007" s="3" t="s">
        <v>1006</v>
      </c>
      <c r="C1007" s="3" t="s">
        <v>2527</v>
      </c>
      <c r="D1007" s="3">
        <v>1210</v>
      </c>
    </row>
    <row r="1008" spans="1:39" x14ac:dyDescent="0.25">
      <c r="A1008" s="5">
        <v>43405</v>
      </c>
      <c r="B1008" s="3" t="s">
        <v>1007</v>
      </c>
      <c r="C1008" s="3" t="s">
        <v>2537</v>
      </c>
      <c r="D1008" s="3">
        <v>1940</v>
      </c>
    </row>
    <row r="1009" spans="1:4" x14ac:dyDescent="0.25">
      <c r="A1009" s="5">
        <v>43405</v>
      </c>
      <c r="B1009" s="3" t="s">
        <v>1008</v>
      </c>
      <c r="C1009" s="3" t="s">
        <v>2523</v>
      </c>
      <c r="D1009" s="3">
        <v>2670</v>
      </c>
    </row>
    <row r="1010" spans="1:4" x14ac:dyDescent="0.25">
      <c r="A1010" s="5">
        <v>43406</v>
      </c>
      <c r="B1010" s="3" t="s">
        <v>1009</v>
      </c>
      <c r="C1010" s="3" t="s">
        <v>2541</v>
      </c>
      <c r="D1010" s="3">
        <v>620</v>
      </c>
    </row>
    <row r="1011" spans="1:4" x14ac:dyDescent="0.25">
      <c r="A1011" s="5">
        <v>43406</v>
      </c>
      <c r="B1011" s="3" t="s">
        <v>1010</v>
      </c>
      <c r="C1011" s="3" t="s">
        <v>2509</v>
      </c>
      <c r="D1011" s="3">
        <v>135</v>
      </c>
    </row>
    <row r="1012" spans="1:4" x14ac:dyDescent="0.25">
      <c r="A1012" s="5">
        <v>43406</v>
      </c>
      <c r="B1012" s="3" t="s">
        <v>1011</v>
      </c>
      <c r="C1012" s="3" t="s">
        <v>2533</v>
      </c>
      <c r="D1012" s="3">
        <v>700</v>
      </c>
    </row>
    <row r="1013" spans="1:4" x14ac:dyDescent="0.25">
      <c r="A1013" s="5">
        <v>43406</v>
      </c>
      <c r="B1013" s="3" t="s">
        <v>1012</v>
      </c>
      <c r="C1013" s="3" t="s">
        <v>2513</v>
      </c>
      <c r="D1013" s="3">
        <v>1850</v>
      </c>
    </row>
    <row r="1014" spans="1:4" x14ac:dyDescent="0.25">
      <c r="A1014" s="5">
        <v>43406</v>
      </c>
      <c r="B1014" s="3" t="s">
        <v>1013</v>
      </c>
      <c r="C1014" s="3" t="s">
        <v>2561</v>
      </c>
      <c r="D1014" s="3">
        <v>2030</v>
      </c>
    </row>
    <row r="1015" spans="1:4" x14ac:dyDescent="0.25">
      <c r="A1015" s="5">
        <v>43407</v>
      </c>
      <c r="B1015" s="3" t="s">
        <v>1014</v>
      </c>
      <c r="C1015" s="3" t="s">
        <v>2507</v>
      </c>
      <c r="D1015" s="3">
        <v>2470</v>
      </c>
    </row>
    <row r="1016" spans="1:4" x14ac:dyDescent="0.25">
      <c r="A1016" s="5">
        <v>43407</v>
      </c>
      <c r="B1016" s="3" t="s">
        <v>1015</v>
      </c>
      <c r="C1016" s="3" t="s">
        <v>2515</v>
      </c>
      <c r="D1016" s="3">
        <v>1330</v>
      </c>
    </row>
    <row r="1017" spans="1:4" x14ac:dyDescent="0.25">
      <c r="A1017" s="5">
        <v>43407</v>
      </c>
      <c r="B1017" s="3" t="s">
        <v>1016</v>
      </c>
      <c r="C1017" s="3" t="s">
        <v>2505</v>
      </c>
      <c r="D1017" s="3">
        <v>1955</v>
      </c>
    </row>
    <row r="1018" spans="1:4" x14ac:dyDescent="0.25">
      <c r="A1018" s="5">
        <v>43407</v>
      </c>
      <c r="B1018" s="3" t="s">
        <v>1017</v>
      </c>
      <c r="C1018" s="3" t="s">
        <v>2543</v>
      </c>
      <c r="D1018" s="3">
        <v>940</v>
      </c>
    </row>
    <row r="1019" spans="1:4" x14ac:dyDescent="0.25">
      <c r="A1019" s="5">
        <v>43407</v>
      </c>
      <c r="B1019" s="3" t="s">
        <v>1018</v>
      </c>
      <c r="C1019" s="3" t="s">
        <v>2541</v>
      </c>
      <c r="D1019" s="3">
        <v>1820</v>
      </c>
    </row>
    <row r="1020" spans="1:4" x14ac:dyDescent="0.25">
      <c r="A1020" s="5">
        <v>43407</v>
      </c>
      <c r="B1020" s="3" t="s">
        <v>1019</v>
      </c>
      <c r="C1020" s="3" t="s">
        <v>2527</v>
      </c>
      <c r="D1020" s="3">
        <v>1590</v>
      </c>
    </row>
    <row r="1021" spans="1:4" x14ac:dyDescent="0.25">
      <c r="A1021" s="5">
        <v>43408</v>
      </c>
      <c r="B1021" s="3" t="s">
        <v>1020</v>
      </c>
      <c r="C1021" s="3" t="s">
        <v>2537</v>
      </c>
      <c r="D1021" s="3">
        <v>670</v>
      </c>
    </row>
    <row r="1022" spans="1:4" x14ac:dyDescent="0.25">
      <c r="A1022" s="5">
        <v>43408</v>
      </c>
      <c r="B1022" s="3" t="s">
        <v>1021</v>
      </c>
      <c r="C1022" s="3" t="s">
        <v>2551</v>
      </c>
      <c r="D1022" s="3">
        <v>50</v>
      </c>
    </row>
    <row r="1023" spans="1:4" x14ac:dyDescent="0.25">
      <c r="A1023" s="5">
        <v>43408</v>
      </c>
      <c r="B1023" s="3" t="s">
        <v>1022</v>
      </c>
      <c r="C1023" s="3" t="s">
        <v>2525</v>
      </c>
      <c r="D1023" s="3">
        <v>2375</v>
      </c>
    </row>
    <row r="1024" spans="1:4" x14ac:dyDescent="0.25">
      <c r="A1024" s="5">
        <v>43408</v>
      </c>
      <c r="B1024" s="3" t="s">
        <v>1023</v>
      </c>
      <c r="C1024" s="3" t="s">
        <v>2559</v>
      </c>
      <c r="D1024" s="3">
        <v>2795</v>
      </c>
    </row>
    <row r="1025" spans="1:4" x14ac:dyDescent="0.25">
      <c r="A1025" s="5">
        <v>43408</v>
      </c>
      <c r="B1025" s="3" t="s">
        <v>1024</v>
      </c>
      <c r="C1025" s="3" t="s">
        <v>2561</v>
      </c>
      <c r="D1025" s="3">
        <v>370</v>
      </c>
    </row>
    <row r="1026" spans="1:4" x14ac:dyDescent="0.25">
      <c r="A1026" s="5">
        <v>43409</v>
      </c>
      <c r="B1026" s="3" t="s">
        <v>1025</v>
      </c>
      <c r="C1026" s="3" t="s">
        <v>2555</v>
      </c>
      <c r="D1026" s="3">
        <v>2860</v>
      </c>
    </row>
    <row r="1027" spans="1:4" x14ac:dyDescent="0.25">
      <c r="A1027" s="5">
        <v>43409</v>
      </c>
      <c r="B1027" s="3" t="s">
        <v>1026</v>
      </c>
      <c r="C1027" s="3" t="s">
        <v>2523</v>
      </c>
      <c r="D1027" s="3">
        <v>2550</v>
      </c>
    </row>
    <row r="1028" spans="1:4" x14ac:dyDescent="0.25">
      <c r="A1028" s="5">
        <v>43409</v>
      </c>
      <c r="B1028" s="3" t="s">
        <v>1027</v>
      </c>
      <c r="C1028" s="3" t="s">
        <v>2509</v>
      </c>
      <c r="D1028" s="3">
        <v>1750</v>
      </c>
    </row>
    <row r="1029" spans="1:4" x14ac:dyDescent="0.25">
      <c r="A1029" s="5">
        <v>43409</v>
      </c>
      <c r="B1029" s="3" t="s">
        <v>1028</v>
      </c>
      <c r="C1029" s="3" t="s">
        <v>2513</v>
      </c>
      <c r="D1029" s="3">
        <v>505</v>
      </c>
    </row>
    <row r="1030" spans="1:4" x14ac:dyDescent="0.25">
      <c r="A1030" s="5">
        <v>43410</v>
      </c>
      <c r="B1030" s="3" t="s">
        <v>1029</v>
      </c>
      <c r="C1030" s="3" t="s">
        <v>2557</v>
      </c>
      <c r="D1030" s="3">
        <v>400</v>
      </c>
    </row>
    <row r="1031" spans="1:4" x14ac:dyDescent="0.25">
      <c r="A1031" s="5">
        <v>43410</v>
      </c>
      <c r="B1031" s="3" t="s">
        <v>1030</v>
      </c>
      <c r="C1031" s="3" t="s">
        <v>2519</v>
      </c>
      <c r="D1031" s="3">
        <v>225</v>
      </c>
    </row>
    <row r="1032" spans="1:4" x14ac:dyDescent="0.25">
      <c r="A1032" s="5">
        <v>43411</v>
      </c>
      <c r="B1032" s="3" t="s">
        <v>1031</v>
      </c>
      <c r="C1032" s="3" t="s">
        <v>2509</v>
      </c>
      <c r="D1032" s="3">
        <v>1690</v>
      </c>
    </row>
    <row r="1033" spans="1:4" x14ac:dyDescent="0.25">
      <c r="A1033" s="5">
        <v>43411</v>
      </c>
      <c r="B1033" s="3" t="s">
        <v>1032</v>
      </c>
      <c r="C1033" s="3" t="s">
        <v>2509</v>
      </c>
      <c r="D1033" s="3">
        <v>420</v>
      </c>
    </row>
    <row r="1034" spans="1:4" x14ac:dyDescent="0.25">
      <c r="A1034" s="5">
        <v>43411</v>
      </c>
      <c r="B1034" s="3" t="s">
        <v>1033</v>
      </c>
      <c r="C1034" s="3" t="s">
        <v>2505</v>
      </c>
      <c r="D1034" s="3">
        <v>1940</v>
      </c>
    </row>
    <row r="1035" spans="1:4" x14ac:dyDescent="0.25">
      <c r="A1035" s="5">
        <v>43411</v>
      </c>
      <c r="B1035" s="3" t="s">
        <v>1034</v>
      </c>
      <c r="C1035" s="3" t="s">
        <v>2515</v>
      </c>
      <c r="D1035" s="3">
        <v>2025</v>
      </c>
    </row>
    <row r="1036" spans="1:4" x14ac:dyDescent="0.25">
      <c r="A1036" s="5">
        <v>43412</v>
      </c>
      <c r="B1036" s="3" t="s">
        <v>1035</v>
      </c>
      <c r="C1036" s="3" t="s">
        <v>2511</v>
      </c>
      <c r="D1036" s="3">
        <v>2245</v>
      </c>
    </row>
    <row r="1037" spans="1:4" x14ac:dyDescent="0.25">
      <c r="A1037" s="5">
        <v>43412</v>
      </c>
      <c r="B1037" s="3" t="s">
        <v>1036</v>
      </c>
      <c r="C1037" s="3" t="s">
        <v>2511</v>
      </c>
      <c r="D1037" s="3">
        <v>2380</v>
      </c>
    </row>
    <row r="1038" spans="1:4" x14ac:dyDescent="0.25">
      <c r="A1038" s="5">
        <v>43412</v>
      </c>
      <c r="B1038" s="3" t="s">
        <v>1037</v>
      </c>
      <c r="C1038" s="3" t="s">
        <v>2507</v>
      </c>
      <c r="D1038" s="3">
        <v>1380</v>
      </c>
    </row>
    <row r="1039" spans="1:4" x14ac:dyDescent="0.25">
      <c r="A1039" s="5">
        <v>43413</v>
      </c>
      <c r="B1039" s="3" t="s">
        <v>1038</v>
      </c>
      <c r="C1039" s="3" t="s">
        <v>2545</v>
      </c>
      <c r="D1039" s="3">
        <v>2900</v>
      </c>
    </row>
    <row r="1040" spans="1:4" x14ac:dyDescent="0.25">
      <c r="A1040" s="5">
        <v>43413</v>
      </c>
      <c r="B1040" s="3" t="s">
        <v>1039</v>
      </c>
      <c r="C1040" s="3" t="s">
        <v>2535</v>
      </c>
      <c r="D1040" s="3">
        <v>550</v>
      </c>
    </row>
    <row r="1041" spans="1:4" x14ac:dyDescent="0.25">
      <c r="A1041" s="5">
        <v>43413</v>
      </c>
      <c r="B1041" s="3" t="s">
        <v>1040</v>
      </c>
      <c r="C1041" s="3" t="s">
        <v>2557</v>
      </c>
      <c r="D1041" s="3">
        <v>1120</v>
      </c>
    </row>
    <row r="1042" spans="1:4" x14ac:dyDescent="0.25">
      <c r="A1042" s="5">
        <v>43413</v>
      </c>
      <c r="B1042" s="3" t="s">
        <v>1041</v>
      </c>
      <c r="C1042" s="3" t="s">
        <v>2527</v>
      </c>
      <c r="D1042" s="3">
        <v>1500</v>
      </c>
    </row>
    <row r="1043" spans="1:4" x14ac:dyDescent="0.25">
      <c r="A1043" s="5">
        <v>43413</v>
      </c>
      <c r="B1043" s="3" t="s">
        <v>1042</v>
      </c>
      <c r="C1043" s="3" t="s">
        <v>2527</v>
      </c>
      <c r="D1043" s="3">
        <v>750</v>
      </c>
    </row>
    <row r="1044" spans="1:4" x14ac:dyDescent="0.25">
      <c r="A1044" s="5">
        <v>43414</v>
      </c>
      <c r="B1044" s="3" t="s">
        <v>1043</v>
      </c>
      <c r="C1044" s="3" t="s">
        <v>2545</v>
      </c>
      <c r="D1044" s="3">
        <v>335</v>
      </c>
    </row>
    <row r="1045" spans="1:4" x14ac:dyDescent="0.25">
      <c r="A1045" s="5">
        <v>43414</v>
      </c>
      <c r="B1045" s="3" t="s">
        <v>1044</v>
      </c>
      <c r="C1045" s="3" t="s">
        <v>2561</v>
      </c>
      <c r="D1045" s="3">
        <v>2270</v>
      </c>
    </row>
    <row r="1046" spans="1:4" x14ac:dyDescent="0.25">
      <c r="A1046" s="5">
        <v>43414</v>
      </c>
      <c r="B1046" s="3" t="s">
        <v>1045</v>
      </c>
      <c r="C1046" s="3" t="s">
        <v>2559</v>
      </c>
      <c r="D1046" s="3">
        <v>1370</v>
      </c>
    </row>
    <row r="1047" spans="1:4" x14ac:dyDescent="0.25">
      <c r="A1047" s="5">
        <v>43414</v>
      </c>
      <c r="B1047" s="3" t="s">
        <v>1046</v>
      </c>
      <c r="C1047" s="3" t="s">
        <v>2543</v>
      </c>
      <c r="D1047" s="3">
        <v>2845</v>
      </c>
    </row>
    <row r="1048" spans="1:4" x14ac:dyDescent="0.25">
      <c r="A1048" s="5">
        <v>43414</v>
      </c>
      <c r="B1048" s="3" t="s">
        <v>1047</v>
      </c>
      <c r="C1048" s="3" t="s">
        <v>2559</v>
      </c>
      <c r="D1048" s="3">
        <v>1750</v>
      </c>
    </row>
    <row r="1049" spans="1:4" x14ac:dyDescent="0.25">
      <c r="A1049" s="5">
        <v>43415</v>
      </c>
      <c r="B1049" s="3" t="s">
        <v>1048</v>
      </c>
      <c r="C1049" s="3" t="s">
        <v>2541</v>
      </c>
      <c r="D1049" s="3">
        <v>2680</v>
      </c>
    </row>
    <row r="1050" spans="1:4" x14ac:dyDescent="0.25">
      <c r="A1050" s="5">
        <v>43415</v>
      </c>
      <c r="B1050" s="3" t="s">
        <v>1049</v>
      </c>
      <c r="C1050" s="3" t="s">
        <v>2527</v>
      </c>
      <c r="D1050" s="3">
        <v>2740</v>
      </c>
    </row>
    <row r="1051" spans="1:4" x14ac:dyDescent="0.25">
      <c r="A1051" s="5">
        <v>43415</v>
      </c>
      <c r="B1051" s="3" t="s">
        <v>1050</v>
      </c>
      <c r="C1051" s="3" t="s">
        <v>2551</v>
      </c>
      <c r="D1051" s="3">
        <v>2770</v>
      </c>
    </row>
    <row r="1052" spans="1:4" x14ac:dyDescent="0.25">
      <c r="A1052" s="5">
        <v>43415</v>
      </c>
      <c r="B1052" s="3" t="s">
        <v>1051</v>
      </c>
      <c r="C1052" s="3" t="s">
        <v>2523</v>
      </c>
      <c r="D1052" s="3">
        <v>3050</v>
      </c>
    </row>
    <row r="1053" spans="1:4" x14ac:dyDescent="0.25">
      <c r="A1053" s="5">
        <v>43416</v>
      </c>
      <c r="B1053" s="3" t="s">
        <v>1052</v>
      </c>
      <c r="C1053" s="3" t="s">
        <v>2533</v>
      </c>
      <c r="D1053" s="3">
        <v>1410</v>
      </c>
    </row>
    <row r="1054" spans="1:4" x14ac:dyDescent="0.25">
      <c r="A1054" s="5">
        <v>43416</v>
      </c>
      <c r="B1054" s="3" t="s">
        <v>1053</v>
      </c>
      <c r="C1054" s="3" t="s">
        <v>2539</v>
      </c>
      <c r="D1054" s="3">
        <v>90</v>
      </c>
    </row>
    <row r="1055" spans="1:4" x14ac:dyDescent="0.25">
      <c r="A1055" s="5">
        <v>43416</v>
      </c>
      <c r="B1055" s="3" t="s">
        <v>1054</v>
      </c>
      <c r="C1055" s="3" t="s">
        <v>2531</v>
      </c>
      <c r="D1055" s="3">
        <v>790</v>
      </c>
    </row>
    <row r="1056" spans="1:4" x14ac:dyDescent="0.25">
      <c r="A1056" s="5">
        <v>43417</v>
      </c>
      <c r="B1056" s="3" t="s">
        <v>1055</v>
      </c>
      <c r="C1056" s="3" t="s">
        <v>2529</v>
      </c>
      <c r="D1056" s="3">
        <v>585</v>
      </c>
    </row>
    <row r="1057" spans="1:4" x14ac:dyDescent="0.25">
      <c r="A1057" s="5">
        <v>43417</v>
      </c>
      <c r="B1057" s="3" t="s">
        <v>1056</v>
      </c>
      <c r="C1057" s="3" t="s">
        <v>2515</v>
      </c>
      <c r="D1057" s="3">
        <v>230</v>
      </c>
    </row>
    <row r="1058" spans="1:4" x14ac:dyDescent="0.25">
      <c r="A1058" s="5">
        <v>43417</v>
      </c>
      <c r="B1058" s="3" t="s">
        <v>1057</v>
      </c>
      <c r="C1058" s="3" t="s">
        <v>2559</v>
      </c>
      <c r="D1058" s="3">
        <v>710</v>
      </c>
    </row>
    <row r="1059" spans="1:4" x14ac:dyDescent="0.25">
      <c r="A1059" s="5">
        <v>43417</v>
      </c>
      <c r="B1059" s="3" t="s">
        <v>1058</v>
      </c>
      <c r="C1059" s="3" t="s">
        <v>2563</v>
      </c>
      <c r="D1059" s="3">
        <v>100</v>
      </c>
    </row>
    <row r="1060" spans="1:4" x14ac:dyDescent="0.25">
      <c r="A1060" s="5">
        <v>43417</v>
      </c>
      <c r="B1060" s="3" t="s">
        <v>1059</v>
      </c>
      <c r="C1060" s="3" t="s">
        <v>2537</v>
      </c>
      <c r="D1060" s="3">
        <v>370</v>
      </c>
    </row>
    <row r="1061" spans="1:4" x14ac:dyDescent="0.25">
      <c r="A1061" s="5">
        <v>43417</v>
      </c>
      <c r="B1061" s="3" t="s">
        <v>1060</v>
      </c>
      <c r="C1061" s="3" t="s">
        <v>2521</v>
      </c>
      <c r="D1061" s="3">
        <v>1265</v>
      </c>
    </row>
    <row r="1062" spans="1:4" x14ac:dyDescent="0.25">
      <c r="A1062" s="5">
        <v>43418</v>
      </c>
      <c r="B1062" s="3" t="s">
        <v>1061</v>
      </c>
      <c r="C1062" s="3" t="s">
        <v>2529</v>
      </c>
      <c r="D1062" s="3">
        <v>910</v>
      </c>
    </row>
    <row r="1063" spans="1:4" x14ac:dyDescent="0.25">
      <c r="A1063" s="5">
        <v>43418</v>
      </c>
      <c r="B1063" s="3" t="s">
        <v>1062</v>
      </c>
      <c r="C1063" s="3" t="s">
        <v>2557</v>
      </c>
      <c r="D1063" s="3">
        <v>3085</v>
      </c>
    </row>
    <row r="1064" spans="1:4" x14ac:dyDescent="0.25">
      <c r="A1064" s="5">
        <v>43419</v>
      </c>
      <c r="B1064" s="3" t="s">
        <v>1063</v>
      </c>
      <c r="C1064" s="3" t="s">
        <v>2515</v>
      </c>
      <c r="D1064" s="3">
        <v>830</v>
      </c>
    </row>
    <row r="1065" spans="1:4" x14ac:dyDescent="0.25">
      <c r="A1065" s="5">
        <v>43419</v>
      </c>
      <c r="B1065" s="3" t="s">
        <v>1064</v>
      </c>
      <c r="C1065" s="3" t="s">
        <v>2551</v>
      </c>
      <c r="D1065" s="3">
        <v>2265</v>
      </c>
    </row>
    <row r="1066" spans="1:4" x14ac:dyDescent="0.25">
      <c r="A1066" s="5">
        <v>43419</v>
      </c>
      <c r="B1066" s="3" t="s">
        <v>1065</v>
      </c>
      <c r="C1066" s="3" t="s">
        <v>2539</v>
      </c>
      <c r="D1066" s="3">
        <v>205</v>
      </c>
    </row>
    <row r="1067" spans="1:4" x14ac:dyDescent="0.25">
      <c r="A1067" s="5">
        <v>43419</v>
      </c>
      <c r="B1067" s="3" t="s">
        <v>1066</v>
      </c>
      <c r="C1067" s="3" t="s">
        <v>2537</v>
      </c>
      <c r="D1067" s="3">
        <v>2725</v>
      </c>
    </row>
    <row r="1068" spans="1:4" x14ac:dyDescent="0.25">
      <c r="A1068" s="5">
        <v>43420</v>
      </c>
      <c r="B1068" s="3" t="s">
        <v>1067</v>
      </c>
      <c r="C1068" s="3" t="s">
        <v>2521</v>
      </c>
      <c r="D1068" s="3">
        <v>2160</v>
      </c>
    </row>
    <row r="1069" spans="1:4" x14ac:dyDescent="0.25">
      <c r="A1069" s="5">
        <v>43420</v>
      </c>
      <c r="B1069" s="3" t="s">
        <v>1068</v>
      </c>
      <c r="C1069" s="3" t="s">
        <v>2563</v>
      </c>
      <c r="D1069" s="3">
        <v>2090</v>
      </c>
    </row>
    <row r="1070" spans="1:4" x14ac:dyDescent="0.25">
      <c r="A1070" s="5">
        <v>43420</v>
      </c>
      <c r="B1070" s="3" t="s">
        <v>1069</v>
      </c>
      <c r="C1070" s="3" t="s">
        <v>2521</v>
      </c>
      <c r="D1070" s="3">
        <v>1840</v>
      </c>
    </row>
    <row r="1071" spans="1:4" x14ac:dyDescent="0.25">
      <c r="A1071" s="5">
        <v>43421</v>
      </c>
      <c r="B1071" s="3" t="s">
        <v>1070</v>
      </c>
      <c r="C1071" s="3" t="s">
        <v>2541</v>
      </c>
      <c r="D1071" s="3">
        <v>1885</v>
      </c>
    </row>
    <row r="1072" spans="1:4" x14ac:dyDescent="0.25">
      <c r="A1072" s="5">
        <v>43421</v>
      </c>
      <c r="B1072" s="3" t="s">
        <v>1071</v>
      </c>
      <c r="C1072" s="3" t="s">
        <v>2551</v>
      </c>
      <c r="D1072" s="3">
        <v>1290</v>
      </c>
    </row>
    <row r="1073" spans="1:4" x14ac:dyDescent="0.25">
      <c r="A1073" s="5">
        <v>43421</v>
      </c>
      <c r="B1073" s="3" t="s">
        <v>1072</v>
      </c>
      <c r="C1073" s="3" t="s">
        <v>2505</v>
      </c>
      <c r="D1073" s="3">
        <v>2085</v>
      </c>
    </row>
    <row r="1074" spans="1:4" x14ac:dyDescent="0.25">
      <c r="A1074" s="5">
        <v>43422</v>
      </c>
      <c r="B1074" s="3" t="s">
        <v>1073</v>
      </c>
      <c r="C1074" s="3" t="s">
        <v>2509</v>
      </c>
      <c r="D1074" s="3">
        <v>1080</v>
      </c>
    </row>
    <row r="1075" spans="1:4" x14ac:dyDescent="0.25">
      <c r="A1075" s="5">
        <v>43422</v>
      </c>
      <c r="B1075" s="3" t="s">
        <v>1074</v>
      </c>
      <c r="C1075" s="3" t="s">
        <v>2513</v>
      </c>
      <c r="D1075" s="3">
        <v>1110</v>
      </c>
    </row>
    <row r="1076" spans="1:4" x14ac:dyDescent="0.25">
      <c r="A1076" s="5">
        <v>43422</v>
      </c>
      <c r="B1076" s="3" t="s">
        <v>1075</v>
      </c>
      <c r="C1076" s="3" t="s">
        <v>2515</v>
      </c>
      <c r="D1076" s="3">
        <v>2485</v>
      </c>
    </row>
    <row r="1077" spans="1:4" x14ac:dyDescent="0.25">
      <c r="A1077" s="5">
        <v>43422</v>
      </c>
      <c r="B1077" s="3" t="s">
        <v>1076</v>
      </c>
      <c r="C1077" s="3" t="s">
        <v>2553</v>
      </c>
      <c r="D1077" s="3">
        <v>2280</v>
      </c>
    </row>
    <row r="1078" spans="1:4" x14ac:dyDescent="0.25">
      <c r="A1078" s="5">
        <v>43422</v>
      </c>
      <c r="B1078" s="3" t="s">
        <v>1077</v>
      </c>
      <c r="C1078" s="3" t="s">
        <v>2523</v>
      </c>
      <c r="D1078" s="3">
        <v>395</v>
      </c>
    </row>
    <row r="1079" spans="1:4" x14ac:dyDescent="0.25">
      <c r="A1079" s="5">
        <v>43423</v>
      </c>
      <c r="B1079" s="3" t="s">
        <v>1078</v>
      </c>
      <c r="C1079" s="3" t="s">
        <v>2521</v>
      </c>
      <c r="D1079" s="3">
        <v>2140</v>
      </c>
    </row>
    <row r="1080" spans="1:4" x14ac:dyDescent="0.25">
      <c r="A1080" s="5">
        <v>43423</v>
      </c>
      <c r="B1080" s="3" t="s">
        <v>1079</v>
      </c>
      <c r="C1080" s="3" t="s">
        <v>2527</v>
      </c>
      <c r="D1080" s="3">
        <v>2970</v>
      </c>
    </row>
    <row r="1081" spans="1:4" x14ac:dyDescent="0.25">
      <c r="A1081" s="5">
        <v>43423</v>
      </c>
      <c r="B1081" s="3" t="s">
        <v>1080</v>
      </c>
      <c r="C1081" s="3" t="s">
        <v>2529</v>
      </c>
      <c r="D1081" s="3">
        <v>2900</v>
      </c>
    </row>
    <row r="1082" spans="1:4" x14ac:dyDescent="0.25">
      <c r="A1082" s="5">
        <v>43423</v>
      </c>
      <c r="B1082" s="3" t="s">
        <v>1081</v>
      </c>
      <c r="C1082" s="3" t="s">
        <v>2509</v>
      </c>
      <c r="D1082" s="3">
        <v>2970</v>
      </c>
    </row>
    <row r="1083" spans="1:4" x14ac:dyDescent="0.25">
      <c r="A1083" s="5">
        <v>43423</v>
      </c>
      <c r="B1083" s="3" t="s">
        <v>1082</v>
      </c>
      <c r="C1083" s="3" t="s">
        <v>2563</v>
      </c>
      <c r="D1083" s="3">
        <v>1770</v>
      </c>
    </row>
    <row r="1084" spans="1:4" x14ac:dyDescent="0.25">
      <c r="A1084" s="5">
        <v>43424</v>
      </c>
      <c r="B1084" s="3" t="s">
        <v>1083</v>
      </c>
      <c r="C1084" s="3" t="s">
        <v>2563</v>
      </c>
      <c r="D1084" s="3">
        <v>635</v>
      </c>
    </row>
    <row r="1085" spans="1:4" x14ac:dyDescent="0.25">
      <c r="A1085" s="5">
        <v>43424</v>
      </c>
      <c r="B1085" s="3" t="s">
        <v>1084</v>
      </c>
      <c r="C1085" s="3" t="s">
        <v>2557</v>
      </c>
      <c r="D1085" s="3">
        <v>1090</v>
      </c>
    </row>
    <row r="1086" spans="1:4" x14ac:dyDescent="0.25">
      <c r="A1086" s="5">
        <v>43424</v>
      </c>
      <c r="B1086" s="3" t="s">
        <v>1085</v>
      </c>
      <c r="C1086" s="3" t="s">
        <v>2521</v>
      </c>
      <c r="D1086" s="3">
        <v>2615</v>
      </c>
    </row>
    <row r="1087" spans="1:4" x14ac:dyDescent="0.25">
      <c r="A1087" s="5">
        <v>43425</v>
      </c>
      <c r="B1087" s="3" t="s">
        <v>1086</v>
      </c>
      <c r="C1087" s="3" t="s">
        <v>2551</v>
      </c>
      <c r="D1087" s="3">
        <v>1780</v>
      </c>
    </row>
    <row r="1088" spans="1:4" x14ac:dyDescent="0.25">
      <c r="A1088" s="5">
        <v>43425</v>
      </c>
      <c r="B1088" s="3" t="s">
        <v>1087</v>
      </c>
      <c r="C1088" s="3" t="s">
        <v>2511</v>
      </c>
      <c r="D1088" s="3">
        <v>2060</v>
      </c>
    </row>
    <row r="1089" spans="1:4" x14ac:dyDescent="0.25">
      <c r="A1089" s="5">
        <v>43425</v>
      </c>
      <c r="B1089" s="3" t="s">
        <v>1088</v>
      </c>
      <c r="C1089" s="3" t="s">
        <v>2545</v>
      </c>
      <c r="D1089" s="3">
        <v>1450</v>
      </c>
    </row>
    <row r="1090" spans="1:4" x14ac:dyDescent="0.25">
      <c r="A1090" s="5">
        <v>43425</v>
      </c>
      <c r="B1090" s="3" t="s">
        <v>1089</v>
      </c>
      <c r="C1090" s="3" t="s">
        <v>2533</v>
      </c>
      <c r="D1090" s="3">
        <v>265</v>
      </c>
    </row>
    <row r="1091" spans="1:4" x14ac:dyDescent="0.25">
      <c r="A1091" s="5">
        <v>43426</v>
      </c>
      <c r="B1091" s="3" t="s">
        <v>1090</v>
      </c>
      <c r="C1091" s="3" t="s">
        <v>2523</v>
      </c>
      <c r="D1091" s="3">
        <v>1855</v>
      </c>
    </row>
    <row r="1092" spans="1:4" x14ac:dyDescent="0.25">
      <c r="A1092" s="5">
        <v>43426</v>
      </c>
      <c r="B1092" s="3" t="s">
        <v>1091</v>
      </c>
      <c r="C1092" s="3" t="s">
        <v>2561</v>
      </c>
      <c r="D1092" s="3">
        <v>1800</v>
      </c>
    </row>
    <row r="1093" spans="1:4" x14ac:dyDescent="0.25">
      <c r="A1093" s="5">
        <v>43426</v>
      </c>
      <c r="B1093" s="3" t="s">
        <v>1092</v>
      </c>
      <c r="C1093" s="3" t="s">
        <v>2519</v>
      </c>
      <c r="D1093" s="3">
        <v>2220</v>
      </c>
    </row>
    <row r="1094" spans="1:4" x14ac:dyDescent="0.25">
      <c r="A1094" s="5">
        <v>43426</v>
      </c>
      <c r="B1094" s="3" t="s">
        <v>1093</v>
      </c>
      <c r="C1094" s="3" t="s">
        <v>2535</v>
      </c>
      <c r="D1094" s="3">
        <v>1810</v>
      </c>
    </row>
    <row r="1095" spans="1:4" x14ac:dyDescent="0.25">
      <c r="A1095" s="5">
        <v>43426</v>
      </c>
      <c r="B1095" s="3" t="s">
        <v>1094</v>
      </c>
      <c r="C1095" s="3" t="s">
        <v>2543</v>
      </c>
      <c r="D1095" s="3">
        <v>325</v>
      </c>
    </row>
    <row r="1096" spans="1:4" x14ac:dyDescent="0.25">
      <c r="A1096" s="5">
        <v>43426</v>
      </c>
      <c r="B1096" s="3" t="s">
        <v>1095</v>
      </c>
      <c r="C1096" s="3" t="s">
        <v>2509</v>
      </c>
      <c r="D1096" s="3">
        <v>3010</v>
      </c>
    </row>
    <row r="1097" spans="1:4" x14ac:dyDescent="0.25">
      <c r="A1097" s="5">
        <v>43427</v>
      </c>
      <c r="B1097" s="3" t="s">
        <v>1096</v>
      </c>
      <c r="C1097" s="3" t="s">
        <v>2535</v>
      </c>
      <c r="D1097" s="3">
        <v>2200</v>
      </c>
    </row>
    <row r="1098" spans="1:4" x14ac:dyDescent="0.25">
      <c r="A1098" s="5">
        <v>43428</v>
      </c>
      <c r="B1098" s="3" t="s">
        <v>1097</v>
      </c>
      <c r="C1098" s="3" t="s">
        <v>2559</v>
      </c>
      <c r="D1098" s="3">
        <v>500</v>
      </c>
    </row>
    <row r="1099" spans="1:4" x14ac:dyDescent="0.25">
      <c r="A1099" s="5">
        <v>43428</v>
      </c>
      <c r="B1099" s="3" t="s">
        <v>1098</v>
      </c>
      <c r="C1099" s="3" t="s">
        <v>2517</v>
      </c>
      <c r="D1099" s="3">
        <v>2320</v>
      </c>
    </row>
    <row r="1100" spans="1:4" x14ac:dyDescent="0.25">
      <c r="A1100" s="5">
        <v>43428</v>
      </c>
      <c r="B1100" s="3" t="s">
        <v>1099</v>
      </c>
      <c r="C1100" s="3" t="s">
        <v>2529</v>
      </c>
      <c r="D1100" s="3">
        <v>1310</v>
      </c>
    </row>
    <row r="1101" spans="1:4" x14ac:dyDescent="0.25">
      <c r="A1101" s="5">
        <v>43429</v>
      </c>
      <c r="B1101" s="3" t="s">
        <v>1100</v>
      </c>
      <c r="C1101" s="3" t="s">
        <v>2515</v>
      </c>
      <c r="D1101" s="3">
        <v>3130</v>
      </c>
    </row>
    <row r="1102" spans="1:4" x14ac:dyDescent="0.25">
      <c r="A1102" s="5">
        <v>43429</v>
      </c>
      <c r="B1102" s="3" t="s">
        <v>1101</v>
      </c>
      <c r="C1102" s="3" t="s">
        <v>2557</v>
      </c>
      <c r="D1102" s="3">
        <v>1745</v>
      </c>
    </row>
    <row r="1103" spans="1:4" x14ac:dyDescent="0.25">
      <c r="A1103" s="5">
        <v>43430</v>
      </c>
      <c r="B1103" s="3" t="s">
        <v>1102</v>
      </c>
      <c r="C1103" s="3" t="s">
        <v>2561</v>
      </c>
      <c r="D1103" s="3">
        <v>660</v>
      </c>
    </row>
    <row r="1104" spans="1:4" x14ac:dyDescent="0.25">
      <c r="A1104" s="5">
        <v>43430</v>
      </c>
      <c r="B1104" s="3" t="s">
        <v>1103</v>
      </c>
      <c r="C1104" s="3" t="s">
        <v>2507</v>
      </c>
      <c r="D1104" s="3">
        <v>1520</v>
      </c>
    </row>
    <row r="1105" spans="1:4" x14ac:dyDescent="0.25">
      <c r="A1105" s="5">
        <v>43430</v>
      </c>
      <c r="B1105" s="3" t="s">
        <v>1104</v>
      </c>
      <c r="C1105" s="3" t="s">
        <v>2543</v>
      </c>
      <c r="D1105" s="3">
        <v>3100</v>
      </c>
    </row>
    <row r="1106" spans="1:4" x14ac:dyDescent="0.25">
      <c r="A1106" s="5">
        <v>43430</v>
      </c>
      <c r="B1106" s="3" t="s">
        <v>1105</v>
      </c>
      <c r="C1106" s="3" t="s">
        <v>2555</v>
      </c>
      <c r="D1106" s="3">
        <v>2575</v>
      </c>
    </row>
    <row r="1107" spans="1:4" x14ac:dyDescent="0.25">
      <c r="A1107" s="5">
        <v>43430</v>
      </c>
      <c r="B1107" s="3" t="s">
        <v>1106</v>
      </c>
      <c r="C1107" s="3" t="s">
        <v>2527</v>
      </c>
      <c r="D1107" s="3">
        <v>2600</v>
      </c>
    </row>
    <row r="1108" spans="1:4" x14ac:dyDescent="0.25">
      <c r="A1108" s="5">
        <v>43430</v>
      </c>
      <c r="B1108" s="3" t="s">
        <v>1107</v>
      </c>
      <c r="C1108" s="3" t="s">
        <v>2529</v>
      </c>
      <c r="D1108" s="3">
        <v>915</v>
      </c>
    </row>
    <row r="1109" spans="1:4" x14ac:dyDescent="0.25">
      <c r="A1109" s="5">
        <v>43431</v>
      </c>
      <c r="B1109" s="3" t="s">
        <v>1108</v>
      </c>
      <c r="C1109" s="3" t="s">
        <v>2549</v>
      </c>
      <c r="D1109" s="3">
        <v>2335</v>
      </c>
    </row>
    <row r="1110" spans="1:4" x14ac:dyDescent="0.25">
      <c r="A1110" s="5">
        <v>43431</v>
      </c>
      <c r="B1110" s="3" t="s">
        <v>1109</v>
      </c>
      <c r="C1110" s="3" t="s">
        <v>2507</v>
      </c>
      <c r="D1110" s="3">
        <v>1180</v>
      </c>
    </row>
    <row r="1111" spans="1:4" x14ac:dyDescent="0.25">
      <c r="A1111" s="5">
        <v>43431</v>
      </c>
      <c r="B1111" s="3" t="s">
        <v>1110</v>
      </c>
      <c r="C1111" s="3" t="s">
        <v>2523</v>
      </c>
      <c r="D1111" s="3">
        <v>150</v>
      </c>
    </row>
    <row r="1112" spans="1:4" x14ac:dyDescent="0.25">
      <c r="A1112" s="5">
        <v>43431</v>
      </c>
      <c r="B1112" s="3" t="s">
        <v>1111</v>
      </c>
      <c r="C1112" s="3" t="s">
        <v>2561</v>
      </c>
      <c r="D1112" s="3">
        <v>1360</v>
      </c>
    </row>
    <row r="1113" spans="1:4" x14ac:dyDescent="0.25">
      <c r="A1113" s="5">
        <v>43431</v>
      </c>
      <c r="B1113" s="3" t="s">
        <v>1112</v>
      </c>
      <c r="C1113" s="3" t="s">
        <v>2533</v>
      </c>
      <c r="D1113" s="3">
        <v>2200</v>
      </c>
    </row>
    <row r="1114" spans="1:4" x14ac:dyDescent="0.25">
      <c r="A1114" s="5">
        <v>43431</v>
      </c>
      <c r="B1114" s="3" t="s">
        <v>1113</v>
      </c>
      <c r="C1114" s="3" t="s">
        <v>2531</v>
      </c>
      <c r="D1114" s="3">
        <v>2355</v>
      </c>
    </row>
    <row r="1115" spans="1:4" x14ac:dyDescent="0.25">
      <c r="A1115" s="5">
        <v>43431</v>
      </c>
      <c r="B1115" s="3" t="s">
        <v>1114</v>
      </c>
      <c r="C1115" s="3" t="s">
        <v>2523</v>
      </c>
      <c r="D1115" s="3">
        <v>1935</v>
      </c>
    </row>
    <row r="1116" spans="1:4" x14ac:dyDescent="0.25">
      <c r="A1116" s="5">
        <v>43432</v>
      </c>
      <c r="B1116" s="3" t="s">
        <v>1115</v>
      </c>
      <c r="C1116" s="3" t="s">
        <v>2551</v>
      </c>
      <c r="D1116" s="3">
        <v>1645</v>
      </c>
    </row>
    <row r="1117" spans="1:4" x14ac:dyDescent="0.25">
      <c r="A1117" s="5">
        <v>43432</v>
      </c>
      <c r="B1117" s="3" t="s">
        <v>1116</v>
      </c>
      <c r="C1117" s="3" t="s">
        <v>2519</v>
      </c>
      <c r="D1117" s="3">
        <v>1490</v>
      </c>
    </row>
    <row r="1118" spans="1:4" x14ac:dyDescent="0.25">
      <c r="A1118" s="5">
        <v>43432</v>
      </c>
      <c r="B1118" s="3" t="s">
        <v>1117</v>
      </c>
      <c r="C1118" s="3" t="s">
        <v>2511</v>
      </c>
      <c r="D1118" s="3">
        <v>1580</v>
      </c>
    </row>
    <row r="1119" spans="1:4" x14ac:dyDescent="0.25">
      <c r="A1119" s="5">
        <v>43432</v>
      </c>
      <c r="B1119" s="3" t="s">
        <v>1118</v>
      </c>
      <c r="C1119" s="3" t="s">
        <v>2543</v>
      </c>
      <c r="D1119" s="3">
        <v>2470</v>
      </c>
    </row>
    <row r="1120" spans="1:4" x14ac:dyDescent="0.25">
      <c r="A1120" s="5">
        <v>43433</v>
      </c>
      <c r="B1120" s="3" t="s">
        <v>1119</v>
      </c>
      <c r="C1120" s="3" t="s">
        <v>2559</v>
      </c>
      <c r="D1120" s="3">
        <v>2450</v>
      </c>
    </row>
    <row r="1121" spans="1:4" x14ac:dyDescent="0.25">
      <c r="A1121" s="5">
        <v>43433</v>
      </c>
      <c r="B1121" s="3" t="s">
        <v>1120</v>
      </c>
      <c r="C1121" s="3" t="s">
        <v>2521</v>
      </c>
      <c r="D1121" s="3">
        <v>1355</v>
      </c>
    </row>
    <row r="1122" spans="1:4" x14ac:dyDescent="0.25">
      <c r="A1122" s="5">
        <v>43433</v>
      </c>
      <c r="B1122" s="3" t="s">
        <v>1121</v>
      </c>
      <c r="C1122" s="3" t="s">
        <v>2551</v>
      </c>
      <c r="D1122" s="3">
        <v>2070</v>
      </c>
    </row>
    <row r="1123" spans="1:4" x14ac:dyDescent="0.25">
      <c r="A1123" s="5">
        <v>43433</v>
      </c>
      <c r="B1123" s="3" t="s">
        <v>1122</v>
      </c>
      <c r="C1123" s="3" t="s">
        <v>2515</v>
      </c>
      <c r="D1123" s="3">
        <v>2290</v>
      </c>
    </row>
    <row r="1124" spans="1:4" x14ac:dyDescent="0.25">
      <c r="A1124" s="5">
        <v>43434</v>
      </c>
      <c r="B1124" s="3" t="s">
        <v>1123</v>
      </c>
      <c r="C1124" s="3" t="s">
        <v>2551</v>
      </c>
      <c r="D1124" s="3">
        <v>2195</v>
      </c>
    </row>
    <row r="1125" spans="1:4" x14ac:dyDescent="0.25">
      <c r="A1125" s="5">
        <v>43434</v>
      </c>
      <c r="B1125" s="3" t="s">
        <v>1124</v>
      </c>
      <c r="C1125" s="3" t="s">
        <v>2547</v>
      </c>
      <c r="D1125" s="3">
        <v>2210</v>
      </c>
    </row>
    <row r="1126" spans="1:4" x14ac:dyDescent="0.25">
      <c r="A1126" s="5">
        <v>43434</v>
      </c>
      <c r="B1126" s="3" t="s">
        <v>1125</v>
      </c>
      <c r="C1126" s="3" t="s">
        <v>2519</v>
      </c>
      <c r="D1126" s="3">
        <v>1670</v>
      </c>
    </row>
    <row r="1127" spans="1:4" x14ac:dyDescent="0.25">
      <c r="A1127" s="5">
        <v>43435</v>
      </c>
      <c r="B1127" s="3" t="s">
        <v>1126</v>
      </c>
      <c r="C1127" s="3" t="s">
        <v>2531</v>
      </c>
      <c r="D1127" s="3">
        <v>480</v>
      </c>
    </row>
    <row r="1128" spans="1:4" x14ac:dyDescent="0.25">
      <c r="A1128" s="5">
        <v>43435</v>
      </c>
      <c r="B1128" s="3" t="s">
        <v>1127</v>
      </c>
      <c r="C1128" s="3" t="s">
        <v>2549</v>
      </c>
      <c r="D1128" s="3">
        <v>2010</v>
      </c>
    </row>
    <row r="1129" spans="1:4" x14ac:dyDescent="0.25">
      <c r="A1129" s="5">
        <v>43435</v>
      </c>
      <c r="B1129" s="3" t="s">
        <v>1128</v>
      </c>
      <c r="C1129" s="3" t="s">
        <v>2521</v>
      </c>
      <c r="D1129" s="3">
        <v>2760</v>
      </c>
    </row>
    <row r="1130" spans="1:4" x14ac:dyDescent="0.25">
      <c r="A1130" s="5">
        <v>43436</v>
      </c>
      <c r="B1130" s="3" t="s">
        <v>1129</v>
      </c>
      <c r="C1130" s="3" t="s">
        <v>2561</v>
      </c>
      <c r="D1130" s="3">
        <v>450</v>
      </c>
    </row>
    <row r="1131" spans="1:4" x14ac:dyDescent="0.25">
      <c r="A1131" s="5">
        <v>43436</v>
      </c>
      <c r="B1131" s="3" t="s">
        <v>1130</v>
      </c>
      <c r="C1131" s="3" t="s">
        <v>2511</v>
      </c>
      <c r="D1131" s="3">
        <v>2700</v>
      </c>
    </row>
    <row r="1132" spans="1:4" x14ac:dyDescent="0.25">
      <c r="A1132" s="5">
        <v>43437</v>
      </c>
      <c r="B1132" s="3" t="s">
        <v>1131</v>
      </c>
      <c r="C1132" s="3" t="s">
        <v>2531</v>
      </c>
      <c r="D1132" s="3">
        <v>1310</v>
      </c>
    </row>
    <row r="1133" spans="1:4" x14ac:dyDescent="0.25">
      <c r="A1133" s="5">
        <v>43437</v>
      </c>
      <c r="B1133" s="3" t="s">
        <v>1132</v>
      </c>
      <c r="C1133" s="3" t="s">
        <v>2529</v>
      </c>
      <c r="D1133" s="3">
        <v>340</v>
      </c>
    </row>
    <row r="1134" spans="1:4" x14ac:dyDescent="0.25">
      <c r="A1134" s="5">
        <v>43437</v>
      </c>
      <c r="B1134" s="3" t="s">
        <v>1133</v>
      </c>
      <c r="C1134" s="3" t="s">
        <v>2523</v>
      </c>
      <c r="D1134" s="3">
        <v>2500</v>
      </c>
    </row>
    <row r="1135" spans="1:4" x14ac:dyDescent="0.25">
      <c r="A1135" s="5">
        <v>43438</v>
      </c>
      <c r="B1135" s="3" t="s">
        <v>1134</v>
      </c>
      <c r="C1135" s="3" t="s">
        <v>2557</v>
      </c>
      <c r="D1135" s="3">
        <v>720</v>
      </c>
    </row>
    <row r="1136" spans="1:4" x14ac:dyDescent="0.25">
      <c r="A1136" s="5">
        <v>43438</v>
      </c>
      <c r="B1136" s="3" t="s">
        <v>1135</v>
      </c>
      <c r="C1136" s="3" t="s">
        <v>2553</v>
      </c>
      <c r="D1136" s="3">
        <v>2540</v>
      </c>
    </row>
    <row r="1137" spans="1:4" x14ac:dyDescent="0.25">
      <c r="A1137" s="5">
        <v>43438</v>
      </c>
      <c r="B1137" s="3" t="s">
        <v>1136</v>
      </c>
      <c r="C1137" s="3" t="s">
        <v>2519</v>
      </c>
      <c r="D1137" s="3">
        <v>760</v>
      </c>
    </row>
    <row r="1138" spans="1:4" x14ac:dyDescent="0.25">
      <c r="A1138" s="5">
        <v>43438</v>
      </c>
      <c r="B1138" s="3" t="s">
        <v>1137</v>
      </c>
      <c r="C1138" s="3" t="s">
        <v>2535</v>
      </c>
      <c r="D1138" s="3">
        <v>940</v>
      </c>
    </row>
    <row r="1139" spans="1:4" x14ac:dyDescent="0.25">
      <c r="A1139" s="5">
        <v>43439</v>
      </c>
      <c r="B1139" s="3" t="s">
        <v>1138</v>
      </c>
      <c r="C1139" s="3" t="s">
        <v>2559</v>
      </c>
      <c r="D1139" s="3">
        <v>2760</v>
      </c>
    </row>
    <row r="1140" spans="1:4" x14ac:dyDescent="0.25">
      <c r="A1140" s="5">
        <v>43439</v>
      </c>
      <c r="B1140" s="3" t="s">
        <v>1139</v>
      </c>
      <c r="C1140" s="3" t="s">
        <v>2533</v>
      </c>
      <c r="D1140" s="3">
        <v>210</v>
      </c>
    </row>
    <row r="1141" spans="1:4" x14ac:dyDescent="0.25">
      <c r="A1141" s="5">
        <v>43439</v>
      </c>
      <c r="B1141" s="3" t="s">
        <v>1140</v>
      </c>
      <c r="C1141" s="3" t="s">
        <v>2515</v>
      </c>
      <c r="D1141" s="3">
        <v>1775</v>
      </c>
    </row>
    <row r="1142" spans="1:4" x14ac:dyDescent="0.25">
      <c r="A1142" s="5">
        <v>43439</v>
      </c>
      <c r="B1142" s="3" t="s">
        <v>1141</v>
      </c>
      <c r="C1142" s="3" t="s">
        <v>2521</v>
      </c>
      <c r="D1142" s="3">
        <v>525</v>
      </c>
    </row>
    <row r="1143" spans="1:4" x14ac:dyDescent="0.25">
      <c r="A1143" s="5">
        <v>43439</v>
      </c>
      <c r="B1143" s="3" t="s">
        <v>1142</v>
      </c>
      <c r="C1143" s="3" t="s">
        <v>2555</v>
      </c>
      <c r="D1143" s="3">
        <v>2350</v>
      </c>
    </row>
    <row r="1144" spans="1:4" x14ac:dyDescent="0.25">
      <c r="A1144" s="5">
        <v>43440</v>
      </c>
      <c r="B1144" s="3" t="s">
        <v>1143</v>
      </c>
      <c r="C1144" s="3" t="s">
        <v>2515</v>
      </c>
      <c r="D1144" s="3">
        <v>2855</v>
      </c>
    </row>
    <row r="1145" spans="1:4" x14ac:dyDescent="0.25">
      <c r="A1145" s="5">
        <v>43440</v>
      </c>
      <c r="B1145" s="3" t="s">
        <v>1144</v>
      </c>
      <c r="C1145" s="3" t="s">
        <v>2539</v>
      </c>
      <c r="D1145" s="3">
        <v>2960</v>
      </c>
    </row>
    <row r="1146" spans="1:4" x14ac:dyDescent="0.25">
      <c r="A1146" s="5">
        <v>43440</v>
      </c>
      <c r="B1146" s="3" t="s">
        <v>1145</v>
      </c>
      <c r="C1146" s="3" t="s">
        <v>2559</v>
      </c>
      <c r="D1146" s="3">
        <v>2510</v>
      </c>
    </row>
    <row r="1147" spans="1:4" x14ac:dyDescent="0.25">
      <c r="A1147" s="5">
        <v>43440</v>
      </c>
      <c r="B1147" s="3" t="s">
        <v>1146</v>
      </c>
      <c r="C1147" s="3" t="s">
        <v>2541</v>
      </c>
      <c r="D1147" s="3">
        <v>2610</v>
      </c>
    </row>
    <row r="1148" spans="1:4" x14ac:dyDescent="0.25">
      <c r="A1148" s="5">
        <v>43440</v>
      </c>
      <c r="B1148" s="3" t="s">
        <v>1147</v>
      </c>
      <c r="C1148" s="3" t="s">
        <v>2507</v>
      </c>
      <c r="D1148" s="3">
        <v>2530</v>
      </c>
    </row>
    <row r="1149" spans="1:4" x14ac:dyDescent="0.25">
      <c r="A1149" s="5">
        <v>43440</v>
      </c>
      <c r="B1149" s="3" t="s">
        <v>1148</v>
      </c>
      <c r="C1149" s="3" t="s">
        <v>2541</v>
      </c>
      <c r="D1149" s="3">
        <v>2780</v>
      </c>
    </row>
    <row r="1150" spans="1:4" x14ac:dyDescent="0.25">
      <c r="A1150" s="5">
        <v>43440</v>
      </c>
      <c r="B1150" s="3" t="s">
        <v>1149</v>
      </c>
      <c r="C1150" s="3" t="s">
        <v>2557</v>
      </c>
      <c r="D1150" s="3">
        <v>1355</v>
      </c>
    </row>
    <row r="1151" spans="1:4" x14ac:dyDescent="0.25">
      <c r="A1151" s="5">
        <v>43441</v>
      </c>
      <c r="B1151" s="3" t="s">
        <v>1150</v>
      </c>
      <c r="C1151" s="3" t="s">
        <v>2531</v>
      </c>
      <c r="D1151" s="3">
        <v>340</v>
      </c>
    </row>
    <row r="1152" spans="1:4" x14ac:dyDescent="0.25">
      <c r="A1152" s="5">
        <v>43441</v>
      </c>
      <c r="B1152" s="3" t="s">
        <v>1151</v>
      </c>
      <c r="C1152" s="3" t="s">
        <v>2559</v>
      </c>
      <c r="D1152" s="3">
        <v>2600</v>
      </c>
    </row>
    <row r="1153" spans="1:4" x14ac:dyDescent="0.25">
      <c r="A1153" s="5">
        <v>43442</v>
      </c>
      <c r="B1153" s="3" t="s">
        <v>1152</v>
      </c>
      <c r="C1153" s="3" t="s">
        <v>2529</v>
      </c>
      <c r="D1153" s="3">
        <v>2020</v>
      </c>
    </row>
    <row r="1154" spans="1:4" x14ac:dyDescent="0.25">
      <c r="A1154" s="5">
        <v>43442</v>
      </c>
      <c r="B1154" s="3" t="s">
        <v>1153</v>
      </c>
      <c r="C1154" s="3" t="s">
        <v>2529</v>
      </c>
      <c r="D1154" s="3">
        <v>1530</v>
      </c>
    </row>
    <row r="1155" spans="1:4" x14ac:dyDescent="0.25">
      <c r="A1155" s="5">
        <v>43443</v>
      </c>
      <c r="B1155" s="3" t="s">
        <v>1154</v>
      </c>
      <c r="C1155" s="3" t="s">
        <v>2563</v>
      </c>
      <c r="D1155" s="3">
        <v>580</v>
      </c>
    </row>
    <row r="1156" spans="1:4" x14ac:dyDescent="0.25">
      <c r="A1156" s="5">
        <v>43443</v>
      </c>
      <c r="B1156" s="3" t="s">
        <v>1155</v>
      </c>
      <c r="C1156" s="3" t="s">
        <v>2555</v>
      </c>
      <c r="D1156" s="3">
        <v>2370</v>
      </c>
    </row>
    <row r="1157" spans="1:4" x14ac:dyDescent="0.25">
      <c r="A1157" s="5">
        <v>43444</v>
      </c>
      <c r="B1157" s="3" t="s">
        <v>1156</v>
      </c>
      <c r="C1157" s="3" t="s">
        <v>2519</v>
      </c>
      <c r="D1157" s="3">
        <v>1240</v>
      </c>
    </row>
    <row r="1158" spans="1:4" x14ac:dyDescent="0.25">
      <c r="A1158" s="5">
        <v>43444</v>
      </c>
      <c r="B1158" s="3" t="s">
        <v>1157</v>
      </c>
      <c r="C1158" s="3" t="s">
        <v>2519</v>
      </c>
      <c r="D1158" s="3">
        <v>2160</v>
      </c>
    </row>
    <row r="1159" spans="1:4" x14ac:dyDescent="0.25">
      <c r="A1159" s="5">
        <v>43444</v>
      </c>
      <c r="B1159" s="3" t="s">
        <v>1158</v>
      </c>
      <c r="C1159" s="3" t="s">
        <v>2561</v>
      </c>
      <c r="D1159" s="3">
        <v>1290</v>
      </c>
    </row>
    <row r="1160" spans="1:4" x14ac:dyDescent="0.25">
      <c r="A1160" s="5">
        <v>43444</v>
      </c>
      <c r="B1160" s="3" t="s">
        <v>1159</v>
      </c>
      <c r="C1160" s="3" t="s">
        <v>2511</v>
      </c>
      <c r="D1160" s="3">
        <v>2675</v>
      </c>
    </row>
    <row r="1161" spans="1:4" x14ac:dyDescent="0.25">
      <c r="A1161" s="5">
        <v>43444</v>
      </c>
      <c r="B1161" s="3" t="s">
        <v>1160</v>
      </c>
      <c r="C1161" s="3" t="s">
        <v>2525</v>
      </c>
      <c r="D1161" s="3">
        <v>1885</v>
      </c>
    </row>
    <row r="1162" spans="1:4" x14ac:dyDescent="0.25">
      <c r="A1162" s="5">
        <v>43444</v>
      </c>
      <c r="B1162" s="3" t="s">
        <v>1161</v>
      </c>
      <c r="C1162" s="3" t="s">
        <v>2509</v>
      </c>
      <c r="D1162" s="3">
        <v>2530</v>
      </c>
    </row>
    <row r="1163" spans="1:4" x14ac:dyDescent="0.25">
      <c r="A1163" s="5">
        <v>43445</v>
      </c>
      <c r="B1163" s="3" t="s">
        <v>1162</v>
      </c>
      <c r="C1163" s="3" t="s">
        <v>2517</v>
      </c>
      <c r="D1163" s="3">
        <v>1260</v>
      </c>
    </row>
    <row r="1164" spans="1:4" x14ac:dyDescent="0.25">
      <c r="A1164" s="5">
        <v>43445</v>
      </c>
      <c r="B1164" s="3" t="s">
        <v>1163</v>
      </c>
      <c r="C1164" s="3" t="s">
        <v>2545</v>
      </c>
      <c r="D1164" s="3">
        <v>975</v>
      </c>
    </row>
    <row r="1165" spans="1:4" x14ac:dyDescent="0.25">
      <c r="A1165" s="5">
        <v>43445</v>
      </c>
      <c r="B1165" s="3" t="s">
        <v>1164</v>
      </c>
      <c r="C1165" s="3" t="s">
        <v>2547</v>
      </c>
      <c r="D1165" s="3">
        <v>415</v>
      </c>
    </row>
    <row r="1166" spans="1:4" x14ac:dyDescent="0.25">
      <c r="A1166" s="5">
        <v>43445</v>
      </c>
      <c r="B1166" s="3" t="s">
        <v>1165</v>
      </c>
      <c r="C1166" s="3" t="s">
        <v>2563</v>
      </c>
      <c r="D1166" s="3">
        <v>600</v>
      </c>
    </row>
    <row r="1167" spans="1:4" x14ac:dyDescent="0.25">
      <c r="A1167" s="5">
        <v>43445</v>
      </c>
      <c r="B1167" s="3" t="s">
        <v>1166</v>
      </c>
      <c r="C1167" s="3" t="s">
        <v>2539</v>
      </c>
      <c r="D1167" s="3">
        <v>90</v>
      </c>
    </row>
    <row r="1168" spans="1:4" x14ac:dyDescent="0.25">
      <c r="A1168" s="5">
        <v>43445</v>
      </c>
      <c r="B1168" s="3" t="s">
        <v>1167</v>
      </c>
      <c r="C1168" s="3" t="s">
        <v>2551</v>
      </c>
      <c r="D1168" s="3">
        <v>945</v>
      </c>
    </row>
    <row r="1169" spans="1:4" x14ac:dyDescent="0.25">
      <c r="A1169" s="5">
        <v>43446</v>
      </c>
      <c r="B1169" s="3" t="s">
        <v>1168</v>
      </c>
      <c r="C1169" s="3" t="s">
        <v>2527</v>
      </c>
      <c r="D1169" s="3">
        <v>1120</v>
      </c>
    </row>
    <row r="1170" spans="1:4" x14ac:dyDescent="0.25">
      <c r="A1170" s="5">
        <v>43446</v>
      </c>
      <c r="B1170" s="3" t="s">
        <v>1169</v>
      </c>
      <c r="C1170" s="3" t="s">
        <v>2561</v>
      </c>
      <c r="D1170" s="3">
        <v>1580</v>
      </c>
    </row>
    <row r="1171" spans="1:4" x14ac:dyDescent="0.25">
      <c r="A1171" s="5">
        <v>43446</v>
      </c>
      <c r="B1171" s="3" t="s">
        <v>1170</v>
      </c>
      <c r="C1171" s="3" t="s">
        <v>2535</v>
      </c>
      <c r="D1171" s="3">
        <v>3110</v>
      </c>
    </row>
    <row r="1172" spans="1:4" x14ac:dyDescent="0.25">
      <c r="A1172" s="5">
        <v>43446</v>
      </c>
      <c r="B1172" s="3" t="s">
        <v>1171</v>
      </c>
      <c r="C1172" s="3" t="s">
        <v>2533</v>
      </c>
      <c r="D1172" s="3">
        <v>2500</v>
      </c>
    </row>
    <row r="1173" spans="1:4" x14ac:dyDescent="0.25">
      <c r="A1173" s="5">
        <v>43447</v>
      </c>
      <c r="B1173" s="3" t="s">
        <v>1172</v>
      </c>
      <c r="C1173" s="3" t="s">
        <v>2541</v>
      </c>
      <c r="D1173" s="3">
        <v>2095</v>
      </c>
    </row>
    <row r="1174" spans="1:4" x14ac:dyDescent="0.25">
      <c r="A1174" s="5">
        <v>43448</v>
      </c>
      <c r="B1174" s="3" t="s">
        <v>1173</v>
      </c>
      <c r="C1174" s="3" t="s">
        <v>2523</v>
      </c>
      <c r="D1174" s="3">
        <v>2310</v>
      </c>
    </row>
    <row r="1175" spans="1:4" x14ac:dyDescent="0.25">
      <c r="A1175" s="5">
        <v>43448</v>
      </c>
      <c r="B1175" s="3" t="s">
        <v>1174</v>
      </c>
      <c r="C1175" s="3" t="s">
        <v>2539</v>
      </c>
      <c r="D1175" s="3">
        <v>1740</v>
      </c>
    </row>
    <row r="1176" spans="1:4" x14ac:dyDescent="0.25">
      <c r="A1176" s="5">
        <v>43449</v>
      </c>
      <c r="B1176" s="3" t="s">
        <v>1175</v>
      </c>
      <c r="C1176" s="3" t="s">
        <v>2509</v>
      </c>
      <c r="D1176" s="3">
        <v>2755</v>
      </c>
    </row>
    <row r="1177" spans="1:4" x14ac:dyDescent="0.25">
      <c r="A1177" s="5">
        <v>43449</v>
      </c>
      <c r="B1177" s="3" t="s">
        <v>1176</v>
      </c>
      <c r="C1177" s="3" t="s">
        <v>2519</v>
      </c>
      <c r="D1177" s="3">
        <v>800</v>
      </c>
    </row>
    <row r="1178" spans="1:4" x14ac:dyDescent="0.25">
      <c r="A1178" s="5">
        <v>43449</v>
      </c>
      <c r="B1178" s="3" t="s">
        <v>1177</v>
      </c>
      <c r="C1178" s="3" t="s">
        <v>2513</v>
      </c>
      <c r="D1178" s="3">
        <v>2590</v>
      </c>
    </row>
    <row r="1179" spans="1:4" x14ac:dyDescent="0.25">
      <c r="A1179" s="5">
        <v>43449</v>
      </c>
      <c r="B1179" s="3" t="s">
        <v>1178</v>
      </c>
      <c r="C1179" s="3" t="s">
        <v>2545</v>
      </c>
      <c r="D1179" s="3">
        <v>1020</v>
      </c>
    </row>
    <row r="1180" spans="1:4" x14ac:dyDescent="0.25">
      <c r="A1180" s="5">
        <v>43450</v>
      </c>
      <c r="B1180" s="3" t="s">
        <v>1179</v>
      </c>
      <c r="C1180" s="3" t="s">
        <v>2525</v>
      </c>
      <c r="D1180" s="3">
        <v>1410</v>
      </c>
    </row>
    <row r="1181" spans="1:4" x14ac:dyDescent="0.25">
      <c r="A1181" s="5">
        <v>43450</v>
      </c>
      <c r="B1181" s="3" t="s">
        <v>1180</v>
      </c>
      <c r="C1181" s="3" t="s">
        <v>2539</v>
      </c>
      <c r="D1181" s="3">
        <v>1480</v>
      </c>
    </row>
    <row r="1182" spans="1:4" x14ac:dyDescent="0.25">
      <c r="A1182" s="5">
        <v>43450</v>
      </c>
      <c r="B1182" s="3" t="s">
        <v>1181</v>
      </c>
      <c r="C1182" s="3" t="s">
        <v>2523</v>
      </c>
      <c r="D1182" s="3">
        <v>1980</v>
      </c>
    </row>
    <row r="1183" spans="1:4" x14ac:dyDescent="0.25">
      <c r="A1183" s="5">
        <v>43450</v>
      </c>
      <c r="B1183" s="3" t="s">
        <v>1182</v>
      </c>
      <c r="C1183" s="3" t="s">
        <v>2513</v>
      </c>
      <c r="D1183" s="3">
        <v>1120</v>
      </c>
    </row>
    <row r="1184" spans="1:4" x14ac:dyDescent="0.25">
      <c r="A1184" s="5">
        <v>43450</v>
      </c>
      <c r="B1184" s="3" t="s">
        <v>1183</v>
      </c>
      <c r="C1184" s="3" t="s">
        <v>2523</v>
      </c>
      <c r="D1184" s="3">
        <v>1510</v>
      </c>
    </row>
    <row r="1185" spans="1:4" x14ac:dyDescent="0.25">
      <c r="A1185" s="5">
        <v>43451</v>
      </c>
      <c r="B1185" s="3" t="s">
        <v>1184</v>
      </c>
      <c r="C1185" s="3" t="s">
        <v>2537</v>
      </c>
      <c r="D1185" s="3">
        <v>690</v>
      </c>
    </row>
    <row r="1186" spans="1:4" x14ac:dyDescent="0.25">
      <c r="A1186" s="5">
        <v>43451</v>
      </c>
      <c r="B1186" s="3" t="s">
        <v>1185</v>
      </c>
      <c r="C1186" s="3" t="s">
        <v>2559</v>
      </c>
      <c r="D1186" s="3">
        <v>1970</v>
      </c>
    </row>
    <row r="1187" spans="1:4" x14ac:dyDescent="0.25">
      <c r="A1187" s="5">
        <v>43451</v>
      </c>
      <c r="B1187" s="3" t="s">
        <v>1186</v>
      </c>
      <c r="C1187" s="3" t="s">
        <v>2505</v>
      </c>
      <c r="D1187" s="3">
        <v>375</v>
      </c>
    </row>
    <row r="1188" spans="1:4" x14ac:dyDescent="0.25">
      <c r="A1188" s="5">
        <v>43452</v>
      </c>
      <c r="B1188" s="3" t="s">
        <v>1187</v>
      </c>
      <c r="C1188" s="3" t="s">
        <v>2517</v>
      </c>
      <c r="D1188" s="3">
        <v>130</v>
      </c>
    </row>
    <row r="1189" spans="1:4" x14ac:dyDescent="0.25">
      <c r="A1189" s="5">
        <v>43452</v>
      </c>
      <c r="B1189" s="3" t="s">
        <v>1188</v>
      </c>
      <c r="C1189" s="3" t="s">
        <v>2505</v>
      </c>
      <c r="D1189" s="3">
        <v>1110</v>
      </c>
    </row>
    <row r="1190" spans="1:4" x14ac:dyDescent="0.25">
      <c r="A1190" s="5">
        <v>43452</v>
      </c>
      <c r="B1190" s="3" t="s">
        <v>1189</v>
      </c>
      <c r="C1190" s="3" t="s">
        <v>2513</v>
      </c>
      <c r="D1190" s="3">
        <v>160</v>
      </c>
    </row>
    <row r="1191" spans="1:4" x14ac:dyDescent="0.25">
      <c r="A1191" s="5">
        <v>43452</v>
      </c>
      <c r="B1191" s="3" t="s">
        <v>1190</v>
      </c>
      <c r="C1191" s="3" t="s">
        <v>2561</v>
      </c>
      <c r="D1191" s="3">
        <v>2045</v>
      </c>
    </row>
    <row r="1192" spans="1:4" x14ac:dyDescent="0.25">
      <c r="A1192" s="5">
        <v>43452</v>
      </c>
      <c r="B1192" s="3" t="s">
        <v>1191</v>
      </c>
      <c r="C1192" s="3" t="s">
        <v>2547</v>
      </c>
      <c r="D1192" s="3">
        <v>1700</v>
      </c>
    </row>
    <row r="1193" spans="1:4" x14ac:dyDescent="0.25">
      <c r="A1193" s="5">
        <v>43452</v>
      </c>
      <c r="B1193" s="3" t="s">
        <v>1192</v>
      </c>
      <c r="C1193" s="3" t="s">
        <v>2533</v>
      </c>
      <c r="D1193" s="3">
        <v>115</v>
      </c>
    </row>
    <row r="1194" spans="1:4" x14ac:dyDescent="0.25">
      <c r="A1194" s="5">
        <v>43452</v>
      </c>
      <c r="B1194" s="3" t="s">
        <v>1193</v>
      </c>
      <c r="C1194" s="3" t="s">
        <v>2505</v>
      </c>
      <c r="D1194" s="3">
        <v>395</v>
      </c>
    </row>
    <row r="1195" spans="1:4" x14ac:dyDescent="0.25">
      <c r="A1195" s="5">
        <v>43452</v>
      </c>
      <c r="B1195" s="3" t="s">
        <v>1194</v>
      </c>
      <c r="C1195" s="3" t="s">
        <v>2549</v>
      </c>
      <c r="D1195" s="3">
        <v>155</v>
      </c>
    </row>
    <row r="1196" spans="1:4" x14ac:dyDescent="0.25">
      <c r="A1196" s="5">
        <v>43452</v>
      </c>
      <c r="B1196" s="3" t="s">
        <v>1195</v>
      </c>
      <c r="C1196" s="3" t="s">
        <v>2561</v>
      </c>
      <c r="D1196" s="3">
        <v>325</v>
      </c>
    </row>
    <row r="1197" spans="1:4" x14ac:dyDescent="0.25">
      <c r="A1197" s="5">
        <v>43452</v>
      </c>
      <c r="B1197" s="3" t="s">
        <v>1196</v>
      </c>
      <c r="C1197" s="3" t="s">
        <v>2539</v>
      </c>
      <c r="D1197" s="3">
        <v>1660</v>
      </c>
    </row>
    <row r="1198" spans="1:4" x14ac:dyDescent="0.25">
      <c r="A1198" s="5">
        <v>43452</v>
      </c>
      <c r="B1198" s="3" t="s">
        <v>1197</v>
      </c>
      <c r="C1198" s="3" t="s">
        <v>2517</v>
      </c>
      <c r="D1198" s="3">
        <v>1510</v>
      </c>
    </row>
    <row r="1199" spans="1:4" x14ac:dyDescent="0.25">
      <c r="A1199" s="5">
        <v>43453</v>
      </c>
      <c r="B1199" s="3" t="s">
        <v>1198</v>
      </c>
      <c r="C1199" s="3" t="s">
        <v>2539</v>
      </c>
      <c r="D1199" s="3">
        <v>1070</v>
      </c>
    </row>
    <row r="1200" spans="1:4" x14ac:dyDescent="0.25">
      <c r="A1200" s="5">
        <v>43453</v>
      </c>
      <c r="B1200" s="3" t="s">
        <v>1199</v>
      </c>
      <c r="C1200" s="3" t="s">
        <v>2525</v>
      </c>
      <c r="D1200" s="3">
        <v>2260</v>
      </c>
    </row>
    <row r="1201" spans="1:4" x14ac:dyDescent="0.25">
      <c r="A1201" s="5">
        <v>43453</v>
      </c>
      <c r="B1201" s="3" t="s">
        <v>1200</v>
      </c>
      <c r="C1201" s="3" t="s">
        <v>2515</v>
      </c>
      <c r="D1201" s="3">
        <v>1360</v>
      </c>
    </row>
    <row r="1202" spans="1:4" x14ac:dyDescent="0.25">
      <c r="A1202" s="5">
        <v>43453</v>
      </c>
      <c r="B1202" s="3" t="s">
        <v>1201</v>
      </c>
      <c r="C1202" s="3" t="s">
        <v>2557</v>
      </c>
      <c r="D1202" s="3">
        <v>2580</v>
      </c>
    </row>
    <row r="1203" spans="1:4" x14ac:dyDescent="0.25">
      <c r="A1203" s="5">
        <v>43453</v>
      </c>
      <c r="B1203" s="3" t="s">
        <v>1202</v>
      </c>
      <c r="C1203" s="3" t="s">
        <v>2521</v>
      </c>
      <c r="D1203" s="3">
        <v>2210</v>
      </c>
    </row>
    <row r="1204" spans="1:4" x14ac:dyDescent="0.25">
      <c r="A1204" s="5">
        <v>43453</v>
      </c>
      <c r="B1204" s="3" t="s">
        <v>1203</v>
      </c>
      <c r="C1204" s="3" t="s">
        <v>2509</v>
      </c>
      <c r="D1204" s="3">
        <v>1165</v>
      </c>
    </row>
    <row r="1205" spans="1:4" x14ac:dyDescent="0.25">
      <c r="A1205" s="5">
        <v>43454</v>
      </c>
      <c r="B1205" s="3" t="s">
        <v>1204</v>
      </c>
      <c r="C1205" s="3" t="s">
        <v>2525</v>
      </c>
      <c r="D1205" s="3">
        <v>2720</v>
      </c>
    </row>
    <row r="1206" spans="1:4" x14ac:dyDescent="0.25">
      <c r="A1206" s="5">
        <v>43454</v>
      </c>
      <c r="B1206" s="3" t="s">
        <v>1205</v>
      </c>
      <c r="C1206" s="3" t="s">
        <v>2549</v>
      </c>
      <c r="D1206" s="3">
        <v>260</v>
      </c>
    </row>
    <row r="1207" spans="1:4" x14ac:dyDescent="0.25">
      <c r="A1207" s="5">
        <v>43454</v>
      </c>
      <c r="B1207" s="3" t="s">
        <v>1206</v>
      </c>
      <c r="C1207" s="3" t="s">
        <v>2561</v>
      </c>
      <c r="D1207" s="3">
        <v>3030</v>
      </c>
    </row>
    <row r="1208" spans="1:4" x14ac:dyDescent="0.25">
      <c r="A1208" s="5">
        <v>43454</v>
      </c>
      <c r="B1208" s="3" t="s">
        <v>1207</v>
      </c>
      <c r="C1208" s="3" t="s">
        <v>2559</v>
      </c>
      <c r="D1208" s="3">
        <v>2260</v>
      </c>
    </row>
    <row r="1209" spans="1:4" x14ac:dyDescent="0.25">
      <c r="A1209" s="5">
        <v>43456</v>
      </c>
      <c r="B1209" s="3" t="s">
        <v>1208</v>
      </c>
      <c r="C1209" s="3" t="s">
        <v>2511</v>
      </c>
      <c r="D1209" s="3">
        <v>2050</v>
      </c>
    </row>
    <row r="1210" spans="1:4" x14ac:dyDescent="0.25">
      <c r="A1210" s="5">
        <v>43456</v>
      </c>
      <c r="B1210" s="3" t="s">
        <v>1209</v>
      </c>
      <c r="C1210" s="3" t="s">
        <v>2557</v>
      </c>
      <c r="D1210" s="3">
        <v>1970</v>
      </c>
    </row>
    <row r="1211" spans="1:4" x14ac:dyDescent="0.25">
      <c r="A1211" s="5">
        <v>43456</v>
      </c>
      <c r="B1211" s="3" t="s">
        <v>1210</v>
      </c>
      <c r="C1211" s="3" t="s">
        <v>2547</v>
      </c>
      <c r="D1211" s="3">
        <v>1750</v>
      </c>
    </row>
    <row r="1212" spans="1:4" x14ac:dyDescent="0.25">
      <c r="A1212" s="5">
        <v>43457</v>
      </c>
      <c r="B1212" s="3" t="s">
        <v>1211</v>
      </c>
      <c r="C1212" s="3" t="s">
        <v>2523</v>
      </c>
      <c r="D1212" s="3">
        <v>3050</v>
      </c>
    </row>
    <row r="1213" spans="1:4" x14ac:dyDescent="0.25">
      <c r="A1213" s="5">
        <v>43457</v>
      </c>
      <c r="B1213" s="3" t="s">
        <v>1212</v>
      </c>
      <c r="C1213" s="3" t="s">
        <v>2563</v>
      </c>
      <c r="D1213" s="3">
        <v>2595</v>
      </c>
    </row>
    <row r="1214" spans="1:4" x14ac:dyDescent="0.25">
      <c r="A1214" s="5">
        <v>43457</v>
      </c>
      <c r="B1214" s="3" t="s">
        <v>1213</v>
      </c>
      <c r="C1214" s="3" t="s">
        <v>2547</v>
      </c>
      <c r="D1214" s="3">
        <v>1160</v>
      </c>
    </row>
    <row r="1215" spans="1:4" x14ac:dyDescent="0.25">
      <c r="A1215" s="5">
        <v>43457</v>
      </c>
      <c r="B1215" s="3" t="s">
        <v>1214</v>
      </c>
      <c r="C1215" s="3" t="s">
        <v>2561</v>
      </c>
      <c r="D1215" s="3">
        <v>2250</v>
      </c>
    </row>
    <row r="1216" spans="1:4" x14ac:dyDescent="0.25">
      <c r="A1216" s="5">
        <v>43458</v>
      </c>
      <c r="B1216" s="3" t="s">
        <v>1215</v>
      </c>
      <c r="C1216" s="3" t="s">
        <v>2505</v>
      </c>
      <c r="D1216" s="3">
        <v>1975</v>
      </c>
    </row>
    <row r="1217" spans="1:4" x14ac:dyDescent="0.25">
      <c r="A1217" s="5">
        <v>43458</v>
      </c>
      <c r="B1217" s="3" t="s">
        <v>1216</v>
      </c>
      <c r="C1217" s="3" t="s">
        <v>2515</v>
      </c>
      <c r="D1217" s="3">
        <v>2835</v>
      </c>
    </row>
    <row r="1218" spans="1:4" x14ac:dyDescent="0.25">
      <c r="A1218" s="5">
        <v>43458</v>
      </c>
      <c r="B1218" s="3" t="s">
        <v>1217</v>
      </c>
      <c r="C1218" s="3" t="s">
        <v>2511</v>
      </c>
      <c r="D1218" s="3">
        <v>885</v>
      </c>
    </row>
    <row r="1219" spans="1:4" x14ac:dyDescent="0.25">
      <c r="A1219" s="5">
        <v>43459</v>
      </c>
      <c r="B1219" s="3" t="s">
        <v>1218</v>
      </c>
      <c r="C1219" s="3" t="s">
        <v>2541</v>
      </c>
      <c r="D1219" s="3">
        <v>1640</v>
      </c>
    </row>
    <row r="1220" spans="1:4" x14ac:dyDescent="0.25">
      <c r="A1220" s="5">
        <v>43459</v>
      </c>
      <c r="B1220" s="3" t="s">
        <v>1219</v>
      </c>
      <c r="C1220" s="3" t="s">
        <v>2533</v>
      </c>
      <c r="D1220" s="3">
        <v>3110</v>
      </c>
    </row>
    <row r="1221" spans="1:4" x14ac:dyDescent="0.25">
      <c r="A1221" s="5">
        <v>43459</v>
      </c>
      <c r="B1221" s="3" t="s">
        <v>1220</v>
      </c>
      <c r="C1221" s="3" t="s">
        <v>2559</v>
      </c>
      <c r="D1221" s="3">
        <v>3180</v>
      </c>
    </row>
    <row r="1222" spans="1:4" x14ac:dyDescent="0.25">
      <c r="A1222" s="5">
        <v>43459</v>
      </c>
      <c r="B1222" s="3" t="s">
        <v>1221</v>
      </c>
      <c r="C1222" s="3" t="s">
        <v>2517</v>
      </c>
      <c r="D1222" s="3">
        <v>1900</v>
      </c>
    </row>
    <row r="1223" spans="1:4" x14ac:dyDescent="0.25">
      <c r="A1223" s="5">
        <v>43460</v>
      </c>
      <c r="B1223" s="3" t="s">
        <v>1222</v>
      </c>
      <c r="C1223" s="3" t="s">
        <v>2557</v>
      </c>
      <c r="D1223" s="3">
        <v>770</v>
      </c>
    </row>
    <row r="1224" spans="1:4" x14ac:dyDescent="0.25">
      <c r="A1224" s="5">
        <v>43460</v>
      </c>
      <c r="B1224" s="3" t="s">
        <v>1223</v>
      </c>
      <c r="C1224" s="3" t="s">
        <v>2537</v>
      </c>
      <c r="D1224" s="3">
        <v>1690</v>
      </c>
    </row>
    <row r="1225" spans="1:4" x14ac:dyDescent="0.25">
      <c r="A1225" s="5">
        <v>43461</v>
      </c>
      <c r="B1225" s="3" t="s">
        <v>1224</v>
      </c>
      <c r="C1225" s="3" t="s">
        <v>2555</v>
      </c>
      <c r="D1225" s="3">
        <v>1150</v>
      </c>
    </row>
    <row r="1226" spans="1:4" x14ac:dyDescent="0.25">
      <c r="A1226" s="5">
        <v>43461</v>
      </c>
      <c r="B1226" s="3" t="s">
        <v>1225</v>
      </c>
      <c r="C1226" s="3" t="s">
        <v>2509</v>
      </c>
      <c r="D1226" s="3">
        <v>1040</v>
      </c>
    </row>
    <row r="1227" spans="1:4" x14ac:dyDescent="0.25">
      <c r="A1227" s="5">
        <v>43461</v>
      </c>
      <c r="B1227" s="3" t="s">
        <v>1226</v>
      </c>
      <c r="C1227" s="3" t="s">
        <v>2523</v>
      </c>
      <c r="D1227" s="3">
        <v>1335</v>
      </c>
    </row>
    <row r="1228" spans="1:4" x14ac:dyDescent="0.25">
      <c r="A1228" s="5">
        <v>43461</v>
      </c>
      <c r="B1228" s="3" t="s">
        <v>1227</v>
      </c>
      <c r="C1228" s="3" t="s">
        <v>2557</v>
      </c>
      <c r="D1228" s="3">
        <v>1570</v>
      </c>
    </row>
    <row r="1229" spans="1:4" x14ac:dyDescent="0.25">
      <c r="A1229" s="5">
        <v>43461</v>
      </c>
      <c r="B1229" s="3" t="s">
        <v>1228</v>
      </c>
      <c r="C1229" s="3" t="s">
        <v>2519</v>
      </c>
      <c r="D1229" s="3">
        <v>1710</v>
      </c>
    </row>
    <row r="1230" spans="1:4" x14ac:dyDescent="0.25">
      <c r="A1230" s="5">
        <v>43462</v>
      </c>
      <c r="B1230" s="3" t="s">
        <v>1229</v>
      </c>
      <c r="C1230" s="3" t="s">
        <v>2513</v>
      </c>
      <c r="D1230" s="3">
        <v>2110</v>
      </c>
    </row>
    <row r="1231" spans="1:4" x14ac:dyDescent="0.25">
      <c r="A1231" s="5">
        <v>43462</v>
      </c>
      <c r="B1231" s="3" t="s">
        <v>1230</v>
      </c>
      <c r="C1231" s="3" t="s">
        <v>2505</v>
      </c>
      <c r="D1231" s="3">
        <v>2970</v>
      </c>
    </row>
    <row r="1232" spans="1:4" x14ac:dyDescent="0.25">
      <c r="A1232" s="5">
        <v>43462</v>
      </c>
      <c r="B1232" s="3" t="s">
        <v>1231</v>
      </c>
      <c r="C1232" s="3" t="s">
        <v>2527</v>
      </c>
      <c r="D1232" s="3">
        <v>2715</v>
      </c>
    </row>
    <row r="1233" spans="1:4" x14ac:dyDescent="0.25">
      <c r="A1233" s="5">
        <v>43463</v>
      </c>
      <c r="B1233" s="3" t="s">
        <v>1232</v>
      </c>
      <c r="C1233" s="3" t="s">
        <v>2549</v>
      </c>
      <c r="D1233" s="3">
        <v>1430</v>
      </c>
    </row>
    <row r="1234" spans="1:4" x14ac:dyDescent="0.25">
      <c r="A1234" s="5">
        <v>43463</v>
      </c>
      <c r="B1234" s="3" t="s">
        <v>1233</v>
      </c>
      <c r="C1234" s="3" t="s">
        <v>2563</v>
      </c>
      <c r="D1234" s="3">
        <v>1580</v>
      </c>
    </row>
    <row r="1235" spans="1:4" x14ac:dyDescent="0.25">
      <c r="A1235" s="5">
        <v>43464</v>
      </c>
      <c r="B1235" s="3" t="s">
        <v>1234</v>
      </c>
      <c r="C1235" s="3" t="s">
        <v>2513</v>
      </c>
      <c r="D1235" s="3">
        <v>1110</v>
      </c>
    </row>
    <row r="1236" spans="1:4" x14ac:dyDescent="0.25">
      <c r="A1236" s="5">
        <v>43464</v>
      </c>
      <c r="B1236" s="3" t="s">
        <v>1235</v>
      </c>
      <c r="C1236" s="3" t="s">
        <v>2533</v>
      </c>
      <c r="D1236" s="3">
        <v>1760</v>
      </c>
    </row>
    <row r="1237" spans="1:4" x14ac:dyDescent="0.25">
      <c r="A1237" s="5">
        <v>43464</v>
      </c>
      <c r="B1237" s="3" t="s">
        <v>1236</v>
      </c>
      <c r="C1237" s="3" t="s">
        <v>2563</v>
      </c>
      <c r="D1237" s="3">
        <v>1625</v>
      </c>
    </row>
    <row r="1238" spans="1:4" x14ac:dyDescent="0.25">
      <c r="A1238" s="5">
        <v>43464</v>
      </c>
      <c r="B1238" s="3" t="s">
        <v>1237</v>
      </c>
      <c r="C1238" s="3" t="s">
        <v>2541</v>
      </c>
      <c r="D1238" s="3">
        <v>1680</v>
      </c>
    </row>
    <row r="1239" spans="1:4" x14ac:dyDescent="0.25">
      <c r="A1239" s="5">
        <v>43464</v>
      </c>
      <c r="B1239" s="3" t="s">
        <v>1238</v>
      </c>
      <c r="C1239" s="3" t="s">
        <v>2563</v>
      </c>
      <c r="D1239" s="3">
        <v>560</v>
      </c>
    </row>
    <row r="1240" spans="1:4" x14ac:dyDescent="0.25">
      <c r="A1240" s="5">
        <v>43464</v>
      </c>
      <c r="B1240" s="3" t="s">
        <v>1239</v>
      </c>
      <c r="C1240" s="3" t="s">
        <v>2535</v>
      </c>
      <c r="D1240" s="3">
        <v>2990</v>
      </c>
    </row>
    <row r="1241" spans="1:4" x14ac:dyDescent="0.25">
      <c r="A1241" s="5">
        <v>43465</v>
      </c>
      <c r="B1241" s="3" t="s">
        <v>1240</v>
      </c>
      <c r="C1241" s="3" t="s">
        <v>2549</v>
      </c>
      <c r="D1241" s="3">
        <v>665</v>
      </c>
    </row>
    <row r="1242" spans="1:4" x14ac:dyDescent="0.25">
      <c r="A1242" s="5">
        <v>43465</v>
      </c>
      <c r="B1242" s="3" t="s">
        <v>1241</v>
      </c>
      <c r="C1242" s="3" t="s">
        <v>2551</v>
      </c>
      <c r="D1242" s="3">
        <v>2205</v>
      </c>
    </row>
    <row r="1243" spans="1:4" x14ac:dyDescent="0.25">
      <c r="A1243" s="5">
        <v>43465</v>
      </c>
      <c r="B1243" s="3" t="s">
        <v>1242</v>
      </c>
      <c r="C1243" s="3" t="s">
        <v>2559</v>
      </c>
      <c r="D1243" s="3">
        <v>120</v>
      </c>
    </row>
    <row r="1244" spans="1:4" x14ac:dyDescent="0.25">
      <c r="A1244" s="5">
        <v>43465</v>
      </c>
      <c r="B1244" s="3" t="s">
        <v>1243</v>
      </c>
      <c r="C1244" s="3" t="s">
        <v>2555</v>
      </c>
      <c r="D1244" s="3">
        <v>330</v>
      </c>
    </row>
    <row r="1245" spans="1:4" x14ac:dyDescent="0.25">
      <c r="A1245" s="5">
        <v>43465</v>
      </c>
      <c r="B1245" s="3" t="s">
        <v>1244</v>
      </c>
      <c r="C1245" s="3" t="s">
        <v>2515</v>
      </c>
      <c r="D1245" s="3">
        <v>1560</v>
      </c>
    </row>
    <row r="1246" spans="1:4" x14ac:dyDescent="0.25">
      <c r="A1246" s="5">
        <v>43465</v>
      </c>
      <c r="B1246" s="3" t="s">
        <v>1245</v>
      </c>
      <c r="C1246" s="3" t="s">
        <v>2519</v>
      </c>
      <c r="D1246" s="3">
        <v>855</v>
      </c>
    </row>
    <row r="1247" spans="1:4" x14ac:dyDescent="0.25">
      <c r="A1247" s="5">
        <v>43465</v>
      </c>
      <c r="B1247" s="3" t="s">
        <v>1246</v>
      </c>
      <c r="C1247" s="3" t="s">
        <v>2533</v>
      </c>
      <c r="D1247" s="3">
        <v>640</v>
      </c>
    </row>
    <row r="1248" spans="1:4" x14ac:dyDescent="0.25">
      <c r="A1248" s="5">
        <v>43466</v>
      </c>
      <c r="B1248" s="3" t="s">
        <v>1247</v>
      </c>
      <c r="C1248" s="3" t="s">
        <v>2541</v>
      </c>
      <c r="D1248" s="3">
        <v>1950</v>
      </c>
    </row>
    <row r="1249" spans="1:4" x14ac:dyDescent="0.25">
      <c r="A1249" s="5">
        <v>43466</v>
      </c>
      <c r="B1249" s="3" t="s">
        <v>1248</v>
      </c>
      <c r="C1249" s="3" t="s">
        <v>2533</v>
      </c>
      <c r="D1249" s="3">
        <v>1275</v>
      </c>
    </row>
    <row r="1250" spans="1:4" x14ac:dyDescent="0.25">
      <c r="A1250" s="5">
        <v>43466</v>
      </c>
      <c r="B1250" s="3" t="s">
        <v>1249</v>
      </c>
      <c r="C1250" s="3" t="s">
        <v>2557</v>
      </c>
      <c r="D1250" s="3">
        <v>2340</v>
      </c>
    </row>
    <row r="1251" spans="1:4" x14ac:dyDescent="0.25">
      <c r="A1251" s="5">
        <v>43467</v>
      </c>
      <c r="B1251" s="3" t="s">
        <v>1250</v>
      </c>
      <c r="C1251" s="3" t="s">
        <v>2563</v>
      </c>
      <c r="D1251" s="3">
        <v>160</v>
      </c>
    </row>
    <row r="1252" spans="1:4" x14ac:dyDescent="0.25">
      <c r="A1252" s="5">
        <v>43467</v>
      </c>
      <c r="B1252" s="3" t="s">
        <v>1251</v>
      </c>
      <c r="C1252" s="3" t="s">
        <v>2521</v>
      </c>
      <c r="D1252" s="3">
        <v>1580</v>
      </c>
    </row>
    <row r="1253" spans="1:4" x14ac:dyDescent="0.25">
      <c r="A1253" s="5">
        <v>43467</v>
      </c>
      <c r="B1253" s="3" t="s">
        <v>1252</v>
      </c>
      <c r="C1253" s="3" t="s">
        <v>2505</v>
      </c>
      <c r="D1253" s="3">
        <v>1730</v>
      </c>
    </row>
    <row r="1254" spans="1:4" x14ac:dyDescent="0.25">
      <c r="A1254" s="5">
        <v>43468</v>
      </c>
      <c r="B1254" s="3" t="s">
        <v>1253</v>
      </c>
      <c r="C1254" s="3" t="s">
        <v>2507</v>
      </c>
      <c r="D1254" s="3">
        <v>2535</v>
      </c>
    </row>
    <row r="1255" spans="1:4" x14ac:dyDescent="0.25">
      <c r="A1255" s="5">
        <v>43468</v>
      </c>
      <c r="B1255" s="3" t="s">
        <v>1254</v>
      </c>
      <c r="C1255" s="3" t="s">
        <v>2561</v>
      </c>
      <c r="D1255" s="3">
        <v>2600</v>
      </c>
    </row>
    <row r="1256" spans="1:4" x14ac:dyDescent="0.25">
      <c r="A1256" s="5">
        <v>43468</v>
      </c>
      <c r="B1256" s="3" t="s">
        <v>1255</v>
      </c>
      <c r="C1256" s="3" t="s">
        <v>2527</v>
      </c>
      <c r="D1256" s="3">
        <v>2770</v>
      </c>
    </row>
    <row r="1257" spans="1:4" x14ac:dyDescent="0.25">
      <c r="A1257" s="5">
        <v>43468</v>
      </c>
      <c r="B1257" s="3" t="s">
        <v>1256</v>
      </c>
      <c r="C1257" s="3" t="s">
        <v>2525</v>
      </c>
      <c r="D1257" s="3">
        <v>2790</v>
      </c>
    </row>
    <row r="1258" spans="1:4" x14ac:dyDescent="0.25">
      <c r="A1258" s="5">
        <v>43468</v>
      </c>
      <c r="B1258" s="3" t="s">
        <v>1257</v>
      </c>
      <c r="C1258" s="3" t="s">
        <v>2559</v>
      </c>
      <c r="D1258" s="3">
        <v>260</v>
      </c>
    </row>
    <row r="1259" spans="1:4" x14ac:dyDescent="0.25">
      <c r="A1259" s="5">
        <v>43469</v>
      </c>
      <c r="B1259" s="3" t="s">
        <v>1258</v>
      </c>
      <c r="C1259" s="3" t="s">
        <v>2549</v>
      </c>
      <c r="D1259" s="3">
        <v>2000</v>
      </c>
    </row>
    <row r="1260" spans="1:4" x14ac:dyDescent="0.25">
      <c r="A1260" s="5">
        <v>43469</v>
      </c>
      <c r="B1260" s="3" t="s">
        <v>1259</v>
      </c>
      <c r="C1260" s="3" t="s">
        <v>2545</v>
      </c>
      <c r="D1260" s="3">
        <v>2880</v>
      </c>
    </row>
    <row r="1261" spans="1:4" x14ac:dyDescent="0.25">
      <c r="A1261" s="5">
        <v>43469</v>
      </c>
      <c r="B1261" s="3" t="s">
        <v>1260</v>
      </c>
      <c r="C1261" s="3" t="s">
        <v>2559</v>
      </c>
      <c r="D1261" s="3">
        <v>1860</v>
      </c>
    </row>
    <row r="1262" spans="1:4" x14ac:dyDescent="0.25">
      <c r="A1262" s="5">
        <v>43469</v>
      </c>
      <c r="B1262" s="3" t="s">
        <v>1261</v>
      </c>
      <c r="C1262" s="3" t="s">
        <v>2517</v>
      </c>
      <c r="D1262" s="3">
        <v>360</v>
      </c>
    </row>
    <row r="1263" spans="1:4" x14ac:dyDescent="0.25">
      <c r="A1263" s="5">
        <v>43470</v>
      </c>
      <c r="B1263" s="3" t="s">
        <v>1262</v>
      </c>
      <c r="C1263" s="3" t="s">
        <v>2547</v>
      </c>
      <c r="D1263" s="3">
        <v>2500</v>
      </c>
    </row>
    <row r="1264" spans="1:4" x14ac:dyDescent="0.25">
      <c r="A1264" s="5">
        <v>43470</v>
      </c>
      <c r="B1264" s="3" t="s">
        <v>1263</v>
      </c>
      <c r="C1264" s="3" t="s">
        <v>2533</v>
      </c>
      <c r="D1264" s="3">
        <v>2970</v>
      </c>
    </row>
    <row r="1265" spans="1:4" x14ac:dyDescent="0.25">
      <c r="A1265" s="5">
        <v>43470</v>
      </c>
      <c r="B1265" s="3" t="s">
        <v>1264</v>
      </c>
      <c r="C1265" s="3" t="s">
        <v>2519</v>
      </c>
      <c r="D1265" s="3">
        <v>2400</v>
      </c>
    </row>
    <row r="1266" spans="1:4" x14ac:dyDescent="0.25">
      <c r="A1266" s="5">
        <v>43470</v>
      </c>
      <c r="B1266" s="3" t="s">
        <v>1265</v>
      </c>
      <c r="C1266" s="3" t="s">
        <v>2527</v>
      </c>
      <c r="D1266" s="3">
        <v>1510</v>
      </c>
    </row>
    <row r="1267" spans="1:4" x14ac:dyDescent="0.25">
      <c r="A1267" s="5">
        <v>43470</v>
      </c>
      <c r="B1267" s="3" t="s">
        <v>1266</v>
      </c>
      <c r="C1267" s="3" t="s">
        <v>2543</v>
      </c>
      <c r="D1267" s="3">
        <v>1500</v>
      </c>
    </row>
    <row r="1268" spans="1:4" x14ac:dyDescent="0.25">
      <c r="A1268" s="5">
        <v>43470</v>
      </c>
      <c r="B1268" s="3" t="s">
        <v>1267</v>
      </c>
      <c r="C1268" s="3" t="s">
        <v>2545</v>
      </c>
      <c r="D1268" s="3">
        <v>1040</v>
      </c>
    </row>
    <row r="1269" spans="1:4" x14ac:dyDescent="0.25">
      <c r="A1269" s="5">
        <v>43470</v>
      </c>
      <c r="B1269" s="3" t="s">
        <v>1268</v>
      </c>
      <c r="C1269" s="3" t="s">
        <v>2537</v>
      </c>
      <c r="D1269" s="3">
        <v>130</v>
      </c>
    </row>
    <row r="1270" spans="1:4" x14ac:dyDescent="0.25">
      <c r="A1270" s="5">
        <v>43471</v>
      </c>
      <c r="B1270" s="3" t="s">
        <v>1269</v>
      </c>
      <c r="C1270" s="3" t="s">
        <v>2541</v>
      </c>
      <c r="D1270" s="3">
        <v>415</v>
      </c>
    </row>
    <row r="1271" spans="1:4" x14ac:dyDescent="0.25">
      <c r="A1271" s="5">
        <v>43471</v>
      </c>
      <c r="B1271" s="3" t="s">
        <v>1270</v>
      </c>
      <c r="C1271" s="3" t="s">
        <v>2537</v>
      </c>
      <c r="D1271" s="3">
        <v>2060</v>
      </c>
    </row>
    <row r="1272" spans="1:4" x14ac:dyDescent="0.25">
      <c r="A1272" s="5">
        <v>43471</v>
      </c>
      <c r="B1272" s="3" t="s">
        <v>1271</v>
      </c>
      <c r="C1272" s="3" t="s">
        <v>2559</v>
      </c>
      <c r="D1272" s="3">
        <v>385</v>
      </c>
    </row>
    <row r="1273" spans="1:4" x14ac:dyDescent="0.25">
      <c r="A1273" s="5">
        <v>43471</v>
      </c>
      <c r="B1273" s="3" t="s">
        <v>1272</v>
      </c>
      <c r="C1273" s="3" t="s">
        <v>2543</v>
      </c>
      <c r="D1273" s="3">
        <v>2300</v>
      </c>
    </row>
    <row r="1274" spans="1:4" x14ac:dyDescent="0.25">
      <c r="A1274" s="5">
        <v>43471</v>
      </c>
      <c r="B1274" s="3" t="s">
        <v>1273</v>
      </c>
      <c r="C1274" s="3" t="s">
        <v>2509</v>
      </c>
      <c r="D1274" s="3">
        <v>1625</v>
      </c>
    </row>
    <row r="1275" spans="1:4" x14ac:dyDescent="0.25">
      <c r="A1275" s="5">
        <v>43472</v>
      </c>
      <c r="B1275" s="3" t="s">
        <v>1274</v>
      </c>
      <c r="C1275" s="3" t="s">
        <v>2559</v>
      </c>
      <c r="D1275" s="3">
        <v>955</v>
      </c>
    </row>
    <row r="1276" spans="1:4" x14ac:dyDescent="0.25">
      <c r="A1276" s="5">
        <v>43472</v>
      </c>
      <c r="B1276" s="3" t="s">
        <v>1275</v>
      </c>
      <c r="C1276" s="3" t="s">
        <v>2561</v>
      </c>
      <c r="D1276" s="3">
        <v>2355</v>
      </c>
    </row>
    <row r="1277" spans="1:4" x14ac:dyDescent="0.25">
      <c r="A1277" s="5">
        <v>43472</v>
      </c>
      <c r="B1277" s="3" t="s">
        <v>1276</v>
      </c>
      <c r="C1277" s="3" t="s">
        <v>2529</v>
      </c>
      <c r="D1277" s="3">
        <v>960</v>
      </c>
    </row>
    <row r="1278" spans="1:4" x14ac:dyDescent="0.25">
      <c r="A1278" s="5">
        <v>43472</v>
      </c>
      <c r="B1278" s="3" t="s">
        <v>1277</v>
      </c>
      <c r="C1278" s="3" t="s">
        <v>2541</v>
      </c>
      <c r="D1278" s="3">
        <v>740</v>
      </c>
    </row>
    <row r="1279" spans="1:4" x14ac:dyDescent="0.25">
      <c r="A1279" s="5">
        <v>43472</v>
      </c>
      <c r="B1279" s="3" t="s">
        <v>1278</v>
      </c>
      <c r="C1279" s="3" t="s">
        <v>2521</v>
      </c>
      <c r="D1279" s="3">
        <v>520</v>
      </c>
    </row>
    <row r="1280" spans="1:4" x14ac:dyDescent="0.25">
      <c r="A1280" s="5">
        <v>43472</v>
      </c>
      <c r="B1280" s="3" t="s">
        <v>1279</v>
      </c>
      <c r="C1280" s="3" t="s">
        <v>2517</v>
      </c>
      <c r="D1280" s="3">
        <v>2670</v>
      </c>
    </row>
    <row r="1281" spans="1:4" x14ac:dyDescent="0.25">
      <c r="A1281" s="5">
        <v>43473</v>
      </c>
      <c r="B1281" s="3" t="s">
        <v>1280</v>
      </c>
      <c r="C1281" s="3" t="s">
        <v>2539</v>
      </c>
      <c r="D1281" s="3">
        <v>2450</v>
      </c>
    </row>
    <row r="1282" spans="1:4" x14ac:dyDescent="0.25">
      <c r="A1282" s="5">
        <v>43473</v>
      </c>
      <c r="B1282" s="3" t="s">
        <v>1281</v>
      </c>
      <c r="C1282" s="3" t="s">
        <v>2511</v>
      </c>
      <c r="D1282" s="3">
        <v>200</v>
      </c>
    </row>
    <row r="1283" spans="1:4" x14ac:dyDescent="0.25">
      <c r="A1283" s="5">
        <v>43473</v>
      </c>
      <c r="B1283" s="3" t="s">
        <v>1282</v>
      </c>
      <c r="C1283" s="3" t="s">
        <v>2505</v>
      </c>
      <c r="D1283" s="3">
        <v>845</v>
      </c>
    </row>
    <row r="1284" spans="1:4" x14ac:dyDescent="0.25">
      <c r="A1284" s="5">
        <v>43474</v>
      </c>
      <c r="B1284" s="3" t="s">
        <v>1283</v>
      </c>
      <c r="C1284" s="3" t="s">
        <v>2537</v>
      </c>
      <c r="D1284" s="3">
        <v>820</v>
      </c>
    </row>
    <row r="1285" spans="1:4" x14ac:dyDescent="0.25">
      <c r="A1285" s="5">
        <v>43474</v>
      </c>
      <c r="B1285" s="3" t="s">
        <v>1284</v>
      </c>
      <c r="C1285" s="3" t="s">
        <v>2507</v>
      </c>
      <c r="D1285" s="3">
        <v>2685</v>
      </c>
    </row>
    <row r="1286" spans="1:4" x14ac:dyDescent="0.25">
      <c r="A1286" s="5">
        <v>43475</v>
      </c>
      <c r="B1286" s="3" t="s">
        <v>1285</v>
      </c>
      <c r="C1286" s="3" t="s">
        <v>2555</v>
      </c>
      <c r="D1286" s="3">
        <v>2820</v>
      </c>
    </row>
    <row r="1287" spans="1:4" x14ac:dyDescent="0.25">
      <c r="A1287" s="5">
        <v>43475</v>
      </c>
      <c r="B1287" s="3" t="s">
        <v>1286</v>
      </c>
      <c r="C1287" s="3" t="s">
        <v>2511</v>
      </c>
      <c r="D1287" s="3">
        <v>100</v>
      </c>
    </row>
    <row r="1288" spans="1:4" x14ac:dyDescent="0.25">
      <c r="A1288" s="5">
        <v>43475</v>
      </c>
      <c r="B1288" s="3" t="s">
        <v>1287</v>
      </c>
      <c r="C1288" s="3" t="s">
        <v>2539</v>
      </c>
      <c r="D1288" s="3">
        <v>1785</v>
      </c>
    </row>
    <row r="1289" spans="1:4" x14ac:dyDescent="0.25">
      <c r="A1289" s="5">
        <v>43476</v>
      </c>
      <c r="B1289" s="3" t="s">
        <v>1288</v>
      </c>
      <c r="C1289" s="3" t="s">
        <v>2523</v>
      </c>
      <c r="D1289" s="3">
        <v>1040</v>
      </c>
    </row>
    <row r="1290" spans="1:4" x14ac:dyDescent="0.25">
      <c r="A1290" s="5">
        <v>43476</v>
      </c>
      <c r="B1290" s="3" t="s">
        <v>1289</v>
      </c>
      <c r="C1290" s="3" t="s">
        <v>2525</v>
      </c>
      <c r="D1290" s="3">
        <v>430</v>
      </c>
    </row>
    <row r="1291" spans="1:4" x14ac:dyDescent="0.25">
      <c r="A1291" s="5">
        <v>43476</v>
      </c>
      <c r="B1291" s="3" t="s">
        <v>1290</v>
      </c>
      <c r="C1291" s="3" t="s">
        <v>2541</v>
      </c>
      <c r="D1291" s="3">
        <v>1220</v>
      </c>
    </row>
    <row r="1292" spans="1:4" x14ac:dyDescent="0.25">
      <c r="A1292" s="5">
        <v>43476</v>
      </c>
      <c r="B1292" s="3" t="s">
        <v>1291</v>
      </c>
      <c r="C1292" s="3" t="s">
        <v>2553</v>
      </c>
      <c r="D1292" s="3">
        <v>770</v>
      </c>
    </row>
    <row r="1293" spans="1:4" x14ac:dyDescent="0.25">
      <c r="A1293" s="5">
        <v>43476</v>
      </c>
      <c r="B1293" s="3" t="s">
        <v>1292</v>
      </c>
      <c r="C1293" s="3" t="s">
        <v>2553</v>
      </c>
      <c r="D1293" s="3">
        <v>1340</v>
      </c>
    </row>
    <row r="1294" spans="1:4" x14ac:dyDescent="0.25">
      <c r="A1294" s="5">
        <v>43476</v>
      </c>
      <c r="B1294" s="3" t="s">
        <v>1293</v>
      </c>
      <c r="C1294" s="3" t="s">
        <v>2511</v>
      </c>
      <c r="D1294" s="3">
        <v>1825</v>
      </c>
    </row>
    <row r="1295" spans="1:4" x14ac:dyDescent="0.25">
      <c r="A1295" s="5">
        <v>43476</v>
      </c>
      <c r="B1295" s="3" t="s">
        <v>1294</v>
      </c>
      <c r="C1295" s="3" t="s">
        <v>2515</v>
      </c>
      <c r="D1295" s="3">
        <v>2780</v>
      </c>
    </row>
    <row r="1296" spans="1:4" x14ac:dyDescent="0.25">
      <c r="A1296" s="5">
        <v>43476</v>
      </c>
      <c r="B1296" s="3" t="s">
        <v>1295</v>
      </c>
      <c r="C1296" s="3" t="s">
        <v>2511</v>
      </c>
      <c r="D1296" s="3">
        <v>2330</v>
      </c>
    </row>
    <row r="1297" spans="1:4" x14ac:dyDescent="0.25">
      <c r="A1297" s="5">
        <v>43477</v>
      </c>
      <c r="B1297" s="3" t="s">
        <v>1296</v>
      </c>
      <c r="C1297" s="3" t="s">
        <v>2513</v>
      </c>
      <c r="D1297" s="3">
        <v>3185</v>
      </c>
    </row>
    <row r="1298" spans="1:4" x14ac:dyDescent="0.25">
      <c r="A1298" s="5">
        <v>43477</v>
      </c>
      <c r="B1298" s="3" t="s">
        <v>1297</v>
      </c>
      <c r="C1298" s="3" t="s">
        <v>2549</v>
      </c>
      <c r="D1298" s="3">
        <v>195</v>
      </c>
    </row>
    <row r="1299" spans="1:4" x14ac:dyDescent="0.25">
      <c r="A1299" s="5">
        <v>43477</v>
      </c>
      <c r="B1299" s="3" t="s">
        <v>1298</v>
      </c>
      <c r="C1299" s="3" t="s">
        <v>2559</v>
      </c>
      <c r="D1299" s="3">
        <v>3080</v>
      </c>
    </row>
    <row r="1300" spans="1:4" x14ac:dyDescent="0.25">
      <c r="A1300" s="5">
        <v>43477</v>
      </c>
      <c r="B1300" s="3" t="s">
        <v>1299</v>
      </c>
      <c r="C1300" s="3" t="s">
        <v>2563</v>
      </c>
      <c r="D1300" s="3">
        <v>2100</v>
      </c>
    </row>
    <row r="1301" spans="1:4" x14ac:dyDescent="0.25">
      <c r="A1301" s="5">
        <v>43478</v>
      </c>
      <c r="B1301" s="3" t="s">
        <v>1300</v>
      </c>
      <c r="C1301" s="3" t="s">
        <v>2505</v>
      </c>
      <c r="D1301" s="3">
        <v>1195</v>
      </c>
    </row>
    <row r="1302" spans="1:4" x14ac:dyDescent="0.25">
      <c r="A1302" s="5">
        <v>43478</v>
      </c>
      <c r="B1302" s="3" t="s">
        <v>1301</v>
      </c>
      <c r="C1302" s="3" t="s">
        <v>2511</v>
      </c>
      <c r="D1302" s="3">
        <v>2600</v>
      </c>
    </row>
    <row r="1303" spans="1:4" x14ac:dyDescent="0.25">
      <c r="A1303" s="5">
        <v>43478</v>
      </c>
      <c r="B1303" s="3" t="s">
        <v>1302</v>
      </c>
      <c r="C1303" s="3" t="s">
        <v>2535</v>
      </c>
      <c r="D1303" s="3">
        <v>1900</v>
      </c>
    </row>
    <row r="1304" spans="1:4" x14ac:dyDescent="0.25">
      <c r="A1304" s="5">
        <v>43478</v>
      </c>
      <c r="B1304" s="3" t="s">
        <v>1303</v>
      </c>
      <c r="C1304" s="3" t="s">
        <v>2511</v>
      </c>
      <c r="D1304" s="3">
        <v>560</v>
      </c>
    </row>
    <row r="1305" spans="1:4" x14ac:dyDescent="0.25">
      <c r="A1305" s="5">
        <v>43478</v>
      </c>
      <c r="B1305" s="3" t="s">
        <v>1304</v>
      </c>
      <c r="C1305" s="3" t="s">
        <v>2545</v>
      </c>
      <c r="D1305" s="3">
        <v>1425</v>
      </c>
    </row>
    <row r="1306" spans="1:4" x14ac:dyDescent="0.25">
      <c r="A1306" s="5">
        <v>43479</v>
      </c>
      <c r="B1306" s="3" t="s">
        <v>1305</v>
      </c>
      <c r="C1306" s="3" t="s">
        <v>2537</v>
      </c>
      <c r="D1306" s="3">
        <v>2950</v>
      </c>
    </row>
    <row r="1307" spans="1:4" x14ac:dyDescent="0.25">
      <c r="A1307" s="5">
        <v>43480</v>
      </c>
      <c r="B1307" s="3" t="s">
        <v>1306</v>
      </c>
      <c r="C1307" s="3" t="s">
        <v>2539</v>
      </c>
      <c r="D1307" s="3">
        <v>2030</v>
      </c>
    </row>
    <row r="1308" spans="1:4" x14ac:dyDescent="0.25">
      <c r="A1308" s="5">
        <v>43480</v>
      </c>
      <c r="B1308" s="3" t="s">
        <v>1307</v>
      </c>
      <c r="C1308" s="3" t="s">
        <v>2539</v>
      </c>
      <c r="D1308" s="3">
        <v>990</v>
      </c>
    </row>
    <row r="1309" spans="1:4" x14ac:dyDescent="0.25">
      <c r="A1309" s="5">
        <v>43481</v>
      </c>
      <c r="B1309" s="3" t="s">
        <v>1308</v>
      </c>
      <c r="C1309" s="3" t="s">
        <v>2541</v>
      </c>
      <c r="D1309" s="3">
        <v>1340</v>
      </c>
    </row>
    <row r="1310" spans="1:4" x14ac:dyDescent="0.25">
      <c r="A1310" s="5">
        <v>43481</v>
      </c>
      <c r="B1310" s="3" t="s">
        <v>1309</v>
      </c>
      <c r="C1310" s="3" t="s">
        <v>2507</v>
      </c>
      <c r="D1310" s="3">
        <v>2970</v>
      </c>
    </row>
    <row r="1311" spans="1:4" x14ac:dyDescent="0.25">
      <c r="A1311" s="5">
        <v>43481</v>
      </c>
      <c r="B1311" s="3" t="s">
        <v>1310</v>
      </c>
      <c r="C1311" s="3" t="s">
        <v>2541</v>
      </c>
      <c r="D1311" s="3">
        <v>2430</v>
      </c>
    </row>
    <row r="1312" spans="1:4" x14ac:dyDescent="0.25">
      <c r="A1312" s="5">
        <v>43481</v>
      </c>
      <c r="B1312" s="3" t="s">
        <v>1311</v>
      </c>
      <c r="C1312" s="3" t="s">
        <v>2535</v>
      </c>
      <c r="D1312" s="3">
        <v>590</v>
      </c>
    </row>
    <row r="1313" spans="1:4" x14ac:dyDescent="0.25">
      <c r="A1313" s="5">
        <v>43482</v>
      </c>
      <c r="B1313" s="3" t="s">
        <v>1312</v>
      </c>
      <c r="C1313" s="3" t="s">
        <v>2511</v>
      </c>
      <c r="D1313" s="3">
        <v>1230</v>
      </c>
    </row>
    <row r="1314" spans="1:4" x14ac:dyDescent="0.25">
      <c r="A1314" s="5">
        <v>43482</v>
      </c>
      <c r="B1314" s="3" t="s">
        <v>1313</v>
      </c>
      <c r="C1314" s="3" t="s">
        <v>2513</v>
      </c>
      <c r="D1314" s="3">
        <v>510</v>
      </c>
    </row>
    <row r="1315" spans="1:4" x14ac:dyDescent="0.25">
      <c r="A1315" s="5">
        <v>43482</v>
      </c>
      <c r="B1315" s="3" t="s">
        <v>1314</v>
      </c>
      <c r="C1315" s="3" t="s">
        <v>2557</v>
      </c>
      <c r="D1315" s="3">
        <v>680</v>
      </c>
    </row>
    <row r="1316" spans="1:4" x14ac:dyDescent="0.25">
      <c r="A1316" s="5">
        <v>43482</v>
      </c>
      <c r="B1316" s="3" t="s">
        <v>1315</v>
      </c>
      <c r="C1316" s="3" t="s">
        <v>2525</v>
      </c>
      <c r="D1316" s="3">
        <v>795</v>
      </c>
    </row>
    <row r="1317" spans="1:4" x14ac:dyDescent="0.25">
      <c r="A1317" s="5">
        <v>43482</v>
      </c>
      <c r="B1317" s="3" t="s">
        <v>1316</v>
      </c>
      <c r="C1317" s="3" t="s">
        <v>2533</v>
      </c>
      <c r="D1317" s="3">
        <v>485</v>
      </c>
    </row>
    <row r="1318" spans="1:4" x14ac:dyDescent="0.25">
      <c r="A1318" s="5">
        <v>43483</v>
      </c>
      <c r="B1318" s="3" t="s">
        <v>1317</v>
      </c>
      <c r="C1318" s="3" t="s">
        <v>2541</v>
      </c>
      <c r="D1318" s="3">
        <v>1855</v>
      </c>
    </row>
    <row r="1319" spans="1:4" x14ac:dyDescent="0.25">
      <c r="A1319" s="5">
        <v>43483</v>
      </c>
      <c r="B1319" s="3" t="s">
        <v>1318</v>
      </c>
      <c r="C1319" s="3" t="s">
        <v>2537</v>
      </c>
      <c r="D1319" s="3">
        <v>2275</v>
      </c>
    </row>
    <row r="1320" spans="1:4" x14ac:dyDescent="0.25">
      <c r="A1320" s="5">
        <v>43484</v>
      </c>
      <c r="B1320" s="3" t="s">
        <v>1319</v>
      </c>
      <c r="C1320" s="3" t="s">
        <v>2543</v>
      </c>
      <c r="D1320" s="3">
        <v>1780</v>
      </c>
    </row>
    <row r="1321" spans="1:4" x14ac:dyDescent="0.25">
      <c r="A1321" s="5">
        <v>43484</v>
      </c>
      <c r="B1321" s="3" t="s">
        <v>1320</v>
      </c>
      <c r="C1321" s="3" t="s">
        <v>2559</v>
      </c>
      <c r="D1321" s="3">
        <v>3005</v>
      </c>
    </row>
    <row r="1322" spans="1:4" x14ac:dyDescent="0.25">
      <c r="A1322" s="5">
        <v>43484</v>
      </c>
      <c r="B1322" s="3" t="s">
        <v>1321</v>
      </c>
      <c r="C1322" s="3" t="s">
        <v>2547</v>
      </c>
      <c r="D1322" s="3">
        <v>1215</v>
      </c>
    </row>
    <row r="1323" spans="1:4" x14ac:dyDescent="0.25">
      <c r="A1323" s="5">
        <v>43484</v>
      </c>
      <c r="B1323" s="3" t="s">
        <v>1322</v>
      </c>
      <c r="C1323" s="3" t="s">
        <v>2517</v>
      </c>
      <c r="D1323" s="3">
        <v>1310</v>
      </c>
    </row>
    <row r="1324" spans="1:4" x14ac:dyDescent="0.25">
      <c r="A1324" s="5">
        <v>43486</v>
      </c>
      <c r="B1324" s="3" t="s">
        <v>1323</v>
      </c>
      <c r="C1324" s="3" t="s">
        <v>2555</v>
      </c>
      <c r="D1324" s="3">
        <v>1275</v>
      </c>
    </row>
    <row r="1325" spans="1:4" x14ac:dyDescent="0.25">
      <c r="A1325" s="5">
        <v>43486</v>
      </c>
      <c r="B1325" s="3" t="s">
        <v>1324</v>
      </c>
      <c r="C1325" s="3" t="s">
        <v>2505</v>
      </c>
      <c r="D1325" s="3">
        <v>2700</v>
      </c>
    </row>
    <row r="1326" spans="1:4" x14ac:dyDescent="0.25">
      <c r="A1326" s="5">
        <v>43486</v>
      </c>
      <c r="B1326" s="3" t="s">
        <v>1325</v>
      </c>
      <c r="C1326" s="3" t="s">
        <v>2553</v>
      </c>
      <c r="D1326" s="3">
        <v>2715</v>
      </c>
    </row>
    <row r="1327" spans="1:4" x14ac:dyDescent="0.25">
      <c r="A1327" s="5">
        <v>43487</v>
      </c>
      <c r="B1327" s="3" t="s">
        <v>1326</v>
      </c>
      <c r="C1327" s="3" t="s">
        <v>2547</v>
      </c>
      <c r="D1327" s="3">
        <v>2860</v>
      </c>
    </row>
    <row r="1328" spans="1:4" x14ac:dyDescent="0.25">
      <c r="A1328" s="5">
        <v>43487</v>
      </c>
      <c r="B1328" s="3" t="s">
        <v>1327</v>
      </c>
      <c r="C1328" s="3" t="s">
        <v>2537</v>
      </c>
      <c r="D1328" s="3">
        <v>3040</v>
      </c>
    </row>
    <row r="1329" spans="1:4" x14ac:dyDescent="0.25">
      <c r="A1329" s="5">
        <v>43487</v>
      </c>
      <c r="B1329" s="3" t="s">
        <v>1328</v>
      </c>
      <c r="C1329" s="3" t="s">
        <v>2555</v>
      </c>
      <c r="D1329" s="3">
        <v>2360</v>
      </c>
    </row>
    <row r="1330" spans="1:4" x14ac:dyDescent="0.25">
      <c r="A1330" s="5">
        <v>43487</v>
      </c>
      <c r="B1330" s="3" t="s">
        <v>1329</v>
      </c>
      <c r="C1330" s="3" t="s">
        <v>2517</v>
      </c>
      <c r="D1330" s="3">
        <v>2930</v>
      </c>
    </row>
    <row r="1331" spans="1:4" x14ac:dyDescent="0.25">
      <c r="A1331" s="5">
        <v>43487</v>
      </c>
      <c r="B1331" s="3" t="s">
        <v>1330</v>
      </c>
      <c r="C1331" s="3" t="s">
        <v>2547</v>
      </c>
      <c r="D1331" s="3">
        <v>300</v>
      </c>
    </row>
    <row r="1332" spans="1:4" x14ac:dyDescent="0.25">
      <c r="A1332" s="5">
        <v>43489</v>
      </c>
      <c r="B1332" s="3" t="s">
        <v>1331</v>
      </c>
      <c r="C1332" s="3" t="s">
        <v>2509</v>
      </c>
      <c r="D1332" s="3">
        <v>815</v>
      </c>
    </row>
    <row r="1333" spans="1:4" x14ac:dyDescent="0.25">
      <c r="A1333" s="5">
        <v>43489</v>
      </c>
      <c r="B1333" s="3" t="s">
        <v>1332</v>
      </c>
      <c r="C1333" s="3" t="s">
        <v>2541</v>
      </c>
      <c r="D1333" s="3">
        <v>1970</v>
      </c>
    </row>
    <row r="1334" spans="1:4" x14ac:dyDescent="0.25">
      <c r="A1334" s="5">
        <v>43490</v>
      </c>
      <c r="B1334" s="3" t="s">
        <v>1333</v>
      </c>
      <c r="C1334" s="3" t="s">
        <v>2509</v>
      </c>
      <c r="D1334" s="3">
        <v>2070</v>
      </c>
    </row>
    <row r="1335" spans="1:4" x14ac:dyDescent="0.25">
      <c r="A1335" s="5">
        <v>43490</v>
      </c>
      <c r="B1335" s="3" t="s">
        <v>1334</v>
      </c>
      <c r="C1335" s="3" t="s">
        <v>2523</v>
      </c>
      <c r="D1335" s="3">
        <v>1820</v>
      </c>
    </row>
    <row r="1336" spans="1:4" x14ac:dyDescent="0.25">
      <c r="A1336" s="5">
        <v>43490</v>
      </c>
      <c r="B1336" s="3" t="s">
        <v>1335</v>
      </c>
      <c r="C1336" s="3" t="s">
        <v>2513</v>
      </c>
      <c r="D1336" s="3">
        <v>3050</v>
      </c>
    </row>
    <row r="1337" spans="1:4" x14ac:dyDescent="0.25">
      <c r="A1337" s="5">
        <v>43491</v>
      </c>
      <c r="B1337" s="3" t="s">
        <v>1336</v>
      </c>
      <c r="C1337" s="3" t="s">
        <v>2555</v>
      </c>
      <c r="D1337" s="3">
        <v>2830</v>
      </c>
    </row>
    <row r="1338" spans="1:4" x14ac:dyDescent="0.25">
      <c r="A1338" s="5">
        <v>43492</v>
      </c>
      <c r="B1338" s="3" t="s">
        <v>1337</v>
      </c>
      <c r="C1338" s="3" t="s">
        <v>2563</v>
      </c>
      <c r="D1338" s="3">
        <v>2020</v>
      </c>
    </row>
    <row r="1339" spans="1:4" x14ac:dyDescent="0.25">
      <c r="A1339" s="5">
        <v>43492</v>
      </c>
      <c r="B1339" s="3" t="s">
        <v>1338</v>
      </c>
      <c r="C1339" s="3" t="s">
        <v>2511</v>
      </c>
      <c r="D1339" s="3">
        <v>1640</v>
      </c>
    </row>
    <row r="1340" spans="1:4" x14ac:dyDescent="0.25">
      <c r="A1340" s="5">
        <v>43492</v>
      </c>
      <c r="B1340" s="3" t="s">
        <v>1339</v>
      </c>
      <c r="C1340" s="3" t="s">
        <v>2529</v>
      </c>
      <c r="D1340" s="3">
        <v>1270</v>
      </c>
    </row>
    <row r="1341" spans="1:4" x14ac:dyDescent="0.25">
      <c r="A1341" s="5">
        <v>43492</v>
      </c>
      <c r="B1341" s="3" t="s">
        <v>1340</v>
      </c>
      <c r="C1341" s="3" t="s">
        <v>2547</v>
      </c>
      <c r="D1341" s="3">
        <v>1290</v>
      </c>
    </row>
    <row r="1342" spans="1:4" x14ac:dyDescent="0.25">
      <c r="A1342" s="5">
        <v>43492</v>
      </c>
      <c r="B1342" s="3" t="s">
        <v>1341</v>
      </c>
      <c r="C1342" s="3" t="s">
        <v>2507</v>
      </c>
      <c r="D1342" s="3">
        <v>1065</v>
      </c>
    </row>
    <row r="1343" spans="1:4" x14ac:dyDescent="0.25">
      <c r="A1343" s="5">
        <v>43492</v>
      </c>
      <c r="B1343" s="3" t="s">
        <v>1342</v>
      </c>
      <c r="C1343" s="3" t="s">
        <v>2561</v>
      </c>
      <c r="D1343" s="3">
        <v>2690</v>
      </c>
    </row>
    <row r="1344" spans="1:4" x14ac:dyDescent="0.25">
      <c r="A1344" s="5">
        <v>43492</v>
      </c>
      <c r="B1344" s="3" t="s">
        <v>1343</v>
      </c>
      <c r="C1344" s="3" t="s">
        <v>2563</v>
      </c>
      <c r="D1344" s="3">
        <v>2160</v>
      </c>
    </row>
    <row r="1345" spans="1:4" x14ac:dyDescent="0.25">
      <c r="A1345" s="5">
        <v>43492</v>
      </c>
      <c r="B1345" s="3" t="s">
        <v>1344</v>
      </c>
      <c r="C1345" s="3" t="s">
        <v>2545</v>
      </c>
      <c r="D1345" s="3">
        <v>3000</v>
      </c>
    </row>
    <row r="1346" spans="1:4" x14ac:dyDescent="0.25">
      <c r="A1346" s="5">
        <v>43492</v>
      </c>
      <c r="B1346" s="3" t="s">
        <v>1345</v>
      </c>
      <c r="C1346" s="3" t="s">
        <v>2561</v>
      </c>
      <c r="D1346" s="3">
        <v>180</v>
      </c>
    </row>
    <row r="1347" spans="1:4" x14ac:dyDescent="0.25">
      <c r="A1347" s="5">
        <v>43492</v>
      </c>
      <c r="B1347" s="3" t="s">
        <v>1346</v>
      </c>
      <c r="C1347" s="3" t="s">
        <v>2525</v>
      </c>
      <c r="D1347" s="3">
        <v>2860</v>
      </c>
    </row>
    <row r="1348" spans="1:4" x14ac:dyDescent="0.25">
      <c r="A1348" s="5">
        <v>43493</v>
      </c>
      <c r="B1348" s="3" t="s">
        <v>1347</v>
      </c>
      <c r="C1348" s="3" t="s">
        <v>2537</v>
      </c>
      <c r="D1348" s="3">
        <v>2450</v>
      </c>
    </row>
    <row r="1349" spans="1:4" x14ac:dyDescent="0.25">
      <c r="A1349" s="5">
        <v>43493</v>
      </c>
      <c r="B1349" s="3" t="s">
        <v>1348</v>
      </c>
      <c r="C1349" s="3" t="s">
        <v>2507</v>
      </c>
      <c r="D1349" s="3">
        <v>2230</v>
      </c>
    </row>
    <row r="1350" spans="1:4" x14ac:dyDescent="0.25">
      <c r="A1350" s="5">
        <v>43493</v>
      </c>
      <c r="B1350" s="3" t="s">
        <v>1349</v>
      </c>
      <c r="C1350" s="3" t="s">
        <v>2535</v>
      </c>
      <c r="D1350" s="3">
        <v>1610</v>
      </c>
    </row>
    <row r="1351" spans="1:4" x14ac:dyDescent="0.25">
      <c r="A1351" s="5">
        <v>43494</v>
      </c>
      <c r="B1351" s="3" t="s">
        <v>1350</v>
      </c>
      <c r="C1351" s="3" t="s">
        <v>2535</v>
      </c>
      <c r="D1351" s="3">
        <v>1125</v>
      </c>
    </row>
    <row r="1352" spans="1:4" x14ac:dyDescent="0.25">
      <c r="A1352" s="5">
        <v>43494</v>
      </c>
      <c r="B1352" s="3" t="s">
        <v>1351</v>
      </c>
      <c r="C1352" s="3" t="s">
        <v>2545</v>
      </c>
      <c r="D1352" s="3">
        <v>500</v>
      </c>
    </row>
    <row r="1353" spans="1:4" x14ac:dyDescent="0.25">
      <c r="A1353" s="5">
        <v>43494</v>
      </c>
      <c r="B1353" s="3" t="s">
        <v>1352</v>
      </c>
      <c r="C1353" s="3" t="s">
        <v>2527</v>
      </c>
      <c r="D1353" s="3">
        <v>500</v>
      </c>
    </row>
    <row r="1354" spans="1:4" x14ac:dyDescent="0.25">
      <c r="A1354" s="5">
        <v>43494</v>
      </c>
      <c r="B1354" s="3" t="s">
        <v>1353</v>
      </c>
      <c r="C1354" s="3" t="s">
        <v>2515</v>
      </c>
      <c r="D1354" s="3">
        <v>315</v>
      </c>
    </row>
    <row r="1355" spans="1:4" x14ac:dyDescent="0.25">
      <c r="A1355" s="5">
        <v>43495</v>
      </c>
      <c r="B1355" s="3" t="s">
        <v>1354</v>
      </c>
      <c r="C1355" s="3" t="s">
        <v>2519</v>
      </c>
      <c r="D1355" s="3">
        <v>200</v>
      </c>
    </row>
    <row r="1356" spans="1:4" x14ac:dyDescent="0.25">
      <c r="A1356" s="5">
        <v>43495</v>
      </c>
      <c r="B1356" s="3" t="s">
        <v>1355</v>
      </c>
      <c r="C1356" s="3" t="s">
        <v>2507</v>
      </c>
      <c r="D1356" s="3">
        <v>2595</v>
      </c>
    </row>
    <row r="1357" spans="1:4" x14ac:dyDescent="0.25">
      <c r="A1357" s="5">
        <v>43495</v>
      </c>
      <c r="B1357" s="3" t="s">
        <v>1356</v>
      </c>
      <c r="C1357" s="3" t="s">
        <v>2513</v>
      </c>
      <c r="D1357" s="3">
        <v>1360</v>
      </c>
    </row>
    <row r="1358" spans="1:4" x14ac:dyDescent="0.25">
      <c r="A1358" s="5">
        <v>43496</v>
      </c>
      <c r="B1358" s="3" t="s">
        <v>1357</v>
      </c>
      <c r="C1358" s="3" t="s">
        <v>2515</v>
      </c>
      <c r="D1358" s="3">
        <v>1450</v>
      </c>
    </row>
    <row r="1359" spans="1:4" x14ac:dyDescent="0.25">
      <c r="A1359" s="5">
        <v>43496</v>
      </c>
      <c r="B1359" s="3" t="s">
        <v>1358</v>
      </c>
      <c r="C1359" s="3" t="s">
        <v>2521</v>
      </c>
      <c r="D1359" s="3">
        <v>2380</v>
      </c>
    </row>
    <row r="1360" spans="1:4" x14ac:dyDescent="0.25">
      <c r="A1360" s="5">
        <v>43497</v>
      </c>
      <c r="B1360" s="3" t="s">
        <v>1359</v>
      </c>
      <c r="C1360" s="3" t="s">
        <v>2561</v>
      </c>
      <c r="D1360" s="3">
        <v>2280</v>
      </c>
    </row>
    <row r="1361" spans="1:4" x14ac:dyDescent="0.25">
      <c r="A1361" s="5">
        <v>43497</v>
      </c>
      <c r="B1361" s="3" t="s">
        <v>1360</v>
      </c>
      <c r="C1361" s="3" t="s">
        <v>2513</v>
      </c>
      <c r="D1361" s="3">
        <v>1415</v>
      </c>
    </row>
    <row r="1362" spans="1:4" x14ac:dyDescent="0.25">
      <c r="A1362" s="5">
        <v>43498</v>
      </c>
      <c r="B1362" s="3" t="s">
        <v>1361</v>
      </c>
      <c r="C1362" s="3" t="s">
        <v>2521</v>
      </c>
      <c r="D1362" s="3">
        <v>760</v>
      </c>
    </row>
    <row r="1363" spans="1:4" x14ac:dyDescent="0.25">
      <c r="A1363" s="5">
        <v>43498</v>
      </c>
      <c r="B1363" s="3" t="s">
        <v>1362</v>
      </c>
      <c r="C1363" s="3" t="s">
        <v>2517</v>
      </c>
      <c r="D1363" s="3">
        <v>1455</v>
      </c>
    </row>
    <row r="1364" spans="1:4" x14ac:dyDescent="0.25">
      <c r="A1364" s="5">
        <v>43498</v>
      </c>
      <c r="B1364" s="3" t="s">
        <v>1363</v>
      </c>
      <c r="C1364" s="3" t="s">
        <v>2549</v>
      </c>
      <c r="D1364" s="3">
        <v>830</v>
      </c>
    </row>
    <row r="1365" spans="1:4" x14ac:dyDescent="0.25">
      <c r="A1365" s="5">
        <v>43498</v>
      </c>
      <c r="B1365" s="3" t="s">
        <v>1364</v>
      </c>
      <c r="C1365" s="3" t="s">
        <v>2507</v>
      </c>
      <c r="D1365" s="3">
        <v>2930</v>
      </c>
    </row>
    <row r="1366" spans="1:4" x14ac:dyDescent="0.25">
      <c r="A1366" s="5">
        <v>43499</v>
      </c>
      <c r="B1366" s="3" t="s">
        <v>1365</v>
      </c>
      <c r="C1366" s="3" t="s">
        <v>2529</v>
      </c>
      <c r="D1366" s="3">
        <v>1110</v>
      </c>
    </row>
    <row r="1367" spans="1:4" x14ac:dyDescent="0.25">
      <c r="A1367" s="5">
        <v>43499</v>
      </c>
      <c r="B1367" s="3" t="s">
        <v>1366</v>
      </c>
      <c r="C1367" s="3" t="s">
        <v>2551</v>
      </c>
      <c r="D1367" s="3">
        <v>2900</v>
      </c>
    </row>
    <row r="1368" spans="1:4" x14ac:dyDescent="0.25">
      <c r="A1368" s="5">
        <v>43499</v>
      </c>
      <c r="B1368" s="3" t="s">
        <v>1367</v>
      </c>
      <c r="C1368" s="3" t="s">
        <v>2553</v>
      </c>
      <c r="D1368" s="3">
        <v>2585</v>
      </c>
    </row>
    <row r="1369" spans="1:4" x14ac:dyDescent="0.25">
      <c r="A1369" s="5">
        <v>43499</v>
      </c>
      <c r="B1369" s="3" t="s">
        <v>1368</v>
      </c>
      <c r="C1369" s="3" t="s">
        <v>2549</v>
      </c>
      <c r="D1369" s="3">
        <v>1460</v>
      </c>
    </row>
    <row r="1370" spans="1:4" x14ac:dyDescent="0.25">
      <c r="A1370" s="5">
        <v>43500</v>
      </c>
      <c r="B1370" s="3" t="s">
        <v>1369</v>
      </c>
      <c r="C1370" s="3" t="s">
        <v>2519</v>
      </c>
      <c r="D1370" s="3">
        <v>2620</v>
      </c>
    </row>
    <row r="1371" spans="1:4" x14ac:dyDescent="0.25">
      <c r="A1371" s="5">
        <v>43500</v>
      </c>
      <c r="B1371" s="3" t="s">
        <v>1370</v>
      </c>
      <c r="C1371" s="3" t="s">
        <v>2537</v>
      </c>
      <c r="D1371" s="3">
        <v>2570</v>
      </c>
    </row>
    <row r="1372" spans="1:4" x14ac:dyDescent="0.25">
      <c r="A1372" s="5">
        <v>43502</v>
      </c>
      <c r="B1372" s="3" t="s">
        <v>1371</v>
      </c>
      <c r="C1372" s="3" t="s">
        <v>2555</v>
      </c>
      <c r="D1372" s="3">
        <v>2185</v>
      </c>
    </row>
    <row r="1373" spans="1:4" x14ac:dyDescent="0.25">
      <c r="A1373" s="5">
        <v>43502</v>
      </c>
      <c r="B1373" s="3" t="s">
        <v>1372</v>
      </c>
      <c r="C1373" s="3" t="s">
        <v>2561</v>
      </c>
      <c r="D1373" s="3">
        <v>1570</v>
      </c>
    </row>
    <row r="1374" spans="1:4" x14ac:dyDescent="0.25">
      <c r="A1374" s="5">
        <v>43502</v>
      </c>
      <c r="B1374" s="3" t="s">
        <v>1373</v>
      </c>
      <c r="C1374" s="3" t="s">
        <v>2535</v>
      </c>
      <c r="D1374" s="3">
        <v>1875</v>
      </c>
    </row>
    <row r="1375" spans="1:4" x14ac:dyDescent="0.25">
      <c r="A1375" s="5">
        <v>43503</v>
      </c>
      <c r="B1375" s="3" t="s">
        <v>1374</v>
      </c>
      <c r="C1375" s="3" t="s">
        <v>2533</v>
      </c>
      <c r="D1375" s="3">
        <v>2440</v>
      </c>
    </row>
    <row r="1376" spans="1:4" x14ac:dyDescent="0.25">
      <c r="A1376" s="5">
        <v>43503</v>
      </c>
      <c r="B1376" s="3" t="s">
        <v>1375</v>
      </c>
      <c r="C1376" s="3" t="s">
        <v>2519</v>
      </c>
      <c r="D1376" s="3">
        <v>65</v>
      </c>
    </row>
    <row r="1377" spans="1:4" x14ac:dyDescent="0.25">
      <c r="A1377" s="5">
        <v>43503</v>
      </c>
      <c r="B1377" s="3" t="s">
        <v>1376</v>
      </c>
      <c r="C1377" s="3" t="s">
        <v>2531</v>
      </c>
      <c r="D1377" s="3">
        <v>1055</v>
      </c>
    </row>
    <row r="1378" spans="1:4" x14ac:dyDescent="0.25">
      <c r="A1378" s="5">
        <v>43503</v>
      </c>
      <c r="B1378" s="3" t="s">
        <v>1377</v>
      </c>
      <c r="C1378" s="3" t="s">
        <v>2543</v>
      </c>
      <c r="D1378" s="3">
        <v>1780</v>
      </c>
    </row>
    <row r="1379" spans="1:4" x14ac:dyDescent="0.25">
      <c r="A1379" s="5">
        <v>43504</v>
      </c>
      <c r="B1379" s="3" t="s">
        <v>1378</v>
      </c>
      <c r="C1379" s="3" t="s">
        <v>2543</v>
      </c>
      <c r="D1379" s="3">
        <v>1850</v>
      </c>
    </row>
    <row r="1380" spans="1:4" x14ac:dyDescent="0.25">
      <c r="A1380" s="5">
        <v>43504</v>
      </c>
      <c r="B1380" s="3" t="s">
        <v>1379</v>
      </c>
      <c r="C1380" s="3" t="s">
        <v>2527</v>
      </c>
      <c r="D1380" s="3">
        <v>2960</v>
      </c>
    </row>
    <row r="1381" spans="1:4" x14ac:dyDescent="0.25">
      <c r="A1381" s="5">
        <v>43504</v>
      </c>
      <c r="B1381" s="3" t="s">
        <v>1380</v>
      </c>
      <c r="C1381" s="3" t="s">
        <v>2551</v>
      </c>
      <c r="D1381" s="3">
        <v>2310</v>
      </c>
    </row>
    <row r="1382" spans="1:4" x14ac:dyDescent="0.25">
      <c r="A1382" s="5">
        <v>43504</v>
      </c>
      <c r="B1382" s="3" t="s">
        <v>1381</v>
      </c>
      <c r="C1382" s="3" t="s">
        <v>2521</v>
      </c>
      <c r="D1382" s="3">
        <v>2055</v>
      </c>
    </row>
    <row r="1383" spans="1:4" x14ac:dyDescent="0.25">
      <c r="A1383" s="5">
        <v>43505</v>
      </c>
      <c r="B1383" s="3" t="s">
        <v>1382</v>
      </c>
      <c r="C1383" s="3" t="s">
        <v>2541</v>
      </c>
      <c r="D1383" s="3">
        <v>1445</v>
      </c>
    </row>
    <row r="1384" spans="1:4" x14ac:dyDescent="0.25">
      <c r="A1384" s="5">
        <v>43505</v>
      </c>
      <c r="B1384" s="3" t="s">
        <v>1383</v>
      </c>
      <c r="C1384" s="3" t="s">
        <v>2563</v>
      </c>
      <c r="D1384" s="3">
        <v>1970</v>
      </c>
    </row>
    <row r="1385" spans="1:4" x14ac:dyDescent="0.25">
      <c r="A1385" s="5">
        <v>43505</v>
      </c>
      <c r="B1385" s="3" t="s">
        <v>1384</v>
      </c>
      <c r="C1385" s="3" t="s">
        <v>2549</v>
      </c>
      <c r="D1385" s="3">
        <v>2740</v>
      </c>
    </row>
    <row r="1386" spans="1:4" x14ac:dyDescent="0.25">
      <c r="A1386" s="5">
        <v>43505</v>
      </c>
      <c r="B1386" s="3" t="s">
        <v>1385</v>
      </c>
      <c r="C1386" s="3" t="s">
        <v>2517</v>
      </c>
      <c r="D1386" s="3">
        <v>1115</v>
      </c>
    </row>
    <row r="1387" spans="1:4" x14ac:dyDescent="0.25">
      <c r="A1387" s="5">
        <v>43506</v>
      </c>
      <c r="B1387" s="3" t="s">
        <v>1386</v>
      </c>
      <c r="C1387" s="3" t="s">
        <v>2505</v>
      </c>
      <c r="D1387" s="3">
        <v>1510</v>
      </c>
    </row>
    <row r="1388" spans="1:4" x14ac:dyDescent="0.25">
      <c r="A1388" s="5">
        <v>43506</v>
      </c>
      <c r="B1388" s="3" t="s">
        <v>1387</v>
      </c>
      <c r="C1388" s="3" t="s">
        <v>2515</v>
      </c>
      <c r="D1388" s="3">
        <v>2570</v>
      </c>
    </row>
    <row r="1389" spans="1:4" x14ac:dyDescent="0.25">
      <c r="A1389" s="5">
        <v>43507</v>
      </c>
      <c r="B1389" s="3" t="s">
        <v>1388</v>
      </c>
      <c r="C1389" s="3" t="s">
        <v>2515</v>
      </c>
      <c r="D1389" s="3">
        <v>80</v>
      </c>
    </row>
    <row r="1390" spans="1:4" x14ac:dyDescent="0.25">
      <c r="A1390" s="5">
        <v>43507</v>
      </c>
      <c r="B1390" s="3" t="s">
        <v>1389</v>
      </c>
      <c r="C1390" s="3" t="s">
        <v>2523</v>
      </c>
      <c r="D1390" s="3">
        <v>1265</v>
      </c>
    </row>
    <row r="1391" spans="1:4" x14ac:dyDescent="0.25">
      <c r="A1391" s="5">
        <v>43507</v>
      </c>
      <c r="B1391" s="3" t="s">
        <v>1390</v>
      </c>
      <c r="C1391" s="3" t="s">
        <v>2537</v>
      </c>
      <c r="D1391" s="3">
        <v>2030</v>
      </c>
    </row>
    <row r="1392" spans="1:4" x14ac:dyDescent="0.25">
      <c r="A1392" s="5">
        <v>43507</v>
      </c>
      <c r="B1392" s="3" t="s">
        <v>1391</v>
      </c>
      <c r="C1392" s="3" t="s">
        <v>2535</v>
      </c>
      <c r="D1392" s="3">
        <v>1380</v>
      </c>
    </row>
    <row r="1393" spans="1:4" x14ac:dyDescent="0.25">
      <c r="A1393" s="5">
        <v>43507</v>
      </c>
      <c r="B1393" s="3" t="s">
        <v>1392</v>
      </c>
      <c r="C1393" s="3" t="s">
        <v>2513</v>
      </c>
      <c r="D1393" s="3">
        <v>2440</v>
      </c>
    </row>
    <row r="1394" spans="1:4" x14ac:dyDescent="0.25">
      <c r="A1394" s="5">
        <v>43507</v>
      </c>
      <c r="B1394" s="3" t="s">
        <v>1393</v>
      </c>
      <c r="C1394" s="3" t="s">
        <v>2523</v>
      </c>
      <c r="D1394" s="3">
        <v>3010</v>
      </c>
    </row>
    <row r="1395" spans="1:4" x14ac:dyDescent="0.25">
      <c r="A1395" s="5">
        <v>43508</v>
      </c>
      <c r="B1395" s="3" t="s">
        <v>1394</v>
      </c>
      <c r="C1395" s="3" t="s">
        <v>2539</v>
      </c>
      <c r="D1395" s="3">
        <v>2295</v>
      </c>
    </row>
    <row r="1396" spans="1:4" x14ac:dyDescent="0.25">
      <c r="A1396" s="5">
        <v>43508</v>
      </c>
      <c r="B1396" s="3" t="s">
        <v>1395</v>
      </c>
      <c r="C1396" s="3" t="s">
        <v>2547</v>
      </c>
      <c r="D1396" s="3">
        <v>1245</v>
      </c>
    </row>
    <row r="1397" spans="1:4" x14ac:dyDescent="0.25">
      <c r="A1397" s="5">
        <v>43508</v>
      </c>
      <c r="B1397" s="3" t="s">
        <v>1396</v>
      </c>
      <c r="C1397" s="3" t="s">
        <v>2519</v>
      </c>
      <c r="D1397" s="3">
        <v>1460</v>
      </c>
    </row>
    <row r="1398" spans="1:4" x14ac:dyDescent="0.25">
      <c r="A1398" s="5">
        <v>43508</v>
      </c>
      <c r="B1398" s="3" t="s">
        <v>1397</v>
      </c>
      <c r="C1398" s="3" t="s">
        <v>2539</v>
      </c>
      <c r="D1398" s="3">
        <v>1780</v>
      </c>
    </row>
    <row r="1399" spans="1:4" x14ac:dyDescent="0.25">
      <c r="A1399" s="5">
        <v>43509</v>
      </c>
      <c r="B1399" s="3" t="s">
        <v>1398</v>
      </c>
      <c r="C1399" s="3" t="s">
        <v>2509</v>
      </c>
      <c r="D1399" s="3">
        <v>1715</v>
      </c>
    </row>
    <row r="1400" spans="1:4" x14ac:dyDescent="0.25">
      <c r="A1400" s="5">
        <v>43509</v>
      </c>
      <c r="B1400" s="3" t="s">
        <v>1399</v>
      </c>
      <c r="C1400" s="3" t="s">
        <v>2517</v>
      </c>
      <c r="D1400" s="3">
        <v>2385</v>
      </c>
    </row>
    <row r="1401" spans="1:4" x14ac:dyDescent="0.25">
      <c r="A1401" s="5">
        <v>43509</v>
      </c>
      <c r="B1401" s="3" t="s">
        <v>1400</v>
      </c>
      <c r="C1401" s="3" t="s">
        <v>2521</v>
      </c>
      <c r="D1401" s="3">
        <v>1230</v>
      </c>
    </row>
    <row r="1402" spans="1:4" x14ac:dyDescent="0.25">
      <c r="A1402" s="5">
        <v>43510</v>
      </c>
      <c r="B1402" s="3" t="s">
        <v>1401</v>
      </c>
      <c r="C1402" s="3" t="s">
        <v>2507</v>
      </c>
      <c r="D1402" s="3">
        <v>1680</v>
      </c>
    </row>
    <row r="1403" spans="1:4" x14ac:dyDescent="0.25">
      <c r="A1403" s="5">
        <v>43510</v>
      </c>
      <c r="B1403" s="3" t="s">
        <v>1402</v>
      </c>
      <c r="C1403" s="3" t="s">
        <v>2515</v>
      </c>
      <c r="D1403" s="3">
        <v>1300</v>
      </c>
    </row>
    <row r="1404" spans="1:4" x14ac:dyDescent="0.25">
      <c r="A1404" s="5">
        <v>43510</v>
      </c>
      <c r="B1404" s="3" t="s">
        <v>1403</v>
      </c>
      <c r="C1404" s="3" t="s">
        <v>2509</v>
      </c>
      <c r="D1404" s="3">
        <v>1835</v>
      </c>
    </row>
    <row r="1405" spans="1:4" x14ac:dyDescent="0.25">
      <c r="A1405" s="5">
        <v>43510</v>
      </c>
      <c r="B1405" s="3" t="s">
        <v>1404</v>
      </c>
      <c r="C1405" s="3" t="s">
        <v>2555</v>
      </c>
      <c r="D1405" s="3">
        <v>2700</v>
      </c>
    </row>
    <row r="1406" spans="1:4" x14ac:dyDescent="0.25">
      <c r="A1406" s="5">
        <v>43510</v>
      </c>
      <c r="B1406" s="3" t="s">
        <v>1405</v>
      </c>
      <c r="C1406" s="3" t="s">
        <v>2527</v>
      </c>
      <c r="D1406" s="3">
        <v>1045</v>
      </c>
    </row>
    <row r="1407" spans="1:4" x14ac:dyDescent="0.25">
      <c r="A1407" s="5">
        <v>43511</v>
      </c>
      <c r="B1407" s="3" t="s">
        <v>1406</v>
      </c>
      <c r="C1407" s="3" t="s">
        <v>2529</v>
      </c>
      <c r="D1407" s="3">
        <v>600</v>
      </c>
    </row>
    <row r="1408" spans="1:4" x14ac:dyDescent="0.25">
      <c r="A1408" s="5">
        <v>43511</v>
      </c>
      <c r="B1408" s="3" t="s">
        <v>1407</v>
      </c>
      <c r="C1408" s="3" t="s">
        <v>2559</v>
      </c>
      <c r="D1408" s="3">
        <v>2790</v>
      </c>
    </row>
    <row r="1409" spans="1:4" x14ac:dyDescent="0.25">
      <c r="A1409" s="5">
        <v>43511</v>
      </c>
      <c r="B1409" s="3" t="s">
        <v>1408</v>
      </c>
      <c r="C1409" s="3" t="s">
        <v>2539</v>
      </c>
      <c r="D1409" s="3">
        <v>1730</v>
      </c>
    </row>
    <row r="1410" spans="1:4" x14ac:dyDescent="0.25">
      <c r="A1410" s="5">
        <v>43511</v>
      </c>
      <c r="B1410" s="3" t="s">
        <v>1409</v>
      </c>
      <c r="C1410" s="3" t="s">
        <v>2525</v>
      </c>
      <c r="D1410" s="3">
        <v>490</v>
      </c>
    </row>
    <row r="1411" spans="1:4" x14ac:dyDescent="0.25">
      <c r="A1411" s="5">
        <v>43512</v>
      </c>
      <c r="B1411" s="3" t="s">
        <v>1410</v>
      </c>
      <c r="C1411" s="3" t="s">
        <v>2541</v>
      </c>
      <c r="D1411" s="3">
        <v>2790</v>
      </c>
    </row>
    <row r="1412" spans="1:4" x14ac:dyDescent="0.25">
      <c r="A1412" s="5">
        <v>43512</v>
      </c>
      <c r="B1412" s="3" t="s">
        <v>1411</v>
      </c>
      <c r="C1412" s="3" t="s">
        <v>2515</v>
      </c>
      <c r="D1412" s="3">
        <v>530</v>
      </c>
    </row>
    <row r="1413" spans="1:4" x14ac:dyDescent="0.25">
      <c r="A1413" s="5">
        <v>43512</v>
      </c>
      <c r="B1413" s="3" t="s">
        <v>1412</v>
      </c>
      <c r="C1413" s="3" t="s">
        <v>2517</v>
      </c>
      <c r="D1413" s="3">
        <v>610</v>
      </c>
    </row>
    <row r="1414" spans="1:4" x14ac:dyDescent="0.25">
      <c r="A1414" s="5">
        <v>43513</v>
      </c>
      <c r="B1414" s="3" t="s">
        <v>1413</v>
      </c>
      <c r="C1414" s="3" t="s">
        <v>2541</v>
      </c>
      <c r="D1414" s="3">
        <v>380</v>
      </c>
    </row>
    <row r="1415" spans="1:4" x14ac:dyDescent="0.25">
      <c r="A1415" s="5">
        <v>43513</v>
      </c>
      <c r="B1415" s="3" t="s">
        <v>1414</v>
      </c>
      <c r="C1415" s="3" t="s">
        <v>2551</v>
      </c>
      <c r="D1415" s="3">
        <v>2575</v>
      </c>
    </row>
    <row r="1416" spans="1:4" x14ac:dyDescent="0.25">
      <c r="A1416" s="5">
        <v>43513</v>
      </c>
      <c r="B1416" s="3" t="s">
        <v>1415</v>
      </c>
      <c r="C1416" s="3" t="s">
        <v>2543</v>
      </c>
      <c r="D1416" s="3">
        <v>785</v>
      </c>
    </row>
    <row r="1417" spans="1:4" x14ac:dyDescent="0.25">
      <c r="A1417" s="5">
        <v>43513</v>
      </c>
      <c r="B1417" s="3" t="s">
        <v>1416</v>
      </c>
      <c r="C1417" s="3" t="s">
        <v>2545</v>
      </c>
      <c r="D1417" s="3">
        <v>1195</v>
      </c>
    </row>
    <row r="1418" spans="1:4" x14ac:dyDescent="0.25">
      <c r="A1418" s="5">
        <v>43514</v>
      </c>
      <c r="B1418" s="3" t="s">
        <v>1417</v>
      </c>
      <c r="C1418" s="3" t="s">
        <v>2509</v>
      </c>
      <c r="D1418" s="3">
        <v>1305</v>
      </c>
    </row>
    <row r="1419" spans="1:4" x14ac:dyDescent="0.25">
      <c r="A1419" s="5">
        <v>43514</v>
      </c>
      <c r="B1419" s="3" t="s">
        <v>1418</v>
      </c>
      <c r="C1419" s="3" t="s">
        <v>2505</v>
      </c>
      <c r="D1419" s="3">
        <v>615</v>
      </c>
    </row>
    <row r="1420" spans="1:4" x14ac:dyDescent="0.25">
      <c r="A1420" s="5">
        <v>43515</v>
      </c>
      <c r="B1420" s="3" t="s">
        <v>1419</v>
      </c>
      <c r="C1420" s="3" t="s">
        <v>2531</v>
      </c>
      <c r="D1420" s="3">
        <v>720</v>
      </c>
    </row>
    <row r="1421" spans="1:4" x14ac:dyDescent="0.25">
      <c r="A1421" s="5">
        <v>43516</v>
      </c>
      <c r="B1421" s="3" t="s">
        <v>1420</v>
      </c>
      <c r="C1421" s="3" t="s">
        <v>2519</v>
      </c>
      <c r="D1421" s="3">
        <v>1650</v>
      </c>
    </row>
    <row r="1422" spans="1:4" x14ac:dyDescent="0.25">
      <c r="A1422" s="5">
        <v>43516</v>
      </c>
      <c r="B1422" s="3" t="s">
        <v>1421</v>
      </c>
      <c r="C1422" s="3" t="s">
        <v>2543</v>
      </c>
      <c r="D1422" s="3">
        <v>2270</v>
      </c>
    </row>
    <row r="1423" spans="1:4" x14ac:dyDescent="0.25">
      <c r="A1423" s="5">
        <v>43517</v>
      </c>
      <c r="B1423" s="3" t="s">
        <v>1422</v>
      </c>
      <c r="C1423" s="3" t="s">
        <v>2537</v>
      </c>
      <c r="D1423" s="3">
        <v>2135</v>
      </c>
    </row>
    <row r="1424" spans="1:4" x14ac:dyDescent="0.25">
      <c r="A1424" s="5">
        <v>43517</v>
      </c>
      <c r="B1424" s="3" t="s">
        <v>1423</v>
      </c>
      <c r="C1424" s="3" t="s">
        <v>2509</v>
      </c>
      <c r="D1424" s="3">
        <v>2440</v>
      </c>
    </row>
    <row r="1425" spans="1:4" x14ac:dyDescent="0.25">
      <c r="A1425" s="5">
        <v>43517</v>
      </c>
      <c r="B1425" s="3" t="s">
        <v>1424</v>
      </c>
      <c r="C1425" s="3" t="s">
        <v>2531</v>
      </c>
      <c r="D1425" s="3">
        <v>1895</v>
      </c>
    </row>
    <row r="1426" spans="1:4" x14ac:dyDescent="0.25">
      <c r="A1426" s="5">
        <v>43517</v>
      </c>
      <c r="B1426" s="3" t="s">
        <v>1425</v>
      </c>
      <c r="C1426" s="3" t="s">
        <v>2561</v>
      </c>
      <c r="D1426" s="3">
        <v>2190</v>
      </c>
    </row>
    <row r="1427" spans="1:4" x14ac:dyDescent="0.25">
      <c r="A1427" s="5">
        <v>43518</v>
      </c>
      <c r="B1427" s="3" t="s">
        <v>1426</v>
      </c>
      <c r="C1427" s="3" t="s">
        <v>2557</v>
      </c>
      <c r="D1427" s="3">
        <v>2915</v>
      </c>
    </row>
    <row r="1428" spans="1:4" x14ac:dyDescent="0.25">
      <c r="A1428" s="5">
        <v>43518</v>
      </c>
      <c r="B1428" s="3" t="s">
        <v>1427</v>
      </c>
      <c r="C1428" s="3" t="s">
        <v>2513</v>
      </c>
      <c r="D1428" s="3">
        <v>2750</v>
      </c>
    </row>
    <row r="1429" spans="1:4" x14ac:dyDescent="0.25">
      <c r="A1429" s="5">
        <v>43518</v>
      </c>
      <c r="B1429" s="3" t="s">
        <v>1428</v>
      </c>
      <c r="C1429" s="3" t="s">
        <v>2525</v>
      </c>
      <c r="D1429" s="3">
        <v>3015</v>
      </c>
    </row>
    <row r="1430" spans="1:4" x14ac:dyDescent="0.25">
      <c r="A1430" s="5">
        <v>43518</v>
      </c>
      <c r="B1430" s="3" t="s">
        <v>1429</v>
      </c>
      <c r="C1430" s="3" t="s">
        <v>2523</v>
      </c>
      <c r="D1430" s="3">
        <v>2790</v>
      </c>
    </row>
    <row r="1431" spans="1:4" x14ac:dyDescent="0.25">
      <c r="A1431" s="5">
        <v>43518</v>
      </c>
      <c r="B1431" s="3" t="s">
        <v>1430</v>
      </c>
      <c r="C1431" s="3" t="s">
        <v>2541</v>
      </c>
      <c r="D1431" s="3">
        <v>2540</v>
      </c>
    </row>
    <row r="1432" spans="1:4" x14ac:dyDescent="0.25">
      <c r="A1432" s="5">
        <v>43519</v>
      </c>
      <c r="B1432" s="3" t="s">
        <v>1431</v>
      </c>
      <c r="C1432" s="3" t="s">
        <v>2529</v>
      </c>
      <c r="D1432" s="3">
        <v>745</v>
      </c>
    </row>
    <row r="1433" spans="1:4" x14ac:dyDescent="0.25">
      <c r="A1433" s="5">
        <v>43519</v>
      </c>
      <c r="B1433" s="3" t="s">
        <v>1432</v>
      </c>
      <c r="C1433" s="3" t="s">
        <v>2551</v>
      </c>
      <c r="D1433" s="3">
        <v>2090</v>
      </c>
    </row>
    <row r="1434" spans="1:4" x14ac:dyDescent="0.25">
      <c r="A1434" s="5">
        <v>43519</v>
      </c>
      <c r="B1434" s="3" t="s">
        <v>1433</v>
      </c>
      <c r="C1434" s="3" t="s">
        <v>2511</v>
      </c>
      <c r="D1434" s="3">
        <v>1290</v>
      </c>
    </row>
    <row r="1435" spans="1:4" x14ac:dyDescent="0.25">
      <c r="A1435" s="5">
        <v>43519</v>
      </c>
      <c r="B1435" s="3" t="s">
        <v>1434</v>
      </c>
      <c r="C1435" s="3" t="s">
        <v>2547</v>
      </c>
      <c r="D1435" s="3">
        <v>3200</v>
      </c>
    </row>
    <row r="1436" spans="1:4" x14ac:dyDescent="0.25">
      <c r="A1436" s="5">
        <v>43519</v>
      </c>
      <c r="B1436" s="3" t="s">
        <v>1435</v>
      </c>
      <c r="C1436" s="3" t="s">
        <v>2543</v>
      </c>
      <c r="D1436" s="3">
        <v>1660</v>
      </c>
    </row>
    <row r="1437" spans="1:4" x14ac:dyDescent="0.25">
      <c r="A1437" s="5">
        <v>43520</v>
      </c>
      <c r="B1437" s="3" t="s">
        <v>1436</v>
      </c>
      <c r="C1437" s="3" t="s">
        <v>2529</v>
      </c>
      <c r="D1437" s="3">
        <v>80</v>
      </c>
    </row>
    <row r="1438" spans="1:4" x14ac:dyDescent="0.25">
      <c r="A1438" s="5">
        <v>43520</v>
      </c>
      <c r="B1438" s="3" t="s">
        <v>1437</v>
      </c>
      <c r="C1438" s="3" t="s">
        <v>2555</v>
      </c>
      <c r="D1438" s="3">
        <v>1430</v>
      </c>
    </row>
    <row r="1439" spans="1:4" x14ac:dyDescent="0.25">
      <c r="A1439" s="5">
        <v>43520</v>
      </c>
      <c r="B1439" s="3" t="s">
        <v>1438</v>
      </c>
      <c r="C1439" s="3" t="s">
        <v>2533</v>
      </c>
      <c r="D1439" s="3">
        <v>2770</v>
      </c>
    </row>
    <row r="1440" spans="1:4" x14ac:dyDescent="0.25">
      <c r="A1440" s="5">
        <v>43521</v>
      </c>
      <c r="B1440" s="3" t="s">
        <v>1439</v>
      </c>
      <c r="C1440" s="3" t="s">
        <v>2537</v>
      </c>
      <c r="D1440" s="3">
        <v>165</v>
      </c>
    </row>
    <row r="1441" spans="1:4" x14ac:dyDescent="0.25">
      <c r="A1441" s="5">
        <v>43521</v>
      </c>
      <c r="B1441" s="3" t="s">
        <v>1440</v>
      </c>
      <c r="C1441" s="3" t="s">
        <v>2529</v>
      </c>
      <c r="D1441" s="3">
        <v>1460</v>
      </c>
    </row>
    <row r="1442" spans="1:4" x14ac:dyDescent="0.25">
      <c r="A1442" s="5">
        <v>43521</v>
      </c>
      <c r="B1442" s="3" t="s">
        <v>1441</v>
      </c>
      <c r="C1442" s="3" t="s">
        <v>2551</v>
      </c>
      <c r="D1442" s="3">
        <v>170</v>
      </c>
    </row>
    <row r="1443" spans="1:4" x14ac:dyDescent="0.25">
      <c r="A1443" s="5">
        <v>43521</v>
      </c>
      <c r="B1443" s="3" t="s">
        <v>1442</v>
      </c>
      <c r="C1443" s="3" t="s">
        <v>2539</v>
      </c>
      <c r="D1443" s="3">
        <v>2960</v>
      </c>
    </row>
    <row r="1444" spans="1:4" x14ac:dyDescent="0.25">
      <c r="A1444" s="5">
        <v>43521</v>
      </c>
      <c r="B1444" s="3" t="s">
        <v>1443</v>
      </c>
      <c r="C1444" s="3" t="s">
        <v>2521</v>
      </c>
      <c r="D1444" s="3">
        <v>835</v>
      </c>
    </row>
    <row r="1445" spans="1:4" x14ac:dyDescent="0.25">
      <c r="A1445" s="5">
        <v>43522</v>
      </c>
      <c r="B1445" s="3" t="s">
        <v>1444</v>
      </c>
      <c r="C1445" s="3" t="s">
        <v>2529</v>
      </c>
      <c r="D1445" s="3">
        <v>2675</v>
      </c>
    </row>
    <row r="1446" spans="1:4" x14ac:dyDescent="0.25">
      <c r="A1446" s="5">
        <v>43522</v>
      </c>
      <c r="B1446" s="3" t="s">
        <v>1445</v>
      </c>
      <c r="C1446" s="3" t="s">
        <v>2561</v>
      </c>
      <c r="D1446" s="3">
        <v>1265</v>
      </c>
    </row>
    <row r="1447" spans="1:4" x14ac:dyDescent="0.25">
      <c r="A1447" s="5">
        <v>43522</v>
      </c>
      <c r="B1447" s="3" t="s">
        <v>1446</v>
      </c>
      <c r="C1447" s="3" t="s">
        <v>2545</v>
      </c>
      <c r="D1447" s="3">
        <v>2150</v>
      </c>
    </row>
    <row r="1448" spans="1:4" x14ac:dyDescent="0.25">
      <c r="A1448" s="5">
        <v>43522</v>
      </c>
      <c r="B1448" s="3" t="s">
        <v>1447</v>
      </c>
      <c r="C1448" s="3" t="s">
        <v>2561</v>
      </c>
      <c r="D1448" s="3">
        <v>1020</v>
      </c>
    </row>
    <row r="1449" spans="1:4" x14ac:dyDescent="0.25">
      <c r="A1449" s="5">
        <v>43523</v>
      </c>
      <c r="B1449" s="3" t="s">
        <v>1448</v>
      </c>
      <c r="C1449" s="3" t="s">
        <v>2551</v>
      </c>
      <c r="D1449" s="3">
        <v>810</v>
      </c>
    </row>
    <row r="1450" spans="1:4" x14ac:dyDescent="0.25">
      <c r="A1450" s="5">
        <v>43523</v>
      </c>
      <c r="B1450" s="3" t="s">
        <v>1449</v>
      </c>
      <c r="C1450" s="3" t="s">
        <v>2553</v>
      </c>
      <c r="D1450" s="3">
        <v>2790</v>
      </c>
    </row>
    <row r="1451" spans="1:4" x14ac:dyDescent="0.25">
      <c r="A1451" s="5">
        <v>43524</v>
      </c>
      <c r="B1451" s="3" t="s">
        <v>1450</v>
      </c>
      <c r="C1451" s="3" t="s">
        <v>2557</v>
      </c>
      <c r="D1451" s="3">
        <v>180</v>
      </c>
    </row>
    <row r="1452" spans="1:4" x14ac:dyDescent="0.25">
      <c r="A1452" s="5">
        <v>43525</v>
      </c>
      <c r="B1452" s="3" t="s">
        <v>1451</v>
      </c>
      <c r="C1452" s="3" t="s">
        <v>2559</v>
      </c>
      <c r="D1452" s="3">
        <v>1010</v>
      </c>
    </row>
    <row r="1453" spans="1:4" x14ac:dyDescent="0.25">
      <c r="A1453" s="5">
        <v>43525</v>
      </c>
      <c r="B1453" s="3" t="s">
        <v>1452</v>
      </c>
      <c r="C1453" s="3" t="s">
        <v>2519</v>
      </c>
      <c r="D1453" s="3">
        <v>1850</v>
      </c>
    </row>
    <row r="1454" spans="1:4" x14ac:dyDescent="0.25">
      <c r="A1454" s="5">
        <v>43525</v>
      </c>
      <c r="B1454" s="3" t="s">
        <v>1453</v>
      </c>
      <c r="C1454" s="3" t="s">
        <v>2561</v>
      </c>
      <c r="D1454" s="3">
        <v>1210</v>
      </c>
    </row>
    <row r="1455" spans="1:4" x14ac:dyDescent="0.25">
      <c r="A1455" s="5">
        <v>43526</v>
      </c>
      <c r="B1455" s="3" t="s">
        <v>1454</v>
      </c>
      <c r="C1455" s="3" t="s">
        <v>2527</v>
      </c>
      <c r="D1455" s="3">
        <v>450</v>
      </c>
    </row>
    <row r="1456" spans="1:4" x14ac:dyDescent="0.25">
      <c r="A1456" s="5">
        <v>43526</v>
      </c>
      <c r="B1456" s="3" t="s">
        <v>1455</v>
      </c>
      <c r="C1456" s="3" t="s">
        <v>2509</v>
      </c>
      <c r="D1456" s="3">
        <v>2280</v>
      </c>
    </row>
    <row r="1457" spans="1:4" x14ac:dyDescent="0.25">
      <c r="A1457" s="5">
        <v>43526</v>
      </c>
      <c r="B1457" s="3" t="s">
        <v>1456</v>
      </c>
      <c r="C1457" s="3" t="s">
        <v>2547</v>
      </c>
      <c r="D1457" s="3">
        <v>560</v>
      </c>
    </row>
    <row r="1458" spans="1:4" x14ac:dyDescent="0.25">
      <c r="A1458" s="5">
        <v>43526</v>
      </c>
      <c r="B1458" s="3" t="s">
        <v>1457</v>
      </c>
      <c r="C1458" s="3" t="s">
        <v>2539</v>
      </c>
      <c r="D1458" s="3">
        <v>665</v>
      </c>
    </row>
    <row r="1459" spans="1:4" x14ac:dyDescent="0.25">
      <c r="A1459" s="5">
        <v>43526</v>
      </c>
      <c r="B1459" s="3" t="s">
        <v>1458</v>
      </c>
      <c r="C1459" s="3" t="s">
        <v>2537</v>
      </c>
      <c r="D1459" s="3">
        <v>1145</v>
      </c>
    </row>
    <row r="1460" spans="1:4" x14ac:dyDescent="0.25">
      <c r="A1460" s="5">
        <v>43527</v>
      </c>
      <c r="B1460" s="3" t="s">
        <v>1459</v>
      </c>
      <c r="C1460" s="3" t="s">
        <v>2535</v>
      </c>
      <c r="D1460" s="3">
        <v>1965</v>
      </c>
    </row>
    <row r="1461" spans="1:4" x14ac:dyDescent="0.25">
      <c r="A1461" s="5">
        <v>43527</v>
      </c>
      <c r="B1461" s="3" t="s">
        <v>1460</v>
      </c>
      <c r="C1461" s="3" t="s">
        <v>2557</v>
      </c>
      <c r="D1461" s="3">
        <v>1070</v>
      </c>
    </row>
    <row r="1462" spans="1:4" x14ac:dyDescent="0.25">
      <c r="A1462" s="5">
        <v>43527</v>
      </c>
      <c r="B1462" s="3" t="s">
        <v>1461</v>
      </c>
      <c r="C1462" s="3" t="s">
        <v>2551</v>
      </c>
      <c r="D1462" s="3">
        <v>2580</v>
      </c>
    </row>
    <row r="1463" spans="1:4" x14ac:dyDescent="0.25">
      <c r="A1463" s="5">
        <v>43527</v>
      </c>
      <c r="B1463" s="3" t="s">
        <v>1462</v>
      </c>
      <c r="C1463" s="3" t="s">
        <v>2547</v>
      </c>
      <c r="D1463" s="3">
        <v>2535</v>
      </c>
    </row>
    <row r="1464" spans="1:4" x14ac:dyDescent="0.25">
      <c r="A1464" s="5">
        <v>43527</v>
      </c>
      <c r="B1464" s="3" t="s">
        <v>1463</v>
      </c>
      <c r="C1464" s="3" t="s">
        <v>2537</v>
      </c>
      <c r="D1464" s="3">
        <v>2685</v>
      </c>
    </row>
    <row r="1465" spans="1:4" x14ac:dyDescent="0.25">
      <c r="A1465" s="5">
        <v>43527</v>
      </c>
      <c r="B1465" s="3" t="s">
        <v>1464</v>
      </c>
      <c r="C1465" s="3" t="s">
        <v>2551</v>
      </c>
      <c r="D1465" s="3">
        <v>650</v>
      </c>
    </row>
    <row r="1466" spans="1:4" x14ac:dyDescent="0.25">
      <c r="A1466" s="5">
        <v>43528</v>
      </c>
      <c r="B1466" s="3" t="s">
        <v>1465</v>
      </c>
      <c r="C1466" s="3" t="s">
        <v>2511</v>
      </c>
      <c r="D1466" s="3">
        <v>3010</v>
      </c>
    </row>
    <row r="1467" spans="1:4" x14ac:dyDescent="0.25">
      <c r="A1467" s="5">
        <v>43528</v>
      </c>
      <c r="B1467" s="3" t="s">
        <v>1466</v>
      </c>
      <c r="C1467" s="3" t="s">
        <v>2525</v>
      </c>
      <c r="D1467" s="3">
        <v>1130</v>
      </c>
    </row>
    <row r="1468" spans="1:4" x14ac:dyDescent="0.25">
      <c r="A1468" s="5">
        <v>43528</v>
      </c>
      <c r="B1468" s="3" t="s">
        <v>1467</v>
      </c>
      <c r="C1468" s="3" t="s">
        <v>2523</v>
      </c>
      <c r="D1468" s="3">
        <v>840</v>
      </c>
    </row>
    <row r="1469" spans="1:4" x14ac:dyDescent="0.25">
      <c r="A1469" s="5">
        <v>43528</v>
      </c>
      <c r="B1469" s="3" t="s">
        <v>1468</v>
      </c>
      <c r="C1469" s="3" t="s">
        <v>2531</v>
      </c>
      <c r="D1469" s="3">
        <v>1750</v>
      </c>
    </row>
    <row r="1470" spans="1:4" x14ac:dyDescent="0.25">
      <c r="A1470" s="5">
        <v>43529</v>
      </c>
      <c r="B1470" s="3" t="s">
        <v>1469</v>
      </c>
      <c r="C1470" s="3" t="s">
        <v>2533</v>
      </c>
      <c r="D1470" s="3">
        <v>2260</v>
      </c>
    </row>
    <row r="1471" spans="1:4" x14ac:dyDescent="0.25">
      <c r="A1471" s="5">
        <v>43529</v>
      </c>
      <c r="B1471" s="3" t="s">
        <v>1470</v>
      </c>
      <c r="C1471" s="3" t="s">
        <v>2549</v>
      </c>
      <c r="D1471" s="3">
        <v>3070</v>
      </c>
    </row>
    <row r="1472" spans="1:4" x14ac:dyDescent="0.25">
      <c r="A1472" s="5">
        <v>43529</v>
      </c>
      <c r="B1472" s="3" t="s">
        <v>1471</v>
      </c>
      <c r="C1472" s="3" t="s">
        <v>2549</v>
      </c>
      <c r="D1472" s="3">
        <v>3080</v>
      </c>
    </row>
    <row r="1473" spans="1:4" x14ac:dyDescent="0.25">
      <c r="A1473" s="5">
        <v>43530</v>
      </c>
      <c r="B1473" s="3" t="s">
        <v>1472</v>
      </c>
      <c r="C1473" s="3" t="s">
        <v>2515</v>
      </c>
      <c r="D1473" s="3">
        <v>3145</v>
      </c>
    </row>
    <row r="1474" spans="1:4" x14ac:dyDescent="0.25">
      <c r="A1474" s="5">
        <v>43530</v>
      </c>
      <c r="B1474" s="3" t="s">
        <v>1473</v>
      </c>
      <c r="C1474" s="3" t="s">
        <v>2513</v>
      </c>
      <c r="D1474" s="3">
        <v>2230</v>
      </c>
    </row>
    <row r="1475" spans="1:4" x14ac:dyDescent="0.25">
      <c r="A1475" s="5">
        <v>43530</v>
      </c>
      <c r="B1475" s="3" t="s">
        <v>1474</v>
      </c>
      <c r="C1475" s="3" t="s">
        <v>2509</v>
      </c>
      <c r="D1475" s="3">
        <v>280</v>
      </c>
    </row>
    <row r="1476" spans="1:4" x14ac:dyDescent="0.25">
      <c r="A1476" s="5">
        <v>43531</v>
      </c>
      <c r="B1476" s="3" t="s">
        <v>1475</v>
      </c>
      <c r="C1476" s="3" t="s">
        <v>2561</v>
      </c>
      <c r="D1476" s="3">
        <v>1125</v>
      </c>
    </row>
    <row r="1477" spans="1:4" x14ac:dyDescent="0.25">
      <c r="A1477" s="5">
        <v>43531</v>
      </c>
      <c r="B1477" s="3" t="s">
        <v>1476</v>
      </c>
      <c r="C1477" s="3" t="s">
        <v>2553</v>
      </c>
      <c r="D1477" s="3">
        <v>660</v>
      </c>
    </row>
    <row r="1478" spans="1:4" x14ac:dyDescent="0.25">
      <c r="A1478" s="5">
        <v>43532</v>
      </c>
      <c r="B1478" s="3" t="s">
        <v>1477</v>
      </c>
      <c r="C1478" s="3" t="s">
        <v>2525</v>
      </c>
      <c r="D1478" s="3">
        <v>1665</v>
      </c>
    </row>
    <row r="1479" spans="1:4" x14ac:dyDescent="0.25">
      <c r="A1479" s="5">
        <v>43532</v>
      </c>
      <c r="B1479" s="3" t="s">
        <v>1478</v>
      </c>
      <c r="C1479" s="3" t="s">
        <v>2541</v>
      </c>
      <c r="D1479" s="3">
        <v>2110</v>
      </c>
    </row>
    <row r="1480" spans="1:4" x14ac:dyDescent="0.25">
      <c r="A1480" s="5">
        <v>43532</v>
      </c>
      <c r="B1480" s="3" t="s">
        <v>1479</v>
      </c>
      <c r="C1480" s="3" t="s">
        <v>2549</v>
      </c>
      <c r="D1480" s="3">
        <v>1270</v>
      </c>
    </row>
    <row r="1481" spans="1:4" x14ac:dyDescent="0.25">
      <c r="A1481" s="5">
        <v>43532</v>
      </c>
      <c r="B1481" s="3" t="s">
        <v>1480</v>
      </c>
      <c r="C1481" s="3" t="s">
        <v>2523</v>
      </c>
      <c r="D1481" s="3">
        <v>2675</v>
      </c>
    </row>
    <row r="1482" spans="1:4" x14ac:dyDescent="0.25">
      <c r="A1482" s="5">
        <v>43533</v>
      </c>
      <c r="B1482" s="3" t="s">
        <v>1481</v>
      </c>
      <c r="C1482" s="3" t="s">
        <v>2555</v>
      </c>
      <c r="D1482" s="3">
        <v>520</v>
      </c>
    </row>
    <row r="1483" spans="1:4" x14ac:dyDescent="0.25">
      <c r="A1483" s="5">
        <v>43533</v>
      </c>
      <c r="B1483" s="3" t="s">
        <v>1482</v>
      </c>
      <c r="C1483" s="3" t="s">
        <v>2549</v>
      </c>
      <c r="D1483" s="3">
        <v>810</v>
      </c>
    </row>
    <row r="1484" spans="1:4" x14ac:dyDescent="0.25">
      <c r="A1484" s="5">
        <v>43533</v>
      </c>
      <c r="B1484" s="3" t="s">
        <v>1483</v>
      </c>
      <c r="C1484" s="3" t="s">
        <v>2529</v>
      </c>
      <c r="D1484" s="3">
        <v>1905</v>
      </c>
    </row>
    <row r="1485" spans="1:4" x14ac:dyDescent="0.25">
      <c r="A1485" s="5">
        <v>43534</v>
      </c>
      <c r="B1485" s="3" t="s">
        <v>1484</v>
      </c>
      <c r="C1485" s="3" t="s">
        <v>2541</v>
      </c>
      <c r="D1485" s="3">
        <v>940</v>
      </c>
    </row>
    <row r="1486" spans="1:4" x14ac:dyDescent="0.25">
      <c r="A1486" s="5">
        <v>43534</v>
      </c>
      <c r="B1486" s="3" t="s">
        <v>1485</v>
      </c>
      <c r="C1486" s="3" t="s">
        <v>2505</v>
      </c>
      <c r="D1486" s="3">
        <v>475</v>
      </c>
    </row>
    <row r="1487" spans="1:4" x14ac:dyDescent="0.25">
      <c r="A1487" s="5">
        <v>43534</v>
      </c>
      <c r="B1487" s="3" t="s">
        <v>1486</v>
      </c>
      <c r="C1487" s="3" t="s">
        <v>2559</v>
      </c>
      <c r="D1487" s="3">
        <v>1855</v>
      </c>
    </row>
    <row r="1488" spans="1:4" x14ac:dyDescent="0.25">
      <c r="A1488" s="5">
        <v>43534</v>
      </c>
      <c r="B1488" s="3" t="s">
        <v>1487</v>
      </c>
      <c r="C1488" s="3" t="s">
        <v>2563</v>
      </c>
      <c r="D1488" s="3">
        <v>2400</v>
      </c>
    </row>
    <row r="1489" spans="1:4" x14ac:dyDescent="0.25">
      <c r="A1489" s="5">
        <v>43534</v>
      </c>
      <c r="B1489" s="3" t="s">
        <v>1488</v>
      </c>
      <c r="C1489" s="3" t="s">
        <v>2559</v>
      </c>
      <c r="D1489" s="3">
        <v>2620</v>
      </c>
    </row>
    <row r="1490" spans="1:4" x14ac:dyDescent="0.25">
      <c r="A1490" s="5">
        <v>43534</v>
      </c>
      <c r="B1490" s="3" t="s">
        <v>1489</v>
      </c>
      <c r="C1490" s="3" t="s">
        <v>2507</v>
      </c>
      <c r="D1490" s="3">
        <v>2525</v>
      </c>
    </row>
    <row r="1491" spans="1:4" x14ac:dyDescent="0.25">
      <c r="A1491" s="5">
        <v>43534</v>
      </c>
      <c r="B1491" s="3" t="s">
        <v>1490</v>
      </c>
      <c r="C1491" s="3" t="s">
        <v>2557</v>
      </c>
      <c r="D1491" s="3">
        <v>900</v>
      </c>
    </row>
    <row r="1492" spans="1:4" x14ac:dyDescent="0.25">
      <c r="A1492" s="5">
        <v>43535</v>
      </c>
      <c r="B1492" s="3" t="s">
        <v>1491</v>
      </c>
      <c r="C1492" s="3" t="s">
        <v>2533</v>
      </c>
      <c r="D1492" s="3">
        <v>3200</v>
      </c>
    </row>
    <row r="1493" spans="1:4" x14ac:dyDescent="0.25">
      <c r="A1493" s="5">
        <v>43535</v>
      </c>
      <c r="B1493" s="3" t="s">
        <v>1492</v>
      </c>
      <c r="C1493" s="3" t="s">
        <v>2523</v>
      </c>
      <c r="D1493" s="3">
        <v>510</v>
      </c>
    </row>
    <row r="1494" spans="1:4" x14ac:dyDescent="0.25">
      <c r="A1494" s="5">
        <v>43536</v>
      </c>
      <c r="B1494" s="3" t="s">
        <v>1493</v>
      </c>
      <c r="C1494" s="3" t="s">
        <v>2505</v>
      </c>
      <c r="D1494" s="3">
        <v>2120</v>
      </c>
    </row>
    <row r="1495" spans="1:4" x14ac:dyDescent="0.25">
      <c r="A1495" s="5">
        <v>43536</v>
      </c>
      <c r="B1495" s="3" t="s">
        <v>1494</v>
      </c>
      <c r="C1495" s="3" t="s">
        <v>2513</v>
      </c>
      <c r="D1495" s="3">
        <v>725</v>
      </c>
    </row>
    <row r="1496" spans="1:4" x14ac:dyDescent="0.25">
      <c r="A1496" s="5">
        <v>43536</v>
      </c>
      <c r="B1496" s="3" t="s">
        <v>1495</v>
      </c>
      <c r="C1496" s="3" t="s">
        <v>2521</v>
      </c>
      <c r="D1496" s="3">
        <v>2290</v>
      </c>
    </row>
    <row r="1497" spans="1:4" x14ac:dyDescent="0.25">
      <c r="A1497" s="5">
        <v>43536</v>
      </c>
      <c r="B1497" s="3" t="s">
        <v>1496</v>
      </c>
      <c r="C1497" s="3" t="s">
        <v>2531</v>
      </c>
      <c r="D1497" s="3">
        <v>1180</v>
      </c>
    </row>
    <row r="1498" spans="1:4" x14ac:dyDescent="0.25">
      <c r="A1498" s="5">
        <v>43537</v>
      </c>
      <c r="B1498" s="3" t="s">
        <v>1497</v>
      </c>
      <c r="C1498" s="3" t="s">
        <v>2557</v>
      </c>
      <c r="D1498" s="3">
        <v>3070</v>
      </c>
    </row>
    <row r="1499" spans="1:4" x14ac:dyDescent="0.25">
      <c r="A1499" s="5">
        <v>43537</v>
      </c>
      <c r="B1499" s="3" t="s">
        <v>1498</v>
      </c>
      <c r="C1499" s="3" t="s">
        <v>2517</v>
      </c>
      <c r="D1499" s="3">
        <v>120</v>
      </c>
    </row>
    <row r="1500" spans="1:4" x14ac:dyDescent="0.25">
      <c r="A1500" s="5">
        <v>43537</v>
      </c>
      <c r="B1500" s="3" t="s">
        <v>1499</v>
      </c>
      <c r="C1500" s="3" t="s">
        <v>2543</v>
      </c>
      <c r="D1500" s="3">
        <v>3125</v>
      </c>
    </row>
    <row r="1501" spans="1:4" x14ac:dyDescent="0.25">
      <c r="A1501" s="5">
        <v>43537</v>
      </c>
      <c r="B1501" s="3" t="s">
        <v>1500</v>
      </c>
      <c r="C1501" s="3" t="s">
        <v>2507</v>
      </c>
      <c r="D1501" s="3">
        <v>535</v>
      </c>
    </row>
    <row r="1502" spans="1:4" x14ac:dyDescent="0.25">
      <c r="A1502" s="5">
        <v>43537</v>
      </c>
      <c r="B1502" s="3" t="s">
        <v>1501</v>
      </c>
      <c r="C1502" s="3" t="s">
        <v>2529</v>
      </c>
      <c r="D1502" s="3">
        <v>2410</v>
      </c>
    </row>
    <row r="1503" spans="1:4" x14ac:dyDescent="0.25">
      <c r="A1503" s="5">
        <v>43537</v>
      </c>
      <c r="B1503" s="3" t="s">
        <v>1502</v>
      </c>
      <c r="C1503" s="3" t="s">
        <v>2547</v>
      </c>
      <c r="D1503" s="3">
        <v>880</v>
      </c>
    </row>
    <row r="1504" spans="1:4" x14ac:dyDescent="0.25">
      <c r="A1504" s="5">
        <v>43537</v>
      </c>
      <c r="B1504" s="3" t="s">
        <v>1503</v>
      </c>
      <c r="C1504" s="3" t="s">
        <v>2537</v>
      </c>
      <c r="D1504" s="3">
        <v>170</v>
      </c>
    </row>
    <row r="1505" spans="1:4" x14ac:dyDescent="0.25">
      <c r="A1505" s="5">
        <v>43537</v>
      </c>
      <c r="B1505" s="3" t="s">
        <v>1504</v>
      </c>
      <c r="C1505" s="3" t="s">
        <v>2543</v>
      </c>
      <c r="D1505" s="3">
        <v>1410</v>
      </c>
    </row>
    <row r="1506" spans="1:4" x14ac:dyDescent="0.25">
      <c r="A1506" s="5">
        <v>43537</v>
      </c>
      <c r="B1506" s="3" t="s">
        <v>1505</v>
      </c>
      <c r="C1506" s="3" t="s">
        <v>2531</v>
      </c>
      <c r="D1506" s="3">
        <v>1980</v>
      </c>
    </row>
    <row r="1507" spans="1:4" x14ac:dyDescent="0.25">
      <c r="A1507" s="5">
        <v>43537</v>
      </c>
      <c r="B1507" s="3" t="s">
        <v>1506</v>
      </c>
      <c r="C1507" s="3" t="s">
        <v>2539</v>
      </c>
      <c r="D1507" s="3">
        <v>1070</v>
      </c>
    </row>
    <row r="1508" spans="1:4" x14ac:dyDescent="0.25">
      <c r="A1508" s="5">
        <v>43538</v>
      </c>
      <c r="B1508" s="3" t="s">
        <v>1507</v>
      </c>
      <c r="C1508" s="3" t="s">
        <v>2509</v>
      </c>
      <c r="D1508" s="3">
        <v>360</v>
      </c>
    </row>
    <row r="1509" spans="1:4" x14ac:dyDescent="0.25">
      <c r="A1509" s="5">
        <v>43538</v>
      </c>
      <c r="B1509" s="3" t="s">
        <v>1508</v>
      </c>
      <c r="C1509" s="3" t="s">
        <v>2523</v>
      </c>
      <c r="D1509" s="3">
        <v>2910</v>
      </c>
    </row>
    <row r="1510" spans="1:4" x14ac:dyDescent="0.25">
      <c r="A1510" s="5">
        <v>43538</v>
      </c>
      <c r="B1510" s="3" t="s">
        <v>1509</v>
      </c>
      <c r="C1510" s="3" t="s">
        <v>2547</v>
      </c>
      <c r="D1510" s="3">
        <v>1300</v>
      </c>
    </row>
    <row r="1511" spans="1:4" x14ac:dyDescent="0.25">
      <c r="A1511" s="5">
        <v>43539</v>
      </c>
      <c r="B1511" s="3" t="s">
        <v>1510</v>
      </c>
      <c r="C1511" s="3" t="s">
        <v>2559</v>
      </c>
      <c r="D1511" s="3">
        <v>1980</v>
      </c>
    </row>
    <row r="1512" spans="1:4" x14ac:dyDescent="0.25">
      <c r="A1512" s="5">
        <v>43540</v>
      </c>
      <c r="B1512" s="3" t="s">
        <v>1511</v>
      </c>
      <c r="C1512" s="3" t="s">
        <v>2505</v>
      </c>
      <c r="D1512" s="3">
        <v>1340</v>
      </c>
    </row>
    <row r="1513" spans="1:4" x14ac:dyDescent="0.25">
      <c r="A1513" s="5">
        <v>43541</v>
      </c>
      <c r="B1513" s="3" t="s">
        <v>1512</v>
      </c>
      <c r="C1513" s="3" t="s">
        <v>2545</v>
      </c>
      <c r="D1513" s="3">
        <v>260</v>
      </c>
    </row>
    <row r="1514" spans="1:4" x14ac:dyDescent="0.25">
      <c r="A1514" s="5">
        <v>43542</v>
      </c>
      <c r="B1514" s="3" t="s">
        <v>1513</v>
      </c>
      <c r="C1514" s="3" t="s">
        <v>2553</v>
      </c>
      <c r="D1514" s="3">
        <v>2360</v>
      </c>
    </row>
    <row r="1515" spans="1:4" x14ac:dyDescent="0.25">
      <c r="A1515" s="5">
        <v>43543</v>
      </c>
      <c r="B1515" s="3" t="s">
        <v>1514</v>
      </c>
      <c r="C1515" s="3" t="s">
        <v>2557</v>
      </c>
      <c r="D1515" s="3">
        <v>1260</v>
      </c>
    </row>
    <row r="1516" spans="1:4" x14ac:dyDescent="0.25">
      <c r="A1516" s="5">
        <v>43543</v>
      </c>
      <c r="B1516" s="3" t="s">
        <v>1515</v>
      </c>
      <c r="C1516" s="3" t="s">
        <v>2551</v>
      </c>
      <c r="D1516" s="3">
        <v>1010</v>
      </c>
    </row>
    <row r="1517" spans="1:4" x14ac:dyDescent="0.25">
      <c r="A1517" s="5">
        <v>43543</v>
      </c>
      <c r="B1517" s="3" t="s">
        <v>1516</v>
      </c>
      <c r="C1517" s="3" t="s">
        <v>2541</v>
      </c>
      <c r="D1517" s="3">
        <v>1555</v>
      </c>
    </row>
    <row r="1518" spans="1:4" x14ac:dyDescent="0.25">
      <c r="A1518" s="5">
        <v>43544</v>
      </c>
      <c r="B1518" s="3" t="s">
        <v>1517</v>
      </c>
      <c r="C1518" s="3" t="s">
        <v>2549</v>
      </c>
      <c r="D1518" s="3">
        <v>1450</v>
      </c>
    </row>
    <row r="1519" spans="1:4" x14ac:dyDescent="0.25">
      <c r="A1519" s="5">
        <v>43544</v>
      </c>
      <c r="B1519" s="3" t="s">
        <v>1518</v>
      </c>
      <c r="C1519" s="3" t="s">
        <v>2523</v>
      </c>
      <c r="D1519" s="3">
        <v>1060</v>
      </c>
    </row>
    <row r="1520" spans="1:4" x14ac:dyDescent="0.25">
      <c r="A1520" s="5">
        <v>43544</v>
      </c>
      <c r="B1520" s="3" t="s">
        <v>1519</v>
      </c>
      <c r="C1520" s="3" t="s">
        <v>2543</v>
      </c>
      <c r="D1520" s="3">
        <v>1215</v>
      </c>
    </row>
    <row r="1521" spans="1:4" x14ac:dyDescent="0.25">
      <c r="A1521" s="5">
        <v>43544</v>
      </c>
      <c r="B1521" s="3" t="s">
        <v>1520</v>
      </c>
      <c r="C1521" s="3" t="s">
        <v>2559</v>
      </c>
      <c r="D1521" s="3">
        <v>3065</v>
      </c>
    </row>
    <row r="1522" spans="1:4" x14ac:dyDescent="0.25">
      <c r="A1522" s="5">
        <v>43544</v>
      </c>
      <c r="B1522" s="3" t="s">
        <v>1521</v>
      </c>
      <c r="C1522" s="3" t="s">
        <v>2513</v>
      </c>
      <c r="D1522" s="3">
        <v>1100</v>
      </c>
    </row>
    <row r="1523" spans="1:4" x14ac:dyDescent="0.25">
      <c r="A1523" s="5">
        <v>43545</v>
      </c>
      <c r="B1523" s="3" t="s">
        <v>1522</v>
      </c>
      <c r="C1523" s="3" t="s">
        <v>2529</v>
      </c>
      <c r="D1523" s="3">
        <v>2075</v>
      </c>
    </row>
    <row r="1524" spans="1:4" x14ac:dyDescent="0.25">
      <c r="A1524" s="5">
        <v>43545</v>
      </c>
      <c r="B1524" s="3" t="s">
        <v>1523</v>
      </c>
      <c r="C1524" s="3" t="s">
        <v>2533</v>
      </c>
      <c r="D1524" s="3">
        <v>140</v>
      </c>
    </row>
    <row r="1525" spans="1:4" x14ac:dyDescent="0.25">
      <c r="A1525" s="5">
        <v>43545</v>
      </c>
      <c r="B1525" s="3" t="s">
        <v>1524</v>
      </c>
      <c r="C1525" s="3" t="s">
        <v>2531</v>
      </c>
      <c r="D1525" s="3">
        <v>2970</v>
      </c>
    </row>
    <row r="1526" spans="1:4" x14ac:dyDescent="0.25">
      <c r="A1526" s="5">
        <v>43545</v>
      </c>
      <c r="B1526" s="3" t="s">
        <v>1525</v>
      </c>
      <c r="C1526" s="3" t="s">
        <v>2527</v>
      </c>
      <c r="D1526" s="3">
        <v>1995</v>
      </c>
    </row>
    <row r="1527" spans="1:4" x14ac:dyDescent="0.25">
      <c r="A1527" s="5">
        <v>43546</v>
      </c>
      <c r="B1527" s="3" t="s">
        <v>1526</v>
      </c>
      <c r="C1527" s="3" t="s">
        <v>2507</v>
      </c>
      <c r="D1527" s="3">
        <v>2310</v>
      </c>
    </row>
    <row r="1528" spans="1:4" x14ac:dyDescent="0.25">
      <c r="A1528" s="5">
        <v>43546</v>
      </c>
      <c r="B1528" s="3" t="s">
        <v>1527</v>
      </c>
      <c r="C1528" s="3" t="s">
        <v>2529</v>
      </c>
      <c r="D1528" s="3">
        <v>1800</v>
      </c>
    </row>
    <row r="1529" spans="1:4" x14ac:dyDescent="0.25">
      <c r="A1529" s="5">
        <v>43547</v>
      </c>
      <c r="B1529" s="3" t="s">
        <v>1528</v>
      </c>
      <c r="C1529" s="3" t="s">
        <v>2547</v>
      </c>
      <c r="D1529" s="3">
        <v>1365</v>
      </c>
    </row>
    <row r="1530" spans="1:4" x14ac:dyDescent="0.25">
      <c r="A1530" s="5">
        <v>43547</v>
      </c>
      <c r="B1530" s="3" t="s">
        <v>1529</v>
      </c>
      <c r="C1530" s="3" t="s">
        <v>2549</v>
      </c>
      <c r="D1530" s="3">
        <v>790</v>
      </c>
    </row>
    <row r="1531" spans="1:4" x14ac:dyDescent="0.25">
      <c r="A1531" s="5">
        <v>43549</v>
      </c>
      <c r="B1531" s="3" t="s">
        <v>1530</v>
      </c>
      <c r="C1531" s="3" t="s">
        <v>2547</v>
      </c>
      <c r="D1531" s="3">
        <v>800</v>
      </c>
    </row>
    <row r="1532" spans="1:4" x14ac:dyDescent="0.25">
      <c r="A1532" s="5">
        <v>43549</v>
      </c>
      <c r="B1532" s="3" t="s">
        <v>1531</v>
      </c>
      <c r="C1532" s="3" t="s">
        <v>2539</v>
      </c>
      <c r="D1532" s="3">
        <v>230</v>
      </c>
    </row>
    <row r="1533" spans="1:4" x14ac:dyDescent="0.25">
      <c r="A1533" s="5">
        <v>43549</v>
      </c>
      <c r="B1533" s="3" t="s">
        <v>1532</v>
      </c>
      <c r="C1533" s="3" t="s">
        <v>2509</v>
      </c>
      <c r="D1533" s="3">
        <v>1445</v>
      </c>
    </row>
    <row r="1534" spans="1:4" x14ac:dyDescent="0.25">
      <c r="A1534" s="5">
        <v>43549</v>
      </c>
      <c r="B1534" s="3" t="s">
        <v>1533</v>
      </c>
      <c r="C1534" s="3" t="s">
        <v>2533</v>
      </c>
      <c r="D1534" s="3">
        <v>910</v>
      </c>
    </row>
    <row r="1535" spans="1:4" x14ac:dyDescent="0.25">
      <c r="A1535" s="5">
        <v>43550</v>
      </c>
      <c r="B1535" s="3" t="s">
        <v>1534</v>
      </c>
      <c r="C1535" s="3" t="s">
        <v>2557</v>
      </c>
      <c r="D1535" s="3">
        <v>2550</v>
      </c>
    </row>
    <row r="1536" spans="1:4" x14ac:dyDescent="0.25">
      <c r="A1536" s="5">
        <v>43550</v>
      </c>
      <c r="B1536" s="3" t="s">
        <v>1535</v>
      </c>
      <c r="C1536" s="3" t="s">
        <v>2559</v>
      </c>
      <c r="D1536" s="3">
        <v>1200</v>
      </c>
    </row>
    <row r="1537" spans="1:4" x14ac:dyDescent="0.25">
      <c r="A1537" s="5">
        <v>43550</v>
      </c>
      <c r="B1537" s="3" t="s">
        <v>1536</v>
      </c>
      <c r="C1537" s="3" t="s">
        <v>2543</v>
      </c>
      <c r="D1537" s="3">
        <v>815</v>
      </c>
    </row>
    <row r="1538" spans="1:4" x14ac:dyDescent="0.25">
      <c r="A1538" s="5">
        <v>43550</v>
      </c>
      <c r="B1538" s="3" t="s">
        <v>1537</v>
      </c>
      <c r="C1538" s="3" t="s">
        <v>2529</v>
      </c>
      <c r="D1538" s="3">
        <v>400</v>
      </c>
    </row>
    <row r="1539" spans="1:4" x14ac:dyDescent="0.25">
      <c r="A1539" s="5">
        <v>43550</v>
      </c>
      <c r="B1539" s="3" t="s">
        <v>1538</v>
      </c>
      <c r="C1539" s="3" t="s">
        <v>2535</v>
      </c>
      <c r="D1539" s="3">
        <v>70</v>
      </c>
    </row>
    <row r="1540" spans="1:4" x14ac:dyDescent="0.25">
      <c r="A1540" s="5">
        <v>43550</v>
      </c>
      <c r="B1540" s="3" t="s">
        <v>1539</v>
      </c>
      <c r="C1540" s="3" t="s">
        <v>2547</v>
      </c>
      <c r="D1540" s="3">
        <v>380</v>
      </c>
    </row>
    <row r="1541" spans="1:4" x14ac:dyDescent="0.25">
      <c r="A1541" s="5">
        <v>43550</v>
      </c>
      <c r="B1541" s="3" t="s">
        <v>1540</v>
      </c>
      <c r="C1541" s="3" t="s">
        <v>2513</v>
      </c>
      <c r="D1541" s="3">
        <v>735</v>
      </c>
    </row>
    <row r="1542" spans="1:4" x14ac:dyDescent="0.25">
      <c r="A1542" s="5">
        <v>43551</v>
      </c>
      <c r="B1542" s="3" t="s">
        <v>1541</v>
      </c>
      <c r="C1542" s="3" t="s">
        <v>2535</v>
      </c>
      <c r="D1542" s="3">
        <v>1700</v>
      </c>
    </row>
    <row r="1543" spans="1:4" x14ac:dyDescent="0.25">
      <c r="A1543" s="5">
        <v>43551</v>
      </c>
      <c r="B1543" s="3" t="s">
        <v>1542</v>
      </c>
      <c r="C1543" s="3" t="s">
        <v>2525</v>
      </c>
      <c r="D1543" s="3">
        <v>640</v>
      </c>
    </row>
    <row r="1544" spans="1:4" x14ac:dyDescent="0.25">
      <c r="A1544" s="5">
        <v>43551</v>
      </c>
      <c r="B1544" s="3" t="s">
        <v>1543</v>
      </c>
      <c r="C1544" s="3" t="s">
        <v>2511</v>
      </c>
      <c r="D1544" s="3">
        <v>410</v>
      </c>
    </row>
    <row r="1545" spans="1:4" x14ac:dyDescent="0.25">
      <c r="A1545" s="5">
        <v>43551</v>
      </c>
      <c r="B1545" s="3" t="s">
        <v>1544</v>
      </c>
      <c r="C1545" s="3" t="s">
        <v>2533</v>
      </c>
      <c r="D1545" s="3">
        <v>2025</v>
      </c>
    </row>
    <row r="1546" spans="1:4" x14ac:dyDescent="0.25">
      <c r="A1546" s="5">
        <v>43552</v>
      </c>
      <c r="B1546" s="3" t="s">
        <v>1545</v>
      </c>
      <c r="C1546" s="3" t="s">
        <v>2509</v>
      </c>
      <c r="D1546" s="3">
        <v>410</v>
      </c>
    </row>
    <row r="1547" spans="1:4" x14ac:dyDescent="0.25">
      <c r="A1547" s="5">
        <v>43552</v>
      </c>
      <c r="B1547" s="3" t="s">
        <v>1546</v>
      </c>
      <c r="C1547" s="3" t="s">
        <v>2545</v>
      </c>
      <c r="D1547" s="3">
        <v>680</v>
      </c>
    </row>
    <row r="1548" spans="1:4" x14ac:dyDescent="0.25">
      <c r="A1548" s="5">
        <v>43552</v>
      </c>
      <c r="B1548" s="3" t="s">
        <v>1547</v>
      </c>
      <c r="C1548" s="3" t="s">
        <v>2543</v>
      </c>
      <c r="D1548" s="3">
        <v>460</v>
      </c>
    </row>
    <row r="1549" spans="1:4" x14ac:dyDescent="0.25">
      <c r="A1549" s="5">
        <v>43552</v>
      </c>
      <c r="B1549" s="3" t="s">
        <v>1548</v>
      </c>
      <c r="C1549" s="3" t="s">
        <v>2541</v>
      </c>
      <c r="D1549" s="3">
        <v>1920</v>
      </c>
    </row>
    <row r="1550" spans="1:4" x14ac:dyDescent="0.25">
      <c r="A1550" s="5">
        <v>43553</v>
      </c>
      <c r="B1550" s="3" t="s">
        <v>1549</v>
      </c>
      <c r="C1550" s="3" t="s">
        <v>2563</v>
      </c>
      <c r="D1550" s="3">
        <v>2125</v>
      </c>
    </row>
    <row r="1551" spans="1:4" x14ac:dyDescent="0.25">
      <c r="A1551" s="5">
        <v>43553</v>
      </c>
      <c r="B1551" s="3" t="s">
        <v>1550</v>
      </c>
      <c r="C1551" s="3" t="s">
        <v>2541</v>
      </c>
      <c r="D1551" s="3">
        <v>760</v>
      </c>
    </row>
    <row r="1552" spans="1:4" x14ac:dyDescent="0.25">
      <c r="A1552" s="5">
        <v>43554</v>
      </c>
      <c r="B1552" s="3" t="s">
        <v>1551</v>
      </c>
      <c r="C1552" s="3" t="s">
        <v>2513</v>
      </c>
      <c r="D1552" s="3">
        <v>2210</v>
      </c>
    </row>
    <row r="1553" spans="1:4" x14ac:dyDescent="0.25">
      <c r="A1553" s="5">
        <v>43554</v>
      </c>
      <c r="B1553" s="3" t="s">
        <v>1552</v>
      </c>
      <c r="C1553" s="3" t="s">
        <v>2547</v>
      </c>
      <c r="D1553" s="3">
        <v>740</v>
      </c>
    </row>
    <row r="1554" spans="1:4" x14ac:dyDescent="0.25">
      <c r="A1554" s="5">
        <v>43555</v>
      </c>
      <c r="B1554" s="3" t="s">
        <v>1553</v>
      </c>
      <c r="C1554" s="3" t="s">
        <v>2541</v>
      </c>
      <c r="D1554" s="3">
        <v>2840</v>
      </c>
    </row>
    <row r="1555" spans="1:4" x14ac:dyDescent="0.25">
      <c r="A1555" s="5">
        <v>43555</v>
      </c>
      <c r="B1555" s="3" t="s">
        <v>1554</v>
      </c>
      <c r="C1555" s="3" t="s">
        <v>2505</v>
      </c>
      <c r="D1555" s="3">
        <v>220</v>
      </c>
    </row>
    <row r="1556" spans="1:4" x14ac:dyDescent="0.25">
      <c r="A1556" s="5">
        <v>43555</v>
      </c>
      <c r="B1556" s="3" t="s">
        <v>1555</v>
      </c>
      <c r="C1556" s="3" t="s">
        <v>2543</v>
      </c>
      <c r="D1556" s="3">
        <v>2870</v>
      </c>
    </row>
    <row r="1557" spans="1:4" x14ac:dyDescent="0.25">
      <c r="A1557" s="5">
        <v>43555</v>
      </c>
      <c r="B1557" s="3" t="s">
        <v>1556</v>
      </c>
      <c r="C1557" s="3" t="s">
        <v>2563</v>
      </c>
      <c r="D1557" s="3">
        <v>2270</v>
      </c>
    </row>
    <row r="1558" spans="1:4" x14ac:dyDescent="0.25">
      <c r="A1558" s="5">
        <v>43555</v>
      </c>
      <c r="B1558" s="3" t="s">
        <v>1557</v>
      </c>
      <c r="C1558" s="3" t="s">
        <v>2539</v>
      </c>
      <c r="D1558" s="3">
        <v>2270</v>
      </c>
    </row>
    <row r="1559" spans="1:4" x14ac:dyDescent="0.25">
      <c r="A1559" s="5">
        <v>43555</v>
      </c>
      <c r="B1559" s="3" t="s">
        <v>1558</v>
      </c>
      <c r="C1559" s="3" t="s">
        <v>2559</v>
      </c>
      <c r="D1559" s="3">
        <v>3110</v>
      </c>
    </row>
    <row r="1560" spans="1:4" x14ac:dyDescent="0.25">
      <c r="A1560" s="5">
        <v>43556</v>
      </c>
      <c r="B1560" s="3" t="s">
        <v>1559</v>
      </c>
      <c r="C1560" s="3" t="s">
        <v>2553</v>
      </c>
      <c r="D1560" s="3">
        <v>1800</v>
      </c>
    </row>
    <row r="1561" spans="1:4" x14ac:dyDescent="0.25">
      <c r="A1561" s="5">
        <v>43556</v>
      </c>
      <c r="B1561" s="3" t="s">
        <v>1560</v>
      </c>
      <c r="C1561" s="3" t="s">
        <v>2547</v>
      </c>
      <c r="D1561" s="3">
        <v>2730</v>
      </c>
    </row>
    <row r="1562" spans="1:4" x14ac:dyDescent="0.25">
      <c r="A1562" s="5">
        <v>43557</v>
      </c>
      <c r="B1562" s="3" t="s">
        <v>1561</v>
      </c>
      <c r="C1562" s="3" t="s">
        <v>2531</v>
      </c>
      <c r="D1562" s="3">
        <v>1410</v>
      </c>
    </row>
    <row r="1563" spans="1:4" x14ac:dyDescent="0.25">
      <c r="A1563" s="5">
        <v>43557</v>
      </c>
      <c r="B1563" s="3" t="s">
        <v>1562</v>
      </c>
      <c r="C1563" s="3" t="s">
        <v>2519</v>
      </c>
      <c r="D1563" s="3">
        <v>2400</v>
      </c>
    </row>
    <row r="1564" spans="1:4" x14ac:dyDescent="0.25">
      <c r="A1564" s="5">
        <v>43557</v>
      </c>
      <c r="B1564" s="3" t="s">
        <v>1563</v>
      </c>
      <c r="C1564" s="3" t="s">
        <v>2515</v>
      </c>
      <c r="D1564" s="3">
        <v>1010</v>
      </c>
    </row>
    <row r="1565" spans="1:4" x14ac:dyDescent="0.25">
      <c r="A1565" s="5">
        <v>43557</v>
      </c>
      <c r="B1565" s="3" t="s">
        <v>1564</v>
      </c>
      <c r="C1565" s="3" t="s">
        <v>2523</v>
      </c>
      <c r="D1565" s="3">
        <v>1135</v>
      </c>
    </row>
    <row r="1566" spans="1:4" x14ac:dyDescent="0.25">
      <c r="A1566" s="5">
        <v>43557</v>
      </c>
      <c r="B1566" s="3" t="s">
        <v>1565</v>
      </c>
      <c r="C1566" s="3" t="s">
        <v>2549</v>
      </c>
      <c r="D1566" s="3">
        <v>1845</v>
      </c>
    </row>
    <row r="1567" spans="1:4" x14ac:dyDescent="0.25">
      <c r="A1567" s="5">
        <v>43558</v>
      </c>
      <c r="B1567" s="3" t="s">
        <v>1566</v>
      </c>
      <c r="C1567" s="3" t="s">
        <v>2541</v>
      </c>
      <c r="D1567" s="3">
        <v>2360</v>
      </c>
    </row>
    <row r="1568" spans="1:4" x14ac:dyDescent="0.25">
      <c r="A1568" s="5">
        <v>43558</v>
      </c>
      <c r="B1568" s="3" t="s">
        <v>1567</v>
      </c>
      <c r="C1568" s="3" t="s">
        <v>2513</v>
      </c>
      <c r="D1568" s="3">
        <v>2200</v>
      </c>
    </row>
    <row r="1569" spans="1:4" x14ac:dyDescent="0.25">
      <c r="A1569" s="5">
        <v>43559</v>
      </c>
      <c r="B1569" s="3" t="s">
        <v>1568</v>
      </c>
      <c r="C1569" s="3" t="s">
        <v>2553</v>
      </c>
      <c r="D1569" s="3">
        <v>2540</v>
      </c>
    </row>
    <row r="1570" spans="1:4" x14ac:dyDescent="0.25">
      <c r="A1570" s="5">
        <v>43559</v>
      </c>
      <c r="B1570" s="3" t="s">
        <v>1569</v>
      </c>
      <c r="C1570" s="3" t="s">
        <v>2511</v>
      </c>
      <c r="D1570" s="3">
        <v>220</v>
      </c>
    </row>
    <row r="1571" spans="1:4" x14ac:dyDescent="0.25">
      <c r="A1571" s="5">
        <v>43559</v>
      </c>
      <c r="B1571" s="3" t="s">
        <v>1570</v>
      </c>
      <c r="C1571" s="3" t="s">
        <v>2557</v>
      </c>
      <c r="D1571" s="3">
        <v>2905</v>
      </c>
    </row>
    <row r="1572" spans="1:4" x14ac:dyDescent="0.25">
      <c r="A1572" s="5">
        <v>43560</v>
      </c>
      <c r="B1572" s="3" t="s">
        <v>1571</v>
      </c>
      <c r="C1572" s="3" t="s">
        <v>2555</v>
      </c>
      <c r="D1572" s="3">
        <v>2630</v>
      </c>
    </row>
    <row r="1573" spans="1:4" x14ac:dyDescent="0.25">
      <c r="A1573" s="5">
        <v>43560</v>
      </c>
      <c r="B1573" s="3" t="s">
        <v>1572</v>
      </c>
      <c r="C1573" s="3" t="s">
        <v>2519</v>
      </c>
      <c r="D1573" s="3">
        <v>1320</v>
      </c>
    </row>
    <row r="1574" spans="1:4" x14ac:dyDescent="0.25">
      <c r="A1574" s="5">
        <v>43560</v>
      </c>
      <c r="B1574" s="3" t="s">
        <v>1573</v>
      </c>
      <c r="C1574" s="3" t="s">
        <v>2541</v>
      </c>
      <c r="D1574" s="3">
        <v>1780</v>
      </c>
    </row>
    <row r="1575" spans="1:4" x14ac:dyDescent="0.25">
      <c r="A1575" s="5">
        <v>43560</v>
      </c>
      <c r="B1575" s="3" t="s">
        <v>1574</v>
      </c>
      <c r="C1575" s="3" t="s">
        <v>2523</v>
      </c>
      <c r="D1575" s="3">
        <v>1420</v>
      </c>
    </row>
    <row r="1576" spans="1:4" x14ac:dyDescent="0.25">
      <c r="A1576" s="5">
        <v>43560</v>
      </c>
      <c r="B1576" s="3" t="s">
        <v>1575</v>
      </c>
      <c r="C1576" s="3" t="s">
        <v>2505</v>
      </c>
      <c r="D1576" s="3">
        <v>490</v>
      </c>
    </row>
    <row r="1577" spans="1:4" x14ac:dyDescent="0.25">
      <c r="A1577" s="5">
        <v>43561</v>
      </c>
      <c r="B1577" s="3" t="s">
        <v>1576</v>
      </c>
      <c r="C1577" s="3" t="s">
        <v>2527</v>
      </c>
      <c r="D1577" s="3">
        <v>2135</v>
      </c>
    </row>
    <row r="1578" spans="1:4" x14ac:dyDescent="0.25">
      <c r="A1578" s="5">
        <v>43561</v>
      </c>
      <c r="B1578" s="3" t="s">
        <v>1577</v>
      </c>
      <c r="C1578" s="3" t="s">
        <v>2513</v>
      </c>
      <c r="D1578" s="3">
        <v>140</v>
      </c>
    </row>
    <row r="1579" spans="1:4" x14ac:dyDescent="0.25">
      <c r="A1579" s="5">
        <v>43561</v>
      </c>
      <c r="B1579" s="3" t="s">
        <v>1578</v>
      </c>
      <c r="C1579" s="3" t="s">
        <v>2539</v>
      </c>
      <c r="D1579" s="3">
        <v>1215</v>
      </c>
    </row>
    <row r="1580" spans="1:4" x14ac:dyDescent="0.25">
      <c r="A1580" s="5">
        <v>43561</v>
      </c>
      <c r="B1580" s="3" t="s">
        <v>1579</v>
      </c>
      <c r="C1580" s="3" t="s">
        <v>2545</v>
      </c>
      <c r="D1580" s="3">
        <v>2430</v>
      </c>
    </row>
    <row r="1581" spans="1:4" x14ac:dyDescent="0.25">
      <c r="A1581" s="5">
        <v>43561</v>
      </c>
      <c r="B1581" s="3" t="s">
        <v>1580</v>
      </c>
      <c r="C1581" s="3" t="s">
        <v>2507</v>
      </c>
      <c r="D1581" s="3">
        <v>1230</v>
      </c>
    </row>
    <row r="1582" spans="1:4" x14ac:dyDescent="0.25">
      <c r="A1582" s="5">
        <v>43562</v>
      </c>
      <c r="B1582" s="3" t="s">
        <v>1581</v>
      </c>
      <c r="C1582" s="3" t="s">
        <v>2561</v>
      </c>
      <c r="D1582" s="3">
        <v>2295</v>
      </c>
    </row>
    <row r="1583" spans="1:4" x14ac:dyDescent="0.25">
      <c r="A1583" s="5">
        <v>43562</v>
      </c>
      <c r="B1583" s="3" t="s">
        <v>1582</v>
      </c>
      <c r="C1583" s="3" t="s">
        <v>2543</v>
      </c>
      <c r="D1583" s="3">
        <v>1855</v>
      </c>
    </row>
    <row r="1584" spans="1:4" x14ac:dyDescent="0.25">
      <c r="A1584" s="5">
        <v>43563</v>
      </c>
      <c r="B1584" s="3" t="s">
        <v>1583</v>
      </c>
      <c r="C1584" s="3" t="s">
        <v>2535</v>
      </c>
      <c r="D1584" s="3">
        <v>1535</v>
      </c>
    </row>
    <row r="1585" spans="1:4" x14ac:dyDescent="0.25">
      <c r="A1585" s="5">
        <v>43563</v>
      </c>
      <c r="B1585" s="3" t="s">
        <v>1584</v>
      </c>
      <c r="C1585" s="3" t="s">
        <v>2517</v>
      </c>
      <c r="D1585" s="3">
        <v>1345</v>
      </c>
    </row>
    <row r="1586" spans="1:4" x14ac:dyDescent="0.25">
      <c r="A1586" s="5">
        <v>43563</v>
      </c>
      <c r="B1586" s="3" t="s">
        <v>1585</v>
      </c>
      <c r="C1586" s="3" t="s">
        <v>2513</v>
      </c>
      <c r="D1586" s="3">
        <v>1310</v>
      </c>
    </row>
    <row r="1587" spans="1:4" x14ac:dyDescent="0.25">
      <c r="A1587" s="5">
        <v>43563</v>
      </c>
      <c r="B1587" s="3" t="s">
        <v>1586</v>
      </c>
      <c r="C1587" s="3" t="s">
        <v>2511</v>
      </c>
      <c r="D1587" s="3">
        <v>3050</v>
      </c>
    </row>
    <row r="1588" spans="1:4" x14ac:dyDescent="0.25">
      <c r="A1588" s="5">
        <v>43564</v>
      </c>
      <c r="B1588" s="3" t="s">
        <v>1587</v>
      </c>
      <c r="C1588" s="3" t="s">
        <v>2545</v>
      </c>
      <c r="D1588" s="3">
        <v>1595</v>
      </c>
    </row>
    <row r="1589" spans="1:4" x14ac:dyDescent="0.25">
      <c r="A1589" s="5">
        <v>43564</v>
      </c>
      <c r="B1589" s="3" t="s">
        <v>1588</v>
      </c>
      <c r="C1589" s="3" t="s">
        <v>2527</v>
      </c>
      <c r="D1589" s="3">
        <v>2350</v>
      </c>
    </row>
    <row r="1590" spans="1:4" x14ac:dyDescent="0.25">
      <c r="A1590" s="5">
        <v>43565</v>
      </c>
      <c r="B1590" s="3" t="s">
        <v>1589</v>
      </c>
      <c r="C1590" s="3" t="s">
        <v>2515</v>
      </c>
      <c r="D1590" s="3">
        <v>2520</v>
      </c>
    </row>
    <row r="1591" spans="1:4" x14ac:dyDescent="0.25">
      <c r="A1591" s="5">
        <v>43565</v>
      </c>
      <c r="B1591" s="3" t="s">
        <v>1590</v>
      </c>
      <c r="C1591" s="3" t="s">
        <v>2551</v>
      </c>
      <c r="D1591" s="3">
        <v>1405</v>
      </c>
    </row>
    <row r="1592" spans="1:4" x14ac:dyDescent="0.25">
      <c r="A1592" s="5">
        <v>43566</v>
      </c>
      <c r="B1592" s="3" t="s">
        <v>1591</v>
      </c>
      <c r="C1592" s="3" t="s">
        <v>2527</v>
      </c>
      <c r="D1592" s="3">
        <v>3110</v>
      </c>
    </row>
    <row r="1593" spans="1:4" x14ac:dyDescent="0.25">
      <c r="A1593" s="5">
        <v>43566</v>
      </c>
      <c r="B1593" s="3" t="s">
        <v>1592</v>
      </c>
      <c r="C1593" s="3" t="s">
        <v>2533</v>
      </c>
      <c r="D1593" s="3">
        <v>2620</v>
      </c>
    </row>
    <row r="1594" spans="1:4" x14ac:dyDescent="0.25">
      <c r="A1594" s="5">
        <v>43566</v>
      </c>
      <c r="B1594" s="3" t="s">
        <v>1593</v>
      </c>
      <c r="C1594" s="3" t="s">
        <v>2553</v>
      </c>
      <c r="D1594" s="3">
        <v>1910</v>
      </c>
    </row>
    <row r="1595" spans="1:4" x14ac:dyDescent="0.25">
      <c r="A1595" s="5">
        <v>43566</v>
      </c>
      <c r="B1595" s="3" t="s">
        <v>1594</v>
      </c>
      <c r="C1595" s="3" t="s">
        <v>2553</v>
      </c>
      <c r="D1595" s="3">
        <v>2220</v>
      </c>
    </row>
    <row r="1596" spans="1:4" x14ac:dyDescent="0.25">
      <c r="A1596" s="5">
        <v>43567</v>
      </c>
      <c r="B1596" s="3" t="s">
        <v>1595</v>
      </c>
      <c r="C1596" s="3" t="s">
        <v>2555</v>
      </c>
      <c r="D1596" s="3">
        <v>2435</v>
      </c>
    </row>
    <row r="1597" spans="1:4" x14ac:dyDescent="0.25">
      <c r="A1597" s="5">
        <v>43567</v>
      </c>
      <c r="B1597" s="3" t="s">
        <v>1596</v>
      </c>
      <c r="C1597" s="3" t="s">
        <v>2557</v>
      </c>
      <c r="D1597" s="3">
        <v>1115</v>
      </c>
    </row>
    <row r="1598" spans="1:4" x14ac:dyDescent="0.25">
      <c r="A1598" s="5">
        <v>43567</v>
      </c>
      <c r="B1598" s="3" t="s">
        <v>1597</v>
      </c>
      <c r="C1598" s="3" t="s">
        <v>2547</v>
      </c>
      <c r="D1598" s="3">
        <v>2455</v>
      </c>
    </row>
    <row r="1599" spans="1:4" x14ac:dyDescent="0.25">
      <c r="A1599" s="5">
        <v>43567</v>
      </c>
      <c r="B1599" s="3" t="s">
        <v>1598</v>
      </c>
      <c r="C1599" s="3" t="s">
        <v>2549</v>
      </c>
      <c r="D1599" s="3">
        <v>1660</v>
      </c>
    </row>
    <row r="1600" spans="1:4" x14ac:dyDescent="0.25">
      <c r="A1600" s="5">
        <v>43567</v>
      </c>
      <c r="B1600" s="3" t="s">
        <v>1599</v>
      </c>
      <c r="C1600" s="3" t="s">
        <v>2521</v>
      </c>
      <c r="D1600" s="3">
        <v>2410</v>
      </c>
    </row>
    <row r="1601" spans="1:4" x14ac:dyDescent="0.25">
      <c r="A1601" s="5">
        <v>43568</v>
      </c>
      <c r="B1601" s="3" t="s">
        <v>1600</v>
      </c>
      <c r="C1601" s="3" t="s">
        <v>2561</v>
      </c>
      <c r="D1601" s="3">
        <v>1490</v>
      </c>
    </row>
    <row r="1602" spans="1:4" x14ac:dyDescent="0.25">
      <c r="A1602" s="5">
        <v>43568</v>
      </c>
      <c r="B1602" s="3" t="s">
        <v>1601</v>
      </c>
      <c r="C1602" s="3" t="s">
        <v>2515</v>
      </c>
      <c r="D1602" s="3">
        <v>1445</v>
      </c>
    </row>
    <row r="1603" spans="1:4" x14ac:dyDescent="0.25">
      <c r="A1603" s="5">
        <v>43569</v>
      </c>
      <c r="B1603" s="3" t="s">
        <v>1602</v>
      </c>
      <c r="C1603" s="3" t="s">
        <v>2513</v>
      </c>
      <c r="D1603" s="3">
        <v>1490</v>
      </c>
    </row>
    <row r="1604" spans="1:4" x14ac:dyDescent="0.25">
      <c r="A1604" s="5">
        <v>43569</v>
      </c>
      <c r="B1604" s="3" t="s">
        <v>1603</v>
      </c>
      <c r="C1604" s="3" t="s">
        <v>2551</v>
      </c>
      <c r="D1604" s="3">
        <v>1880</v>
      </c>
    </row>
    <row r="1605" spans="1:4" x14ac:dyDescent="0.25">
      <c r="A1605" s="5">
        <v>43570</v>
      </c>
      <c r="B1605" s="3" t="s">
        <v>1604</v>
      </c>
      <c r="C1605" s="3" t="s">
        <v>2523</v>
      </c>
      <c r="D1605" s="3">
        <v>665</v>
      </c>
    </row>
    <row r="1606" spans="1:4" x14ac:dyDescent="0.25">
      <c r="A1606" s="5">
        <v>43571</v>
      </c>
      <c r="B1606" s="3" t="s">
        <v>1605</v>
      </c>
      <c r="C1606" s="3" t="s">
        <v>2557</v>
      </c>
      <c r="D1606" s="3">
        <v>1650</v>
      </c>
    </row>
    <row r="1607" spans="1:4" x14ac:dyDescent="0.25">
      <c r="A1607" s="5">
        <v>43571</v>
      </c>
      <c r="B1607" s="3" t="s">
        <v>1606</v>
      </c>
      <c r="C1607" s="3" t="s">
        <v>2561</v>
      </c>
      <c r="D1607" s="3">
        <v>2865</v>
      </c>
    </row>
    <row r="1608" spans="1:4" x14ac:dyDescent="0.25">
      <c r="A1608" s="5">
        <v>43571</v>
      </c>
      <c r="B1608" s="3" t="s">
        <v>1607</v>
      </c>
      <c r="C1608" s="3" t="s">
        <v>2549</v>
      </c>
      <c r="D1608" s="3">
        <v>555</v>
      </c>
    </row>
    <row r="1609" spans="1:4" x14ac:dyDescent="0.25">
      <c r="A1609" s="5">
        <v>43571</v>
      </c>
      <c r="B1609" s="3" t="s">
        <v>1608</v>
      </c>
      <c r="C1609" s="3" t="s">
        <v>2563</v>
      </c>
      <c r="D1609" s="3">
        <v>2870</v>
      </c>
    </row>
    <row r="1610" spans="1:4" x14ac:dyDescent="0.25">
      <c r="A1610" s="5">
        <v>43571</v>
      </c>
      <c r="B1610" s="3" t="s">
        <v>1609</v>
      </c>
      <c r="C1610" s="3" t="s">
        <v>2505</v>
      </c>
      <c r="D1610" s="3">
        <v>725</v>
      </c>
    </row>
    <row r="1611" spans="1:4" x14ac:dyDescent="0.25">
      <c r="A1611" s="5">
        <v>43572</v>
      </c>
      <c r="B1611" s="3" t="s">
        <v>1610</v>
      </c>
      <c r="C1611" s="3" t="s">
        <v>2521</v>
      </c>
      <c r="D1611" s="3">
        <v>1390</v>
      </c>
    </row>
    <row r="1612" spans="1:4" x14ac:dyDescent="0.25">
      <c r="A1612" s="5">
        <v>43572</v>
      </c>
      <c r="B1612" s="3" t="s">
        <v>1611</v>
      </c>
      <c r="C1612" s="3" t="s">
        <v>2527</v>
      </c>
      <c r="D1612" s="3">
        <v>2430</v>
      </c>
    </row>
    <row r="1613" spans="1:4" x14ac:dyDescent="0.25">
      <c r="A1613" s="5">
        <v>43572</v>
      </c>
      <c r="B1613" s="3" t="s">
        <v>1612</v>
      </c>
      <c r="C1613" s="3" t="s">
        <v>2561</v>
      </c>
      <c r="D1613" s="3">
        <v>200</v>
      </c>
    </row>
    <row r="1614" spans="1:4" x14ac:dyDescent="0.25">
      <c r="A1614" s="5">
        <v>43572</v>
      </c>
      <c r="B1614" s="3" t="s">
        <v>1613</v>
      </c>
      <c r="C1614" s="3" t="s">
        <v>2513</v>
      </c>
      <c r="D1614" s="3">
        <v>1615</v>
      </c>
    </row>
    <row r="1615" spans="1:4" x14ac:dyDescent="0.25">
      <c r="A1615" s="5">
        <v>43573</v>
      </c>
      <c r="B1615" s="3" t="s">
        <v>1614</v>
      </c>
      <c r="C1615" s="3" t="s">
        <v>2535</v>
      </c>
      <c r="D1615" s="3">
        <v>700</v>
      </c>
    </row>
    <row r="1616" spans="1:4" x14ac:dyDescent="0.25">
      <c r="A1616" s="5">
        <v>43573</v>
      </c>
      <c r="B1616" s="3" t="s">
        <v>1615</v>
      </c>
      <c r="C1616" s="3" t="s">
        <v>2545</v>
      </c>
      <c r="D1616" s="3">
        <v>1785</v>
      </c>
    </row>
    <row r="1617" spans="1:4" x14ac:dyDescent="0.25">
      <c r="A1617" s="5">
        <v>43573</v>
      </c>
      <c r="B1617" s="3" t="s">
        <v>1616</v>
      </c>
      <c r="C1617" s="3" t="s">
        <v>2547</v>
      </c>
      <c r="D1617" s="3">
        <v>2725</v>
      </c>
    </row>
    <row r="1618" spans="1:4" x14ac:dyDescent="0.25">
      <c r="A1618" s="5">
        <v>43573</v>
      </c>
      <c r="B1618" s="3" t="s">
        <v>1617</v>
      </c>
      <c r="C1618" s="3" t="s">
        <v>2533</v>
      </c>
      <c r="D1618" s="3">
        <v>770</v>
      </c>
    </row>
    <row r="1619" spans="1:4" x14ac:dyDescent="0.25">
      <c r="A1619" s="5">
        <v>43573</v>
      </c>
      <c r="B1619" s="3" t="s">
        <v>1618</v>
      </c>
      <c r="C1619" s="3" t="s">
        <v>2561</v>
      </c>
      <c r="D1619" s="3">
        <v>3070</v>
      </c>
    </row>
    <row r="1620" spans="1:4" x14ac:dyDescent="0.25">
      <c r="A1620" s="5">
        <v>43573</v>
      </c>
      <c r="B1620" s="3" t="s">
        <v>1619</v>
      </c>
      <c r="C1620" s="3" t="s">
        <v>2551</v>
      </c>
      <c r="D1620" s="3">
        <v>220</v>
      </c>
    </row>
    <row r="1621" spans="1:4" x14ac:dyDescent="0.25">
      <c r="A1621" s="5">
        <v>43573</v>
      </c>
      <c r="B1621" s="3" t="s">
        <v>1620</v>
      </c>
      <c r="C1621" s="3" t="s">
        <v>2549</v>
      </c>
      <c r="D1621" s="3">
        <v>1250</v>
      </c>
    </row>
    <row r="1622" spans="1:4" x14ac:dyDescent="0.25">
      <c r="A1622" s="5">
        <v>43574</v>
      </c>
      <c r="B1622" s="3" t="s">
        <v>1621</v>
      </c>
      <c r="C1622" s="3" t="s">
        <v>2541</v>
      </c>
      <c r="D1622" s="3">
        <v>2330</v>
      </c>
    </row>
    <row r="1623" spans="1:4" x14ac:dyDescent="0.25">
      <c r="A1623" s="5">
        <v>43574</v>
      </c>
      <c r="B1623" s="3" t="s">
        <v>1622</v>
      </c>
      <c r="C1623" s="3" t="s">
        <v>2555</v>
      </c>
      <c r="D1623" s="3">
        <v>1610</v>
      </c>
    </row>
    <row r="1624" spans="1:4" x14ac:dyDescent="0.25">
      <c r="A1624" s="5">
        <v>43575</v>
      </c>
      <c r="B1624" s="3" t="s">
        <v>1623</v>
      </c>
      <c r="C1624" s="3" t="s">
        <v>2549</v>
      </c>
      <c r="D1624" s="3">
        <v>690</v>
      </c>
    </row>
    <row r="1625" spans="1:4" x14ac:dyDescent="0.25">
      <c r="A1625" s="5">
        <v>43575</v>
      </c>
      <c r="B1625" s="3" t="s">
        <v>1624</v>
      </c>
      <c r="C1625" s="3" t="s">
        <v>2521</v>
      </c>
      <c r="D1625" s="3">
        <v>1400</v>
      </c>
    </row>
    <row r="1626" spans="1:4" x14ac:dyDescent="0.25">
      <c r="A1626" s="5">
        <v>43575</v>
      </c>
      <c r="B1626" s="3" t="s">
        <v>1625</v>
      </c>
      <c r="C1626" s="3" t="s">
        <v>2527</v>
      </c>
      <c r="D1626" s="3">
        <v>1505</v>
      </c>
    </row>
    <row r="1627" spans="1:4" x14ac:dyDescent="0.25">
      <c r="A1627" s="5">
        <v>43575</v>
      </c>
      <c r="B1627" s="3" t="s">
        <v>1626</v>
      </c>
      <c r="C1627" s="3" t="s">
        <v>2553</v>
      </c>
      <c r="D1627" s="3">
        <v>1170</v>
      </c>
    </row>
    <row r="1628" spans="1:4" x14ac:dyDescent="0.25">
      <c r="A1628" s="5">
        <v>43575</v>
      </c>
      <c r="B1628" s="3" t="s">
        <v>1627</v>
      </c>
      <c r="C1628" s="3" t="s">
        <v>2543</v>
      </c>
      <c r="D1628" s="3">
        <v>1000</v>
      </c>
    </row>
    <row r="1629" spans="1:4" x14ac:dyDescent="0.25">
      <c r="A1629" s="5">
        <v>43576</v>
      </c>
      <c r="B1629" s="3" t="s">
        <v>1628</v>
      </c>
      <c r="C1629" s="3" t="s">
        <v>2527</v>
      </c>
      <c r="D1629" s="3">
        <v>805</v>
      </c>
    </row>
    <row r="1630" spans="1:4" x14ac:dyDescent="0.25">
      <c r="A1630" s="5">
        <v>43576</v>
      </c>
      <c r="B1630" s="3" t="s">
        <v>1629</v>
      </c>
      <c r="C1630" s="3" t="s">
        <v>2541</v>
      </c>
      <c r="D1630" s="3">
        <v>2220</v>
      </c>
    </row>
    <row r="1631" spans="1:4" x14ac:dyDescent="0.25">
      <c r="A1631" s="5">
        <v>43576</v>
      </c>
      <c r="B1631" s="3" t="s">
        <v>1630</v>
      </c>
      <c r="C1631" s="3" t="s">
        <v>2557</v>
      </c>
      <c r="D1631" s="3">
        <v>1305</v>
      </c>
    </row>
    <row r="1632" spans="1:4" x14ac:dyDescent="0.25">
      <c r="A1632" s="5">
        <v>43576</v>
      </c>
      <c r="B1632" s="3" t="s">
        <v>1631</v>
      </c>
      <c r="C1632" s="3" t="s">
        <v>2505</v>
      </c>
      <c r="D1632" s="3">
        <v>705</v>
      </c>
    </row>
    <row r="1633" spans="1:4" x14ac:dyDescent="0.25">
      <c r="A1633" s="5">
        <v>43577</v>
      </c>
      <c r="B1633" s="3" t="s">
        <v>1632</v>
      </c>
      <c r="C1633" s="3" t="s">
        <v>2515</v>
      </c>
      <c r="D1633" s="3">
        <v>1745</v>
      </c>
    </row>
    <row r="1634" spans="1:4" x14ac:dyDescent="0.25">
      <c r="A1634" s="5">
        <v>43577</v>
      </c>
      <c r="B1634" s="3" t="s">
        <v>1633</v>
      </c>
      <c r="C1634" s="3" t="s">
        <v>2547</v>
      </c>
      <c r="D1634" s="3">
        <v>2240</v>
      </c>
    </row>
    <row r="1635" spans="1:4" x14ac:dyDescent="0.25">
      <c r="A1635" s="5">
        <v>43578</v>
      </c>
      <c r="B1635" s="3" t="s">
        <v>1634</v>
      </c>
      <c r="C1635" s="3" t="s">
        <v>2537</v>
      </c>
      <c r="D1635" s="3">
        <v>3200</v>
      </c>
    </row>
    <row r="1636" spans="1:4" x14ac:dyDescent="0.25">
      <c r="A1636" s="5">
        <v>43578</v>
      </c>
      <c r="B1636" s="3" t="s">
        <v>1635</v>
      </c>
      <c r="C1636" s="3" t="s">
        <v>2533</v>
      </c>
      <c r="D1636" s="3">
        <v>315</v>
      </c>
    </row>
    <row r="1637" spans="1:4" x14ac:dyDescent="0.25">
      <c r="A1637" s="5">
        <v>43578</v>
      </c>
      <c r="B1637" s="3" t="s">
        <v>1636</v>
      </c>
      <c r="C1637" s="3" t="s">
        <v>2557</v>
      </c>
      <c r="D1637" s="3">
        <v>700</v>
      </c>
    </row>
    <row r="1638" spans="1:4" x14ac:dyDescent="0.25">
      <c r="A1638" s="5">
        <v>43579</v>
      </c>
      <c r="B1638" s="3" t="s">
        <v>1637</v>
      </c>
      <c r="C1638" s="3" t="s">
        <v>2533</v>
      </c>
      <c r="D1638" s="3">
        <v>770</v>
      </c>
    </row>
    <row r="1639" spans="1:4" x14ac:dyDescent="0.25">
      <c r="A1639" s="5">
        <v>43579</v>
      </c>
      <c r="B1639" s="3" t="s">
        <v>1638</v>
      </c>
      <c r="C1639" s="3" t="s">
        <v>2545</v>
      </c>
      <c r="D1639" s="3">
        <v>550</v>
      </c>
    </row>
    <row r="1640" spans="1:4" x14ac:dyDescent="0.25">
      <c r="A1640" s="5">
        <v>43580</v>
      </c>
      <c r="B1640" s="3" t="s">
        <v>1639</v>
      </c>
      <c r="C1640" s="3" t="s">
        <v>2535</v>
      </c>
      <c r="D1640" s="3">
        <v>3000</v>
      </c>
    </row>
    <row r="1641" spans="1:4" x14ac:dyDescent="0.25">
      <c r="A1641" s="5">
        <v>43580</v>
      </c>
      <c r="B1641" s="3" t="s">
        <v>1640</v>
      </c>
      <c r="C1641" s="3" t="s">
        <v>2515</v>
      </c>
      <c r="D1641" s="3">
        <v>2610</v>
      </c>
    </row>
    <row r="1642" spans="1:4" x14ac:dyDescent="0.25">
      <c r="A1642" s="5">
        <v>43580</v>
      </c>
      <c r="B1642" s="3" t="s">
        <v>1641</v>
      </c>
      <c r="C1642" s="3" t="s">
        <v>2519</v>
      </c>
      <c r="D1642" s="3">
        <v>2320</v>
      </c>
    </row>
    <row r="1643" spans="1:4" x14ac:dyDescent="0.25">
      <c r="A1643" s="5">
        <v>43581</v>
      </c>
      <c r="B1643" s="3" t="s">
        <v>1642</v>
      </c>
      <c r="C1643" s="3" t="s">
        <v>2513</v>
      </c>
      <c r="D1643" s="3">
        <v>3070</v>
      </c>
    </row>
    <row r="1644" spans="1:4" x14ac:dyDescent="0.25">
      <c r="A1644" s="5">
        <v>43581</v>
      </c>
      <c r="B1644" s="3" t="s">
        <v>1643</v>
      </c>
      <c r="C1644" s="3" t="s">
        <v>2509</v>
      </c>
      <c r="D1644" s="3">
        <v>1610</v>
      </c>
    </row>
    <row r="1645" spans="1:4" x14ac:dyDescent="0.25">
      <c r="A1645" s="5">
        <v>43581</v>
      </c>
      <c r="B1645" s="3" t="s">
        <v>1644</v>
      </c>
      <c r="C1645" s="3" t="s">
        <v>2531</v>
      </c>
      <c r="D1645" s="3">
        <v>1825</v>
      </c>
    </row>
    <row r="1646" spans="1:4" x14ac:dyDescent="0.25">
      <c r="A1646" s="5">
        <v>43581</v>
      </c>
      <c r="B1646" s="3" t="s">
        <v>1645</v>
      </c>
      <c r="C1646" s="3" t="s">
        <v>2521</v>
      </c>
      <c r="D1646" s="3">
        <v>3200</v>
      </c>
    </row>
    <row r="1647" spans="1:4" x14ac:dyDescent="0.25">
      <c r="A1647" s="5">
        <v>43581</v>
      </c>
      <c r="B1647" s="3" t="s">
        <v>1646</v>
      </c>
      <c r="C1647" s="3" t="s">
        <v>2539</v>
      </c>
      <c r="D1647" s="3">
        <v>900</v>
      </c>
    </row>
    <row r="1648" spans="1:4" x14ac:dyDescent="0.25">
      <c r="A1648" s="5">
        <v>43582</v>
      </c>
      <c r="B1648" s="3" t="s">
        <v>1647</v>
      </c>
      <c r="C1648" s="3" t="s">
        <v>2557</v>
      </c>
      <c r="D1648" s="3">
        <v>2900</v>
      </c>
    </row>
    <row r="1649" spans="1:4" x14ac:dyDescent="0.25">
      <c r="A1649" s="5">
        <v>43582</v>
      </c>
      <c r="B1649" s="3" t="s">
        <v>1648</v>
      </c>
      <c r="C1649" s="3" t="s">
        <v>2535</v>
      </c>
      <c r="D1649" s="3">
        <v>950</v>
      </c>
    </row>
    <row r="1650" spans="1:4" x14ac:dyDescent="0.25">
      <c r="A1650" s="5">
        <v>43582</v>
      </c>
      <c r="B1650" s="3" t="s">
        <v>1649</v>
      </c>
      <c r="C1650" s="3" t="s">
        <v>2513</v>
      </c>
      <c r="D1650" s="3">
        <v>2750</v>
      </c>
    </row>
    <row r="1651" spans="1:4" x14ac:dyDescent="0.25">
      <c r="A1651" s="5">
        <v>43583</v>
      </c>
      <c r="B1651" s="3" t="s">
        <v>1650</v>
      </c>
      <c r="C1651" s="3" t="s">
        <v>2507</v>
      </c>
      <c r="D1651" s="3">
        <v>260</v>
      </c>
    </row>
    <row r="1652" spans="1:4" x14ac:dyDescent="0.25">
      <c r="A1652" s="5">
        <v>43583</v>
      </c>
      <c r="B1652" s="3" t="s">
        <v>1651</v>
      </c>
      <c r="C1652" s="3" t="s">
        <v>2519</v>
      </c>
      <c r="D1652" s="3">
        <v>2890</v>
      </c>
    </row>
    <row r="1653" spans="1:4" x14ac:dyDescent="0.25">
      <c r="A1653" s="5">
        <v>43583</v>
      </c>
      <c r="B1653" s="3" t="s">
        <v>1652</v>
      </c>
      <c r="C1653" s="3" t="s">
        <v>2515</v>
      </c>
      <c r="D1653" s="3">
        <v>2895</v>
      </c>
    </row>
    <row r="1654" spans="1:4" x14ac:dyDescent="0.25">
      <c r="A1654" s="5">
        <v>43583</v>
      </c>
      <c r="B1654" s="3" t="s">
        <v>1653</v>
      </c>
      <c r="C1654" s="3" t="s">
        <v>2551</v>
      </c>
      <c r="D1654" s="3">
        <v>1545</v>
      </c>
    </row>
    <row r="1655" spans="1:4" x14ac:dyDescent="0.25">
      <c r="A1655" s="5">
        <v>43584</v>
      </c>
      <c r="B1655" s="3" t="s">
        <v>1654</v>
      </c>
      <c r="C1655" s="3" t="s">
        <v>2539</v>
      </c>
      <c r="D1655" s="3">
        <v>2780</v>
      </c>
    </row>
    <row r="1656" spans="1:4" x14ac:dyDescent="0.25">
      <c r="A1656" s="5">
        <v>43584</v>
      </c>
      <c r="B1656" s="3" t="s">
        <v>1655</v>
      </c>
      <c r="C1656" s="3" t="s">
        <v>2537</v>
      </c>
      <c r="D1656" s="3">
        <v>3180</v>
      </c>
    </row>
    <row r="1657" spans="1:4" x14ac:dyDescent="0.25">
      <c r="A1657" s="5">
        <v>43584</v>
      </c>
      <c r="B1657" s="3" t="s">
        <v>1656</v>
      </c>
      <c r="C1657" s="3" t="s">
        <v>2517</v>
      </c>
      <c r="D1657" s="3">
        <v>3010</v>
      </c>
    </row>
    <row r="1658" spans="1:4" x14ac:dyDescent="0.25">
      <c r="A1658" s="5">
        <v>43585</v>
      </c>
      <c r="B1658" s="3" t="s">
        <v>1657</v>
      </c>
      <c r="C1658" s="3" t="s">
        <v>2505</v>
      </c>
      <c r="D1658" s="3">
        <v>2110</v>
      </c>
    </row>
    <row r="1659" spans="1:4" x14ac:dyDescent="0.25">
      <c r="A1659" s="5">
        <v>43585</v>
      </c>
      <c r="B1659" s="3" t="s">
        <v>1658</v>
      </c>
      <c r="C1659" s="3" t="s">
        <v>2559</v>
      </c>
      <c r="D1659" s="3">
        <v>1250</v>
      </c>
    </row>
    <row r="1660" spans="1:4" x14ac:dyDescent="0.25">
      <c r="A1660" s="5">
        <v>43586</v>
      </c>
      <c r="B1660" s="3" t="s">
        <v>1659</v>
      </c>
      <c r="C1660" s="3" t="s">
        <v>2561</v>
      </c>
      <c r="D1660" s="3">
        <v>2790</v>
      </c>
    </row>
    <row r="1661" spans="1:4" x14ac:dyDescent="0.25">
      <c r="A1661" s="5">
        <v>43586</v>
      </c>
      <c r="B1661" s="3" t="s">
        <v>1660</v>
      </c>
      <c r="C1661" s="3" t="s">
        <v>2557</v>
      </c>
      <c r="D1661" s="3">
        <v>1480</v>
      </c>
    </row>
    <row r="1662" spans="1:4" x14ac:dyDescent="0.25">
      <c r="A1662" s="5">
        <v>43586</v>
      </c>
      <c r="B1662" s="3" t="s">
        <v>1661</v>
      </c>
      <c r="C1662" s="3" t="s">
        <v>2541</v>
      </c>
      <c r="D1662" s="3">
        <v>610</v>
      </c>
    </row>
    <row r="1663" spans="1:4" x14ac:dyDescent="0.25">
      <c r="A1663" s="5">
        <v>43587</v>
      </c>
      <c r="B1663" s="3" t="s">
        <v>1662</v>
      </c>
      <c r="C1663" s="3" t="s">
        <v>2549</v>
      </c>
      <c r="D1663" s="3">
        <v>3165</v>
      </c>
    </row>
    <row r="1664" spans="1:4" x14ac:dyDescent="0.25">
      <c r="A1664" s="5">
        <v>43587</v>
      </c>
      <c r="B1664" s="3" t="s">
        <v>1663</v>
      </c>
      <c r="C1664" s="3" t="s">
        <v>2509</v>
      </c>
      <c r="D1664" s="3">
        <v>2570</v>
      </c>
    </row>
    <row r="1665" spans="1:4" x14ac:dyDescent="0.25">
      <c r="A1665" s="5">
        <v>43587</v>
      </c>
      <c r="B1665" s="3" t="s">
        <v>1664</v>
      </c>
      <c r="C1665" s="3" t="s">
        <v>2511</v>
      </c>
      <c r="D1665" s="3">
        <v>1300</v>
      </c>
    </row>
    <row r="1666" spans="1:4" x14ac:dyDescent="0.25">
      <c r="A1666" s="5">
        <v>43588</v>
      </c>
      <c r="B1666" s="3" t="s">
        <v>1665</v>
      </c>
      <c r="C1666" s="3" t="s">
        <v>2541</v>
      </c>
      <c r="D1666" s="3">
        <v>1560</v>
      </c>
    </row>
    <row r="1667" spans="1:4" x14ac:dyDescent="0.25">
      <c r="A1667" s="5">
        <v>43588</v>
      </c>
      <c r="B1667" s="3" t="s">
        <v>1666</v>
      </c>
      <c r="C1667" s="3" t="s">
        <v>2513</v>
      </c>
      <c r="D1667" s="3">
        <v>1630</v>
      </c>
    </row>
    <row r="1668" spans="1:4" x14ac:dyDescent="0.25">
      <c r="A1668" s="5">
        <v>43588</v>
      </c>
      <c r="B1668" s="3" t="s">
        <v>1667</v>
      </c>
      <c r="C1668" s="3" t="s">
        <v>2537</v>
      </c>
      <c r="D1668" s="3">
        <v>2280</v>
      </c>
    </row>
    <row r="1669" spans="1:4" x14ac:dyDescent="0.25">
      <c r="A1669" s="5">
        <v>43588</v>
      </c>
      <c r="B1669" s="3" t="s">
        <v>1668</v>
      </c>
      <c r="C1669" s="3" t="s">
        <v>2515</v>
      </c>
      <c r="D1669" s="3">
        <v>1180</v>
      </c>
    </row>
    <row r="1670" spans="1:4" x14ac:dyDescent="0.25">
      <c r="A1670" s="5">
        <v>43589</v>
      </c>
      <c r="B1670" s="3" t="s">
        <v>1669</v>
      </c>
      <c r="C1670" s="3" t="s">
        <v>2525</v>
      </c>
      <c r="D1670" s="3">
        <v>1010</v>
      </c>
    </row>
    <row r="1671" spans="1:4" x14ac:dyDescent="0.25">
      <c r="A1671" s="5">
        <v>43589</v>
      </c>
      <c r="B1671" s="3" t="s">
        <v>1670</v>
      </c>
      <c r="C1671" s="3" t="s">
        <v>2541</v>
      </c>
      <c r="D1671" s="3">
        <v>1710</v>
      </c>
    </row>
    <row r="1672" spans="1:4" x14ac:dyDescent="0.25">
      <c r="A1672" s="5">
        <v>43590</v>
      </c>
      <c r="B1672" s="3" t="s">
        <v>1671</v>
      </c>
      <c r="C1672" s="3" t="s">
        <v>2561</v>
      </c>
      <c r="D1672" s="3">
        <v>400</v>
      </c>
    </row>
    <row r="1673" spans="1:4" x14ac:dyDescent="0.25">
      <c r="A1673" s="5">
        <v>43590</v>
      </c>
      <c r="B1673" s="3" t="s">
        <v>1672</v>
      </c>
      <c r="C1673" s="3" t="s">
        <v>2541</v>
      </c>
      <c r="D1673" s="3">
        <v>1530</v>
      </c>
    </row>
    <row r="1674" spans="1:4" x14ac:dyDescent="0.25">
      <c r="A1674" s="5">
        <v>43591</v>
      </c>
      <c r="B1674" s="3" t="s">
        <v>1673</v>
      </c>
      <c r="C1674" s="3" t="s">
        <v>2523</v>
      </c>
      <c r="D1674" s="3">
        <v>790</v>
      </c>
    </row>
    <row r="1675" spans="1:4" x14ac:dyDescent="0.25">
      <c r="A1675" s="5">
        <v>43592</v>
      </c>
      <c r="B1675" s="3" t="s">
        <v>1674</v>
      </c>
      <c r="C1675" s="3" t="s">
        <v>2539</v>
      </c>
      <c r="D1675" s="3">
        <v>1410</v>
      </c>
    </row>
    <row r="1676" spans="1:4" x14ac:dyDescent="0.25">
      <c r="A1676" s="5">
        <v>43593</v>
      </c>
      <c r="B1676" s="3" t="s">
        <v>1675</v>
      </c>
      <c r="C1676" s="3" t="s">
        <v>2555</v>
      </c>
      <c r="D1676" s="3">
        <v>2010</v>
      </c>
    </row>
    <row r="1677" spans="1:4" x14ac:dyDescent="0.25">
      <c r="A1677" s="5">
        <v>43593</v>
      </c>
      <c r="B1677" s="3" t="s">
        <v>1676</v>
      </c>
      <c r="C1677" s="3" t="s">
        <v>2513</v>
      </c>
      <c r="D1677" s="3">
        <v>1560</v>
      </c>
    </row>
    <row r="1678" spans="1:4" x14ac:dyDescent="0.25">
      <c r="A1678" s="5">
        <v>43593</v>
      </c>
      <c r="B1678" s="3" t="s">
        <v>1677</v>
      </c>
      <c r="C1678" s="3" t="s">
        <v>2515</v>
      </c>
      <c r="D1678" s="3">
        <v>1235</v>
      </c>
    </row>
    <row r="1679" spans="1:4" x14ac:dyDescent="0.25">
      <c r="A1679" s="5">
        <v>43594</v>
      </c>
      <c r="B1679" s="3" t="s">
        <v>1678</v>
      </c>
      <c r="C1679" s="3" t="s">
        <v>2527</v>
      </c>
      <c r="D1679" s="3">
        <v>160</v>
      </c>
    </row>
    <row r="1680" spans="1:4" x14ac:dyDescent="0.25">
      <c r="A1680" s="5">
        <v>43594</v>
      </c>
      <c r="B1680" s="3" t="s">
        <v>1679</v>
      </c>
      <c r="C1680" s="3" t="s">
        <v>2549</v>
      </c>
      <c r="D1680" s="3">
        <v>1270</v>
      </c>
    </row>
    <row r="1681" spans="1:4" x14ac:dyDescent="0.25">
      <c r="A1681" s="5">
        <v>43595</v>
      </c>
      <c r="B1681" s="3" t="s">
        <v>1680</v>
      </c>
      <c r="C1681" s="3" t="s">
        <v>2553</v>
      </c>
      <c r="D1681" s="3">
        <v>225</v>
      </c>
    </row>
    <row r="1682" spans="1:4" x14ac:dyDescent="0.25">
      <c r="A1682" s="5">
        <v>43595</v>
      </c>
      <c r="B1682" s="3" t="s">
        <v>1681</v>
      </c>
      <c r="C1682" s="3" t="s">
        <v>2561</v>
      </c>
      <c r="D1682" s="3">
        <v>2370</v>
      </c>
    </row>
    <row r="1683" spans="1:4" x14ac:dyDescent="0.25">
      <c r="A1683" s="5">
        <v>43595</v>
      </c>
      <c r="B1683" s="3" t="s">
        <v>1682</v>
      </c>
      <c r="C1683" s="3" t="s">
        <v>2547</v>
      </c>
      <c r="D1683" s="3">
        <v>870</v>
      </c>
    </row>
    <row r="1684" spans="1:4" x14ac:dyDescent="0.25">
      <c r="A1684" s="5">
        <v>43596</v>
      </c>
      <c r="B1684" s="3" t="s">
        <v>1683</v>
      </c>
      <c r="C1684" s="3" t="s">
        <v>2521</v>
      </c>
      <c r="D1684" s="3">
        <v>1220</v>
      </c>
    </row>
    <row r="1685" spans="1:4" x14ac:dyDescent="0.25">
      <c r="A1685" s="5">
        <v>43596</v>
      </c>
      <c r="B1685" s="3" t="s">
        <v>1684</v>
      </c>
      <c r="C1685" s="3" t="s">
        <v>2525</v>
      </c>
      <c r="D1685" s="3">
        <v>1360</v>
      </c>
    </row>
    <row r="1686" spans="1:4" x14ac:dyDescent="0.25">
      <c r="A1686" s="5">
        <v>43597</v>
      </c>
      <c r="B1686" s="3" t="s">
        <v>1685</v>
      </c>
      <c r="C1686" s="3" t="s">
        <v>2537</v>
      </c>
      <c r="D1686" s="3">
        <v>1635</v>
      </c>
    </row>
    <row r="1687" spans="1:4" x14ac:dyDescent="0.25">
      <c r="A1687" s="5">
        <v>43597</v>
      </c>
      <c r="B1687" s="3" t="s">
        <v>1686</v>
      </c>
      <c r="C1687" s="3" t="s">
        <v>2535</v>
      </c>
      <c r="D1687" s="3">
        <v>1880</v>
      </c>
    </row>
    <row r="1688" spans="1:4" x14ac:dyDescent="0.25">
      <c r="A1688" s="5">
        <v>43597</v>
      </c>
      <c r="B1688" s="3" t="s">
        <v>1687</v>
      </c>
      <c r="C1688" s="3" t="s">
        <v>2509</v>
      </c>
      <c r="D1688" s="3">
        <v>730</v>
      </c>
    </row>
    <row r="1689" spans="1:4" x14ac:dyDescent="0.25">
      <c r="A1689" s="5">
        <v>43597</v>
      </c>
      <c r="B1689" s="3" t="s">
        <v>1688</v>
      </c>
      <c r="C1689" s="3" t="s">
        <v>2537</v>
      </c>
      <c r="D1689" s="3">
        <v>1120</v>
      </c>
    </row>
    <row r="1690" spans="1:4" x14ac:dyDescent="0.25">
      <c r="A1690" s="5">
        <v>43598</v>
      </c>
      <c r="B1690" s="3" t="s">
        <v>1689</v>
      </c>
      <c r="C1690" s="3" t="s">
        <v>2545</v>
      </c>
      <c r="D1690" s="3">
        <v>2390</v>
      </c>
    </row>
    <row r="1691" spans="1:4" x14ac:dyDescent="0.25">
      <c r="A1691" s="5">
        <v>43598</v>
      </c>
      <c r="B1691" s="3" t="s">
        <v>1690</v>
      </c>
      <c r="C1691" s="3" t="s">
        <v>2521</v>
      </c>
      <c r="D1691" s="3">
        <v>1665</v>
      </c>
    </row>
    <row r="1692" spans="1:4" x14ac:dyDescent="0.25">
      <c r="A1692" s="5">
        <v>43598</v>
      </c>
      <c r="B1692" s="3" t="s">
        <v>1691</v>
      </c>
      <c r="C1692" s="3" t="s">
        <v>2519</v>
      </c>
      <c r="D1692" s="3">
        <v>1585</v>
      </c>
    </row>
    <row r="1693" spans="1:4" x14ac:dyDescent="0.25">
      <c r="A1693" s="5">
        <v>43599</v>
      </c>
      <c r="B1693" s="3" t="s">
        <v>1692</v>
      </c>
      <c r="C1693" s="3" t="s">
        <v>2553</v>
      </c>
      <c r="D1693" s="3">
        <v>2770</v>
      </c>
    </row>
    <row r="1694" spans="1:4" x14ac:dyDescent="0.25">
      <c r="A1694" s="5">
        <v>43599</v>
      </c>
      <c r="B1694" s="3" t="s">
        <v>1693</v>
      </c>
      <c r="C1694" s="3" t="s">
        <v>2531</v>
      </c>
      <c r="D1694" s="3">
        <v>80</v>
      </c>
    </row>
    <row r="1695" spans="1:4" x14ac:dyDescent="0.25">
      <c r="A1695" s="5">
        <v>43599</v>
      </c>
      <c r="B1695" s="3" t="s">
        <v>1694</v>
      </c>
      <c r="C1695" s="3" t="s">
        <v>2553</v>
      </c>
      <c r="D1695" s="3">
        <v>2060</v>
      </c>
    </row>
    <row r="1696" spans="1:4" x14ac:dyDescent="0.25">
      <c r="A1696" s="5">
        <v>43599</v>
      </c>
      <c r="B1696" s="3" t="s">
        <v>1695</v>
      </c>
      <c r="C1696" s="3" t="s">
        <v>2531</v>
      </c>
      <c r="D1696" s="3">
        <v>810</v>
      </c>
    </row>
    <row r="1697" spans="1:4" x14ac:dyDescent="0.25">
      <c r="A1697" s="5">
        <v>43599</v>
      </c>
      <c r="B1697" s="3" t="s">
        <v>1696</v>
      </c>
      <c r="C1697" s="3" t="s">
        <v>2509</v>
      </c>
      <c r="D1697" s="3">
        <v>1080</v>
      </c>
    </row>
    <row r="1698" spans="1:4" x14ac:dyDescent="0.25">
      <c r="A1698" s="5">
        <v>43600</v>
      </c>
      <c r="B1698" s="3" t="s">
        <v>1697</v>
      </c>
      <c r="C1698" s="3" t="s">
        <v>2519</v>
      </c>
      <c r="D1698" s="3">
        <v>1705</v>
      </c>
    </row>
    <row r="1699" spans="1:4" x14ac:dyDescent="0.25">
      <c r="A1699" s="5">
        <v>43600</v>
      </c>
      <c r="B1699" s="3" t="s">
        <v>1698</v>
      </c>
      <c r="C1699" s="3" t="s">
        <v>2523</v>
      </c>
      <c r="D1699" s="3">
        <v>2370</v>
      </c>
    </row>
    <row r="1700" spans="1:4" x14ac:dyDescent="0.25">
      <c r="A1700" s="5">
        <v>43600</v>
      </c>
      <c r="B1700" s="3" t="s">
        <v>1699</v>
      </c>
      <c r="C1700" s="3" t="s">
        <v>2517</v>
      </c>
      <c r="D1700" s="3">
        <v>3185</v>
      </c>
    </row>
    <row r="1701" spans="1:4" x14ac:dyDescent="0.25">
      <c r="A1701" s="5">
        <v>43600</v>
      </c>
      <c r="B1701" s="3" t="s">
        <v>1700</v>
      </c>
      <c r="C1701" s="3" t="s">
        <v>2507</v>
      </c>
      <c r="D1701" s="3">
        <v>820</v>
      </c>
    </row>
    <row r="1702" spans="1:4" x14ac:dyDescent="0.25">
      <c r="A1702" s="5">
        <v>43601</v>
      </c>
      <c r="B1702" s="3" t="s">
        <v>1701</v>
      </c>
      <c r="C1702" s="3" t="s">
        <v>2525</v>
      </c>
      <c r="D1702" s="3">
        <v>2140</v>
      </c>
    </row>
    <row r="1703" spans="1:4" x14ac:dyDescent="0.25">
      <c r="A1703" s="5">
        <v>43601</v>
      </c>
      <c r="B1703" s="3" t="s">
        <v>1702</v>
      </c>
      <c r="C1703" s="3" t="s">
        <v>2523</v>
      </c>
      <c r="D1703" s="3">
        <v>1270</v>
      </c>
    </row>
    <row r="1704" spans="1:4" x14ac:dyDescent="0.25">
      <c r="A1704" s="5">
        <v>43601</v>
      </c>
      <c r="B1704" s="3" t="s">
        <v>1703</v>
      </c>
      <c r="C1704" s="3" t="s">
        <v>2517</v>
      </c>
      <c r="D1704" s="3">
        <v>1750</v>
      </c>
    </row>
    <row r="1705" spans="1:4" x14ac:dyDescent="0.25">
      <c r="A1705" s="5">
        <v>43602</v>
      </c>
      <c r="B1705" s="3" t="s">
        <v>1704</v>
      </c>
      <c r="C1705" s="3" t="s">
        <v>2521</v>
      </c>
      <c r="D1705" s="3">
        <v>880</v>
      </c>
    </row>
    <row r="1706" spans="1:4" x14ac:dyDescent="0.25">
      <c r="A1706" s="5">
        <v>43602</v>
      </c>
      <c r="B1706" s="3" t="s">
        <v>1705</v>
      </c>
      <c r="C1706" s="3" t="s">
        <v>2559</v>
      </c>
      <c r="D1706" s="3">
        <v>940</v>
      </c>
    </row>
    <row r="1707" spans="1:4" x14ac:dyDescent="0.25">
      <c r="A1707" s="5">
        <v>43602</v>
      </c>
      <c r="B1707" s="3" t="s">
        <v>1706</v>
      </c>
      <c r="C1707" s="3" t="s">
        <v>2521</v>
      </c>
      <c r="D1707" s="3">
        <v>1085</v>
      </c>
    </row>
    <row r="1708" spans="1:4" x14ac:dyDescent="0.25">
      <c r="A1708" s="5">
        <v>43603</v>
      </c>
      <c r="B1708" s="3" t="s">
        <v>1707</v>
      </c>
      <c r="C1708" s="3" t="s">
        <v>2563</v>
      </c>
      <c r="D1708" s="3">
        <v>990</v>
      </c>
    </row>
    <row r="1709" spans="1:4" x14ac:dyDescent="0.25">
      <c r="A1709" s="5">
        <v>43604</v>
      </c>
      <c r="B1709" s="3" t="s">
        <v>1708</v>
      </c>
      <c r="C1709" s="3" t="s">
        <v>2523</v>
      </c>
      <c r="D1709" s="3">
        <v>1475</v>
      </c>
    </row>
    <row r="1710" spans="1:4" x14ac:dyDescent="0.25">
      <c r="A1710" s="5">
        <v>43604</v>
      </c>
      <c r="B1710" s="3" t="s">
        <v>1709</v>
      </c>
      <c r="C1710" s="3" t="s">
        <v>2549</v>
      </c>
      <c r="D1710" s="3">
        <v>3005</v>
      </c>
    </row>
    <row r="1711" spans="1:4" x14ac:dyDescent="0.25">
      <c r="A1711" s="5">
        <v>43605</v>
      </c>
      <c r="B1711" s="3" t="s">
        <v>1710</v>
      </c>
      <c r="C1711" s="3" t="s">
        <v>2563</v>
      </c>
      <c r="D1711" s="3">
        <v>1865</v>
      </c>
    </row>
    <row r="1712" spans="1:4" x14ac:dyDescent="0.25">
      <c r="A1712" s="5">
        <v>43605</v>
      </c>
      <c r="B1712" s="3" t="s">
        <v>1711</v>
      </c>
      <c r="C1712" s="3" t="s">
        <v>2507</v>
      </c>
      <c r="D1712" s="3">
        <v>1870</v>
      </c>
    </row>
    <row r="1713" spans="1:4" x14ac:dyDescent="0.25">
      <c r="A1713" s="5">
        <v>43605</v>
      </c>
      <c r="B1713" s="3" t="s">
        <v>1712</v>
      </c>
      <c r="C1713" s="3" t="s">
        <v>2531</v>
      </c>
      <c r="D1713" s="3">
        <v>2810</v>
      </c>
    </row>
    <row r="1714" spans="1:4" x14ac:dyDescent="0.25">
      <c r="A1714" s="5">
        <v>43605</v>
      </c>
      <c r="B1714" s="3" t="s">
        <v>1713</v>
      </c>
      <c r="C1714" s="3" t="s">
        <v>2555</v>
      </c>
      <c r="D1714" s="3">
        <v>135</v>
      </c>
    </row>
    <row r="1715" spans="1:4" x14ac:dyDescent="0.25">
      <c r="A1715" s="5">
        <v>43605</v>
      </c>
      <c r="B1715" s="3" t="s">
        <v>1714</v>
      </c>
      <c r="C1715" s="3" t="s">
        <v>2559</v>
      </c>
      <c r="D1715" s="3">
        <v>780</v>
      </c>
    </row>
    <row r="1716" spans="1:4" x14ac:dyDescent="0.25">
      <c r="A1716" s="5">
        <v>43606</v>
      </c>
      <c r="B1716" s="3" t="s">
        <v>1715</v>
      </c>
      <c r="C1716" s="3" t="s">
        <v>2549</v>
      </c>
      <c r="D1716" s="3">
        <v>1835</v>
      </c>
    </row>
    <row r="1717" spans="1:4" x14ac:dyDescent="0.25">
      <c r="A1717" s="5">
        <v>43606</v>
      </c>
      <c r="B1717" s="3" t="s">
        <v>1716</v>
      </c>
      <c r="C1717" s="3" t="s">
        <v>2557</v>
      </c>
      <c r="D1717" s="3">
        <v>2880</v>
      </c>
    </row>
    <row r="1718" spans="1:4" x14ac:dyDescent="0.25">
      <c r="A1718" s="5">
        <v>43606</v>
      </c>
      <c r="B1718" s="3" t="s">
        <v>1717</v>
      </c>
      <c r="C1718" s="3" t="s">
        <v>2551</v>
      </c>
      <c r="D1718" s="3">
        <v>580</v>
      </c>
    </row>
    <row r="1719" spans="1:4" x14ac:dyDescent="0.25">
      <c r="A1719" s="5">
        <v>43607</v>
      </c>
      <c r="B1719" s="3" t="s">
        <v>1718</v>
      </c>
      <c r="C1719" s="3" t="s">
        <v>2551</v>
      </c>
      <c r="D1719" s="3">
        <v>3015</v>
      </c>
    </row>
    <row r="1720" spans="1:4" x14ac:dyDescent="0.25">
      <c r="A1720" s="5">
        <v>43607</v>
      </c>
      <c r="B1720" s="3" t="s">
        <v>1719</v>
      </c>
      <c r="C1720" s="3" t="s">
        <v>2535</v>
      </c>
      <c r="D1720" s="3">
        <v>320</v>
      </c>
    </row>
    <row r="1721" spans="1:4" x14ac:dyDescent="0.25">
      <c r="A1721" s="5">
        <v>43607</v>
      </c>
      <c r="B1721" s="3" t="s">
        <v>1720</v>
      </c>
      <c r="C1721" s="3" t="s">
        <v>2539</v>
      </c>
      <c r="D1721" s="3">
        <v>2440</v>
      </c>
    </row>
    <row r="1722" spans="1:4" x14ac:dyDescent="0.25">
      <c r="A1722" s="5">
        <v>43608</v>
      </c>
      <c r="B1722" s="3" t="s">
        <v>1721</v>
      </c>
      <c r="C1722" s="3" t="s">
        <v>2507</v>
      </c>
      <c r="D1722" s="3">
        <v>2975</v>
      </c>
    </row>
    <row r="1723" spans="1:4" x14ac:dyDescent="0.25">
      <c r="A1723" s="5">
        <v>43609</v>
      </c>
      <c r="B1723" s="3" t="s">
        <v>1722</v>
      </c>
      <c r="C1723" s="3" t="s">
        <v>2511</v>
      </c>
      <c r="D1723" s="3">
        <v>2520</v>
      </c>
    </row>
    <row r="1724" spans="1:4" x14ac:dyDescent="0.25">
      <c r="A1724" s="5">
        <v>43609</v>
      </c>
      <c r="B1724" s="3" t="s">
        <v>1723</v>
      </c>
      <c r="C1724" s="3" t="s">
        <v>2551</v>
      </c>
      <c r="D1724" s="3">
        <v>2520</v>
      </c>
    </row>
    <row r="1725" spans="1:4" x14ac:dyDescent="0.25">
      <c r="A1725" s="5">
        <v>43609</v>
      </c>
      <c r="B1725" s="3" t="s">
        <v>1724</v>
      </c>
      <c r="C1725" s="3" t="s">
        <v>2525</v>
      </c>
      <c r="D1725" s="3">
        <v>935</v>
      </c>
    </row>
    <row r="1726" spans="1:4" x14ac:dyDescent="0.25">
      <c r="A1726" s="5">
        <v>43609</v>
      </c>
      <c r="B1726" s="3" t="s">
        <v>1725</v>
      </c>
      <c r="C1726" s="3" t="s">
        <v>2511</v>
      </c>
      <c r="D1726" s="3">
        <v>2815</v>
      </c>
    </row>
    <row r="1727" spans="1:4" x14ac:dyDescent="0.25">
      <c r="A1727" s="5">
        <v>43610</v>
      </c>
      <c r="B1727" s="3" t="s">
        <v>1726</v>
      </c>
      <c r="C1727" s="3" t="s">
        <v>2561</v>
      </c>
      <c r="D1727" s="3">
        <v>2900</v>
      </c>
    </row>
    <row r="1728" spans="1:4" x14ac:dyDescent="0.25">
      <c r="A1728" s="5">
        <v>43610</v>
      </c>
      <c r="B1728" s="3" t="s">
        <v>1727</v>
      </c>
      <c r="C1728" s="3" t="s">
        <v>2561</v>
      </c>
      <c r="D1728" s="3">
        <v>410</v>
      </c>
    </row>
    <row r="1729" spans="1:4" x14ac:dyDescent="0.25">
      <c r="A1729" s="5">
        <v>43610</v>
      </c>
      <c r="B1729" s="3" t="s">
        <v>1728</v>
      </c>
      <c r="C1729" s="3" t="s">
        <v>2543</v>
      </c>
      <c r="D1729" s="3">
        <v>1530</v>
      </c>
    </row>
    <row r="1730" spans="1:4" x14ac:dyDescent="0.25">
      <c r="A1730" s="5">
        <v>43610</v>
      </c>
      <c r="B1730" s="3" t="s">
        <v>1729</v>
      </c>
      <c r="C1730" s="3" t="s">
        <v>2507</v>
      </c>
      <c r="D1730" s="3">
        <v>2585</v>
      </c>
    </row>
    <row r="1731" spans="1:4" x14ac:dyDescent="0.25">
      <c r="A1731" s="5">
        <v>43611</v>
      </c>
      <c r="B1731" s="3" t="s">
        <v>1730</v>
      </c>
      <c r="C1731" s="3" t="s">
        <v>2555</v>
      </c>
      <c r="D1731" s="3">
        <v>1420</v>
      </c>
    </row>
    <row r="1732" spans="1:4" x14ac:dyDescent="0.25">
      <c r="A1732" s="5">
        <v>43611</v>
      </c>
      <c r="B1732" s="3" t="s">
        <v>1731</v>
      </c>
      <c r="C1732" s="3" t="s">
        <v>2525</v>
      </c>
      <c r="D1732" s="3">
        <v>1085</v>
      </c>
    </row>
    <row r="1733" spans="1:4" x14ac:dyDescent="0.25">
      <c r="A1733" s="5">
        <v>43612</v>
      </c>
      <c r="B1733" s="3" t="s">
        <v>1732</v>
      </c>
      <c r="C1733" s="3" t="s">
        <v>2551</v>
      </c>
      <c r="D1733" s="3">
        <v>480</v>
      </c>
    </row>
    <row r="1734" spans="1:4" x14ac:dyDescent="0.25">
      <c r="A1734" s="5">
        <v>43612</v>
      </c>
      <c r="B1734" s="3" t="s">
        <v>1733</v>
      </c>
      <c r="C1734" s="3" t="s">
        <v>2519</v>
      </c>
      <c r="D1734" s="3">
        <v>2685</v>
      </c>
    </row>
    <row r="1735" spans="1:4" x14ac:dyDescent="0.25">
      <c r="A1735" s="5">
        <v>43612</v>
      </c>
      <c r="B1735" s="3" t="s">
        <v>1734</v>
      </c>
      <c r="C1735" s="3" t="s">
        <v>2543</v>
      </c>
      <c r="D1735" s="3">
        <v>1860</v>
      </c>
    </row>
    <row r="1736" spans="1:4" x14ac:dyDescent="0.25">
      <c r="A1736" s="5">
        <v>43612</v>
      </c>
      <c r="B1736" s="3" t="s">
        <v>1735</v>
      </c>
      <c r="C1736" s="3" t="s">
        <v>2517</v>
      </c>
      <c r="D1736" s="3">
        <v>2920</v>
      </c>
    </row>
    <row r="1737" spans="1:4" x14ac:dyDescent="0.25">
      <c r="A1737" s="5">
        <v>43613</v>
      </c>
      <c r="B1737" s="3" t="s">
        <v>1736</v>
      </c>
      <c r="C1737" s="3" t="s">
        <v>2543</v>
      </c>
      <c r="D1737" s="3">
        <v>530</v>
      </c>
    </row>
    <row r="1738" spans="1:4" x14ac:dyDescent="0.25">
      <c r="A1738" s="5">
        <v>43613</v>
      </c>
      <c r="B1738" s="3" t="s">
        <v>1737</v>
      </c>
      <c r="C1738" s="3" t="s">
        <v>2507</v>
      </c>
      <c r="D1738" s="3">
        <v>2160</v>
      </c>
    </row>
    <row r="1739" spans="1:4" x14ac:dyDescent="0.25">
      <c r="A1739" s="5">
        <v>43613</v>
      </c>
      <c r="B1739" s="3" t="s">
        <v>1738</v>
      </c>
      <c r="C1739" s="3" t="s">
        <v>2561</v>
      </c>
      <c r="D1739" s="3">
        <v>1880</v>
      </c>
    </row>
    <row r="1740" spans="1:4" x14ac:dyDescent="0.25">
      <c r="A1740" s="5">
        <v>43613</v>
      </c>
      <c r="B1740" s="3" t="s">
        <v>1739</v>
      </c>
      <c r="C1740" s="3" t="s">
        <v>2517</v>
      </c>
      <c r="D1740" s="3">
        <v>2440</v>
      </c>
    </row>
    <row r="1741" spans="1:4" x14ac:dyDescent="0.25">
      <c r="A1741" s="5">
        <v>43614</v>
      </c>
      <c r="B1741" s="3" t="s">
        <v>1740</v>
      </c>
      <c r="C1741" s="3" t="s">
        <v>2537</v>
      </c>
      <c r="D1741" s="3">
        <v>835</v>
      </c>
    </row>
    <row r="1742" spans="1:4" x14ac:dyDescent="0.25">
      <c r="A1742" s="5">
        <v>43615</v>
      </c>
      <c r="B1742" s="3" t="s">
        <v>1741</v>
      </c>
      <c r="C1742" s="3" t="s">
        <v>2533</v>
      </c>
      <c r="D1742" s="3">
        <v>1570</v>
      </c>
    </row>
    <row r="1743" spans="1:4" x14ac:dyDescent="0.25">
      <c r="A1743" s="5">
        <v>43615</v>
      </c>
      <c r="B1743" s="3" t="s">
        <v>1742</v>
      </c>
      <c r="C1743" s="3" t="s">
        <v>2551</v>
      </c>
      <c r="D1743" s="3">
        <v>2090</v>
      </c>
    </row>
    <row r="1744" spans="1:4" x14ac:dyDescent="0.25">
      <c r="A1744" s="5">
        <v>43616</v>
      </c>
      <c r="B1744" s="3" t="s">
        <v>1743</v>
      </c>
      <c r="C1744" s="3" t="s">
        <v>2553</v>
      </c>
      <c r="D1744" s="3">
        <v>2460</v>
      </c>
    </row>
    <row r="1745" spans="1:4" x14ac:dyDescent="0.25">
      <c r="A1745" s="5">
        <v>43616</v>
      </c>
      <c r="B1745" s="3" t="s">
        <v>1744</v>
      </c>
      <c r="C1745" s="3" t="s">
        <v>2505</v>
      </c>
      <c r="D1745" s="3">
        <v>3020</v>
      </c>
    </row>
    <row r="1746" spans="1:4" x14ac:dyDescent="0.25">
      <c r="A1746" s="5">
        <v>43616</v>
      </c>
      <c r="B1746" s="3" t="s">
        <v>1745</v>
      </c>
      <c r="C1746" s="3" t="s">
        <v>2513</v>
      </c>
      <c r="D1746" s="3">
        <v>2510</v>
      </c>
    </row>
    <row r="1747" spans="1:4" x14ac:dyDescent="0.25">
      <c r="A1747" s="5">
        <v>43616</v>
      </c>
      <c r="B1747" s="3" t="s">
        <v>1746</v>
      </c>
      <c r="C1747" s="3" t="s">
        <v>2539</v>
      </c>
      <c r="D1747" s="3">
        <v>790</v>
      </c>
    </row>
    <row r="1748" spans="1:4" x14ac:dyDescent="0.25">
      <c r="A1748" s="5">
        <v>43616</v>
      </c>
      <c r="B1748" s="3" t="s">
        <v>1747</v>
      </c>
      <c r="C1748" s="3" t="s">
        <v>2525</v>
      </c>
      <c r="D1748" s="3">
        <v>2470</v>
      </c>
    </row>
    <row r="1749" spans="1:4" x14ac:dyDescent="0.25">
      <c r="A1749" s="5">
        <v>43617</v>
      </c>
      <c r="B1749" s="3" t="s">
        <v>1748</v>
      </c>
      <c r="C1749" s="3" t="s">
        <v>2531</v>
      </c>
      <c r="D1749" s="3">
        <v>370</v>
      </c>
    </row>
    <row r="1750" spans="1:4" x14ac:dyDescent="0.25">
      <c r="A1750" s="5">
        <v>43617</v>
      </c>
      <c r="B1750" s="3" t="s">
        <v>1749</v>
      </c>
      <c r="C1750" s="3" t="s">
        <v>2559</v>
      </c>
      <c r="D1750" s="3">
        <v>1730</v>
      </c>
    </row>
    <row r="1751" spans="1:4" x14ac:dyDescent="0.25">
      <c r="A1751" s="5">
        <v>43617</v>
      </c>
      <c r="B1751" s="3" t="s">
        <v>1750</v>
      </c>
      <c r="C1751" s="3" t="s">
        <v>2531</v>
      </c>
      <c r="D1751" s="3">
        <v>1850</v>
      </c>
    </row>
    <row r="1752" spans="1:4" x14ac:dyDescent="0.25">
      <c r="A1752" s="5">
        <v>43617</v>
      </c>
      <c r="B1752" s="3" t="s">
        <v>1751</v>
      </c>
      <c r="C1752" s="3" t="s">
        <v>2509</v>
      </c>
      <c r="D1752" s="3">
        <v>2820</v>
      </c>
    </row>
    <row r="1753" spans="1:4" x14ac:dyDescent="0.25">
      <c r="A1753" s="5">
        <v>43617</v>
      </c>
      <c r="B1753" s="3" t="s">
        <v>1752</v>
      </c>
      <c r="C1753" s="3" t="s">
        <v>2527</v>
      </c>
      <c r="D1753" s="3">
        <v>810</v>
      </c>
    </row>
    <row r="1754" spans="1:4" x14ac:dyDescent="0.25">
      <c r="A1754" s="5">
        <v>43618</v>
      </c>
      <c r="B1754" s="3" t="s">
        <v>1753</v>
      </c>
      <c r="C1754" s="3" t="s">
        <v>2505</v>
      </c>
      <c r="D1754" s="3">
        <v>390</v>
      </c>
    </row>
    <row r="1755" spans="1:4" x14ac:dyDescent="0.25">
      <c r="A1755" s="5">
        <v>43618</v>
      </c>
      <c r="B1755" s="3" t="s">
        <v>1754</v>
      </c>
      <c r="C1755" s="3" t="s">
        <v>2535</v>
      </c>
      <c r="D1755" s="3">
        <v>2540</v>
      </c>
    </row>
    <row r="1756" spans="1:4" x14ac:dyDescent="0.25">
      <c r="A1756" s="5">
        <v>43618</v>
      </c>
      <c r="B1756" s="3" t="s">
        <v>1755</v>
      </c>
      <c r="C1756" s="3" t="s">
        <v>2537</v>
      </c>
      <c r="D1756" s="3">
        <v>970</v>
      </c>
    </row>
    <row r="1757" spans="1:4" x14ac:dyDescent="0.25">
      <c r="A1757" s="5">
        <v>43619</v>
      </c>
      <c r="B1757" s="3" t="s">
        <v>1756</v>
      </c>
      <c r="C1757" s="3" t="s">
        <v>2523</v>
      </c>
      <c r="D1757" s="3">
        <v>2545</v>
      </c>
    </row>
    <row r="1758" spans="1:4" x14ac:dyDescent="0.25">
      <c r="A1758" s="5">
        <v>43619</v>
      </c>
      <c r="B1758" s="3" t="s">
        <v>1757</v>
      </c>
      <c r="C1758" s="3" t="s">
        <v>2545</v>
      </c>
      <c r="D1758" s="3">
        <v>275</v>
      </c>
    </row>
    <row r="1759" spans="1:4" x14ac:dyDescent="0.25">
      <c r="A1759" s="5">
        <v>43619</v>
      </c>
      <c r="B1759" s="3" t="s">
        <v>1758</v>
      </c>
      <c r="C1759" s="3" t="s">
        <v>2563</v>
      </c>
      <c r="D1759" s="3">
        <v>1430</v>
      </c>
    </row>
    <row r="1760" spans="1:4" x14ac:dyDescent="0.25">
      <c r="A1760" s="5">
        <v>43620</v>
      </c>
      <c r="B1760" s="3" t="s">
        <v>1759</v>
      </c>
      <c r="C1760" s="3" t="s">
        <v>2509</v>
      </c>
      <c r="D1760" s="3">
        <v>825</v>
      </c>
    </row>
    <row r="1761" spans="1:4" x14ac:dyDescent="0.25">
      <c r="A1761" s="5">
        <v>43620</v>
      </c>
      <c r="B1761" s="3" t="s">
        <v>1760</v>
      </c>
      <c r="C1761" s="3" t="s">
        <v>2531</v>
      </c>
      <c r="D1761" s="3">
        <v>515</v>
      </c>
    </row>
    <row r="1762" spans="1:4" x14ac:dyDescent="0.25">
      <c r="A1762" s="5">
        <v>43620</v>
      </c>
      <c r="B1762" s="3" t="s">
        <v>1761</v>
      </c>
      <c r="C1762" s="3" t="s">
        <v>2563</v>
      </c>
      <c r="D1762" s="3">
        <v>1680</v>
      </c>
    </row>
    <row r="1763" spans="1:4" x14ac:dyDescent="0.25">
      <c r="A1763" s="5">
        <v>43620</v>
      </c>
      <c r="B1763" s="3" t="s">
        <v>1762</v>
      </c>
      <c r="C1763" s="3" t="s">
        <v>2541</v>
      </c>
      <c r="D1763" s="3">
        <v>2370</v>
      </c>
    </row>
    <row r="1764" spans="1:4" x14ac:dyDescent="0.25">
      <c r="A1764" s="5">
        <v>43620</v>
      </c>
      <c r="B1764" s="3" t="s">
        <v>1763</v>
      </c>
      <c r="C1764" s="3" t="s">
        <v>2537</v>
      </c>
      <c r="D1764" s="3">
        <v>165</v>
      </c>
    </row>
    <row r="1765" spans="1:4" x14ac:dyDescent="0.25">
      <c r="A1765" s="5">
        <v>43620</v>
      </c>
      <c r="B1765" s="3" t="s">
        <v>1764</v>
      </c>
      <c r="C1765" s="3" t="s">
        <v>2541</v>
      </c>
      <c r="D1765" s="3">
        <v>290</v>
      </c>
    </row>
    <row r="1766" spans="1:4" x14ac:dyDescent="0.25">
      <c r="A1766" s="5">
        <v>43620</v>
      </c>
      <c r="B1766" s="3" t="s">
        <v>1765</v>
      </c>
      <c r="C1766" s="3" t="s">
        <v>2525</v>
      </c>
      <c r="D1766" s="3">
        <v>1610</v>
      </c>
    </row>
    <row r="1767" spans="1:4" x14ac:dyDescent="0.25">
      <c r="A1767" s="5">
        <v>43620</v>
      </c>
      <c r="B1767" s="3" t="s">
        <v>1766</v>
      </c>
      <c r="C1767" s="3" t="s">
        <v>2553</v>
      </c>
      <c r="D1767" s="3">
        <v>240</v>
      </c>
    </row>
    <row r="1768" spans="1:4" x14ac:dyDescent="0.25">
      <c r="A1768" s="5">
        <v>43621</v>
      </c>
      <c r="B1768" s="3" t="s">
        <v>1767</v>
      </c>
      <c r="C1768" s="3" t="s">
        <v>2519</v>
      </c>
      <c r="D1768" s="3">
        <v>1065</v>
      </c>
    </row>
    <row r="1769" spans="1:4" x14ac:dyDescent="0.25">
      <c r="A1769" s="5">
        <v>43621</v>
      </c>
      <c r="B1769" s="3" t="s">
        <v>1768</v>
      </c>
      <c r="C1769" s="3" t="s">
        <v>2507</v>
      </c>
      <c r="D1769" s="3">
        <v>3050</v>
      </c>
    </row>
    <row r="1770" spans="1:4" x14ac:dyDescent="0.25">
      <c r="A1770" s="5">
        <v>43621</v>
      </c>
      <c r="B1770" s="3" t="s">
        <v>1769</v>
      </c>
      <c r="C1770" s="3" t="s">
        <v>2537</v>
      </c>
      <c r="D1770" s="3">
        <v>1920</v>
      </c>
    </row>
    <row r="1771" spans="1:4" x14ac:dyDescent="0.25">
      <c r="A1771" s="5">
        <v>43622</v>
      </c>
      <c r="B1771" s="3" t="s">
        <v>1770</v>
      </c>
      <c r="C1771" s="3" t="s">
        <v>2523</v>
      </c>
      <c r="D1771" s="3">
        <v>295</v>
      </c>
    </row>
    <row r="1772" spans="1:4" x14ac:dyDescent="0.25">
      <c r="A1772" s="5">
        <v>43622</v>
      </c>
      <c r="B1772" s="3" t="s">
        <v>1771</v>
      </c>
      <c r="C1772" s="3" t="s">
        <v>2537</v>
      </c>
      <c r="D1772" s="3">
        <v>260</v>
      </c>
    </row>
    <row r="1773" spans="1:4" x14ac:dyDescent="0.25">
      <c r="A1773" s="5">
        <v>43622</v>
      </c>
      <c r="B1773" s="3" t="s">
        <v>1772</v>
      </c>
      <c r="C1773" s="3" t="s">
        <v>2559</v>
      </c>
      <c r="D1773" s="3">
        <v>1130</v>
      </c>
    </row>
    <row r="1774" spans="1:4" x14ac:dyDescent="0.25">
      <c r="A1774" s="5">
        <v>43622</v>
      </c>
      <c r="B1774" s="3" t="s">
        <v>1773</v>
      </c>
      <c r="C1774" s="3" t="s">
        <v>2519</v>
      </c>
      <c r="D1774" s="3">
        <v>2690</v>
      </c>
    </row>
    <row r="1775" spans="1:4" x14ac:dyDescent="0.25">
      <c r="A1775" s="5">
        <v>43622</v>
      </c>
      <c r="B1775" s="3" t="s">
        <v>1774</v>
      </c>
      <c r="C1775" s="3" t="s">
        <v>2511</v>
      </c>
      <c r="D1775" s="3">
        <v>490</v>
      </c>
    </row>
    <row r="1776" spans="1:4" x14ac:dyDescent="0.25">
      <c r="A1776" s="5">
        <v>43622</v>
      </c>
      <c r="B1776" s="3" t="s">
        <v>1775</v>
      </c>
      <c r="C1776" s="3" t="s">
        <v>2525</v>
      </c>
      <c r="D1776" s="3">
        <v>1530</v>
      </c>
    </row>
    <row r="1777" spans="1:4" x14ac:dyDescent="0.25">
      <c r="A1777" s="5">
        <v>43622</v>
      </c>
      <c r="B1777" s="3" t="s">
        <v>1776</v>
      </c>
      <c r="C1777" s="3" t="s">
        <v>2545</v>
      </c>
      <c r="D1777" s="3">
        <v>320</v>
      </c>
    </row>
    <row r="1778" spans="1:4" x14ac:dyDescent="0.25">
      <c r="A1778" s="5">
        <v>43623</v>
      </c>
      <c r="B1778" s="3" t="s">
        <v>1777</v>
      </c>
      <c r="C1778" s="3" t="s">
        <v>2551</v>
      </c>
      <c r="D1778" s="3">
        <v>850</v>
      </c>
    </row>
    <row r="1779" spans="1:4" x14ac:dyDescent="0.25">
      <c r="A1779" s="5">
        <v>43623</v>
      </c>
      <c r="B1779" s="3" t="s">
        <v>1778</v>
      </c>
      <c r="C1779" s="3" t="s">
        <v>2549</v>
      </c>
      <c r="D1779" s="3">
        <v>1240</v>
      </c>
    </row>
    <row r="1780" spans="1:4" x14ac:dyDescent="0.25">
      <c r="A1780" s="5">
        <v>43624</v>
      </c>
      <c r="B1780" s="3" t="s">
        <v>1779</v>
      </c>
      <c r="C1780" s="3" t="s">
        <v>2519</v>
      </c>
      <c r="D1780" s="3">
        <v>2875</v>
      </c>
    </row>
    <row r="1781" spans="1:4" x14ac:dyDescent="0.25">
      <c r="A1781" s="5">
        <v>43624</v>
      </c>
      <c r="B1781" s="3" t="s">
        <v>1780</v>
      </c>
      <c r="C1781" s="3" t="s">
        <v>2559</v>
      </c>
      <c r="D1781" s="3">
        <v>1660</v>
      </c>
    </row>
    <row r="1782" spans="1:4" x14ac:dyDescent="0.25">
      <c r="A1782" s="5">
        <v>43625</v>
      </c>
      <c r="B1782" s="3" t="s">
        <v>1781</v>
      </c>
      <c r="C1782" s="3" t="s">
        <v>2523</v>
      </c>
      <c r="D1782" s="3">
        <v>280</v>
      </c>
    </row>
    <row r="1783" spans="1:4" x14ac:dyDescent="0.25">
      <c r="A1783" s="5">
        <v>43625</v>
      </c>
      <c r="B1783" s="3" t="s">
        <v>1782</v>
      </c>
      <c r="C1783" s="3" t="s">
        <v>2535</v>
      </c>
      <c r="D1783" s="3">
        <v>1480</v>
      </c>
    </row>
    <row r="1784" spans="1:4" x14ac:dyDescent="0.25">
      <c r="A1784" s="5">
        <v>43626</v>
      </c>
      <c r="B1784" s="3" t="s">
        <v>1783</v>
      </c>
      <c r="C1784" s="3" t="s">
        <v>2541</v>
      </c>
      <c r="D1784" s="3">
        <v>2060</v>
      </c>
    </row>
    <row r="1785" spans="1:4" x14ac:dyDescent="0.25">
      <c r="A1785" s="5">
        <v>43626</v>
      </c>
      <c r="B1785" s="3" t="s">
        <v>1784</v>
      </c>
      <c r="C1785" s="3" t="s">
        <v>2557</v>
      </c>
      <c r="D1785" s="3">
        <v>1040</v>
      </c>
    </row>
    <row r="1786" spans="1:4" x14ac:dyDescent="0.25">
      <c r="A1786" s="5">
        <v>43627</v>
      </c>
      <c r="B1786" s="3" t="s">
        <v>1785</v>
      </c>
      <c r="C1786" s="3" t="s">
        <v>2519</v>
      </c>
      <c r="D1786" s="3">
        <v>760</v>
      </c>
    </row>
    <row r="1787" spans="1:4" x14ac:dyDescent="0.25">
      <c r="A1787" s="5">
        <v>43627</v>
      </c>
      <c r="B1787" s="3" t="s">
        <v>1786</v>
      </c>
      <c r="C1787" s="3" t="s">
        <v>2547</v>
      </c>
      <c r="D1787" s="3">
        <v>2180</v>
      </c>
    </row>
    <row r="1788" spans="1:4" x14ac:dyDescent="0.25">
      <c r="A1788" s="5">
        <v>43627</v>
      </c>
      <c r="B1788" s="3" t="s">
        <v>1787</v>
      </c>
      <c r="C1788" s="3" t="s">
        <v>2545</v>
      </c>
      <c r="D1788" s="3">
        <v>2975</v>
      </c>
    </row>
    <row r="1789" spans="1:4" x14ac:dyDescent="0.25">
      <c r="A1789" s="5">
        <v>43627</v>
      </c>
      <c r="B1789" s="3" t="s">
        <v>1788</v>
      </c>
      <c r="C1789" s="3" t="s">
        <v>2525</v>
      </c>
      <c r="D1789" s="3">
        <v>760</v>
      </c>
    </row>
    <row r="1790" spans="1:4" x14ac:dyDescent="0.25">
      <c r="A1790" s="5">
        <v>43628</v>
      </c>
      <c r="B1790" s="3" t="s">
        <v>1789</v>
      </c>
      <c r="C1790" s="3" t="s">
        <v>2539</v>
      </c>
      <c r="D1790" s="3">
        <v>320</v>
      </c>
    </row>
    <row r="1791" spans="1:4" x14ac:dyDescent="0.25">
      <c r="A1791" s="5">
        <v>43628</v>
      </c>
      <c r="B1791" s="3" t="s">
        <v>1790</v>
      </c>
      <c r="C1791" s="3" t="s">
        <v>2539</v>
      </c>
      <c r="D1791" s="3">
        <v>2180</v>
      </c>
    </row>
    <row r="1792" spans="1:4" x14ac:dyDescent="0.25">
      <c r="A1792" s="5">
        <v>43628</v>
      </c>
      <c r="B1792" s="3" t="s">
        <v>1791</v>
      </c>
      <c r="C1792" s="3" t="s">
        <v>2545</v>
      </c>
      <c r="D1792" s="3">
        <v>850</v>
      </c>
    </row>
    <row r="1793" spans="1:4" x14ac:dyDescent="0.25">
      <c r="A1793" s="5">
        <v>43628</v>
      </c>
      <c r="B1793" s="3" t="s">
        <v>1792</v>
      </c>
      <c r="C1793" s="3" t="s">
        <v>2537</v>
      </c>
      <c r="D1793" s="3">
        <v>830</v>
      </c>
    </row>
    <row r="1794" spans="1:4" x14ac:dyDescent="0.25">
      <c r="A1794" s="5">
        <v>43629</v>
      </c>
      <c r="B1794" s="3" t="s">
        <v>1793</v>
      </c>
      <c r="C1794" s="3" t="s">
        <v>2515</v>
      </c>
      <c r="D1794" s="3">
        <v>1675</v>
      </c>
    </row>
    <row r="1795" spans="1:4" x14ac:dyDescent="0.25">
      <c r="A1795" s="5">
        <v>43629</v>
      </c>
      <c r="B1795" s="3" t="s">
        <v>1794</v>
      </c>
      <c r="C1795" s="3" t="s">
        <v>2523</v>
      </c>
      <c r="D1795" s="3">
        <v>1500</v>
      </c>
    </row>
    <row r="1796" spans="1:4" x14ac:dyDescent="0.25">
      <c r="A1796" s="5">
        <v>43629</v>
      </c>
      <c r="B1796" s="3" t="s">
        <v>1795</v>
      </c>
      <c r="C1796" s="3" t="s">
        <v>2557</v>
      </c>
      <c r="D1796" s="3">
        <v>2140</v>
      </c>
    </row>
    <row r="1797" spans="1:4" x14ac:dyDescent="0.25">
      <c r="A1797" s="5">
        <v>43629</v>
      </c>
      <c r="B1797" s="3" t="s">
        <v>1796</v>
      </c>
      <c r="C1797" s="3" t="s">
        <v>2537</v>
      </c>
      <c r="D1797" s="3">
        <v>1305</v>
      </c>
    </row>
    <row r="1798" spans="1:4" x14ac:dyDescent="0.25">
      <c r="A1798" s="5">
        <v>43629</v>
      </c>
      <c r="B1798" s="3" t="s">
        <v>1797</v>
      </c>
      <c r="C1798" s="3" t="s">
        <v>2527</v>
      </c>
      <c r="D1798" s="3">
        <v>770</v>
      </c>
    </row>
    <row r="1799" spans="1:4" x14ac:dyDescent="0.25">
      <c r="A1799" s="5">
        <v>43630</v>
      </c>
      <c r="B1799" s="3" t="s">
        <v>1798</v>
      </c>
      <c r="C1799" s="3" t="s">
        <v>2511</v>
      </c>
      <c r="D1799" s="3">
        <v>2330</v>
      </c>
    </row>
    <row r="1800" spans="1:4" x14ac:dyDescent="0.25">
      <c r="A1800" s="5">
        <v>43630</v>
      </c>
      <c r="B1800" s="3" t="s">
        <v>1799</v>
      </c>
      <c r="C1800" s="3" t="s">
        <v>2525</v>
      </c>
      <c r="D1800" s="3">
        <v>1370</v>
      </c>
    </row>
    <row r="1801" spans="1:4" x14ac:dyDescent="0.25">
      <c r="A1801" s="5">
        <v>43630</v>
      </c>
      <c r="B1801" s="3" t="s">
        <v>1800</v>
      </c>
      <c r="C1801" s="3" t="s">
        <v>2533</v>
      </c>
      <c r="D1801" s="3">
        <v>380</v>
      </c>
    </row>
    <row r="1802" spans="1:4" x14ac:dyDescent="0.25">
      <c r="A1802" s="5">
        <v>43631</v>
      </c>
      <c r="B1802" s="3" t="s">
        <v>1801</v>
      </c>
      <c r="C1802" s="3" t="s">
        <v>2537</v>
      </c>
      <c r="D1802" s="3">
        <v>2455</v>
      </c>
    </row>
    <row r="1803" spans="1:4" x14ac:dyDescent="0.25">
      <c r="A1803" s="5">
        <v>43631</v>
      </c>
      <c r="B1803" s="3" t="s">
        <v>1802</v>
      </c>
      <c r="C1803" s="3" t="s">
        <v>2505</v>
      </c>
      <c r="D1803" s="3">
        <v>100</v>
      </c>
    </row>
    <row r="1804" spans="1:4" x14ac:dyDescent="0.25">
      <c r="A1804" s="5">
        <v>43631</v>
      </c>
      <c r="B1804" s="3" t="s">
        <v>1803</v>
      </c>
      <c r="C1804" s="3" t="s">
        <v>2519</v>
      </c>
      <c r="D1804" s="3">
        <v>2300</v>
      </c>
    </row>
    <row r="1805" spans="1:4" x14ac:dyDescent="0.25">
      <c r="A1805" s="5">
        <v>43631</v>
      </c>
      <c r="B1805" s="3" t="s">
        <v>1804</v>
      </c>
      <c r="C1805" s="3" t="s">
        <v>2525</v>
      </c>
      <c r="D1805" s="3">
        <v>3200</v>
      </c>
    </row>
    <row r="1806" spans="1:4" x14ac:dyDescent="0.25">
      <c r="A1806" s="5">
        <v>43631</v>
      </c>
      <c r="B1806" s="3" t="s">
        <v>1805</v>
      </c>
      <c r="C1806" s="3" t="s">
        <v>2517</v>
      </c>
      <c r="D1806" s="3">
        <v>1010</v>
      </c>
    </row>
    <row r="1807" spans="1:4" x14ac:dyDescent="0.25">
      <c r="A1807" s="5">
        <v>43631</v>
      </c>
      <c r="B1807" s="3" t="s">
        <v>1806</v>
      </c>
      <c r="C1807" s="3" t="s">
        <v>2553</v>
      </c>
      <c r="D1807" s="3">
        <v>1310</v>
      </c>
    </row>
    <row r="1808" spans="1:4" x14ac:dyDescent="0.25">
      <c r="A1808" s="5">
        <v>43632</v>
      </c>
      <c r="B1808" s="3" t="s">
        <v>1807</v>
      </c>
      <c r="C1808" s="3" t="s">
        <v>2537</v>
      </c>
      <c r="D1808" s="3">
        <v>1790</v>
      </c>
    </row>
    <row r="1809" spans="1:4" x14ac:dyDescent="0.25">
      <c r="A1809" s="5">
        <v>43632</v>
      </c>
      <c r="B1809" s="3" t="s">
        <v>1808</v>
      </c>
      <c r="C1809" s="3" t="s">
        <v>2517</v>
      </c>
      <c r="D1809" s="3">
        <v>1490</v>
      </c>
    </row>
    <row r="1810" spans="1:4" x14ac:dyDescent="0.25">
      <c r="A1810" s="5">
        <v>43632</v>
      </c>
      <c r="B1810" s="3" t="s">
        <v>1809</v>
      </c>
      <c r="C1810" s="3" t="s">
        <v>2531</v>
      </c>
      <c r="D1810" s="3">
        <v>2295</v>
      </c>
    </row>
    <row r="1811" spans="1:4" x14ac:dyDescent="0.25">
      <c r="A1811" s="5">
        <v>43632</v>
      </c>
      <c r="B1811" s="3" t="s">
        <v>1810</v>
      </c>
      <c r="C1811" s="3" t="s">
        <v>2543</v>
      </c>
      <c r="D1811" s="3">
        <v>80</v>
      </c>
    </row>
    <row r="1812" spans="1:4" x14ac:dyDescent="0.25">
      <c r="A1812" s="5">
        <v>43633</v>
      </c>
      <c r="B1812" s="3" t="s">
        <v>1811</v>
      </c>
      <c r="C1812" s="3" t="s">
        <v>2561</v>
      </c>
      <c r="D1812" s="3">
        <v>610</v>
      </c>
    </row>
    <row r="1813" spans="1:4" x14ac:dyDescent="0.25">
      <c r="A1813" s="5">
        <v>43634</v>
      </c>
      <c r="B1813" s="3" t="s">
        <v>1812</v>
      </c>
      <c r="C1813" s="3" t="s">
        <v>2523</v>
      </c>
      <c r="D1813" s="3">
        <v>245</v>
      </c>
    </row>
    <row r="1814" spans="1:4" x14ac:dyDescent="0.25">
      <c r="A1814" s="5">
        <v>43634</v>
      </c>
      <c r="B1814" s="3" t="s">
        <v>1813</v>
      </c>
      <c r="C1814" s="3" t="s">
        <v>2529</v>
      </c>
      <c r="D1814" s="3">
        <v>1150</v>
      </c>
    </row>
    <row r="1815" spans="1:4" x14ac:dyDescent="0.25">
      <c r="A1815" s="5">
        <v>43634</v>
      </c>
      <c r="B1815" s="3" t="s">
        <v>1814</v>
      </c>
      <c r="C1815" s="3" t="s">
        <v>2507</v>
      </c>
      <c r="D1815" s="3">
        <v>1470</v>
      </c>
    </row>
    <row r="1816" spans="1:4" x14ac:dyDescent="0.25">
      <c r="A1816" s="5">
        <v>43634</v>
      </c>
      <c r="B1816" s="3" t="s">
        <v>1815</v>
      </c>
      <c r="C1816" s="3" t="s">
        <v>2533</v>
      </c>
      <c r="D1816" s="3">
        <v>2700</v>
      </c>
    </row>
    <row r="1817" spans="1:4" x14ac:dyDescent="0.25">
      <c r="A1817" s="5">
        <v>43634</v>
      </c>
      <c r="B1817" s="3" t="s">
        <v>1816</v>
      </c>
      <c r="C1817" s="3" t="s">
        <v>2559</v>
      </c>
      <c r="D1817" s="3">
        <v>3125</v>
      </c>
    </row>
    <row r="1818" spans="1:4" x14ac:dyDescent="0.25">
      <c r="A1818" s="5">
        <v>43635</v>
      </c>
      <c r="B1818" s="3" t="s">
        <v>1817</v>
      </c>
      <c r="C1818" s="3" t="s">
        <v>2527</v>
      </c>
      <c r="D1818" s="3">
        <v>840</v>
      </c>
    </row>
    <row r="1819" spans="1:4" x14ac:dyDescent="0.25">
      <c r="A1819" s="5">
        <v>43635</v>
      </c>
      <c r="B1819" s="3" t="s">
        <v>1818</v>
      </c>
      <c r="C1819" s="3" t="s">
        <v>2559</v>
      </c>
      <c r="D1819" s="3">
        <v>3035</v>
      </c>
    </row>
    <row r="1820" spans="1:4" x14ac:dyDescent="0.25">
      <c r="A1820" s="5">
        <v>43635</v>
      </c>
      <c r="B1820" s="3" t="s">
        <v>1819</v>
      </c>
      <c r="C1820" s="3" t="s">
        <v>2549</v>
      </c>
      <c r="D1820" s="3">
        <v>2745</v>
      </c>
    </row>
    <row r="1821" spans="1:4" x14ac:dyDescent="0.25">
      <c r="A1821" s="5">
        <v>43635</v>
      </c>
      <c r="B1821" s="3" t="s">
        <v>1820</v>
      </c>
      <c r="C1821" s="3" t="s">
        <v>2507</v>
      </c>
      <c r="D1821" s="3">
        <v>2900</v>
      </c>
    </row>
    <row r="1822" spans="1:4" x14ac:dyDescent="0.25">
      <c r="A1822" s="5">
        <v>43635</v>
      </c>
      <c r="B1822" s="3" t="s">
        <v>1821</v>
      </c>
      <c r="C1822" s="3" t="s">
        <v>2505</v>
      </c>
      <c r="D1822" s="3">
        <v>3200</v>
      </c>
    </row>
    <row r="1823" spans="1:4" x14ac:dyDescent="0.25">
      <c r="A1823" s="5">
        <v>43635</v>
      </c>
      <c r="B1823" s="3" t="s">
        <v>1822</v>
      </c>
      <c r="C1823" s="3" t="s">
        <v>2551</v>
      </c>
      <c r="D1823" s="3">
        <v>1535</v>
      </c>
    </row>
    <row r="1824" spans="1:4" x14ac:dyDescent="0.25">
      <c r="A1824" s="5">
        <v>43635</v>
      </c>
      <c r="B1824" s="3" t="s">
        <v>1823</v>
      </c>
      <c r="C1824" s="3" t="s">
        <v>2539</v>
      </c>
      <c r="D1824" s="3">
        <v>1390</v>
      </c>
    </row>
    <row r="1825" spans="1:4" x14ac:dyDescent="0.25">
      <c r="A1825" s="5">
        <v>43636</v>
      </c>
      <c r="B1825" s="3" t="s">
        <v>1824</v>
      </c>
      <c r="C1825" s="3" t="s">
        <v>2523</v>
      </c>
      <c r="D1825" s="3">
        <v>2560</v>
      </c>
    </row>
    <row r="1826" spans="1:4" x14ac:dyDescent="0.25">
      <c r="A1826" s="5">
        <v>43636</v>
      </c>
      <c r="B1826" s="3" t="s">
        <v>1825</v>
      </c>
      <c r="C1826" s="3" t="s">
        <v>2541</v>
      </c>
      <c r="D1826" s="3">
        <v>1155</v>
      </c>
    </row>
    <row r="1827" spans="1:4" x14ac:dyDescent="0.25">
      <c r="A1827" s="5">
        <v>43637</v>
      </c>
      <c r="B1827" s="3" t="s">
        <v>1826</v>
      </c>
      <c r="C1827" s="3" t="s">
        <v>2541</v>
      </c>
      <c r="D1827" s="3">
        <v>850</v>
      </c>
    </row>
    <row r="1828" spans="1:4" x14ac:dyDescent="0.25">
      <c r="A1828" s="5">
        <v>43638</v>
      </c>
      <c r="B1828" s="3" t="s">
        <v>1827</v>
      </c>
      <c r="C1828" s="3" t="s">
        <v>2551</v>
      </c>
      <c r="D1828" s="3">
        <v>2970</v>
      </c>
    </row>
    <row r="1829" spans="1:4" x14ac:dyDescent="0.25">
      <c r="A1829" s="5">
        <v>43638</v>
      </c>
      <c r="B1829" s="3" t="s">
        <v>1828</v>
      </c>
      <c r="C1829" s="3" t="s">
        <v>2525</v>
      </c>
      <c r="D1829" s="3">
        <v>2800</v>
      </c>
    </row>
    <row r="1830" spans="1:4" x14ac:dyDescent="0.25">
      <c r="A1830" s="5">
        <v>43638</v>
      </c>
      <c r="B1830" s="3" t="s">
        <v>1829</v>
      </c>
      <c r="C1830" s="3" t="s">
        <v>2521</v>
      </c>
      <c r="D1830" s="3">
        <v>2360</v>
      </c>
    </row>
    <row r="1831" spans="1:4" x14ac:dyDescent="0.25">
      <c r="A1831" s="5">
        <v>43638</v>
      </c>
      <c r="B1831" s="3" t="s">
        <v>1830</v>
      </c>
      <c r="C1831" s="3" t="s">
        <v>2549</v>
      </c>
      <c r="D1831" s="3">
        <v>1720</v>
      </c>
    </row>
    <row r="1832" spans="1:4" x14ac:dyDescent="0.25">
      <c r="A1832" s="5">
        <v>43639</v>
      </c>
      <c r="B1832" s="3" t="s">
        <v>1831</v>
      </c>
      <c r="C1832" s="3" t="s">
        <v>2507</v>
      </c>
      <c r="D1832" s="3">
        <v>2105</v>
      </c>
    </row>
    <row r="1833" spans="1:4" x14ac:dyDescent="0.25">
      <c r="A1833" s="5">
        <v>43639</v>
      </c>
      <c r="B1833" s="3" t="s">
        <v>1832</v>
      </c>
      <c r="C1833" s="3" t="s">
        <v>2537</v>
      </c>
      <c r="D1833" s="3">
        <v>2300</v>
      </c>
    </row>
    <row r="1834" spans="1:4" x14ac:dyDescent="0.25">
      <c r="A1834" s="5">
        <v>43639</v>
      </c>
      <c r="B1834" s="3" t="s">
        <v>1833</v>
      </c>
      <c r="C1834" s="3" t="s">
        <v>2541</v>
      </c>
      <c r="D1834" s="3">
        <v>2700</v>
      </c>
    </row>
    <row r="1835" spans="1:4" x14ac:dyDescent="0.25">
      <c r="A1835" s="5">
        <v>43639</v>
      </c>
      <c r="B1835" s="3" t="s">
        <v>1834</v>
      </c>
      <c r="C1835" s="3" t="s">
        <v>2553</v>
      </c>
      <c r="D1835" s="3">
        <v>1150</v>
      </c>
    </row>
    <row r="1836" spans="1:4" x14ac:dyDescent="0.25">
      <c r="A1836" s="5">
        <v>43639</v>
      </c>
      <c r="B1836" s="3" t="s">
        <v>1835</v>
      </c>
      <c r="C1836" s="3" t="s">
        <v>2511</v>
      </c>
      <c r="D1836" s="3">
        <v>1490</v>
      </c>
    </row>
    <row r="1837" spans="1:4" x14ac:dyDescent="0.25">
      <c r="A1837" s="5">
        <v>43640</v>
      </c>
      <c r="B1837" s="3" t="s">
        <v>1836</v>
      </c>
      <c r="C1837" s="3" t="s">
        <v>2555</v>
      </c>
      <c r="D1837" s="3">
        <v>840</v>
      </c>
    </row>
    <row r="1838" spans="1:4" x14ac:dyDescent="0.25">
      <c r="A1838" s="5">
        <v>43641</v>
      </c>
      <c r="B1838" s="3" t="s">
        <v>1837</v>
      </c>
      <c r="C1838" s="3" t="s">
        <v>2547</v>
      </c>
      <c r="D1838" s="3">
        <v>2810</v>
      </c>
    </row>
    <row r="1839" spans="1:4" x14ac:dyDescent="0.25">
      <c r="A1839" s="5">
        <v>43641</v>
      </c>
      <c r="B1839" s="3" t="s">
        <v>1838</v>
      </c>
      <c r="C1839" s="3" t="s">
        <v>2545</v>
      </c>
      <c r="D1839" s="3">
        <v>2930</v>
      </c>
    </row>
    <row r="1840" spans="1:4" x14ac:dyDescent="0.25">
      <c r="A1840" s="5">
        <v>43641</v>
      </c>
      <c r="B1840" s="3" t="s">
        <v>1839</v>
      </c>
      <c r="C1840" s="3" t="s">
        <v>2517</v>
      </c>
      <c r="D1840" s="3">
        <v>1215</v>
      </c>
    </row>
    <row r="1841" spans="1:4" x14ac:dyDescent="0.25">
      <c r="A1841" s="5">
        <v>43641</v>
      </c>
      <c r="B1841" s="3" t="s">
        <v>1840</v>
      </c>
      <c r="C1841" s="3" t="s">
        <v>2551</v>
      </c>
      <c r="D1841" s="3">
        <v>2720</v>
      </c>
    </row>
    <row r="1842" spans="1:4" x14ac:dyDescent="0.25">
      <c r="A1842" s="5">
        <v>43642</v>
      </c>
      <c r="B1842" s="3" t="s">
        <v>1841</v>
      </c>
      <c r="C1842" s="3" t="s">
        <v>2505</v>
      </c>
      <c r="D1842" s="3">
        <v>1575</v>
      </c>
    </row>
    <row r="1843" spans="1:4" x14ac:dyDescent="0.25">
      <c r="A1843" s="5">
        <v>43642</v>
      </c>
      <c r="B1843" s="3" t="s">
        <v>1842</v>
      </c>
      <c r="C1843" s="3" t="s">
        <v>2509</v>
      </c>
      <c r="D1843" s="3">
        <v>2580</v>
      </c>
    </row>
    <row r="1844" spans="1:4" x14ac:dyDescent="0.25">
      <c r="A1844" s="5">
        <v>43643</v>
      </c>
      <c r="B1844" s="3" t="s">
        <v>1843</v>
      </c>
      <c r="C1844" s="3" t="s">
        <v>2557</v>
      </c>
      <c r="D1844" s="3">
        <v>2830</v>
      </c>
    </row>
    <row r="1845" spans="1:4" x14ac:dyDescent="0.25">
      <c r="A1845" s="5">
        <v>43643</v>
      </c>
      <c r="B1845" s="3" t="s">
        <v>1844</v>
      </c>
      <c r="C1845" s="3" t="s">
        <v>2543</v>
      </c>
      <c r="D1845" s="3">
        <v>2970</v>
      </c>
    </row>
    <row r="1846" spans="1:4" x14ac:dyDescent="0.25">
      <c r="A1846" s="5">
        <v>43643</v>
      </c>
      <c r="B1846" s="3" t="s">
        <v>1845</v>
      </c>
      <c r="C1846" s="3" t="s">
        <v>2527</v>
      </c>
      <c r="D1846" s="3">
        <v>2810</v>
      </c>
    </row>
    <row r="1847" spans="1:4" x14ac:dyDescent="0.25">
      <c r="A1847" s="5">
        <v>43643</v>
      </c>
      <c r="B1847" s="3" t="s">
        <v>1846</v>
      </c>
      <c r="C1847" s="3" t="s">
        <v>2527</v>
      </c>
      <c r="D1847" s="3">
        <v>2900</v>
      </c>
    </row>
    <row r="1848" spans="1:4" x14ac:dyDescent="0.25">
      <c r="A1848" s="5">
        <v>43643</v>
      </c>
      <c r="B1848" s="3" t="s">
        <v>1847</v>
      </c>
      <c r="C1848" s="3" t="s">
        <v>2539</v>
      </c>
      <c r="D1848" s="3">
        <v>2280</v>
      </c>
    </row>
    <row r="1849" spans="1:4" x14ac:dyDescent="0.25">
      <c r="A1849" s="5">
        <v>43644</v>
      </c>
      <c r="B1849" s="3" t="s">
        <v>1848</v>
      </c>
      <c r="C1849" s="3" t="s">
        <v>2531</v>
      </c>
      <c r="D1849" s="3">
        <v>2770</v>
      </c>
    </row>
    <row r="1850" spans="1:4" x14ac:dyDescent="0.25">
      <c r="A1850" s="5">
        <v>43644</v>
      </c>
      <c r="B1850" s="3" t="s">
        <v>1849</v>
      </c>
      <c r="C1850" s="3" t="s">
        <v>2547</v>
      </c>
      <c r="D1850" s="3">
        <v>680</v>
      </c>
    </row>
    <row r="1851" spans="1:4" x14ac:dyDescent="0.25">
      <c r="A1851" s="5">
        <v>43644</v>
      </c>
      <c r="B1851" s="3" t="s">
        <v>1850</v>
      </c>
      <c r="C1851" s="3" t="s">
        <v>2539</v>
      </c>
      <c r="D1851" s="3">
        <v>1140</v>
      </c>
    </row>
    <row r="1852" spans="1:4" x14ac:dyDescent="0.25">
      <c r="A1852" s="5">
        <v>43644</v>
      </c>
      <c r="B1852" s="3" t="s">
        <v>1851</v>
      </c>
      <c r="C1852" s="3" t="s">
        <v>2533</v>
      </c>
      <c r="D1852" s="3">
        <v>2595</v>
      </c>
    </row>
    <row r="1853" spans="1:4" x14ac:dyDescent="0.25">
      <c r="A1853" s="5">
        <v>43644</v>
      </c>
      <c r="B1853" s="3" t="s">
        <v>1852</v>
      </c>
      <c r="C1853" s="3" t="s">
        <v>2555</v>
      </c>
      <c r="D1853" s="3">
        <v>3020</v>
      </c>
    </row>
    <row r="1854" spans="1:4" x14ac:dyDescent="0.25">
      <c r="A1854" s="5">
        <v>43644</v>
      </c>
      <c r="B1854" s="3" t="s">
        <v>1853</v>
      </c>
      <c r="C1854" s="3" t="s">
        <v>2529</v>
      </c>
      <c r="D1854" s="3">
        <v>730</v>
      </c>
    </row>
    <row r="1855" spans="1:4" x14ac:dyDescent="0.25">
      <c r="A1855" s="5">
        <v>43645</v>
      </c>
      <c r="B1855" s="3" t="s">
        <v>1854</v>
      </c>
      <c r="C1855" s="3" t="s">
        <v>2515</v>
      </c>
      <c r="D1855" s="3">
        <v>1680</v>
      </c>
    </row>
    <row r="1856" spans="1:4" x14ac:dyDescent="0.25">
      <c r="A1856" s="5">
        <v>43645</v>
      </c>
      <c r="B1856" s="3" t="s">
        <v>1855</v>
      </c>
      <c r="C1856" s="3" t="s">
        <v>2563</v>
      </c>
      <c r="D1856" s="3">
        <v>1360</v>
      </c>
    </row>
    <row r="1857" spans="1:4" x14ac:dyDescent="0.25">
      <c r="A1857" s="5">
        <v>43647</v>
      </c>
      <c r="B1857" s="3" t="s">
        <v>1856</v>
      </c>
      <c r="C1857" s="3" t="s">
        <v>2525</v>
      </c>
      <c r="D1857" s="3">
        <v>1710</v>
      </c>
    </row>
    <row r="1858" spans="1:4" x14ac:dyDescent="0.25">
      <c r="A1858" s="5">
        <v>43647</v>
      </c>
      <c r="B1858" s="3" t="s">
        <v>1857</v>
      </c>
      <c r="C1858" s="3" t="s">
        <v>2539</v>
      </c>
      <c r="D1858" s="3">
        <v>1370</v>
      </c>
    </row>
    <row r="1859" spans="1:4" x14ac:dyDescent="0.25">
      <c r="A1859" s="5">
        <v>43647</v>
      </c>
      <c r="B1859" s="3" t="s">
        <v>1858</v>
      </c>
      <c r="C1859" s="3" t="s">
        <v>2541</v>
      </c>
      <c r="D1859" s="3">
        <v>1515</v>
      </c>
    </row>
    <row r="1860" spans="1:4" x14ac:dyDescent="0.25">
      <c r="A1860" s="5">
        <v>43647</v>
      </c>
      <c r="B1860" s="3" t="s">
        <v>1859</v>
      </c>
      <c r="C1860" s="3" t="s">
        <v>2561</v>
      </c>
      <c r="D1860" s="3">
        <v>1945</v>
      </c>
    </row>
    <row r="1861" spans="1:4" x14ac:dyDescent="0.25">
      <c r="A1861" s="5">
        <v>43647</v>
      </c>
      <c r="B1861" s="3" t="s">
        <v>1860</v>
      </c>
      <c r="C1861" s="3" t="s">
        <v>2509</v>
      </c>
      <c r="D1861" s="3">
        <v>2810</v>
      </c>
    </row>
    <row r="1862" spans="1:4" x14ac:dyDescent="0.25">
      <c r="A1862" s="5">
        <v>43648</v>
      </c>
      <c r="B1862" s="3" t="s">
        <v>1861</v>
      </c>
      <c r="C1862" s="3" t="s">
        <v>2513</v>
      </c>
      <c r="D1862" s="3">
        <v>690</v>
      </c>
    </row>
    <row r="1863" spans="1:4" x14ac:dyDescent="0.25">
      <c r="A1863" s="5">
        <v>43648</v>
      </c>
      <c r="B1863" s="3" t="s">
        <v>1862</v>
      </c>
      <c r="C1863" s="3" t="s">
        <v>2505</v>
      </c>
      <c r="D1863" s="3">
        <v>2265</v>
      </c>
    </row>
    <row r="1864" spans="1:4" x14ac:dyDescent="0.25">
      <c r="A1864" s="5">
        <v>43649</v>
      </c>
      <c r="B1864" s="3" t="s">
        <v>1863</v>
      </c>
      <c r="C1864" s="3" t="s">
        <v>2519</v>
      </c>
      <c r="D1864" s="3">
        <v>2300</v>
      </c>
    </row>
    <row r="1865" spans="1:4" x14ac:dyDescent="0.25">
      <c r="A1865" s="5">
        <v>43649</v>
      </c>
      <c r="B1865" s="3" t="s">
        <v>1864</v>
      </c>
      <c r="C1865" s="3" t="s">
        <v>2561</v>
      </c>
      <c r="D1865" s="3">
        <v>1370</v>
      </c>
    </row>
    <row r="1866" spans="1:4" x14ac:dyDescent="0.25">
      <c r="A1866" s="5">
        <v>43649</v>
      </c>
      <c r="B1866" s="3" t="s">
        <v>1865</v>
      </c>
      <c r="C1866" s="3" t="s">
        <v>2555</v>
      </c>
      <c r="D1866" s="3">
        <v>2270</v>
      </c>
    </row>
    <row r="1867" spans="1:4" x14ac:dyDescent="0.25">
      <c r="A1867" s="5">
        <v>43649</v>
      </c>
      <c r="B1867" s="3" t="s">
        <v>1866</v>
      </c>
      <c r="C1867" s="3" t="s">
        <v>2561</v>
      </c>
      <c r="D1867" s="3">
        <v>1555</v>
      </c>
    </row>
    <row r="1868" spans="1:4" x14ac:dyDescent="0.25">
      <c r="A1868" s="5">
        <v>43649</v>
      </c>
      <c r="B1868" s="3" t="s">
        <v>1867</v>
      </c>
      <c r="C1868" s="3" t="s">
        <v>2533</v>
      </c>
      <c r="D1868" s="3">
        <v>2735</v>
      </c>
    </row>
    <row r="1869" spans="1:4" x14ac:dyDescent="0.25">
      <c r="A1869" s="5">
        <v>43649</v>
      </c>
      <c r="B1869" s="3" t="s">
        <v>1868</v>
      </c>
      <c r="C1869" s="3" t="s">
        <v>2563</v>
      </c>
      <c r="D1869" s="3">
        <v>2100</v>
      </c>
    </row>
    <row r="1870" spans="1:4" x14ac:dyDescent="0.25">
      <c r="A1870" s="5">
        <v>43649</v>
      </c>
      <c r="B1870" s="3" t="s">
        <v>1869</v>
      </c>
      <c r="C1870" s="3" t="s">
        <v>2543</v>
      </c>
      <c r="D1870" s="3">
        <v>2160</v>
      </c>
    </row>
    <row r="1871" spans="1:4" x14ac:dyDescent="0.25">
      <c r="A1871" s="5">
        <v>43650</v>
      </c>
      <c r="B1871" s="3" t="s">
        <v>1870</v>
      </c>
      <c r="C1871" s="3" t="s">
        <v>2551</v>
      </c>
      <c r="D1871" s="3">
        <v>1200</v>
      </c>
    </row>
    <row r="1872" spans="1:4" x14ac:dyDescent="0.25">
      <c r="A1872" s="5">
        <v>43650</v>
      </c>
      <c r="B1872" s="3" t="s">
        <v>1871</v>
      </c>
      <c r="C1872" s="3" t="s">
        <v>2559</v>
      </c>
      <c r="D1872" s="3">
        <v>2380</v>
      </c>
    </row>
    <row r="1873" spans="1:4" x14ac:dyDescent="0.25">
      <c r="A1873" s="5">
        <v>43651</v>
      </c>
      <c r="B1873" s="3" t="s">
        <v>1872</v>
      </c>
      <c r="C1873" s="3" t="s">
        <v>2549</v>
      </c>
      <c r="D1873" s="3">
        <v>2570</v>
      </c>
    </row>
    <row r="1874" spans="1:4" x14ac:dyDescent="0.25">
      <c r="A1874" s="5">
        <v>43651</v>
      </c>
      <c r="B1874" s="3" t="s">
        <v>1873</v>
      </c>
      <c r="C1874" s="3" t="s">
        <v>2527</v>
      </c>
      <c r="D1874" s="3">
        <v>1250</v>
      </c>
    </row>
    <row r="1875" spans="1:4" x14ac:dyDescent="0.25">
      <c r="A1875" s="5">
        <v>43651</v>
      </c>
      <c r="B1875" s="3" t="s">
        <v>1874</v>
      </c>
      <c r="C1875" s="3" t="s">
        <v>2545</v>
      </c>
      <c r="D1875" s="3">
        <v>2260</v>
      </c>
    </row>
    <row r="1876" spans="1:4" x14ac:dyDescent="0.25">
      <c r="A1876" s="5">
        <v>43651</v>
      </c>
      <c r="B1876" s="3" t="s">
        <v>1875</v>
      </c>
      <c r="C1876" s="3" t="s">
        <v>2563</v>
      </c>
      <c r="D1876" s="3">
        <v>935</v>
      </c>
    </row>
    <row r="1877" spans="1:4" x14ac:dyDescent="0.25">
      <c r="A1877" s="5">
        <v>43652</v>
      </c>
      <c r="B1877" s="3" t="s">
        <v>1876</v>
      </c>
      <c r="C1877" s="3" t="s">
        <v>2541</v>
      </c>
      <c r="D1877" s="3">
        <v>540</v>
      </c>
    </row>
    <row r="1878" spans="1:4" x14ac:dyDescent="0.25">
      <c r="A1878" s="5">
        <v>43652</v>
      </c>
      <c r="B1878" s="3" t="s">
        <v>1877</v>
      </c>
      <c r="C1878" s="3" t="s">
        <v>2551</v>
      </c>
      <c r="D1878" s="3">
        <v>2950</v>
      </c>
    </row>
    <row r="1879" spans="1:4" x14ac:dyDescent="0.25">
      <c r="A1879" s="5">
        <v>43653</v>
      </c>
      <c r="B1879" s="3" t="s">
        <v>1878</v>
      </c>
      <c r="C1879" s="3" t="s">
        <v>2539</v>
      </c>
      <c r="D1879" s="3">
        <v>3200</v>
      </c>
    </row>
    <row r="1880" spans="1:4" x14ac:dyDescent="0.25">
      <c r="A1880" s="5">
        <v>43653</v>
      </c>
      <c r="B1880" s="3" t="s">
        <v>1879</v>
      </c>
      <c r="C1880" s="3" t="s">
        <v>2559</v>
      </c>
      <c r="D1880" s="3">
        <v>1810</v>
      </c>
    </row>
    <row r="1881" spans="1:4" x14ac:dyDescent="0.25">
      <c r="A1881" s="5">
        <v>43654</v>
      </c>
      <c r="B1881" s="3" t="s">
        <v>1880</v>
      </c>
      <c r="C1881" s="3" t="s">
        <v>2543</v>
      </c>
      <c r="D1881" s="3">
        <v>1100</v>
      </c>
    </row>
    <row r="1882" spans="1:4" x14ac:dyDescent="0.25">
      <c r="A1882" s="5">
        <v>43654</v>
      </c>
      <c r="B1882" s="3" t="s">
        <v>1881</v>
      </c>
      <c r="C1882" s="3" t="s">
        <v>2539</v>
      </c>
      <c r="D1882" s="3">
        <v>2050</v>
      </c>
    </row>
    <row r="1883" spans="1:4" x14ac:dyDescent="0.25">
      <c r="A1883" s="5">
        <v>43654</v>
      </c>
      <c r="B1883" s="3" t="s">
        <v>1882</v>
      </c>
      <c r="C1883" s="3" t="s">
        <v>2541</v>
      </c>
      <c r="D1883" s="3">
        <v>1525</v>
      </c>
    </row>
    <row r="1884" spans="1:4" x14ac:dyDescent="0.25">
      <c r="A1884" s="5">
        <v>43654</v>
      </c>
      <c r="B1884" s="3" t="s">
        <v>1883</v>
      </c>
      <c r="C1884" s="3" t="s">
        <v>2517</v>
      </c>
      <c r="D1884" s="3">
        <v>1415</v>
      </c>
    </row>
    <row r="1885" spans="1:4" x14ac:dyDescent="0.25">
      <c r="A1885" s="5">
        <v>43654</v>
      </c>
      <c r="B1885" s="3" t="s">
        <v>1884</v>
      </c>
      <c r="C1885" s="3" t="s">
        <v>2551</v>
      </c>
      <c r="D1885" s="3">
        <v>1115</v>
      </c>
    </row>
    <row r="1886" spans="1:4" x14ac:dyDescent="0.25">
      <c r="A1886" s="5">
        <v>43654</v>
      </c>
      <c r="B1886" s="3" t="s">
        <v>1885</v>
      </c>
      <c r="C1886" s="3" t="s">
        <v>2555</v>
      </c>
      <c r="D1886" s="3">
        <v>180</v>
      </c>
    </row>
    <row r="1887" spans="1:4" x14ac:dyDescent="0.25">
      <c r="A1887" s="5">
        <v>43655</v>
      </c>
      <c r="B1887" s="3" t="s">
        <v>1886</v>
      </c>
      <c r="C1887" s="3" t="s">
        <v>2539</v>
      </c>
      <c r="D1887" s="3">
        <v>2085</v>
      </c>
    </row>
    <row r="1888" spans="1:4" x14ac:dyDescent="0.25">
      <c r="A1888" s="5">
        <v>43655</v>
      </c>
      <c r="B1888" s="3" t="s">
        <v>1887</v>
      </c>
      <c r="C1888" s="3" t="s">
        <v>2509</v>
      </c>
      <c r="D1888" s="3">
        <v>1880</v>
      </c>
    </row>
    <row r="1889" spans="1:4" x14ac:dyDescent="0.25">
      <c r="A1889" s="5">
        <v>43655</v>
      </c>
      <c r="B1889" s="3" t="s">
        <v>1888</v>
      </c>
      <c r="C1889" s="3" t="s">
        <v>2521</v>
      </c>
      <c r="D1889" s="3">
        <v>3030</v>
      </c>
    </row>
    <row r="1890" spans="1:4" x14ac:dyDescent="0.25">
      <c r="A1890" s="5">
        <v>43656</v>
      </c>
      <c r="B1890" s="3" t="s">
        <v>1889</v>
      </c>
      <c r="C1890" s="3" t="s">
        <v>2557</v>
      </c>
      <c r="D1890" s="3">
        <v>1010</v>
      </c>
    </row>
    <row r="1891" spans="1:4" x14ac:dyDescent="0.25">
      <c r="A1891" s="5">
        <v>43656</v>
      </c>
      <c r="B1891" s="3" t="s">
        <v>1890</v>
      </c>
      <c r="C1891" s="3" t="s">
        <v>2513</v>
      </c>
      <c r="D1891" s="3">
        <v>1710</v>
      </c>
    </row>
    <row r="1892" spans="1:4" x14ac:dyDescent="0.25">
      <c r="A1892" s="5">
        <v>43657</v>
      </c>
      <c r="B1892" s="3" t="s">
        <v>1891</v>
      </c>
      <c r="C1892" s="3" t="s">
        <v>2549</v>
      </c>
      <c r="D1892" s="3">
        <v>980</v>
      </c>
    </row>
    <row r="1893" spans="1:4" x14ac:dyDescent="0.25">
      <c r="A1893" s="5">
        <v>43658</v>
      </c>
      <c r="B1893" s="3" t="s">
        <v>1892</v>
      </c>
      <c r="C1893" s="3" t="s">
        <v>2557</v>
      </c>
      <c r="D1893" s="3">
        <v>110</v>
      </c>
    </row>
    <row r="1894" spans="1:4" x14ac:dyDescent="0.25">
      <c r="A1894" s="5">
        <v>43658</v>
      </c>
      <c r="B1894" s="3" t="s">
        <v>1893</v>
      </c>
      <c r="C1894" s="3" t="s">
        <v>2535</v>
      </c>
      <c r="D1894" s="3">
        <v>1315</v>
      </c>
    </row>
    <row r="1895" spans="1:4" x14ac:dyDescent="0.25">
      <c r="A1895" s="5">
        <v>43658</v>
      </c>
      <c r="B1895" s="3" t="s">
        <v>1894</v>
      </c>
      <c r="C1895" s="3" t="s">
        <v>2541</v>
      </c>
      <c r="D1895" s="3">
        <v>290</v>
      </c>
    </row>
    <row r="1896" spans="1:4" x14ac:dyDescent="0.25">
      <c r="A1896" s="5">
        <v>43659</v>
      </c>
      <c r="B1896" s="3" t="s">
        <v>1895</v>
      </c>
      <c r="C1896" s="3" t="s">
        <v>2513</v>
      </c>
      <c r="D1896" s="3">
        <v>840</v>
      </c>
    </row>
    <row r="1897" spans="1:4" x14ac:dyDescent="0.25">
      <c r="A1897" s="5">
        <v>43659</v>
      </c>
      <c r="B1897" s="3" t="s">
        <v>1896</v>
      </c>
      <c r="C1897" s="3" t="s">
        <v>2513</v>
      </c>
      <c r="D1897" s="3">
        <v>490</v>
      </c>
    </row>
    <row r="1898" spans="1:4" x14ac:dyDescent="0.25">
      <c r="A1898" s="5">
        <v>43659</v>
      </c>
      <c r="B1898" s="3" t="s">
        <v>1897</v>
      </c>
      <c r="C1898" s="3" t="s">
        <v>2523</v>
      </c>
      <c r="D1898" s="3">
        <v>1960</v>
      </c>
    </row>
    <row r="1899" spans="1:4" x14ac:dyDescent="0.25">
      <c r="A1899" s="5">
        <v>43660</v>
      </c>
      <c r="B1899" s="3" t="s">
        <v>1898</v>
      </c>
      <c r="C1899" s="3" t="s">
        <v>2563</v>
      </c>
      <c r="D1899" s="3">
        <v>2270</v>
      </c>
    </row>
    <row r="1900" spans="1:4" x14ac:dyDescent="0.25">
      <c r="A1900" s="5">
        <v>43660</v>
      </c>
      <c r="B1900" s="3" t="s">
        <v>1899</v>
      </c>
      <c r="C1900" s="3" t="s">
        <v>2529</v>
      </c>
      <c r="D1900" s="3">
        <v>2395</v>
      </c>
    </row>
    <row r="1901" spans="1:4" x14ac:dyDescent="0.25">
      <c r="A1901" s="5">
        <v>43660</v>
      </c>
      <c r="B1901" s="3" t="s">
        <v>1900</v>
      </c>
      <c r="C1901" s="3" t="s">
        <v>2541</v>
      </c>
      <c r="D1901" s="3">
        <v>2930</v>
      </c>
    </row>
    <row r="1902" spans="1:4" x14ac:dyDescent="0.25">
      <c r="A1902" s="5">
        <v>43660</v>
      </c>
      <c r="B1902" s="3" t="s">
        <v>1901</v>
      </c>
      <c r="C1902" s="3" t="s">
        <v>2555</v>
      </c>
      <c r="D1902" s="3">
        <v>600</v>
      </c>
    </row>
    <row r="1903" spans="1:4" x14ac:dyDescent="0.25">
      <c r="A1903" s="5">
        <v>43660</v>
      </c>
      <c r="B1903" s="3" t="s">
        <v>1902</v>
      </c>
      <c r="C1903" s="3" t="s">
        <v>2545</v>
      </c>
      <c r="D1903" s="3">
        <v>2235</v>
      </c>
    </row>
    <row r="1904" spans="1:4" x14ac:dyDescent="0.25">
      <c r="A1904" s="5">
        <v>43661</v>
      </c>
      <c r="B1904" s="3" t="s">
        <v>1903</v>
      </c>
      <c r="C1904" s="3" t="s">
        <v>2563</v>
      </c>
      <c r="D1904" s="3">
        <v>160</v>
      </c>
    </row>
    <row r="1905" spans="1:4" x14ac:dyDescent="0.25">
      <c r="A1905" s="5">
        <v>43661</v>
      </c>
      <c r="B1905" s="3" t="s">
        <v>1904</v>
      </c>
      <c r="C1905" s="3" t="s">
        <v>2529</v>
      </c>
      <c r="D1905" s="3">
        <v>1590</v>
      </c>
    </row>
    <row r="1906" spans="1:4" x14ac:dyDescent="0.25">
      <c r="A1906" s="5">
        <v>43661</v>
      </c>
      <c r="B1906" s="3" t="s">
        <v>1905</v>
      </c>
      <c r="C1906" s="3" t="s">
        <v>2547</v>
      </c>
      <c r="D1906" s="3">
        <v>820</v>
      </c>
    </row>
    <row r="1907" spans="1:4" x14ac:dyDescent="0.25">
      <c r="A1907" s="5">
        <v>43661</v>
      </c>
      <c r="B1907" s="3" t="s">
        <v>1906</v>
      </c>
      <c r="C1907" s="3" t="s">
        <v>2515</v>
      </c>
      <c r="D1907" s="3">
        <v>1890</v>
      </c>
    </row>
    <row r="1908" spans="1:4" x14ac:dyDescent="0.25">
      <c r="A1908" s="5">
        <v>43662</v>
      </c>
      <c r="B1908" s="3" t="s">
        <v>1907</v>
      </c>
      <c r="C1908" s="3" t="s">
        <v>2505</v>
      </c>
      <c r="D1908" s="3">
        <v>1390</v>
      </c>
    </row>
    <row r="1909" spans="1:4" x14ac:dyDescent="0.25">
      <c r="A1909" s="5">
        <v>43662</v>
      </c>
      <c r="B1909" s="3" t="s">
        <v>1908</v>
      </c>
      <c r="C1909" s="3" t="s">
        <v>2557</v>
      </c>
      <c r="D1909" s="3">
        <v>1080</v>
      </c>
    </row>
    <row r="1910" spans="1:4" x14ac:dyDescent="0.25">
      <c r="A1910" s="5">
        <v>43662</v>
      </c>
      <c r="B1910" s="3" t="s">
        <v>1909</v>
      </c>
      <c r="C1910" s="3" t="s">
        <v>2519</v>
      </c>
      <c r="D1910" s="3">
        <v>2090</v>
      </c>
    </row>
    <row r="1911" spans="1:4" x14ac:dyDescent="0.25">
      <c r="A1911" s="5">
        <v>43663</v>
      </c>
      <c r="B1911" s="3" t="s">
        <v>1910</v>
      </c>
      <c r="C1911" s="3" t="s">
        <v>2563</v>
      </c>
      <c r="D1911" s="3">
        <v>1290</v>
      </c>
    </row>
    <row r="1912" spans="1:4" x14ac:dyDescent="0.25">
      <c r="A1912" s="5">
        <v>43663</v>
      </c>
      <c r="B1912" s="3" t="s">
        <v>1911</v>
      </c>
      <c r="C1912" s="3" t="s">
        <v>2509</v>
      </c>
      <c r="D1912" s="3">
        <v>570</v>
      </c>
    </row>
    <row r="1913" spans="1:4" x14ac:dyDescent="0.25">
      <c r="A1913" s="5">
        <v>43664</v>
      </c>
      <c r="B1913" s="3" t="s">
        <v>1912</v>
      </c>
      <c r="C1913" s="3" t="s">
        <v>2517</v>
      </c>
      <c r="D1913" s="3">
        <v>2900</v>
      </c>
    </row>
    <row r="1914" spans="1:4" x14ac:dyDescent="0.25">
      <c r="A1914" s="5">
        <v>43664</v>
      </c>
      <c r="B1914" s="3" t="s">
        <v>1913</v>
      </c>
      <c r="C1914" s="3" t="s">
        <v>2529</v>
      </c>
      <c r="D1914" s="3">
        <v>3050</v>
      </c>
    </row>
    <row r="1915" spans="1:4" x14ac:dyDescent="0.25">
      <c r="A1915" s="5">
        <v>43664</v>
      </c>
      <c r="B1915" s="3" t="s">
        <v>1914</v>
      </c>
      <c r="C1915" s="3" t="s">
        <v>2549</v>
      </c>
      <c r="D1915" s="3">
        <v>1410</v>
      </c>
    </row>
    <row r="1916" spans="1:4" x14ac:dyDescent="0.25">
      <c r="A1916" s="5">
        <v>43664</v>
      </c>
      <c r="B1916" s="3" t="s">
        <v>1915</v>
      </c>
      <c r="C1916" s="3" t="s">
        <v>2529</v>
      </c>
      <c r="D1916" s="3">
        <v>1730</v>
      </c>
    </row>
    <row r="1917" spans="1:4" x14ac:dyDescent="0.25">
      <c r="A1917" s="5">
        <v>43664</v>
      </c>
      <c r="B1917" s="3" t="s">
        <v>1916</v>
      </c>
      <c r="C1917" s="3" t="s">
        <v>2519</v>
      </c>
      <c r="D1917" s="3">
        <v>825</v>
      </c>
    </row>
    <row r="1918" spans="1:4" x14ac:dyDescent="0.25">
      <c r="A1918" s="5">
        <v>43665</v>
      </c>
      <c r="B1918" s="3" t="s">
        <v>1917</v>
      </c>
      <c r="C1918" s="3" t="s">
        <v>2517</v>
      </c>
      <c r="D1918" s="3">
        <v>410</v>
      </c>
    </row>
    <row r="1919" spans="1:4" x14ac:dyDescent="0.25">
      <c r="A1919" s="5">
        <v>43665</v>
      </c>
      <c r="B1919" s="3" t="s">
        <v>1918</v>
      </c>
      <c r="C1919" s="3" t="s">
        <v>2563</v>
      </c>
      <c r="D1919" s="3">
        <v>1300</v>
      </c>
    </row>
    <row r="1920" spans="1:4" x14ac:dyDescent="0.25">
      <c r="A1920" s="5">
        <v>43665</v>
      </c>
      <c r="B1920" s="3" t="s">
        <v>1919</v>
      </c>
      <c r="C1920" s="3" t="s">
        <v>2517</v>
      </c>
      <c r="D1920" s="3">
        <v>2910</v>
      </c>
    </row>
    <row r="1921" spans="1:4" x14ac:dyDescent="0.25">
      <c r="A1921" s="5">
        <v>43666</v>
      </c>
      <c r="B1921" s="3" t="s">
        <v>1920</v>
      </c>
      <c r="C1921" s="3" t="s">
        <v>2539</v>
      </c>
      <c r="D1921" s="3">
        <v>1995</v>
      </c>
    </row>
    <row r="1922" spans="1:4" x14ac:dyDescent="0.25">
      <c r="A1922" s="5">
        <v>43666</v>
      </c>
      <c r="B1922" s="3" t="s">
        <v>1921</v>
      </c>
      <c r="C1922" s="3" t="s">
        <v>2515</v>
      </c>
      <c r="D1922" s="3">
        <v>2200</v>
      </c>
    </row>
    <row r="1923" spans="1:4" x14ac:dyDescent="0.25">
      <c r="A1923" s="5">
        <v>43666</v>
      </c>
      <c r="B1923" s="3" t="s">
        <v>1922</v>
      </c>
      <c r="C1923" s="3" t="s">
        <v>2557</v>
      </c>
      <c r="D1923" s="3">
        <v>240</v>
      </c>
    </row>
    <row r="1924" spans="1:4" x14ac:dyDescent="0.25">
      <c r="A1924" s="5">
        <v>43668</v>
      </c>
      <c r="B1924" s="3" t="s">
        <v>1923</v>
      </c>
      <c r="C1924" s="3" t="s">
        <v>2545</v>
      </c>
      <c r="D1924" s="3">
        <v>410</v>
      </c>
    </row>
    <row r="1925" spans="1:4" x14ac:dyDescent="0.25">
      <c r="A1925" s="5">
        <v>43668</v>
      </c>
      <c r="B1925" s="3" t="s">
        <v>1924</v>
      </c>
      <c r="C1925" s="3" t="s">
        <v>2553</v>
      </c>
      <c r="D1925" s="3">
        <v>1865</v>
      </c>
    </row>
    <row r="1926" spans="1:4" x14ac:dyDescent="0.25">
      <c r="A1926" s="5">
        <v>43668</v>
      </c>
      <c r="B1926" s="3" t="s">
        <v>1925</v>
      </c>
      <c r="C1926" s="3" t="s">
        <v>2515</v>
      </c>
      <c r="D1926" s="3">
        <v>1735</v>
      </c>
    </row>
    <row r="1927" spans="1:4" x14ac:dyDescent="0.25">
      <c r="A1927" s="5">
        <v>43669</v>
      </c>
      <c r="B1927" s="3" t="s">
        <v>1926</v>
      </c>
      <c r="C1927" s="3" t="s">
        <v>2521</v>
      </c>
      <c r="D1927" s="3">
        <v>210</v>
      </c>
    </row>
    <row r="1928" spans="1:4" x14ac:dyDescent="0.25">
      <c r="A1928" s="5">
        <v>43669</v>
      </c>
      <c r="B1928" s="3" t="s">
        <v>1927</v>
      </c>
      <c r="C1928" s="3" t="s">
        <v>2511</v>
      </c>
      <c r="D1928" s="3">
        <v>1950</v>
      </c>
    </row>
    <row r="1929" spans="1:4" x14ac:dyDescent="0.25">
      <c r="A1929" s="5">
        <v>43669</v>
      </c>
      <c r="B1929" s="3" t="s">
        <v>1928</v>
      </c>
      <c r="C1929" s="3" t="s">
        <v>2551</v>
      </c>
      <c r="D1929" s="3">
        <v>2060</v>
      </c>
    </row>
    <row r="1930" spans="1:4" x14ac:dyDescent="0.25">
      <c r="A1930" s="5">
        <v>43669</v>
      </c>
      <c r="B1930" s="3" t="s">
        <v>1929</v>
      </c>
      <c r="C1930" s="3" t="s">
        <v>2515</v>
      </c>
      <c r="D1930" s="3">
        <v>290</v>
      </c>
    </row>
    <row r="1931" spans="1:4" x14ac:dyDescent="0.25">
      <c r="A1931" s="5">
        <v>43670</v>
      </c>
      <c r="B1931" s="3" t="s">
        <v>1930</v>
      </c>
      <c r="C1931" s="3" t="s">
        <v>2551</v>
      </c>
      <c r="D1931" s="3">
        <v>1215</v>
      </c>
    </row>
    <row r="1932" spans="1:4" x14ac:dyDescent="0.25">
      <c r="A1932" s="5">
        <v>43670</v>
      </c>
      <c r="B1932" s="3" t="s">
        <v>1931</v>
      </c>
      <c r="C1932" s="3" t="s">
        <v>2531</v>
      </c>
      <c r="D1932" s="3">
        <v>1690</v>
      </c>
    </row>
    <row r="1933" spans="1:4" x14ac:dyDescent="0.25">
      <c r="A1933" s="5">
        <v>43670</v>
      </c>
      <c r="B1933" s="3" t="s">
        <v>1932</v>
      </c>
      <c r="C1933" s="3" t="s">
        <v>2509</v>
      </c>
      <c r="D1933" s="3">
        <v>1480</v>
      </c>
    </row>
    <row r="1934" spans="1:4" x14ac:dyDescent="0.25">
      <c r="A1934" s="5">
        <v>43670</v>
      </c>
      <c r="B1934" s="3" t="s">
        <v>1933</v>
      </c>
      <c r="C1934" s="3" t="s">
        <v>2553</v>
      </c>
      <c r="D1934" s="3">
        <v>2580</v>
      </c>
    </row>
    <row r="1935" spans="1:4" x14ac:dyDescent="0.25">
      <c r="A1935" s="5">
        <v>43670</v>
      </c>
      <c r="B1935" s="3" t="s">
        <v>1934</v>
      </c>
      <c r="C1935" s="3" t="s">
        <v>2531</v>
      </c>
      <c r="D1935" s="3">
        <v>1060</v>
      </c>
    </row>
    <row r="1936" spans="1:4" x14ac:dyDescent="0.25">
      <c r="A1936" s="5">
        <v>43671</v>
      </c>
      <c r="B1936" s="3" t="s">
        <v>1935</v>
      </c>
      <c r="C1936" s="3" t="s">
        <v>2515</v>
      </c>
      <c r="D1936" s="3">
        <v>1385</v>
      </c>
    </row>
    <row r="1937" spans="1:4" x14ac:dyDescent="0.25">
      <c r="A1937" s="5">
        <v>43671</v>
      </c>
      <c r="B1937" s="3" t="s">
        <v>1936</v>
      </c>
      <c r="C1937" s="3" t="s">
        <v>2545</v>
      </c>
      <c r="D1937" s="3">
        <v>660</v>
      </c>
    </row>
    <row r="1938" spans="1:4" x14ac:dyDescent="0.25">
      <c r="A1938" s="5">
        <v>43671</v>
      </c>
      <c r="B1938" s="3" t="s">
        <v>1937</v>
      </c>
      <c r="C1938" s="3" t="s">
        <v>2527</v>
      </c>
      <c r="D1938" s="3">
        <v>700</v>
      </c>
    </row>
    <row r="1939" spans="1:4" x14ac:dyDescent="0.25">
      <c r="A1939" s="5">
        <v>43671</v>
      </c>
      <c r="B1939" s="3" t="s">
        <v>1938</v>
      </c>
      <c r="C1939" s="3" t="s">
        <v>2561</v>
      </c>
      <c r="D1939" s="3">
        <v>2790</v>
      </c>
    </row>
    <row r="1940" spans="1:4" x14ac:dyDescent="0.25">
      <c r="A1940" s="5">
        <v>43671</v>
      </c>
      <c r="B1940" s="3" t="s">
        <v>1939</v>
      </c>
      <c r="C1940" s="3" t="s">
        <v>2525</v>
      </c>
      <c r="D1940" s="3">
        <v>55</v>
      </c>
    </row>
    <row r="1941" spans="1:4" x14ac:dyDescent="0.25">
      <c r="A1941" s="5">
        <v>43672</v>
      </c>
      <c r="B1941" s="3" t="s">
        <v>1940</v>
      </c>
      <c r="C1941" s="3" t="s">
        <v>2529</v>
      </c>
      <c r="D1941" s="3">
        <v>420</v>
      </c>
    </row>
    <row r="1942" spans="1:4" x14ac:dyDescent="0.25">
      <c r="A1942" s="5">
        <v>43672</v>
      </c>
      <c r="B1942" s="3" t="s">
        <v>1941</v>
      </c>
      <c r="C1942" s="3" t="s">
        <v>2541</v>
      </c>
      <c r="D1942" s="3">
        <v>1500</v>
      </c>
    </row>
    <row r="1943" spans="1:4" x14ac:dyDescent="0.25">
      <c r="A1943" s="5">
        <v>43672</v>
      </c>
      <c r="B1943" s="3" t="s">
        <v>1942</v>
      </c>
      <c r="C1943" s="3" t="s">
        <v>2529</v>
      </c>
      <c r="D1943" s="3">
        <v>1640</v>
      </c>
    </row>
    <row r="1944" spans="1:4" x14ac:dyDescent="0.25">
      <c r="A1944" s="5">
        <v>43672</v>
      </c>
      <c r="B1944" s="3" t="s">
        <v>1943</v>
      </c>
      <c r="C1944" s="3" t="s">
        <v>2517</v>
      </c>
      <c r="D1944" s="3">
        <v>530</v>
      </c>
    </row>
    <row r="1945" spans="1:4" x14ac:dyDescent="0.25">
      <c r="A1945" s="5">
        <v>43673</v>
      </c>
      <c r="B1945" s="3" t="s">
        <v>1944</v>
      </c>
      <c r="C1945" s="3" t="s">
        <v>2549</v>
      </c>
      <c r="D1945" s="3">
        <v>2120</v>
      </c>
    </row>
    <row r="1946" spans="1:4" x14ac:dyDescent="0.25">
      <c r="A1946" s="5">
        <v>43674</v>
      </c>
      <c r="B1946" s="3" t="s">
        <v>1945</v>
      </c>
      <c r="C1946" s="3" t="s">
        <v>2513</v>
      </c>
      <c r="D1946" s="3">
        <v>820</v>
      </c>
    </row>
    <row r="1947" spans="1:4" x14ac:dyDescent="0.25">
      <c r="A1947" s="5">
        <v>43674</v>
      </c>
      <c r="B1947" s="3" t="s">
        <v>1946</v>
      </c>
      <c r="C1947" s="3" t="s">
        <v>2545</v>
      </c>
      <c r="D1947" s="3">
        <v>3100</v>
      </c>
    </row>
    <row r="1948" spans="1:4" x14ac:dyDescent="0.25">
      <c r="A1948" s="5">
        <v>43674</v>
      </c>
      <c r="B1948" s="3" t="s">
        <v>1947</v>
      </c>
      <c r="C1948" s="3" t="s">
        <v>2561</v>
      </c>
      <c r="D1948" s="3">
        <v>1850</v>
      </c>
    </row>
    <row r="1949" spans="1:4" x14ac:dyDescent="0.25">
      <c r="A1949" s="5">
        <v>43674</v>
      </c>
      <c r="B1949" s="3" t="s">
        <v>1948</v>
      </c>
      <c r="C1949" s="3" t="s">
        <v>2527</v>
      </c>
      <c r="D1949" s="3">
        <v>2070</v>
      </c>
    </row>
    <row r="1950" spans="1:4" x14ac:dyDescent="0.25">
      <c r="A1950" s="5">
        <v>43674</v>
      </c>
      <c r="B1950" s="3" t="s">
        <v>1949</v>
      </c>
      <c r="C1950" s="3" t="s">
        <v>2545</v>
      </c>
      <c r="D1950" s="3">
        <v>880</v>
      </c>
    </row>
    <row r="1951" spans="1:4" x14ac:dyDescent="0.25">
      <c r="A1951" s="5">
        <v>43674</v>
      </c>
      <c r="B1951" s="3" t="s">
        <v>1950</v>
      </c>
      <c r="C1951" s="3" t="s">
        <v>2527</v>
      </c>
      <c r="D1951" s="3">
        <v>1785</v>
      </c>
    </row>
    <row r="1952" spans="1:4" x14ac:dyDescent="0.25">
      <c r="A1952" s="5">
        <v>43674</v>
      </c>
      <c r="B1952" s="3" t="s">
        <v>1951</v>
      </c>
      <c r="C1952" s="3" t="s">
        <v>2507</v>
      </c>
      <c r="D1952" s="3">
        <v>1860</v>
      </c>
    </row>
    <row r="1953" spans="1:4" x14ac:dyDescent="0.25">
      <c r="A1953" s="5">
        <v>43674</v>
      </c>
      <c r="B1953" s="3" t="s">
        <v>1952</v>
      </c>
      <c r="C1953" s="3" t="s">
        <v>2505</v>
      </c>
      <c r="D1953" s="3">
        <v>2080</v>
      </c>
    </row>
    <row r="1954" spans="1:4" x14ac:dyDescent="0.25">
      <c r="A1954" s="5">
        <v>43674</v>
      </c>
      <c r="B1954" s="3" t="s">
        <v>1953</v>
      </c>
      <c r="C1954" s="3" t="s">
        <v>2509</v>
      </c>
      <c r="D1954" s="3">
        <v>990</v>
      </c>
    </row>
    <row r="1955" spans="1:4" x14ac:dyDescent="0.25">
      <c r="A1955" s="5">
        <v>43675</v>
      </c>
      <c r="B1955" s="3" t="s">
        <v>1954</v>
      </c>
      <c r="C1955" s="3" t="s">
        <v>2547</v>
      </c>
      <c r="D1955" s="3">
        <v>2765</v>
      </c>
    </row>
    <row r="1956" spans="1:4" x14ac:dyDescent="0.25">
      <c r="A1956" s="5">
        <v>43675</v>
      </c>
      <c r="B1956" s="3" t="s">
        <v>1955</v>
      </c>
      <c r="C1956" s="3" t="s">
        <v>2537</v>
      </c>
      <c r="D1956" s="3">
        <v>1640</v>
      </c>
    </row>
    <row r="1957" spans="1:4" x14ac:dyDescent="0.25">
      <c r="A1957" s="5">
        <v>43675</v>
      </c>
      <c r="B1957" s="3" t="s">
        <v>1956</v>
      </c>
      <c r="C1957" s="3" t="s">
        <v>2545</v>
      </c>
      <c r="D1957" s="3">
        <v>2535</v>
      </c>
    </row>
    <row r="1958" spans="1:4" x14ac:dyDescent="0.25">
      <c r="A1958" s="5">
        <v>43675</v>
      </c>
      <c r="B1958" s="3" t="s">
        <v>1957</v>
      </c>
      <c r="C1958" s="3" t="s">
        <v>2553</v>
      </c>
      <c r="D1958" s="3">
        <v>100</v>
      </c>
    </row>
    <row r="1959" spans="1:4" x14ac:dyDescent="0.25">
      <c r="A1959" s="5">
        <v>43675</v>
      </c>
      <c r="B1959" s="3" t="s">
        <v>1958</v>
      </c>
      <c r="C1959" s="3" t="s">
        <v>2535</v>
      </c>
      <c r="D1959" s="3">
        <v>1280</v>
      </c>
    </row>
    <row r="1960" spans="1:4" x14ac:dyDescent="0.25">
      <c r="A1960" s="5">
        <v>43675</v>
      </c>
      <c r="B1960" s="3" t="s">
        <v>1959</v>
      </c>
      <c r="C1960" s="3" t="s">
        <v>2527</v>
      </c>
      <c r="D1960" s="3">
        <v>990</v>
      </c>
    </row>
    <row r="1961" spans="1:4" x14ac:dyDescent="0.25">
      <c r="A1961" s="5">
        <v>43676</v>
      </c>
      <c r="B1961" s="3" t="s">
        <v>1960</v>
      </c>
      <c r="C1961" s="3" t="s">
        <v>2553</v>
      </c>
      <c r="D1961" s="3">
        <v>1045</v>
      </c>
    </row>
    <row r="1962" spans="1:4" x14ac:dyDescent="0.25">
      <c r="A1962" s="5">
        <v>43676</v>
      </c>
      <c r="B1962" s="3" t="s">
        <v>1961</v>
      </c>
      <c r="C1962" s="3" t="s">
        <v>2511</v>
      </c>
      <c r="D1962" s="3">
        <v>3200</v>
      </c>
    </row>
    <row r="1963" spans="1:4" x14ac:dyDescent="0.25">
      <c r="A1963" s="5">
        <v>43676</v>
      </c>
      <c r="B1963" s="3" t="s">
        <v>1962</v>
      </c>
      <c r="C1963" s="3" t="s">
        <v>2563</v>
      </c>
      <c r="D1963" s="3">
        <v>1110</v>
      </c>
    </row>
    <row r="1964" spans="1:4" x14ac:dyDescent="0.25">
      <c r="A1964" s="5">
        <v>43677</v>
      </c>
      <c r="B1964" s="3" t="s">
        <v>1963</v>
      </c>
      <c r="C1964" s="3" t="s">
        <v>2527</v>
      </c>
      <c r="D1964" s="3">
        <v>290</v>
      </c>
    </row>
    <row r="1965" spans="1:4" x14ac:dyDescent="0.25">
      <c r="A1965" s="5">
        <v>43677</v>
      </c>
      <c r="B1965" s="3" t="s">
        <v>1964</v>
      </c>
      <c r="C1965" s="3" t="s">
        <v>2533</v>
      </c>
      <c r="D1965" s="3">
        <v>3070</v>
      </c>
    </row>
    <row r="1966" spans="1:4" x14ac:dyDescent="0.25">
      <c r="A1966" s="5">
        <v>43678</v>
      </c>
      <c r="B1966" s="3" t="s">
        <v>1965</v>
      </c>
      <c r="C1966" s="3" t="s">
        <v>2537</v>
      </c>
      <c r="D1966" s="3">
        <v>305</v>
      </c>
    </row>
    <row r="1967" spans="1:4" x14ac:dyDescent="0.25">
      <c r="A1967" s="5">
        <v>43678</v>
      </c>
      <c r="B1967" s="3" t="s">
        <v>1966</v>
      </c>
      <c r="C1967" s="3" t="s">
        <v>2535</v>
      </c>
      <c r="D1967" s="3">
        <v>320</v>
      </c>
    </row>
    <row r="1968" spans="1:4" x14ac:dyDescent="0.25">
      <c r="A1968" s="5">
        <v>43678</v>
      </c>
      <c r="B1968" s="3" t="s">
        <v>1967</v>
      </c>
      <c r="C1968" s="3" t="s">
        <v>2545</v>
      </c>
      <c r="D1968" s="3">
        <v>660</v>
      </c>
    </row>
    <row r="1969" spans="1:4" x14ac:dyDescent="0.25">
      <c r="A1969" s="5">
        <v>43678</v>
      </c>
      <c r="B1969" s="3" t="s">
        <v>1968</v>
      </c>
      <c r="C1969" s="3" t="s">
        <v>2541</v>
      </c>
      <c r="D1969" s="3">
        <v>1680</v>
      </c>
    </row>
    <row r="1970" spans="1:4" x14ac:dyDescent="0.25">
      <c r="A1970" s="5">
        <v>43678</v>
      </c>
      <c r="B1970" s="3" t="s">
        <v>1969</v>
      </c>
      <c r="C1970" s="3" t="s">
        <v>2507</v>
      </c>
      <c r="D1970" s="3">
        <v>1920</v>
      </c>
    </row>
    <row r="1971" spans="1:4" x14ac:dyDescent="0.25">
      <c r="A1971" s="5">
        <v>43678</v>
      </c>
      <c r="B1971" s="3" t="s">
        <v>1970</v>
      </c>
      <c r="C1971" s="3" t="s">
        <v>2509</v>
      </c>
      <c r="D1971" s="3">
        <v>3200</v>
      </c>
    </row>
    <row r="1972" spans="1:4" x14ac:dyDescent="0.25">
      <c r="A1972" s="5">
        <v>43679</v>
      </c>
      <c r="B1972" s="3" t="s">
        <v>1971</v>
      </c>
      <c r="C1972" s="3" t="s">
        <v>2547</v>
      </c>
      <c r="D1972" s="3">
        <v>1305</v>
      </c>
    </row>
    <row r="1973" spans="1:4" x14ac:dyDescent="0.25">
      <c r="A1973" s="5">
        <v>43679</v>
      </c>
      <c r="B1973" s="3" t="s">
        <v>1972</v>
      </c>
      <c r="C1973" s="3" t="s">
        <v>2541</v>
      </c>
      <c r="D1973" s="3">
        <v>2130</v>
      </c>
    </row>
    <row r="1974" spans="1:4" x14ac:dyDescent="0.25">
      <c r="A1974" s="5">
        <v>43679</v>
      </c>
      <c r="B1974" s="3" t="s">
        <v>1973</v>
      </c>
      <c r="C1974" s="3" t="s">
        <v>2539</v>
      </c>
      <c r="D1974" s="3">
        <v>90</v>
      </c>
    </row>
    <row r="1975" spans="1:4" x14ac:dyDescent="0.25">
      <c r="A1975" s="5">
        <v>43679</v>
      </c>
      <c r="B1975" s="3" t="s">
        <v>1974</v>
      </c>
      <c r="C1975" s="3" t="s">
        <v>2525</v>
      </c>
      <c r="D1975" s="3">
        <v>340</v>
      </c>
    </row>
    <row r="1976" spans="1:4" x14ac:dyDescent="0.25">
      <c r="A1976" s="5">
        <v>43679</v>
      </c>
      <c r="B1976" s="3" t="s">
        <v>1975</v>
      </c>
      <c r="C1976" s="3" t="s">
        <v>2527</v>
      </c>
      <c r="D1976" s="3">
        <v>1365</v>
      </c>
    </row>
    <row r="1977" spans="1:4" x14ac:dyDescent="0.25">
      <c r="A1977" s="5">
        <v>43679</v>
      </c>
      <c r="B1977" s="3" t="s">
        <v>1976</v>
      </c>
      <c r="C1977" s="3" t="s">
        <v>2529</v>
      </c>
      <c r="D1977" s="3">
        <v>1605</v>
      </c>
    </row>
    <row r="1978" spans="1:4" x14ac:dyDescent="0.25">
      <c r="A1978" s="5">
        <v>43679</v>
      </c>
      <c r="B1978" s="3" t="s">
        <v>1977</v>
      </c>
      <c r="C1978" s="3" t="s">
        <v>2527</v>
      </c>
      <c r="D1978" s="3">
        <v>1465</v>
      </c>
    </row>
    <row r="1979" spans="1:4" x14ac:dyDescent="0.25">
      <c r="A1979" s="5">
        <v>43679</v>
      </c>
      <c r="B1979" s="3" t="s">
        <v>1978</v>
      </c>
      <c r="C1979" s="3" t="s">
        <v>2547</v>
      </c>
      <c r="D1979" s="3">
        <v>2320</v>
      </c>
    </row>
    <row r="1980" spans="1:4" x14ac:dyDescent="0.25">
      <c r="A1980" s="5">
        <v>43680</v>
      </c>
      <c r="B1980" s="3" t="s">
        <v>1979</v>
      </c>
      <c r="C1980" s="3" t="s">
        <v>2545</v>
      </c>
      <c r="D1980" s="3">
        <v>2720</v>
      </c>
    </row>
    <row r="1981" spans="1:4" x14ac:dyDescent="0.25">
      <c r="A1981" s="5">
        <v>43681</v>
      </c>
      <c r="B1981" s="3" t="s">
        <v>1980</v>
      </c>
      <c r="C1981" s="3" t="s">
        <v>2539</v>
      </c>
      <c r="D1981" s="3">
        <v>200</v>
      </c>
    </row>
    <row r="1982" spans="1:4" x14ac:dyDescent="0.25">
      <c r="A1982" s="5">
        <v>43681</v>
      </c>
      <c r="B1982" s="3" t="s">
        <v>1981</v>
      </c>
      <c r="C1982" s="3" t="s">
        <v>2529</v>
      </c>
      <c r="D1982" s="3">
        <v>2355</v>
      </c>
    </row>
    <row r="1983" spans="1:4" x14ac:dyDescent="0.25">
      <c r="A1983" s="5">
        <v>43681</v>
      </c>
      <c r="B1983" s="3" t="s">
        <v>1982</v>
      </c>
      <c r="C1983" s="3" t="s">
        <v>2525</v>
      </c>
      <c r="D1983" s="3">
        <v>1620</v>
      </c>
    </row>
    <row r="1984" spans="1:4" x14ac:dyDescent="0.25">
      <c r="A1984" s="5">
        <v>43682</v>
      </c>
      <c r="B1984" s="3" t="s">
        <v>1983</v>
      </c>
      <c r="C1984" s="3" t="s">
        <v>2549</v>
      </c>
      <c r="D1984" s="3">
        <v>1660</v>
      </c>
    </row>
    <row r="1985" spans="1:4" x14ac:dyDescent="0.25">
      <c r="A1985" s="5">
        <v>43682</v>
      </c>
      <c r="B1985" s="3" t="s">
        <v>1984</v>
      </c>
      <c r="C1985" s="3" t="s">
        <v>2549</v>
      </c>
      <c r="D1985" s="3">
        <v>960</v>
      </c>
    </row>
    <row r="1986" spans="1:4" x14ac:dyDescent="0.25">
      <c r="A1986" s="5">
        <v>43682</v>
      </c>
      <c r="B1986" s="3" t="s">
        <v>1985</v>
      </c>
      <c r="C1986" s="3" t="s">
        <v>2555</v>
      </c>
      <c r="D1986" s="3">
        <v>1030</v>
      </c>
    </row>
    <row r="1987" spans="1:4" x14ac:dyDescent="0.25">
      <c r="A1987" s="5">
        <v>43682</v>
      </c>
      <c r="B1987" s="3" t="s">
        <v>1986</v>
      </c>
      <c r="C1987" s="3" t="s">
        <v>2541</v>
      </c>
      <c r="D1987" s="3">
        <v>500</v>
      </c>
    </row>
    <row r="1988" spans="1:4" x14ac:dyDescent="0.25">
      <c r="A1988" s="5">
        <v>43683</v>
      </c>
      <c r="B1988" s="3" t="s">
        <v>1987</v>
      </c>
      <c r="C1988" s="3" t="s">
        <v>2541</v>
      </c>
      <c r="D1988" s="3">
        <v>2040</v>
      </c>
    </row>
    <row r="1989" spans="1:4" x14ac:dyDescent="0.25">
      <c r="A1989" s="5">
        <v>43683</v>
      </c>
      <c r="B1989" s="3" t="s">
        <v>1988</v>
      </c>
      <c r="C1989" s="3" t="s">
        <v>2549</v>
      </c>
      <c r="D1989" s="3">
        <v>2930</v>
      </c>
    </row>
    <row r="1990" spans="1:4" x14ac:dyDescent="0.25">
      <c r="A1990" s="5">
        <v>43683</v>
      </c>
      <c r="B1990" s="3" t="s">
        <v>1989</v>
      </c>
      <c r="C1990" s="3" t="s">
        <v>2509</v>
      </c>
      <c r="D1990" s="3">
        <v>70</v>
      </c>
    </row>
    <row r="1991" spans="1:4" x14ac:dyDescent="0.25">
      <c r="A1991" s="5">
        <v>43683</v>
      </c>
      <c r="B1991" s="3" t="s">
        <v>1990</v>
      </c>
      <c r="C1991" s="3" t="s">
        <v>2553</v>
      </c>
      <c r="D1991" s="3">
        <v>3140</v>
      </c>
    </row>
    <row r="1992" spans="1:4" x14ac:dyDescent="0.25">
      <c r="A1992" s="5">
        <v>43684</v>
      </c>
      <c r="B1992" s="3" t="s">
        <v>1991</v>
      </c>
      <c r="C1992" s="3" t="s">
        <v>2535</v>
      </c>
      <c r="D1992" s="3">
        <v>2790</v>
      </c>
    </row>
    <row r="1993" spans="1:4" x14ac:dyDescent="0.25">
      <c r="A1993" s="5">
        <v>43684</v>
      </c>
      <c r="B1993" s="3" t="s">
        <v>1992</v>
      </c>
      <c r="C1993" s="3" t="s">
        <v>2549</v>
      </c>
      <c r="D1993" s="3">
        <v>455</v>
      </c>
    </row>
    <row r="1994" spans="1:4" x14ac:dyDescent="0.25">
      <c r="A1994" s="5">
        <v>43684</v>
      </c>
      <c r="B1994" s="3" t="s">
        <v>1993</v>
      </c>
      <c r="C1994" s="3" t="s">
        <v>2553</v>
      </c>
      <c r="D1994" s="3">
        <v>1830</v>
      </c>
    </row>
    <row r="1995" spans="1:4" x14ac:dyDescent="0.25">
      <c r="A1995" s="5">
        <v>43684</v>
      </c>
      <c r="B1995" s="3" t="s">
        <v>1994</v>
      </c>
      <c r="C1995" s="3" t="s">
        <v>2509</v>
      </c>
      <c r="D1995" s="3">
        <v>925</v>
      </c>
    </row>
    <row r="1996" spans="1:4" x14ac:dyDescent="0.25">
      <c r="A1996" s="5">
        <v>43684</v>
      </c>
      <c r="B1996" s="3" t="s">
        <v>1995</v>
      </c>
      <c r="C1996" s="3" t="s">
        <v>2557</v>
      </c>
      <c r="D1996" s="3">
        <v>1925</v>
      </c>
    </row>
    <row r="1997" spans="1:4" x14ac:dyDescent="0.25">
      <c r="A1997" s="5">
        <v>43685</v>
      </c>
      <c r="B1997" s="3" t="s">
        <v>1996</v>
      </c>
      <c r="C1997" s="3" t="s">
        <v>2551</v>
      </c>
      <c r="D1997" s="3">
        <v>1815</v>
      </c>
    </row>
    <row r="1998" spans="1:4" x14ac:dyDescent="0.25">
      <c r="A1998" s="5">
        <v>43685</v>
      </c>
      <c r="B1998" s="3" t="s">
        <v>1997</v>
      </c>
      <c r="C1998" s="3" t="s">
        <v>2507</v>
      </c>
      <c r="D1998" s="3">
        <v>445</v>
      </c>
    </row>
    <row r="1999" spans="1:4" x14ac:dyDescent="0.25">
      <c r="A1999" s="5">
        <v>43685</v>
      </c>
      <c r="B1999" s="3" t="s">
        <v>1998</v>
      </c>
      <c r="C1999" s="3" t="s">
        <v>2557</v>
      </c>
      <c r="D1999" s="3">
        <v>1535</v>
      </c>
    </row>
    <row r="2000" spans="1:4" x14ac:dyDescent="0.25">
      <c r="A2000" s="5">
        <v>43685</v>
      </c>
      <c r="B2000" s="3" t="s">
        <v>1999</v>
      </c>
      <c r="C2000" s="3" t="s">
        <v>2535</v>
      </c>
      <c r="D2000" s="3">
        <v>2025</v>
      </c>
    </row>
    <row r="2001" spans="1:4" x14ac:dyDescent="0.25">
      <c r="A2001" s="5">
        <v>43686</v>
      </c>
      <c r="B2001" s="3" t="s">
        <v>2000</v>
      </c>
      <c r="C2001" s="3" t="s">
        <v>2533</v>
      </c>
      <c r="D2001" s="3">
        <v>1780</v>
      </c>
    </row>
    <row r="2002" spans="1:4" x14ac:dyDescent="0.25">
      <c r="A2002" s="5">
        <v>43686</v>
      </c>
      <c r="B2002" s="3" t="s">
        <v>2001</v>
      </c>
      <c r="C2002" s="3" t="s">
        <v>2545</v>
      </c>
      <c r="D2002" s="3">
        <v>1035</v>
      </c>
    </row>
    <row r="2003" spans="1:4" x14ac:dyDescent="0.25">
      <c r="A2003" s="5">
        <v>43686</v>
      </c>
      <c r="B2003" s="3" t="s">
        <v>2002</v>
      </c>
      <c r="C2003" s="3" t="s">
        <v>2531</v>
      </c>
      <c r="D2003" s="3">
        <v>360</v>
      </c>
    </row>
    <row r="2004" spans="1:4" x14ac:dyDescent="0.25">
      <c r="A2004" s="5">
        <v>43686</v>
      </c>
      <c r="B2004" s="3" t="s">
        <v>2003</v>
      </c>
      <c r="C2004" s="3" t="s">
        <v>2519</v>
      </c>
      <c r="D2004" s="3">
        <v>2010</v>
      </c>
    </row>
    <row r="2005" spans="1:4" x14ac:dyDescent="0.25">
      <c r="A2005" s="5">
        <v>43686</v>
      </c>
      <c r="B2005" s="3" t="s">
        <v>2004</v>
      </c>
      <c r="C2005" s="3" t="s">
        <v>2517</v>
      </c>
      <c r="D2005" s="3">
        <v>690</v>
      </c>
    </row>
    <row r="2006" spans="1:4" x14ac:dyDescent="0.25">
      <c r="A2006" s="5">
        <v>43686</v>
      </c>
      <c r="B2006" s="3" t="s">
        <v>2005</v>
      </c>
      <c r="C2006" s="3" t="s">
        <v>2529</v>
      </c>
      <c r="D2006" s="3">
        <v>2525</v>
      </c>
    </row>
    <row r="2007" spans="1:4" x14ac:dyDescent="0.25">
      <c r="A2007" s="5">
        <v>43686</v>
      </c>
      <c r="B2007" s="3" t="s">
        <v>2006</v>
      </c>
      <c r="C2007" s="3" t="s">
        <v>2515</v>
      </c>
      <c r="D2007" s="3">
        <v>490</v>
      </c>
    </row>
    <row r="2008" spans="1:4" x14ac:dyDescent="0.25">
      <c r="A2008" s="5">
        <v>43686</v>
      </c>
      <c r="B2008" s="3" t="s">
        <v>2007</v>
      </c>
      <c r="C2008" s="3" t="s">
        <v>2529</v>
      </c>
      <c r="D2008" s="3">
        <v>1650</v>
      </c>
    </row>
    <row r="2009" spans="1:4" x14ac:dyDescent="0.25">
      <c r="A2009" s="5">
        <v>43686</v>
      </c>
      <c r="B2009" s="3" t="s">
        <v>2008</v>
      </c>
      <c r="C2009" s="3" t="s">
        <v>2559</v>
      </c>
      <c r="D2009" s="3">
        <v>1540</v>
      </c>
    </row>
    <row r="2010" spans="1:4" x14ac:dyDescent="0.25">
      <c r="A2010" s="5">
        <v>43687</v>
      </c>
      <c r="B2010" s="3" t="s">
        <v>2009</v>
      </c>
      <c r="C2010" s="3" t="s">
        <v>2509</v>
      </c>
      <c r="D2010" s="3">
        <v>645</v>
      </c>
    </row>
    <row r="2011" spans="1:4" x14ac:dyDescent="0.25">
      <c r="A2011" s="5">
        <v>43687</v>
      </c>
      <c r="B2011" s="3" t="s">
        <v>2010</v>
      </c>
      <c r="C2011" s="3" t="s">
        <v>2553</v>
      </c>
      <c r="D2011" s="3">
        <v>1550</v>
      </c>
    </row>
    <row r="2012" spans="1:4" x14ac:dyDescent="0.25">
      <c r="A2012" s="5">
        <v>43687</v>
      </c>
      <c r="B2012" s="3" t="s">
        <v>2011</v>
      </c>
      <c r="C2012" s="3" t="s">
        <v>2559</v>
      </c>
      <c r="D2012" s="3">
        <v>1640</v>
      </c>
    </row>
    <row r="2013" spans="1:4" x14ac:dyDescent="0.25">
      <c r="A2013" s="5">
        <v>43687</v>
      </c>
      <c r="B2013" s="3" t="s">
        <v>2012</v>
      </c>
      <c r="C2013" s="3" t="s">
        <v>2515</v>
      </c>
      <c r="D2013" s="3">
        <v>900</v>
      </c>
    </row>
    <row r="2014" spans="1:4" x14ac:dyDescent="0.25">
      <c r="A2014" s="5">
        <v>43687</v>
      </c>
      <c r="B2014" s="3" t="s">
        <v>2013</v>
      </c>
      <c r="C2014" s="3" t="s">
        <v>2517</v>
      </c>
      <c r="D2014" s="3">
        <v>2700</v>
      </c>
    </row>
    <row r="2015" spans="1:4" x14ac:dyDescent="0.25">
      <c r="A2015" s="5">
        <v>43688</v>
      </c>
      <c r="B2015" s="3" t="s">
        <v>2014</v>
      </c>
      <c r="C2015" s="3" t="s">
        <v>2507</v>
      </c>
      <c r="D2015" s="3">
        <v>1120</v>
      </c>
    </row>
    <row r="2016" spans="1:4" x14ac:dyDescent="0.25">
      <c r="A2016" s="5">
        <v>43688</v>
      </c>
      <c r="B2016" s="3" t="s">
        <v>2015</v>
      </c>
      <c r="C2016" s="3" t="s">
        <v>2557</v>
      </c>
      <c r="D2016" s="3">
        <v>3135</v>
      </c>
    </row>
    <row r="2017" spans="1:4" x14ac:dyDescent="0.25">
      <c r="A2017" s="5">
        <v>43688</v>
      </c>
      <c r="B2017" s="3" t="s">
        <v>2016</v>
      </c>
      <c r="C2017" s="3" t="s">
        <v>2505</v>
      </c>
      <c r="D2017" s="3">
        <v>3010</v>
      </c>
    </row>
    <row r="2018" spans="1:4" x14ac:dyDescent="0.25">
      <c r="A2018" s="5">
        <v>43688</v>
      </c>
      <c r="B2018" s="3" t="s">
        <v>2017</v>
      </c>
      <c r="C2018" s="3" t="s">
        <v>2557</v>
      </c>
      <c r="D2018" s="3">
        <v>2940</v>
      </c>
    </row>
    <row r="2019" spans="1:4" x14ac:dyDescent="0.25">
      <c r="A2019" s="5">
        <v>43688</v>
      </c>
      <c r="B2019" s="3" t="s">
        <v>2018</v>
      </c>
      <c r="C2019" s="3" t="s">
        <v>2561</v>
      </c>
      <c r="D2019" s="3">
        <v>180</v>
      </c>
    </row>
    <row r="2020" spans="1:4" x14ac:dyDescent="0.25">
      <c r="A2020" s="5">
        <v>43688</v>
      </c>
      <c r="B2020" s="3" t="s">
        <v>2019</v>
      </c>
      <c r="C2020" s="3" t="s">
        <v>2543</v>
      </c>
      <c r="D2020" s="3">
        <v>2910</v>
      </c>
    </row>
    <row r="2021" spans="1:4" x14ac:dyDescent="0.25">
      <c r="A2021" s="5">
        <v>43688</v>
      </c>
      <c r="B2021" s="3" t="s">
        <v>2020</v>
      </c>
      <c r="C2021" s="3" t="s">
        <v>2527</v>
      </c>
      <c r="D2021" s="3">
        <v>630</v>
      </c>
    </row>
    <row r="2022" spans="1:4" x14ac:dyDescent="0.25">
      <c r="A2022" s="5">
        <v>43688</v>
      </c>
      <c r="B2022" s="3" t="s">
        <v>2021</v>
      </c>
      <c r="C2022" s="3" t="s">
        <v>2535</v>
      </c>
      <c r="D2022" s="3">
        <v>1525</v>
      </c>
    </row>
    <row r="2023" spans="1:4" x14ac:dyDescent="0.25">
      <c r="A2023" s="5">
        <v>43689</v>
      </c>
      <c r="B2023" s="3" t="s">
        <v>2022</v>
      </c>
      <c r="C2023" s="3" t="s">
        <v>2549</v>
      </c>
      <c r="D2023" s="3">
        <v>1705</v>
      </c>
    </row>
    <row r="2024" spans="1:4" x14ac:dyDescent="0.25">
      <c r="A2024" s="5">
        <v>43689</v>
      </c>
      <c r="B2024" s="3" t="s">
        <v>2023</v>
      </c>
      <c r="C2024" s="3" t="s">
        <v>2547</v>
      </c>
      <c r="D2024" s="3">
        <v>385</v>
      </c>
    </row>
    <row r="2025" spans="1:4" x14ac:dyDescent="0.25">
      <c r="A2025" s="5">
        <v>43689</v>
      </c>
      <c r="B2025" s="3" t="s">
        <v>2024</v>
      </c>
      <c r="C2025" s="3" t="s">
        <v>2531</v>
      </c>
      <c r="D2025" s="3">
        <v>560</v>
      </c>
    </row>
    <row r="2026" spans="1:4" x14ac:dyDescent="0.25">
      <c r="A2026" s="5">
        <v>43689</v>
      </c>
      <c r="B2026" s="3" t="s">
        <v>2025</v>
      </c>
      <c r="C2026" s="3" t="s">
        <v>2545</v>
      </c>
      <c r="D2026" s="3">
        <v>1100</v>
      </c>
    </row>
    <row r="2027" spans="1:4" x14ac:dyDescent="0.25">
      <c r="A2027" s="5">
        <v>43690</v>
      </c>
      <c r="B2027" s="3" t="s">
        <v>2026</v>
      </c>
      <c r="C2027" s="3" t="s">
        <v>2563</v>
      </c>
      <c r="D2027" s="3">
        <v>1060</v>
      </c>
    </row>
    <row r="2028" spans="1:4" x14ac:dyDescent="0.25">
      <c r="A2028" s="5">
        <v>43690</v>
      </c>
      <c r="B2028" s="3" t="s">
        <v>2027</v>
      </c>
      <c r="C2028" s="3" t="s">
        <v>2505</v>
      </c>
      <c r="D2028" s="3">
        <v>1065</v>
      </c>
    </row>
    <row r="2029" spans="1:4" x14ac:dyDescent="0.25">
      <c r="A2029" s="5">
        <v>43691</v>
      </c>
      <c r="B2029" s="3" t="s">
        <v>2028</v>
      </c>
      <c r="C2029" s="3" t="s">
        <v>2527</v>
      </c>
      <c r="D2029" s="3">
        <v>3125</v>
      </c>
    </row>
    <row r="2030" spans="1:4" x14ac:dyDescent="0.25">
      <c r="A2030" s="5">
        <v>43691</v>
      </c>
      <c r="B2030" s="3" t="s">
        <v>2029</v>
      </c>
      <c r="C2030" s="3" t="s">
        <v>2515</v>
      </c>
      <c r="D2030" s="3">
        <v>760</v>
      </c>
    </row>
    <row r="2031" spans="1:4" x14ac:dyDescent="0.25">
      <c r="A2031" s="5">
        <v>43691</v>
      </c>
      <c r="B2031" s="3" t="s">
        <v>2030</v>
      </c>
      <c r="C2031" s="3" t="s">
        <v>2553</v>
      </c>
      <c r="D2031" s="3">
        <v>1850</v>
      </c>
    </row>
    <row r="2032" spans="1:4" x14ac:dyDescent="0.25">
      <c r="A2032" s="5">
        <v>43691</v>
      </c>
      <c r="B2032" s="3" t="s">
        <v>2031</v>
      </c>
      <c r="C2032" s="3" t="s">
        <v>2541</v>
      </c>
      <c r="D2032" s="3">
        <v>2850</v>
      </c>
    </row>
    <row r="2033" spans="1:4" x14ac:dyDescent="0.25">
      <c r="A2033" s="5">
        <v>43692</v>
      </c>
      <c r="B2033" s="3" t="s">
        <v>2032</v>
      </c>
      <c r="C2033" s="3" t="s">
        <v>2527</v>
      </c>
      <c r="D2033" s="3">
        <v>575</v>
      </c>
    </row>
    <row r="2034" spans="1:4" x14ac:dyDescent="0.25">
      <c r="A2034" s="5">
        <v>43692</v>
      </c>
      <c r="B2034" s="3" t="s">
        <v>2033</v>
      </c>
      <c r="C2034" s="3" t="s">
        <v>2557</v>
      </c>
      <c r="D2034" s="3">
        <v>2300</v>
      </c>
    </row>
    <row r="2035" spans="1:4" x14ac:dyDescent="0.25">
      <c r="A2035" s="5">
        <v>43692</v>
      </c>
      <c r="B2035" s="3" t="s">
        <v>2034</v>
      </c>
      <c r="C2035" s="3" t="s">
        <v>2551</v>
      </c>
      <c r="D2035" s="3">
        <v>1815</v>
      </c>
    </row>
    <row r="2036" spans="1:4" x14ac:dyDescent="0.25">
      <c r="A2036" s="5">
        <v>43692</v>
      </c>
      <c r="B2036" s="3" t="s">
        <v>2035</v>
      </c>
      <c r="C2036" s="3" t="s">
        <v>2537</v>
      </c>
      <c r="D2036" s="3">
        <v>70</v>
      </c>
    </row>
    <row r="2037" spans="1:4" x14ac:dyDescent="0.25">
      <c r="A2037" s="5">
        <v>43692</v>
      </c>
      <c r="B2037" s="3" t="s">
        <v>2036</v>
      </c>
      <c r="C2037" s="3" t="s">
        <v>2561</v>
      </c>
      <c r="D2037" s="3">
        <v>2400</v>
      </c>
    </row>
    <row r="2038" spans="1:4" x14ac:dyDescent="0.25">
      <c r="A2038" s="5">
        <v>43693</v>
      </c>
      <c r="B2038" s="3" t="s">
        <v>2037</v>
      </c>
      <c r="C2038" s="3" t="s">
        <v>2559</v>
      </c>
      <c r="D2038" s="3">
        <v>2270</v>
      </c>
    </row>
    <row r="2039" spans="1:4" x14ac:dyDescent="0.25">
      <c r="A2039" s="5">
        <v>43693</v>
      </c>
      <c r="B2039" s="3" t="s">
        <v>2038</v>
      </c>
      <c r="C2039" s="3" t="s">
        <v>2541</v>
      </c>
      <c r="D2039" s="3">
        <v>2165</v>
      </c>
    </row>
    <row r="2040" spans="1:4" x14ac:dyDescent="0.25">
      <c r="A2040" s="5">
        <v>43693</v>
      </c>
      <c r="B2040" s="3" t="s">
        <v>2039</v>
      </c>
      <c r="C2040" s="3" t="s">
        <v>2533</v>
      </c>
      <c r="D2040" s="3">
        <v>2160</v>
      </c>
    </row>
    <row r="2041" spans="1:4" x14ac:dyDescent="0.25">
      <c r="A2041" s="5">
        <v>43693</v>
      </c>
      <c r="B2041" s="3" t="s">
        <v>2040</v>
      </c>
      <c r="C2041" s="3" t="s">
        <v>2533</v>
      </c>
      <c r="D2041" s="3">
        <v>2430</v>
      </c>
    </row>
    <row r="2042" spans="1:4" x14ac:dyDescent="0.25">
      <c r="A2042" s="5">
        <v>43693</v>
      </c>
      <c r="B2042" s="3" t="s">
        <v>2041</v>
      </c>
      <c r="C2042" s="3" t="s">
        <v>2553</v>
      </c>
      <c r="D2042" s="3">
        <v>2100</v>
      </c>
    </row>
    <row r="2043" spans="1:4" x14ac:dyDescent="0.25">
      <c r="A2043" s="5">
        <v>43694</v>
      </c>
      <c r="B2043" s="3" t="s">
        <v>2042</v>
      </c>
      <c r="C2043" s="3" t="s">
        <v>2525</v>
      </c>
      <c r="D2043" s="3">
        <v>700</v>
      </c>
    </row>
    <row r="2044" spans="1:4" x14ac:dyDescent="0.25">
      <c r="A2044" s="5">
        <v>43694</v>
      </c>
      <c r="B2044" s="3" t="s">
        <v>2043</v>
      </c>
      <c r="C2044" s="3" t="s">
        <v>2525</v>
      </c>
      <c r="D2044" s="3">
        <v>1945</v>
      </c>
    </row>
    <row r="2045" spans="1:4" x14ac:dyDescent="0.25">
      <c r="A2045" s="5">
        <v>43695</v>
      </c>
      <c r="B2045" s="3" t="s">
        <v>2044</v>
      </c>
      <c r="C2045" s="3" t="s">
        <v>2563</v>
      </c>
      <c r="D2045" s="3">
        <v>2260</v>
      </c>
    </row>
    <row r="2046" spans="1:4" x14ac:dyDescent="0.25">
      <c r="A2046" s="5">
        <v>43695</v>
      </c>
      <c r="B2046" s="3" t="s">
        <v>2045</v>
      </c>
      <c r="C2046" s="3" t="s">
        <v>2551</v>
      </c>
      <c r="D2046" s="3">
        <v>220</v>
      </c>
    </row>
    <row r="2047" spans="1:4" x14ac:dyDescent="0.25">
      <c r="A2047" s="5">
        <v>43695</v>
      </c>
      <c r="B2047" s="3" t="s">
        <v>2046</v>
      </c>
      <c r="C2047" s="3" t="s">
        <v>2521</v>
      </c>
      <c r="D2047" s="3">
        <v>475</v>
      </c>
    </row>
    <row r="2048" spans="1:4" x14ac:dyDescent="0.25">
      <c r="A2048" s="5">
        <v>43695</v>
      </c>
      <c r="B2048" s="3" t="s">
        <v>2047</v>
      </c>
      <c r="C2048" s="3" t="s">
        <v>2523</v>
      </c>
      <c r="D2048" s="3">
        <v>1175</v>
      </c>
    </row>
    <row r="2049" spans="1:4" x14ac:dyDescent="0.25">
      <c r="A2049" s="5">
        <v>43696</v>
      </c>
      <c r="B2049" s="3" t="s">
        <v>2048</v>
      </c>
      <c r="C2049" s="3" t="s">
        <v>2551</v>
      </c>
      <c r="D2049" s="3">
        <v>2210</v>
      </c>
    </row>
    <row r="2050" spans="1:4" x14ac:dyDescent="0.25">
      <c r="A2050" s="5">
        <v>43696</v>
      </c>
      <c r="B2050" s="3" t="s">
        <v>2049</v>
      </c>
      <c r="C2050" s="3" t="s">
        <v>2525</v>
      </c>
      <c r="D2050" s="3">
        <v>1645</v>
      </c>
    </row>
    <row r="2051" spans="1:4" x14ac:dyDescent="0.25">
      <c r="A2051" s="5">
        <v>43697</v>
      </c>
      <c r="B2051" s="3" t="s">
        <v>2050</v>
      </c>
      <c r="C2051" s="3" t="s">
        <v>2533</v>
      </c>
      <c r="D2051" s="3">
        <v>2340</v>
      </c>
    </row>
    <row r="2052" spans="1:4" x14ac:dyDescent="0.25">
      <c r="A2052" s="5">
        <v>43698</v>
      </c>
      <c r="B2052" s="3" t="s">
        <v>2051</v>
      </c>
      <c r="C2052" s="3" t="s">
        <v>2533</v>
      </c>
      <c r="D2052" s="3">
        <v>1260</v>
      </c>
    </row>
    <row r="2053" spans="1:4" x14ac:dyDescent="0.25">
      <c r="A2053" s="5">
        <v>43699</v>
      </c>
      <c r="B2053" s="3" t="s">
        <v>2052</v>
      </c>
      <c r="C2053" s="3" t="s">
        <v>2559</v>
      </c>
      <c r="D2053" s="3">
        <v>1020</v>
      </c>
    </row>
    <row r="2054" spans="1:4" x14ac:dyDescent="0.25">
      <c r="A2054" s="5">
        <v>43699</v>
      </c>
      <c r="B2054" s="3" t="s">
        <v>2053</v>
      </c>
      <c r="C2054" s="3" t="s">
        <v>2563</v>
      </c>
      <c r="D2054" s="3">
        <v>1445</v>
      </c>
    </row>
    <row r="2055" spans="1:4" x14ac:dyDescent="0.25">
      <c r="A2055" s="5">
        <v>43699</v>
      </c>
      <c r="B2055" s="3" t="s">
        <v>2054</v>
      </c>
      <c r="C2055" s="3" t="s">
        <v>2513</v>
      </c>
      <c r="D2055" s="3">
        <v>2980</v>
      </c>
    </row>
    <row r="2056" spans="1:4" x14ac:dyDescent="0.25">
      <c r="A2056" s="5">
        <v>43699</v>
      </c>
      <c r="B2056" s="3" t="s">
        <v>2055</v>
      </c>
      <c r="C2056" s="3" t="s">
        <v>2559</v>
      </c>
      <c r="D2056" s="3">
        <v>2835</v>
      </c>
    </row>
    <row r="2057" spans="1:4" x14ac:dyDescent="0.25">
      <c r="A2057" s="5">
        <v>43699</v>
      </c>
      <c r="B2057" s="3" t="s">
        <v>2056</v>
      </c>
      <c r="C2057" s="3" t="s">
        <v>2517</v>
      </c>
      <c r="D2057" s="3">
        <v>450</v>
      </c>
    </row>
    <row r="2058" spans="1:4" x14ac:dyDescent="0.25">
      <c r="A2058" s="5">
        <v>43700</v>
      </c>
      <c r="B2058" s="3" t="s">
        <v>2057</v>
      </c>
      <c r="C2058" s="3" t="s">
        <v>2521</v>
      </c>
      <c r="D2058" s="3">
        <v>1630</v>
      </c>
    </row>
    <row r="2059" spans="1:4" x14ac:dyDescent="0.25">
      <c r="A2059" s="5">
        <v>43700</v>
      </c>
      <c r="B2059" s="3" t="s">
        <v>2058</v>
      </c>
      <c r="C2059" s="3" t="s">
        <v>2557</v>
      </c>
      <c r="D2059" s="3">
        <v>160</v>
      </c>
    </row>
    <row r="2060" spans="1:4" x14ac:dyDescent="0.25">
      <c r="A2060" s="5">
        <v>43700</v>
      </c>
      <c r="B2060" s="3" t="s">
        <v>2059</v>
      </c>
      <c r="C2060" s="3" t="s">
        <v>2509</v>
      </c>
      <c r="D2060" s="3">
        <v>860</v>
      </c>
    </row>
    <row r="2061" spans="1:4" x14ac:dyDescent="0.25">
      <c r="A2061" s="5">
        <v>43700</v>
      </c>
      <c r="B2061" s="3" t="s">
        <v>2060</v>
      </c>
      <c r="C2061" s="3" t="s">
        <v>2519</v>
      </c>
      <c r="D2061" s="3">
        <v>1880</v>
      </c>
    </row>
    <row r="2062" spans="1:4" x14ac:dyDescent="0.25">
      <c r="A2062" s="5">
        <v>43700</v>
      </c>
      <c r="B2062" s="3" t="s">
        <v>2061</v>
      </c>
      <c r="C2062" s="3" t="s">
        <v>2561</v>
      </c>
      <c r="D2062" s="3">
        <v>1370</v>
      </c>
    </row>
    <row r="2063" spans="1:4" x14ac:dyDescent="0.25">
      <c r="A2063" s="5">
        <v>43701</v>
      </c>
      <c r="B2063" s="3" t="s">
        <v>2062</v>
      </c>
      <c r="C2063" s="3" t="s">
        <v>2515</v>
      </c>
      <c r="D2063" s="3">
        <v>125</v>
      </c>
    </row>
    <row r="2064" spans="1:4" x14ac:dyDescent="0.25">
      <c r="A2064" s="5">
        <v>43701</v>
      </c>
      <c r="B2064" s="3" t="s">
        <v>2063</v>
      </c>
      <c r="C2064" s="3" t="s">
        <v>2557</v>
      </c>
      <c r="D2064" s="3">
        <v>255</v>
      </c>
    </row>
    <row r="2065" spans="1:4" x14ac:dyDescent="0.25">
      <c r="A2065" s="5">
        <v>43702</v>
      </c>
      <c r="B2065" s="3" t="s">
        <v>2064</v>
      </c>
      <c r="C2065" s="3" t="s">
        <v>2539</v>
      </c>
      <c r="D2065" s="3">
        <v>570</v>
      </c>
    </row>
    <row r="2066" spans="1:4" x14ac:dyDescent="0.25">
      <c r="A2066" s="5">
        <v>43703</v>
      </c>
      <c r="B2066" s="3" t="s">
        <v>2065</v>
      </c>
      <c r="C2066" s="3" t="s">
        <v>2533</v>
      </c>
      <c r="D2066" s="3">
        <v>1070</v>
      </c>
    </row>
    <row r="2067" spans="1:4" x14ac:dyDescent="0.25">
      <c r="A2067" s="5">
        <v>43703</v>
      </c>
      <c r="B2067" s="3" t="s">
        <v>2066</v>
      </c>
      <c r="C2067" s="3" t="s">
        <v>2525</v>
      </c>
      <c r="D2067" s="3">
        <v>2100</v>
      </c>
    </row>
    <row r="2068" spans="1:4" x14ac:dyDescent="0.25">
      <c r="A2068" s="5">
        <v>43703</v>
      </c>
      <c r="B2068" s="3" t="s">
        <v>2067</v>
      </c>
      <c r="C2068" s="3" t="s">
        <v>2515</v>
      </c>
      <c r="D2068" s="3">
        <v>410</v>
      </c>
    </row>
    <row r="2069" spans="1:4" x14ac:dyDescent="0.25">
      <c r="A2069" s="5">
        <v>43703</v>
      </c>
      <c r="B2069" s="3" t="s">
        <v>2068</v>
      </c>
      <c r="C2069" s="3" t="s">
        <v>2517</v>
      </c>
      <c r="D2069" s="3">
        <v>1845</v>
      </c>
    </row>
    <row r="2070" spans="1:4" x14ac:dyDescent="0.25">
      <c r="A2070" s="5">
        <v>43703</v>
      </c>
      <c r="B2070" s="3" t="s">
        <v>2069</v>
      </c>
      <c r="C2070" s="3" t="s">
        <v>2519</v>
      </c>
      <c r="D2070" s="3">
        <v>450</v>
      </c>
    </row>
    <row r="2071" spans="1:4" x14ac:dyDescent="0.25">
      <c r="A2071" s="5">
        <v>43703</v>
      </c>
      <c r="B2071" s="3" t="s">
        <v>2070</v>
      </c>
      <c r="C2071" s="3" t="s">
        <v>2519</v>
      </c>
      <c r="D2071" s="3">
        <v>2520</v>
      </c>
    </row>
    <row r="2072" spans="1:4" x14ac:dyDescent="0.25">
      <c r="A2072" s="5">
        <v>43704</v>
      </c>
      <c r="B2072" s="3" t="s">
        <v>2071</v>
      </c>
      <c r="C2072" s="3" t="s">
        <v>2509</v>
      </c>
      <c r="D2072" s="3">
        <v>2125</v>
      </c>
    </row>
    <row r="2073" spans="1:4" x14ac:dyDescent="0.25">
      <c r="A2073" s="5">
        <v>43704</v>
      </c>
      <c r="B2073" s="3" t="s">
        <v>2072</v>
      </c>
      <c r="C2073" s="3" t="s">
        <v>2561</v>
      </c>
      <c r="D2073" s="3">
        <v>2910</v>
      </c>
    </row>
    <row r="2074" spans="1:4" x14ac:dyDescent="0.25">
      <c r="A2074" s="5">
        <v>43704</v>
      </c>
      <c r="B2074" s="3" t="s">
        <v>2073</v>
      </c>
      <c r="C2074" s="3" t="s">
        <v>2535</v>
      </c>
      <c r="D2074" s="3">
        <v>155</v>
      </c>
    </row>
    <row r="2075" spans="1:4" x14ac:dyDescent="0.25">
      <c r="A2075" s="5">
        <v>43705</v>
      </c>
      <c r="B2075" s="3" t="s">
        <v>2074</v>
      </c>
      <c r="C2075" s="3" t="s">
        <v>2561</v>
      </c>
      <c r="D2075" s="3">
        <v>2920</v>
      </c>
    </row>
    <row r="2076" spans="1:4" x14ac:dyDescent="0.25">
      <c r="A2076" s="5">
        <v>43705</v>
      </c>
      <c r="B2076" s="3" t="s">
        <v>2075</v>
      </c>
      <c r="C2076" s="3" t="s">
        <v>2545</v>
      </c>
      <c r="D2076" s="3">
        <v>2780</v>
      </c>
    </row>
    <row r="2077" spans="1:4" x14ac:dyDescent="0.25">
      <c r="A2077" s="5">
        <v>43705</v>
      </c>
      <c r="B2077" s="3" t="s">
        <v>2076</v>
      </c>
      <c r="C2077" s="3" t="s">
        <v>2563</v>
      </c>
      <c r="D2077" s="3">
        <v>500</v>
      </c>
    </row>
    <row r="2078" spans="1:4" x14ac:dyDescent="0.25">
      <c r="A2078" s="5">
        <v>43705</v>
      </c>
      <c r="B2078" s="3" t="s">
        <v>2077</v>
      </c>
      <c r="C2078" s="3" t="s">
        <v>2511</v>
      </c>
      <c r="D2078" s="3">
        <v>1650</v>
      </c>
    </row>
    <row r="2079" spans="1:4" x14ac:dyDescent="0.25">
      <c r="A2079" s="5">
        <v>43706</v>
      </c>
      <c r="B2079" s="3" t="s">
        <v>2078</v>
      </c>
      <c r="C2079" s="3" t="s">
        <v>2507</v>
      </c>
      <c r="D2079" s="3">
        <v>2680</v>
      </c>
    </row>
    <row r="2080" spans="1:4" x14ac:dyDescent="0.25">
      <c r="A2080" s="5">
        <v>43706</v>
      </c>
      <c r="B2080" s="3" t="s">
        <v>2079</v>
      </c>
      <c r="C2080" s="3" t="s">
        <v>2561</v>
      </c>
      <c r="D2080" s="3">
        <v>765</v>
      </c>
    </row>
    <row r="2081" spans="1:4" x14ac:dyDescent="0.25">
      <c r="A2081" s="5">
        <v>43706</v>
      </c>
      <c r="B2081" s="3" t="s">
        <v>2080</v>
      </c>
      <c r="C2081" s="3" t="s">
        <v>2563</v>
      </c>
      <c r="D2081" s="3">
        <v>1240</v>
      </c>
    </row>
    <row r="2082" spans="1:4" x14ac:dyDescent="0.25">
      <c r="A2082" s="5">
        <v>43707</v>
      </c>
      <c r="B2082" s="3" t="s">
        <v>2081</v>
      </c>
      <c r="C2082" s="3" t="s">
        <v>2535</v>
      </c>
      <c r="D2082" s="3">
        <v>690</v>
      </c>
    </row>
    <row r="2083" spans="1:4" x14ac:dyDescent="0.25">
      <c r="A2083" s="5">
        <v>43707</v>
      </c>
      <c r="B2083" s="3" t="s">
        <v>2082</v>
      </c>
      <c r="C2083" s="3" t="s">
        <v>2547</v>
      </c>
      <c r="D2083" s="3">
        <v>3100</v>
      </c>
    </row>
    <row r="2084" spans="1:4" x14ac:dyDescent="0.25">
      <c r="A2084" s="5">
        <v>43707</v>
      </c>
      <c r="B2084" s="3" t="s">
        <v>2083</v>
      </c>
      <c r="C2084" s="3" t="s">
        <v>2505</v>
      </c>
      <c r="D2084" s="3">
        <v>2860</v>
      </c>
    </row>
    <row r="2085" spans="1:4" x14ac:dyDescent="0.25">
      <c r="A2085" s="5">
        <v>43707</v>
      </c>
      <c r="B2085" s="3" t="s">
        <v>2084</v>
      </c>
      <c r="C2085" s="3" t="s">
        <v>2517</v>
      </c>
      <c r="D2085" s="3">
        <v>1220</v>
      </c>
    </row>
    <row r="2086" spans="1:4" x14ac:dyDescent="0.25">
      <c r="A2086" s="5">
        <v>43707</v>
      </c>
      <c r="B2086" s="3" t="s">
        <v>2085</v>
      </c>
      <c r="C2086" s="3" t="s">
        <v>2543</v>
      </c>
      <c r="D2086" s="3">
        <v>1550</v>
      </c>
    </row>
    <row r="2087" spans="1:4" x14ac:dyDescent="0.25">
      <c r="A2087" s="5">
        <v>43708</v>
      </c>
      <c r="B2087" s="3" t="s">
        <v>2086</v>
      </c>
      <c r="C2087" s="3" t="s">
        <v>2525</v>
      </c>
      <c r="D2087" s="3">
        <v>1845</v>
      </c>
    </row>
    <row r="2088" spans="1:4" x14ac:dyDescent="0.25">
      <c r="A2088" s="5">
        <v>43709</v>
      </c>
      <c r="B2088" s="3" t="s">
        <v>2087</v>
      </c>
      <c r="C2088" s="3" t="s">
        <v>2539</v>
      </c>
      <c r="D2088" s="3">
        <v>2190</v>
      </c>
    </row>
    <row r="2089" spans="1:4" x14ac:dyDescent="0.25">
      <c r="A2089" s="5">
        <v>43709</v>
      </c>
      <c r="B2089" s="3" t="s">
        <v>2088</v>
      </c>
      <c r="C2089" s="3" t="s">
        <v>2545</v>
      </c>
      <c r="D2089" s="3">
        <v>1675</v>
      </c>
    </row>
    <row r="2090" spans="1:4" x14ac:dyDescent="0.25">
      <c r="A2090" s="5">
        <v>43709</v>
      </c>
      <c r="B2090" s="3" t="s">
        <v>2089</v>
      </c>
      <c r="C2090" s="3" t="s">
        <v>2541</v>
      </c>
      <c r="D2090" s="3">
        <v>2940</v>
      </c>
    </row>
    <row r="2091" spans="1:4" x14ac:dyDescent="0.25">
      <c r="A2091" s="5">
        <v>43709</v>
      </c>
      <c r="B2091" s="3" t="s">
        <v>2090</v>
      </c>
      <c r="C2091" s="3" t="s">
        <v>2547</v>
      </c>
      <c r="D2091" s="3">
        <v>1780</v>
      </c>
    </row>
    <row r="2092" spans="1:4" x14ac:dyDescent="0.25">
      <c r="A2092" s="5">
        <v>43709</v>
      </c>
      <c r="B2092" s="3" t="s">
        <v>2091</v>
      </c>
      <c r="C2092" s="3" t="s">
        <v>2561</v>
      </c>
      <c r="D2092" s="3">
        <v>1120</v>
      </c>
    </row>
    <row r="2093" spans="1:4" x14ac:dyDescent="0.25">
      <c r="A2093" s="5">
        <v>43710</v>
      </c>
      <c r="B2093" s="3" t="s">
        <v>2092</v>
      </c>
      <c r="C2093" s="3" t="s">
        <v>2531</v>
      </c>
      <c r="D2093" s="3">
        <v>485</v>
      </c>
    </row>
    <row r="2094" spans="1:4" x14ac:dyDescent="0.25">
      <c r="A2094" s="5">
        <v>43710</v>
      </c>
      <c r="B2094" s="3" t="s">
        <v>2093</v>
      </c>
      <c r="C2094" s="3" t="s">
        <v>2531</v>
      </c>
      <c r="D2094" s="3">
        <v>150</v>
      </c>
    </row>
    <row r="2095" spans="1:4" x14ac:dyDescent="0.25">
      <c r="A2095" s="5">
        <v>43710</v>
      </c>
      <c r="B2095" s="3" t="s">
        <v>2094</v>
      </c>
      <c r="C2095" s="3" t="s">
        <v>2535</v>
      </c>
      <c r="D2095" s="3">
        <v>370</v>
      </c>
    </row>
    <row r="2096" spans="1:4" x14ac:dyDescent="0.25">
      <c r="A2096" s="5">
        <v>43711</v>
      </c>
      <c r="B2096" s="3" t="s">
        <v>2095</v>
      </c>
      <c r="C2096" s="3" t="s">
        <v>2545</v>
      </c>
      <c r="D2096" s="3">
        <v>110</v>
      </c>
    </row>
    <row r="2097" spans="1:4" x14ac:dyDescent="0.25">
      <c r="A2097" s="5">
        <v>43712</v>
      </c>
      <c r="B2097" s="3" t="s">
        <v>2096</v>
      </c>
      <c r="C2097" s="3" t="s">
        <v>2541</v>
      </c>
      <c r="D2097" s="3">
        <v>3180</v>
      </c>
    </row>
    <row r="2098" spans="1:4" x14ac:dyDescent="0.25">
      <c r="A2098" s="5">
        <v>43712</v>
      </c>
      <c r="B2098" s="3" t="s">
        <v>2097</v>
      </c>
      <c r="C2098" s="3" t="s">
        <v>2509</v>
      </c>
      <c r="D2098" s="3">
        <v>2590</v>
      </c>
    </row>
    <row r="2099" spans="1:4" x14ac:dyDescent="0.25">
      <c r="A2099" s="5">
        <v>43712</v>
      </c>
      <c r="B2099" s="3" t="s">
        <v>2098</v>
      </c>
      <c r="C2099" s="3" t="s">
        <v>2529</v>
      </c>
      <c r="D2099" s="3">
        <v>1685</v>
      </c>
    </row>
    <row r="2100" spans="1:4" x14ac:dyDescent="0.25">
      <c r="A2100" s="5">
        <v>43713</v>
      </c>
      <c r="B2100" s="3" t="s">
        <v>2099</v>
      </c>
      <c r="C2100" s="3" t="s">
        <v>2535</v>
      </c>
      <c r="D2100" s="3">
        <v>2900</v>
      </c>
    </row>
    <row r="2101" spans="1:4" x14ac:dyDescent="0.25">
      <c r="A2101" s="5">
        <v>43713</v>
      </c>
      <c r="B2101" s="3" t="s">
        <v>2100</v>
      </c>
      <c r="C2101" s="3" t="s">
        <v>2539</v>
      </c>
      <c r="D2101" s="3">
        <v>775</v>
      </c>
    </row>
    <row r="2102" spans="1:4" x14ac:dyDescent="0.25">
      <c r="A2102" s="5">
        <v>43713</v>
      </c>
      <c r="B2102" s="3" t="s">
        <v>2101</v>
      </c>
      <c r="C2102" s="3" t="s">
        <v>2527</v>
      </c>
      <c r="D2102" s="3">
        <v>1220</v>
      </c>
    </row>
    <row r="2103" spans="1:4" x14ac:dyDescent="0.25">
      <c r="A2103" s="5">
        <v>43713</v>
      </c>
      <c r="B2103" s="3" t="s">
        <v>2102</v>
      </c>
      <c r="C2103" s="3" t="s">
        <v>2553</v>
      </c>
      <c r="D2103" s="3">
        <v>620</v>
      </c>
    </row>
    <row r="2104" spans="1:4" x14ac:dyDescent="0.25">
      <c r="A2104" s="5">
        <v>43714</v>
      </c>
      <c r="B2104" s="3" t="s">
        <v>2103</v>
      </c>
      <c r="C2104" s="3" t="s">
        <v>2507</v>
      </c>
      <c r="D2104" s="3">
        <v>1105</v>
      </c>
    </row>
    <row r="2105" spans="1:4" x14ac:dyDescent="0.25">
      <c r="A2105" s="5">
        <v>43715</v>
      </c>
      <c r="B2105" s="3" t="s">
        <v>2104</v>
      </c>
      <c r="C2105" s="3" t="s">
        <v>2527</v>
      </c>
      <c r="D2105" s="3">
        <v>2775</v>
      </c>
    </row>
    <row r="2106" spans="1:4" x14ac:dyDescent="0.25">
      <c r="A2106" s="5">
        <v>43716</v>
      </c>
      <c r="B2106" s="3" t="s">
        <v>2105</v>
      </c>
      <c r="C2106" s="3" t="s">
        <v>2527</v>
      </c>
      <c r="D2106" s="3">
        <v>1535</v>
      </c>
    </row>
    <row r="2107" spans="1:4" x14ac:dyDescent="0.25">
      <c r="A2107" s="5">
        <v>43716</v>
      </c>
      <c r="B2107" s="3" t="s">
        <v>2106</v>
      </c>
      <c r="C2107" s="3" t="s">
        <v>2563</v>
      </c>
      <c r="D2107" s="3">
        <v>225</v>
      </c>
    </row>
    <row r="2108" spans="1:4" x14ac:dyDescent="0.25">
      <c r="A2108" s="5">
        <v>43717</v>
      </c>
      <c r="B2108" s="3" t="s">
        <v>2107</v>
      </c>
      <c r="C2108" s="3" t="s">
        <v>2505</v>
      </c>
      <c r="D2108" s="3">
        <v>1590</v>
      </c>
    </row>
    <row r="2109" spans="1:4" x14ac:dyDescent="0.25">
      <c r="A2109" s="5">
        <v>43717</v>
      </c>
      <c r="B2109" s="3" t="s">
        <v>2108</v>
      </c>
      <c r="C2109" s="3" t="s">
        <v>2529</v>
      </c>
      <c r="D2109" s="3">
        <v>1300</v>
      </c>
    </row>
    <row r="2110" spans="1:4" x14ac:dyDescent="0.25">
      <c r="A2110" s="5">
        <v>43717</v>
      </c>
      <c r="B2110" s="3" t="s">
        <v>2109</v>
      </c>
      <c r="C2110" s="3" t="s">
        <v>2539</v>
      </c>
      <c r="D2110" s="3">
        <v>3150</v>
      </c>
    </row>
    <row r="2111" spans="1:4" x14ac:dyDescent="0.25">
      <c r="A2111" s="5">
        <v>43717</v>
      </c>
      <c r="B2111" s="3" t="s">
        <v>2110</v>
      </c>
      <c r="C2111" s="3" t="s">
        <v>2561</v>
      </c>
      <c r="D2111" s="3">
        <v>2910</v>
      </c>
    </row>
    <row r="2112" spans="1:4" x14ac:dyDescent="0.25">
      <c r="A2112" s="5">
        <v>43717</v>
      </c>
      <c r="B2112" s="3" t="s">
        <v>2111</v>
      </c>
      <c r="C2112" s="3" t="s">
        <v>2551</v>
      </c>
      <c r="D2112" s="3">
        <v>2355</v>
      </c>
    </row>
    <row r="2113" spans="1:4" x14ac:dyDescent="0.25">
      <c r="A2113" s="5">
        <v>43718</v>
      </c>
      <c r="B2113" s="3" t="s">
        <v>2112</v>
      </c>
      <c r="C2113" s="3" t="s">
        <v>2519</v>
      </c>
      <c r="D2113" s="3">
        <v>575</v>
      </c>
    </row>
    <row r="2114" spans="1:4" x14ac:dyDescent="0.25">
      <c r="A2114" s="5">
        <v>43718</v>
      </c>
      <c r="B2114" s="3" t="s">
        <v>2113</v>
      </c>
      <c r="C2114" s="3" t="s">
        <v>2519</v>
      </c>
      <c r="D2114" s="3">
        <v>3145</v>
      </c>
    </row>
    <row r="2115" spans="1:4" x14ac:dyDescent="0.25">
      <c r="A2115" s="5">
        <v>43718</v>
      </c>
      <c r="B2115" s="3" t="s">
        <v>2114</v>
      </c>
      <c r="C2115" s="3" t="s">
        <v>2521</v>
      </c>
      <c r="D2115" s="3">
        <v>2770</v>
      </c>
    </row>
    <row r="2116" spans="1:4" x14ac:dyDescent="0.25">
      <c r="A2116" s="5">
        <v>43718</v>
      </c>
      <c r="B2116" s="3" t="s">
        <v>2115</v>
      </c>
      <c r="C2116" s="3" t="s">
        <v>2559</v>
      </c>
      <c r="D2116" s="3">
        <v>1650</v>
      </c>
    </row>
    <row r="2117" spans="1:4" x14ac:dyDescent="0.25">
      <c r="A2117" s="5">
        <v>43719</v>
      </c>
      <c r="B2117" s="3" t="s">
        <v>2116</v>
      </c>
      <c r="C2117" s="3" t="s">
        <v>2515</v>
      </c>
      <c r="D2117" s="3">
        <v>430</v>
      </c>
    </row>
    <row r="2118" spans="1:4" x14ac:dyDescent="0.25">
      <c r="A2118" s="5">
        <v>43719</v>
      </c>
      <c r="B2118" s="3" t="s">
        <v>2117</v>
      </c>
      <c r="C2118" s="3" t="s">
        <v>2543</v>
      </c>
      <c r="D2118" s="3">
        <v>1320</v>
      </c>
    </row>
    <row r="2119" spans="1:4" x14ac:dyDescent="0.25">
      <c r="A2119" s="5">
        <v>43719</v>
      </c>
      <c r="B2119" s="3" t="s">
        <v>2118</v>
      </c>
      <c r="C2119" s="3" t="s">
        <v>2519</v>
      </c>
      <c r="D2119" s="3">
        <v>1505</v>
      </c>
    </row>
    <row r="2120" spans="1:4" x14ac:dyDescent="0.25">
      <c r="A2120" s="5">
        <v>43720</v>
      </c>
      <c r="B2120" s="3" t="s">
        <v>2119</v>
      </c>
      <c r="C2120" s="3" t="s">
        <v>2505</v>
      </c>
      <c r="D2120" s="3">
        <v>2615</v>
      </c>
    </row>
    <row r="2121" spans="1:4" x14ac:dyDescent="0.25">
      <c r="A2121" s="5">
        <v>43721</v>
      </c>
      <c r="B2121" s="3" t="s">
        <v>2120</v>
      </c>
      <c r="C2121" s="3" t="s">
        <v>2533</v>
      </c>
      <c r="D2121" s="3">
        <v>2400</v>
      </c>
    </row>
    <row r="2122" spans="1:4" x14ac:dyDescent="0.25">
      <c r="A2122" s="5">
        <v>43721</v>
      </c>
      <c r="B2122" s="3" t="s">
        <v>2121</v>
      </c>
      <c r="C2122" s="3" t="s">
        <v>2513</v>
      </c>
      <c r="D2122" s="3">
        <v>970</v>
      </c>
    </row>
    <row r="2123" spans="1:4" x14ac:dyDescent="0.25">
      <c r="A2123" s="5">
        <v>43722</v>
      </c>
      <c r="B2123" s="3" t="s">
        <v>2122</v>
      </c>
      <c r="C2123" s="3" t="s">
        <v>2523</v>
      </c>
      <c r="D2123" s="3">
        <v>2890</v>
      </c>
    </row>
    <row r="2124" spans="1:4" x14ac:dyDescent="0.25">
      <c r="A2124" s="5">
        <v>43722</v>
      </c>
      <c r="B2124" s="3" t="s">
        <v>2123</v>
      </c>
      <c r="C2124" s="3" t="s">
        <v>2561</v>
      </c>
      <c r="D2124" s="3">
        <v>3180</v>
      </c>
    </row>
    <row r="2125" spans="1:4" x14ac:dyDescent="0.25">
      <c r="A2125" s="5">
        <v>43722</v>
      </c>
      <c r="B2125" s="3" t="s">
        <v>2124</v>
      </c>
      <c r="C2125" s="3" t="s">
        <v>2505</v>
      </c>
      <c r="D2125" s="3">
        <v>1390</v>
      </c>
    </row>
    <row r="2126" spans="1:4" x14ac:dyDescent="0.25">
      <c r="A2126" s="5">
        <v>43722</v>
      </c>
      <c r="B2126" s="3" t="s">
        <v>2125</v>
      </c>
      <c r="C2126" s="3" t="s">
        <v>2561</v>
      </c>
      <c r="D2126" s="3">
        <v>2070</v>
      </c>
    </row>
    <row r="2127" spans="1:4" x14ac:dyDescent="0.25">
      <c r="A2127" s="5">
        <v>43722</v>
      </c>
      <c r="B2127" s="3" t="s">
        <v>2126</v>
      </c>
      <c r="C2127" s="3" t="s">
        <v>2553</v>
      </c>
      <c r="D2127" s="3">
        <v>2545</v>
      </c>
    </row>
    <row r="2128" spans="1:4" x14ac:dyDescent="0.25">
      <c r="A2128" s="5">
        <v>43723</v>
      </c>
      <c r="B2128" s="3" t="s">
        <v>2127</v>
      </c>
      <c r="C2128" s="3" t="s">
        <v>2519</v>
      </c>
      <c r="D2128" s="3">
        <v>2120</v>
      </c>
    </row>
    <row r="2129" spans="1:4" x14ac:dyDescent="0.25">
      <c r="A2129" s="5">
        <v>43723</v>
      </c>
      <c r="B2129" s="3" t="s">
        <v>2128</v>
      </c>
      <c r="C2129" s="3" t="s">
        <v>2515</v>
      </c>
      <c r="D2129" s="3">
        <v>1205</v>
      </c>
    </row>
    <row r="2130" spans="1:4" x14ac:dyDescent="0.25">
      <c r="A2130" s="5">
        <v>43723</v>
      </c>
      <c r="B2130" s="3" t="s">
        <v>2129</v>
      </c>
      <c r="C2130" s="3" t="s">
        <v>2555</v>
      </c>
      <c r="D2130" s="3">
        <v>2580</v>
      </c>
    </row>
    <row r="2131" spans="1:4" x14ac:dyDescent="0.25">
      <c r="A2131" s="5">
        <v>43724</v>
      </c>
      <c r="B2131" s="3" t="s">
        <v>2130</v>
      </c>
      <c r="C2131" s="3" t="s">
        <v>2551</v>
      </c>
      <c r="D2131" s="3">
        <v>2540</v>
      </c>
    </row>
    <row r="2132" spans="1:4" x14ac:dyDescent="0.25">
      <c r="A2132" s="5">
        <v>43724</v>
      </c>
      <c r="B2132" s="3" t="s">
        <v>2131</v>
      </c>
      <c r="C2132" s="3" t="s">
        <v>2541</v>
      </c>
      <c r="D2132" s="3">
        <v>3045</v>
      </c>
    </row>
    <row r="2133" spans="1:4" x14ac:dyDescent="0.25">
      <c r="A2133" s="5">
        <v>43724</v>
      </c>
      <c r="B2133" s="3" t="s">
        <v>2132</v>
      </c>
      <c r="C2133" s="3" t="s">
        <v>2527</v>
      </c>
      <c r="D2133" s="3">
        <v>90</v>
      </c>
    </row>
    <row r="2134" spans="1:4" x14ac:dyDescent="0.25">
      <c r="A2134" s="5">
        <v>43724</v>
      </c>
      <c r="B2134" s="3" t="s">
        <v>2133</v>
      </c>
      <c r="C2134" s="3" t="s">
        <v>2539</v>
      </c>
      <c r="D2134" s="3">
        <v>2045</v>
      </c>
    </row>
    <row r="2135" spans="1:4" x14ac:dyDescent="0.25">
      <c r="A2135" s="5">
        <v>43725</v>
      </c>
      <c r="B2135" s="3" t="s">
        <v>2134</v>
      </c>
      <c r="C2135" s="3" t="s">
        <v>2505</v>
      </c>
      <c r="D2135" s="3">
        <v>540</v>
      </c>
    </row>
    <row r="2136" spans="1:4" x14ac:dyDescent="0.25">
      <c r="A2136" s="5">
        <v>43725</v>
      </c>
      <c r="B2136" s="3" t="s">
        <v>2135</v>
      </c>
      <c r="C2136" s="3" t="s">
        <v>2545</v>
      </c>
      <c r="D2136" s="3">
        <v>120</v>
      </c>
    </row>
    <row r="2137" spans="1:4" x14ac:dyDescent="0.25">
      <c r="A2137" s="5">
        <v>43725</v>
      </c>
      <c r="B2137" s="3" t="s">
        <v>2136</v>
      </c>
      <c r="C2137" s="3" t="s">
        <v>2513</v>
      </c>
      <c r="D2137" s="3">
        <v>1060</v>
      </c>
    </row>
    <row r="2138" spans="1:4" x14ac:dyDescent="0.25">
      <c r="A2138" s="5">
        <v>43725</v>
      </c>
      <c r="B2138" s="3" t="s">
        <v>2137</v>
      </c>
      <c r="C2138" s="3" t="s">
        <v>2523</v>
      </c>
      <c r="D2138" s="3">
        <v>1730</v>
      </c>
    </row>
    <row r="2139" spans="1:4" x14ac:dyDescent="0.25">
      <c r="A2139" s="5">
        <v>43726</v>
      </c>
      <c r="B2139" s="3" t="s">
        <v>2138</v>
      </c>
      <c r="C2139" s="3" t="s">
        <v>2551</v>
      </c>
      <c r="D2139" s="3">
        <v>790</v>
      </c>
    </row>
    <row r="2140" spans="1:4" x14ac:dyDescent="0.25">
      <c r="A2140" s="5">
        <v>43726</v>
      </c>
      <c r="B2140" s="3" t="s">
        <v>2139</v>
      </c>
      <c r="C2140" s="3" t="s">
        <v>2563</v>
      </c>
      <c r="D2140" s="3">
        <v>1370</v>
      </c>
    </row>
    <row r="2141" spans="1:4" x14ac:dyDescent="0.25">
      <c r="A2141" s="5">
        <v>43726</v>
      </c>
      <c r="B2141" s="3" t="s">
        <v>2140</v>
      </c>
      <c r="C2141" s="3" t="s">
        <v>2557</v>
      </c>
      <c r="D2141" s="3">
        <v>950</v>
      </c>
    </row>
    <row r="2142" spans="1:4" x14ac:dyDescent="0.25">
      <c r="A2142" s="5">
        <v>43726</v>
      </c>
      <c r="B2142" s="3" t="s">
        <v>2141</v>
      </c>
      <c r="C2142" s="3" t="s">
        <v>2541</v>
      </c>
      <c r="D2142" s="3">
        <v>1400</v>
      </c>
    </row>
    <row r="2143" spans="1:4" x14ac:dyDescent="0.25">
      <c r="A2143" s="5">
        <v>43727</v>
      </c>
      <c r="B2143" s="3" t="s">
        <v>2142</v>
      </c>
      <c r="C2143" s="3" t="s">
        <v>2543</v>
      </c>
      <c r="D2143" s="3">
        <v>2890</v>
      </c>
    </row>
    <row r="2144" spans="1:4" x14ac:dyDescent="0.25">
      <c r="A2144" s="5">
        <v>43727</v>
      </c>
      <c r="B2144" s="3" t="s">
        <v>2143</v>
      </c>
      <c r="C2144" s="3" t="s">
        <v>2555</v>
      </c>
      <c r="D2144" s="3">
        <v>1995</v>
      </c>
    </row>
    <row r="2145" spans="1:4" x14ac:dyDescent="0.25">
      <c r="A2145" s="5">
        <v>43727</v>
      </c>
      <c r="B2145" s="3" t="s">
        <v>2144</v>
      </c>
      <c r="C2145" s="3" t="s">
        <v>2541</v>
      </c>
      <c r="D2145" s="3">
        <v>790</v>
      </c>
    </row>
    <row r="2146" spans="1:4" x14ac:dyDescent="0.25">
      <c r="A2146" s="5">
        <v>43727</v>
      </c>
      <c r="B2146" s="3" t="s">
        <v>2145</v>
      </c>
      <c r="C2146" s="3" t="s">
        <v>2531</v>
      </c>
      <c r="D2146" s="3">
        <v>130</v>
      </c>
    </row>
    <row r="2147" spans="1:4" x14ac:dyDescent="0.25">
      <c r="A2147" s="5">
        <v>43727</v>
      </c>
      <c r="B2147" s="3" t="s">
        <v>2146</v>
      </c>
      <c r="C2147" s="3" t="s">
        <v>2557</v>
      </c>
      <c r="D2147" s="3">
        <v>2770</v>
      </c>
    </row>
    <row r="2148" spans="1:4" x14ac:dyDescent="0.25">
      <c r="A2148" s="5">
        <v>43729</v>
      </c>
      <c r="B2148" s="3" t="s">
        <v>2147</v>
      </c>
      <c r="C2148" s="3" t="s">
        <v>2533</v>
      </c>
      <c r="D2148" s="3">
        <v>1490</v>
      </c>
    </row>
    <row r="2149" spans="1:4" x14ac:dyDescent="0.25">
      <c r="A2149" s="5">
        <v>43729</v>
      </c>
      <c r="B2149" s="3" t="s">
        <v>2148</v>
      </c>
      <c r="C2149" s="3" t="s">
        <v>2555</v>
      </c>
      <c r="D2149" s="3">
        <v>920</v>
      </c>
    </row>
    <row r="2150" spans="1:4" x14ac:dyDescent="0.25">
      <c r="A2150" s="5">
        <v>43729</v>
      </c>
      <c r="B2150" s="3" t="s">
        <v>2149</v>
      </c>
      <c r="C2150" s="3" t="s">
        <v>2525</v>
      </c>
      <c r="D2150" s="3">
        <v>450</v>
      </c>
    </row>
    <row r="2151" spans="1:4" x14ac:dyDescent="0.25">
      <c r="A2151" s="5">
        <v>43729</v>
      </c>
      <c r="B2151" s="3" t="s">
        <v>2150</v>
      </c>
      <c r="C2151" s="3" t="s">
        <v>2561</v>
      </c>
      <c r="D2151" s="3">
        <v>2800</v>
      </c>
    </row>
    <row r="2152" spans="1:4" x14ac:dyDescent="0.25">
      <c r="A2152" s="5">
        <v>43730</v>
      </c>
      <c r="B2152" s="3" t="s">
        <v>2151</v>
      </c>
      <c r="C2152" s="3" t="s">
        <v>2561</v>
      </c>
      <c r="D2152" s="3">
        <v>630</v>
      </c>
    </row>
    <row r="2153" spans="1:4" x14ac:dyDescent="0.25">
      <c r="A2153" s="5">
        <v>43730</v>
      </c>
      <c r="B2153" s="3" t="s">
        <v>2152</v>
      </c>
      <c r="C2153" s="3" t="s">
        <v>2525</v>
      </c>
      <c r="D2153" s="3">
        <v>2040</v>
      </c>
    </row>
    <row r="2154" spans="1:4" x14ac:dyDescent="0.25">
      <c r="A2154" s="5">
        <v>43730</v>
      </c>
      <c r="B2154" s="3" t="s">
        <v>2153</v>
      </c>
      <c r="C2154" s="3" t="s">
        <v>2537</v>
      </c>
      <c r="D2154" s="3">
        <v>2940</v>
      </c>
    </row>
    <row r="2155" spans="1:4" x14ac:dyDescent="0.25">
      <c r="A2155" s="5">
        <v>43731</v>
      </c>
      <c r="B2155" s="3" t="s">
        <v>2154</v>
      </c>
      <c r="C2155" s="3" t="s">
        <v>2513</v>
      </c>
      <c r="D2155" s="3">
        <v>2660</v>
      </c>
    </row>
    <row r="2156" spans="1:4" x14ac:dyDescent="0.25">
      <c r="A2156" s="5">
        <v>43731</v>
      </c>
      <c r="B2156" s="3" t="s">
        <v>2155</v>
      </c>
      <c r="C2156" s="3" t="s">
        <v>2561</v>
      </c>
      <c r="D2156" s="3">
        <v>2300</v>
      </c>
    </row>
    <row r="2157" spans="1:4" x14ac:dyDescent="0.25">
      <c r="A2157" s="5">
        <v>43731</v>
      </c>
      <c r="B2157" s="3" t="s">
        <v>2156</v>
      </c>
      <c r="C2157" s="3" t="s">
        <v>2543</v>
      </c>
      <c r="D2157" s="3">
        <v>625</v>
      </c>
    </row>
    <row r="2158" spans="1:4" x14ac:dyDescent="0.25">
      <c r="A2158" s="5">
        <v>43732</v>
      </c>
      <c r="B2158" s="3" t="s">
        <v>2157</v>
      </c>
      <c r="C2158" s="3" t="s">
        <v>2515</v>
      </c>
      <c r="D2158" s="3">
        <v>200</v>
      </c>
    </row>
    <row r="2159" spans="1:4" x14ac:dyDescent="0.25">
      <c r="A2159" s="5">
        <v>43732</v>
      </c>
      <c r="B2159" s="3" t="s">
        <v>2158</v>
      </c>
      <c r="C2159" s="3" t="s">
        <v>2527</v>
      </c>
      <c r="D2159" s="3">
        <v>1215</v>
      </c>
    </row>
    <row r="2160" spans="1:4" x14ac:dyDescent="0.25">
      <c r="A2160" s="5">
        <v>43732</v>
      </c>
      <c r="B2160" s="3" t="s">
        <v>2159</v>
      </c>
      <c r="C2160" s="3" t="s">
        <v>2505</v>
      </c>
      <c r="D2160" s="3">
        <v>3175</v>
      </c>
    </row>
    <row r="2161" spans="1:4" x14ac:dyDescent="0.25">
      <c r="A2161" s="5">
        <v>43733</v>
      </c>
      <c r="B2161" s="3" t="s">
        <v>2160</v>
      </c>
      <c r="C2161" s="3" t="s">
        <v>2563</v>
      </c>
      <c r="D2161" s="3">
        <v>780</v>
      </c>
    </row>
    <row r="2162" spans="1:4" x14ac:dyDescent="0.25">
      <c r="A2162" s="5">
        <v>43733</v>
      </c>
      <c r="B2162" s="3" t="s">
        <v>2161</v>
      </c>
      <c r="C2162" s="3" t="s">
        <v>2527</v>
      </c>
      <c r="D2162" s="3">
        <v>3080</v>
      </c>
    </row>
    <row r="2163" spans="1:4" x14ac:dyDescent="0.25">
      <c r="A2163" s="5">
        <v>43733</v>
      </c>
      <c r="B2163" s="3" t="s">
        <v>2162</v>
      </c>
      <c r="C2163" s="3" t="s">
        <v>2513</v>
      </c>
      <c r="D2163" s="3">
        <v>2340</v>
      </c>
    </row>
    <row r="2164" spans="1:4" x14ac:dyDescent="0.25">
      <c r="A2164" s="5">
        <v>43734</v>
      </c>
      <c r="B2164" s="3" t="s">
        <v>2163</v>
      </c>
      <c r="C2164" s="3" t="s">
        <v>2531</v>
      </c>
      <c r="D2164" s="3">
        <v>640</v>
      </c>
    </row>
    <row r="2165" spans="1:4" x14ac:dyDescent="0.25">
      <c r="A2165" s="5">
        <v>43734</v>
      </c>
      <c r="B2165" s="3" t="s">
        <v>2164</v>
      </c>
      <c r="C2165" s="3" t="s">
        <v>2513</v>
      </c>
      <c r="D2165" s="3">
        <v>620</v>
      </c>
    </row>
    <row r="2166" spans="1:4" x14ac:dyDescent="0.25">
      <c r="A2166" s="5">
        <v>43734</v>
      </c>
      <c r="B2166" s="3" t="s">
        <v>2165</v>
      </c>
      <c r="C2166" s="3" t="s">
        <v>2559</v>
      </c>
      <c r="D2166" s="3">
        <v>2675</v>
      </c>
    </row>
    <row r="2167" spans="1:4" x14ac:dyDescent="0.25">
      <c r="A2167" s="5">
        <v>43734</v>
      </c>
      <c r="B2167" s="3" t="s">
        <v>2166</v>
      </c>
      <c r="C2167" s="3" t="s">
        <v>2541</v>
      </c>
      <c r="D2167" s="3">
        <v>895</v>
      </c>
    </row>
    <row r="2168" spans="1:4" x14ac:dyDescent="0.25">
      <c r="A2168" s="5">
        <v>43734</v>
      </c>
      <c r="B2168" s="3" t="s">
        <v>2167</v>
      </c>
      <c r="C2168" s="3" t="s">
        <v>2525</v>
      </c>
      <c r="D2168" s="3">
        <v>480</v>
      </c>
    </row>
    <row r="2169" spans="1:4" x14ac:dyDescent="0.25">
      <c r="A2169" s="5">
        <v>43734</v>
      </c>
      <c r="B2169" s="3" t="s">
        <v>2168</v>
      </c>
      <c r="C2169" s="3" t="s">
        <v>2541</v>
      </c>
      <c r="D2169" s="3">
        <v>2640</v>
      </c>
    </row>
    <row r="2170" spans="1:4" x14ac:dyDescent="0.25">
      <c r="A2170" s="5">
        <v>43735</v>
      </c>
      <c r="B2170" s="3" t="s">
        <v>2169</v>
      </c>
      <c r="C2170" s="3" t="s">
        <v>2551</v>
      </c>
      <c r="D2170" s="3">
        <v>900</v>
      </c>
    </row>
    <row r="2171" spans="1:4" x14ac:dyDescent="0.25">
      <c r="A2171" s="5">
        <v>43735</v>
      </c>
      <c r="B2171" s="3" t="s">
        <v>2170</v>
      </c>
      <c r="C2171" s="3" t="s">
        <v>2515</v>
      </c>
      <c r="D2171" s="3">
        <v>2980</v>
      </c>
    </row>
    <row r="2172" spans="1:4" x14ac:dyDescent="0.25">
      <c r="A2172" s="5">
        <v>43735</v>
      </c>
      <c r="B2172" s="3" t="s">
        <v>2171</v>
      </c>
      <c r="C2172" s="3" t="s">
        <v>2517</v>
      </c>
      <c r="D2172" s="3">
        <v>630</v>
      </c>
    </row>
    <row r="2173" spans="1:4" x14ac:dyDescent="0.25">
      <c r="A2173" s="5">
        <v>43735</v>
      </c>
      <c r="B2173" s="3" t="s">
        <v>2172</v>
      </c>
      <c r="C2173" s="3" t="s">
        <v>2521</v>
      </c>
      <c r="D2173" s="3">
        <v>1000</v>
      </c>
    </row>
    <row r="2174" spans="1:4" x14ac:dyDescent="0.25">
      <c r="A2174" s="5">
        <v>43736</v>
      </c>
      <c r="B2174" s="3" t="s">
        <v>2173</v>
      </c>
      <c r="C2174" s="3" t="s">
        <v>2517</v>
      </c>
      <c r="D2174" s="3">
        <v>2505</v>
      </c>
    </row>
    <row r="2175" spans="1:4" x14ac:dyDescent="0.25">
      <c r="A2175" s="5">
        <v>43736</v>
      </c>
      <c r="B2175" s="3" t="s">
        <v>2174</v>
      </c>
      <c r="C2175" s="3" t="s">
        <v>2535</v>
      </c>
      <c r="D2175" s="3">
        <v>1410</v>
      </c>
    </row>
    <row r="2176" spans="1:4" x14ac:dyDescent="0.25">
      <c r="A2176" s="5">
        <v>43736</v>
      </c>
      <c r="B2176" s="3" t="s">
        <v>2175</v>
      </c>
      <c r="C2176" s="3" t="s">
        <v>2551</v>
      </c>
      <c r="D2176" s="3">
        <v>1280</v>
      </c>
    </row>
    <row r="2177" spans="1:4" x14ac:dyDescent="0.25">
      <c r="A2177" s="5">
        <v>43736</v>
      </c>
      <c r="B2177" s="3" t="s">
        <v>2176</v>
      </c>
      <c r="C2177" s="3" t="s">
        <v>2519</v>
      </c>
      <c r="D2177" s="3">
        <v>690</v>
      </c>
    </row>
    <row r="2178" spans="1:4" x14ac:dyDescent="0.25">
      <c r="A2178" s="5">
        <v>43736</v>
      </c>
      <c r="B2178" s="3" t="s">
        <v>2177</v>
      </c>
      <c r="C2178" s="3" t="s">
        <v>2525</v>
      </c>
      <c r="D2178" s="3">
        <v>610</v>
      </c>
    </row>
    <row r="2179" spans="1:4" x14ac:dyDescent="0.25">
      <c r="A2179" s="5">
        <v>43736</v>
      </c>
      <c r="B2179" s="3" t="s">
        <v>2178</v>
      </c>
      <c r="C2179" s="3" t="s">
        <v>2553</v>
      </c>
      <c r="D2179" s="3">
        <v>290</v>
      </c>
    </row>
    <row r="2180" spans="1:4" x14ac:dyDescent="0.25">
      <c r="A2180" s="5">
        <v>43736</v>
      </c>
      <c r="B2180" s="3" t="s">
        <v>2179</v>
      </c>
      <c r="C2180" s="3" t="s">
        <v>2555</v>
      </c>
      <c r="D2180" s="3">
        <v>1110</v>
      </c>
    </row>
    <row r="2181" spans="1:4" x14ac:dyDescent="0.25">
      <c r="A2181" s="5">
        <v>43737</v>
      </c>
      <c r="B2181" s="3" t="s">
        <v>2180</v>
      </c>
      <c r="C2181" s="3" t="s">
        <v>2561</v>
      </c>
      <c r="D2181" s="3">
        <v>370</v>
      </c>
    </row>
    <row r="2182" spans="1:4" x14ac:dyDescent="0.25">
      <c r="A2182" s="5">
        <v>43737</v>
      </c>
      <c r="B2182" s="3" t="s">
        <v>2181</v>
      </c>
      <c r="C2182" s="3" t="s">
        <v>2563</v>
      </c>
      <c r="D2182" s="3">
        <v>540</v>
      </c>
    </row>
    <row r="2183" spans="1:4" x14ac:dyDescent="0.25">
      <c r="A2183" s="5">
        <v>43737</v>
      </c>
      <c r="B2183" s="3" t="s">
        <v>2182</v>
      </c>
      <c r="C2183" s="3" t="s">
        <v>2535</v>
      </c>
      <c r="D2183" s="3">
        <v>2430</v>
      </c>
    </row>
    <row r="2184" spans="1:4" x14ac:dyDescent="0.25">
      <c r="A2184" s="5">
        <v>43737</v>
      </c>
      <c r="B2184" s="3" t="s">
        <v>2183</v>
      </c>
      <c r="C2184" s="3" t="s">
        <v>2541</v>
      </c>
      <c r="D2184" s="3">
        <v>440</v>
      </c>
    </row>
    <row r="2185" spans="1:4" x14ac:dyDescent="0.25">
      <c r="A2185" s="5">
        <v>43737</v>
      </c>
      <c r="B2185" s="3" t="s">
        <v>2184</v>
      </c>
      <c r="C2185" s="3" t="s">
        <v>2553</v>
      </c>
      <c r="D2185" s="3">
        <v>810</v>
      </c>
    </row>
    <row r="2186" spans="1:4" x14ac:dyDescent="0.25">
      <c r="A2186" s="5">
        <v>43738</v>
      </c>
      <c r="B2186" s="3" t="s">
        <v>2185</v>
      </c>
      <c r="C2186" s="3" t="s">
        <v>2549</v>
      </c>
      <c r="D2186" s="3">
        <v>2645</v>
      </c>
    </row>
    <row r="2187" spans="1:4" x14ac:dyDescent="0.25">
      <c r="A2187" s="5">
        <v>43738</v>
      </c>
      <c r="B2187" s="3" t="s">
        <v>2186</v>
      </c>
      <c r="C2187" s="3" t="s">
        <v>2551</v>
      </c>
      <c r="D2187" s="3">
        <v>1360</v>
      </c>
    </row>
    <row r="2188" spans="1:4" x14ac:dyDescent="0.25">
      <c r="A2188" s="5">
        <v>43738</v>
      </c>
      <c r="B2188" s="3" t="s">
        <v>2187</v>
      </c>
      <c r="C2188" s="3" t="s">
        <v>2507</v>
      </c>
      <c r="D2188" s="3">
        <v>1565</v>
      </c>
    </row>
    <row r="2189" spans="1:4" x14ac:dyDescent="0.25">
      <c r="A2189" s="5">
        <v>43738</v>
      </c>
      <c r="B2189" s="3" t="s">
        <v>2188</v>
      </c>
      <c r="C2189" s="3" t="s">
        <v>2523</v>
      </c>
      <c r="D2189" s="3">
        <v>2325</v>
      </c>
    </row>
    <row r="2190" spans="1:4" x14ac:dyDescent="0.25">
      <c r="A2190" s="5">
        <v>43739</v>
      </c>
      <c r="B2190" s="3" t="s">
        <v>2189</v>
      </c>
      <c r="C2190" s="3" t="s">
        <v>2533</v>
      </c>
      <c r="D2190" s="3">
        <v>1950</v>
      </c>
    </row>
    <row r="2191" spans="1:4" x14ac:dyDescent="0.25">
      <c r="A2191" s="5">
        <v>43739</v>
      </c>
      <c r="B2191" s="3" t="s">
        <v>2190</v>
      </c>
      <c r="C2191" s="3" t="s">
        <v>2515</v>
      </c>
      <c r="D2191" s="3">
        <v>1065</v>
      </c>
    </row>
    <row r="2192" spans="1:4" x14ac:dyDescent="0.25">
      <c r="A2192" s="5">
        <v>43739</v>
      </c>
      <c r="B2192" s="3" t="s">
        <v>2191</v>
      </c>
      <c r="C2192" s="3" t="s">
        <v>2519</v>
      </c>
      <c r="D2192" s="3">
        <v>1920</v>
      </c>
    </row>
    <row r="2193" spans="1:4" x14ac:dyDescent="0.25">
      <c r="A2193" s="5">
        <v>43739</v>
      </c>
      <c r="B2193" s="3" t="s">
        <v>2192</v>
      </c>
      <c r="C2193" s="3" t="s">
        <v>2509</v>
      </c>
      <c r="D2193" s="3">
        <v>690</v>
      </c>
    </row>
    <row r="2194" spans="1:4" x14ac:dyDescent="0.25">
      <c r="A2194" s="5">
        <v>43739</v>
      </c>
      <c r="B2194" s="3" t="s">
        <v>2193</v>
      </c>
      <c r="C2194" s="3" t="s">
        <v>2543</v>
      </c>
      <c r="D2194" s="3">
        <v>3145</v>
      </c>
    </row>
    <row r="2195" spans="1:4" x14ac:dyDescent="0.25">
      <c r="A2195" s="5">
        <v>43739</v>
      </c>
      <c r="B2195" s="3" t="s">
        <v>2194</v>
      </c>
      <c r="C2195" s="3" t="s">
        <v>2517</v>
      </c>
      <c r="D2195" s="3">
        <v>1945</v>
      </c>
    </row>
    <row r="2196" spans="1:4" x14ac:dyDescent="0.25">
      <c r="A2196" s="5">
        <v>43740</v>
      </c>
      <c r="B2196" s="3" t="s">
        <v>2195</v>
      </c>
      <c r="C2196" s="3" t="s">
        <v>2561</v>
      </c>
      <c r="D2196" s="3">
        <v>130</v>
      </c>
    </row>
    <row r="2197" spans="1:4" x14ac:dyDescent="0.25">
      <c r="A2197" s="5">
        <v>43740</v>
      </c>
      <c r="B2197" s="3" t="s">
        <v>2196</v>
      </c>
      <c r="C2197" s="3" t="s">
        <v>2559</v>
      </c>
      <c r="D2197" s="3">
        <v>1230</v>
      </c>
    </row>
    <row r="2198" spans="1:4" x14ac:dyDescent="0.25">
      <c r="A2198" s="5">
        <v>43740</v>
      </c>
      <c r="B2198" s="3" t="s">
        <v>2197</v>
      </c>
      <c r="C2198" s="3" t="s">
        <v>2511</v>
      </c>
      <c r="D2198" s="3">
        <v>2040</v>
      </c>
    </row>
    <row r="2199" spans="1:4" x14ac:dyDescent="0.25">
      <c r="A2199" s="5">
        <v>43741</v>
      </c>
      <c r="B2199" s="3" t="s">
        <v>2198</v>
      </c>
      <c r="C2199" s="3" t="s">
        <v>2527</v>
      </c>
      <c r="D2199" s="3">
        <v>1280</v>
      </c>
    </row>
    <row r="2200" spans="1:4" x14ac:dyDescent="0.25">
      <c r="A2200" s="5">
        <v>43741</v>
      </c>
      <c r="B2200" s="3" t="s">
        <v>2199</v>
      </c>
      <c r="C2200" s="3" t="s">
        <v>2531</v>
      </c>
      <c r="D2200" s="3">
        <v>1035</v>
      </c>
    </row>
    <row r="2201" spans="1:4" x14ac:dyDescent="0.25">
      <c r="A2201" s="5">
        <v>43742</v>
      </c>
      <c r="B2201" s="3" t="s">
        <v>2200</v>
      </c>
      <c r="C2201" s="3" t="s">
        <v>2547</v>
      </c>
      <c r="D2201" s="3">
        <v>2035</v>
      </c>
    </row>
    <row r="2202" spans="1:4" x14ac:dyDescent="0.25">
      <c r="A2202" s="5">
        <v>43743</v>
      </c>
      <c r="B2202" s="3" t="s">
        <v>2201</v>
      </c>
      <c r="C2202" s="3" t="s">
        <v>2543</v>
      </c>
      <c r="D2202" s="3">
        <v>580</v>
      </c>
    </row>
    <row r="2203" spans="1:4" x14ac:dyDescent="0.25">
      <c r="A2203" s="5">
        <v>43743</v>
      </c>
      <c r="B2203" s="3" t="s">
        <v>2202</v>
      </c>
      <c r="C2203" s="3" t="s">
        <v>2515</v>
      </c>
      <c r="D2203" s="3">
        <v>370</v>
      </c>
    </row>
    <row r="2204" spans="1:4" x14ac:dyDescent="0.25">
      <c r="A2204" s="5">
        <v>43743</v>
      </c>
      <c r="B2204" s="3" t="s">
        <v>2203</v>
      </c>
      <c r="C2204" s="3" t="s">
        <v>2555</v>
      </c>
      <c r="D2204" s="3">
        <v>2865</v>
      </c>
    </row>
    <row r="2205" spans="1:4" x14ac:dyDescent="0.25">
      <c r="A2205" s="5">
        <v>43743</v>
      </c>
      <c r="B2205" s="3" t="s">
        <v>2204</v>
      </c>
      <c r="C2205" s="3" t="s">
        <v>2557</v>
      </c>
      <c r="D2205" s="3">
        <v>1410</v>
      </c>
    </row>
    <row r="2206" spans="1:4" x14ac:dyDescent="0.25">
      <c r="A2206" s="5">
        <v>43744</v>
      </c>
      <c r="B2206" s="3" t="s">
        <v>2205</v>
      </c>
      <c r="C2206" s="3" t="s">
        <v>2531</v>
      </c>
      <c r="D2206" s="3">
        <v>2650</v>
      </c>
    </row>
    <row r="2207" spans="1:4" x14ac:dyDescent="0.25">
      <c r="A2207" s="5">
        <v>43744</v>
      </c>
      <c r="B2207" s="3" t="s">
        <v>2206</v>
      </c>
      <c r="C2207" s="3" t="s">
        <v>2549</v>
      </c>
      <c r="D2207" s="3">
        <v>2140</v>
      </c>
    </row>
    <row r="2208" spans="1:4" x14ac:dyDescent="0.25">
      <c r="A2208" s="5">
        <v>43744</v>
      </c>
      <c r="B2208" s="3" t="s">
        <v>2207</v>
      </c>
      <c r="C2208" s="3" t="s">
        <v>2515</v>
      </c>
      <c r="D2208" s="3">
        <v>2020</v>
      </c>
    </row>
    <row r="2209" spans="1:4" x14ac:dyDescent="0.25">
      <c r="A2209" s="5">
        <v>43745</v>
      </c>
      <c r="B2209" s="3" t="s">
        <v>2208</v>
      </c>
      <c r="C2209" s="3" t="s">
        <v>2527</v>
      </c>
      <c r="D2209" s="3">
        <v>2010</v>
      </c>
    </row>
    <row r="2210" spans="1:4" x14ac:dyDescent="0.25">
      <c r="A2210" s="5">
        <v>43745</v>
      </c>
      <c r="B2210" s="3" t="s">
        <v>2209</v>
      </c>
      <c r="C2210" s="3" t="s">
        <v>2523</v>
      </c>
      <c r="D2210" s="3">
        <v>190</v>
      </c>
    </row>
    <row r="2211" spans="1:4" x14ac:dyDescent="0.25">
      <c r="A2211" s="5">
        <v>43746</v>
      </c>
      <c r="B2211" s="3" t="s">
        <v>2210</v>
      </c>
      <c r="C2211" s="3" t="s">
        <v>2559</v>
      </c>
      <c r="D2211" s="3">
        <v>2910</v>
      </c>
    </row>
    <row r="2212" spans="1:4" x14ac:dyDescent="0.25">
      <c r="A2212" s="5">
        <v>43746</v>
      </c>
      <c r="B2212" s="3" t="s">
        <v>2211</v>
      </c>
      <c r="C2212" s="3" t="s">
        <v>2507</v>
      </c>
      <c r="D2212" s="3">
        <v>2710</v>
      </c>
    </row>
    <row r="2213" spans="1:4" x14ac:dyDescent="0.25">
      <c r="A2213" s="5">
        <v>43747</v>
      </c>
      <c r="B2213" s="3" t="s">
        <v>2212</v>
      </c>
      <c r="C2213" s="3" t="s">
        <v>2537</v>
      </c>
      <c r="D2213" s="3">
        <v>1230</v>
      </c>
    </row>
    <row r="2214" spans="1:4" x14ac:dyDescent="0.25">
      <c r="A2214" s="5">
        <v>43747</v>
      </c>
      <c r="B2214" s="3" t="s">
        <v>2213</v>
      </c>
      <c r="C2214" s="3" t="s">
        <v>2531</v>
      </c>
      <c r="D2214" s="3">
        <v>1180</v>
      </c>
    </row>
    <row r="2215" spans="1:4" x14ac:dyDescent="0.25">
      <c r="A2215" s="5">
        <v>43748</v>
      </c>
      <c r="B2215" s="3" t="s">
        <v>2214</v>
      </c>
      <c r="C2215" s="3" t="s">
        <v>2553</v>
      </c>
      <c r="D2215" s="3">
        <v>3020</v>
      </c>
    </row>
    <row r="2216" spans="1:4" x14ac:dyDescent="0.25">
      <c r="A2216" s="5">
        <v>43748</v>
      </c>
      <c r="B2216" s="3" t="s">
        <v>2215</v>
      </c>
      <c r="C2216" s="3" t="s">
        <v>2515</v>
      </c>
      <c r="D2216" s="3">
        <v>2060</v>
      </c>
    </row>
    <row r="2217" spans="1:4" x14ac:dyDescent="0.25">
      <c r="A2217" s="5">
        <v>43748</v>
      </c>
      <c r="B2217" s="3" t="s">
        <v>2216</v>
      </c>
      <c r="C2217" s="3" t="s">
        <v>2513</v>
      </c>
      <c r="D2217" s="3">
        <v>1870</v>
      </c>
    </row>
    <row r="2218" spans="1:4" x14ac:dyDescent="0.25">
      <c r="A2218" s="5">
        <v>43748</v>
      </c>
      <c r="B2218" s="3" t="s">
        <v>2217</v>
      </c>
      <c r="C2218" s="3" t="s">
        <v>2539</v>
      </c>
      <c r="D2218" s="3">
        <v>445</v>
      </c>
    </row>
    <row r="2219" spans="1:4" x14ac:dyDescent="0.25">
      <c r="A2219" s="5">
        <v>43749</v>
      </c>
      <c r="B2219" s="3" t="s">
        <v>2218</v>
      </c>
      <c r="C2219" s="3" t="s">
        <v>2517</v>
      </c>
      <c r="D2219" s="3">
        <v>1505</v>
      </c>
    </row>
    <row r="2220" spans="1:4" x14ac:dyDescent="0.25">
      <c r="A2220" s="5">
        <v>43749</v>
      </c>
      <c r="B2220" s="3" t="s">
        <v>2219</v>
      </c>
      <c r="C2220" s="3" t="s">
        <v>2507</v>
      </c>
      <c r="D2220" s="3">
        <v>2890</v>
      </c>
    </row>
    <row r="2221" spans="1:4" x14ac:dyDescent="0.25">
      <c r="A2221" s="5">
        <v>43749</v>
      </c>
      <c r="B2221" s="3" t="s">
        <v>2220</v>
      </c>
      <c r="C2221" s="3" t="s">
        <v>2519</v>
      </c>
      <c r="D2221" s="3">
        <v>1440</v>
      </c>
    </row>
    <row r="2222" spans="1:4" x14ac:dyDescent="0.25">
      <c r="A2222" s="5">
        <v>43749</v>
      </c>
      <c r="B2222" s="3" t="s">
        <v>2221</v>
      </c>
      <c r="C2222" s="3" t="s">
        <v>2523</v>
      </c>
      <c r="D2222" s="3">
        <v>670</v>
      </c>
    </row>
    <row r="2223" spans="1:4" x14ac:dyDescent="0.25">
      <c r="A2223" s="5">
        <v>43749</v>
      </c>
      <c r="B2223" s="3" t="s">
        <v>2222</v>
      </c>
      <c r="C2223" s="3" t="s">
        <v>2531</v>
      </c>
      <c r="D2223" s="3">
        <v>1800</v>
      </c>
    </row>
    <row r="2224" spans="1:4" x14ac:dyDescent="0.25">
      <c r="A2224" s="5">
        <v>43750</v>
      </c>
      <c r="B2224" s="3" t="s">
        <v>2223</v>
      </c>
      <c r="C2224" s="3" t="s">
        <v>2543</v>
      </c>
      <c r="D2224" s="3">
        <v>2830</v>
      </c>
    </row>
    <row r="2225" spans="1:4" x14ac:dyDescent="0.25">
      <c r="A2225" s="5">
        <v>43750</v>
      </c>
      <c r="B2225" s="3" t="s">
        <v>2224</v>
      </c>
      <c r="C2225" s="3" t="s">
        <v>2531</v>
      </c>
      <c r="D2225" s="3">
        <v>410</v>
      </c>
    </row>
    <row r="2226" spans="1:4" x14ac:dyDescent="0.25">
      <c r="A2226" s="5">
        <v>43751</v>
      </c>
      <c r="B2226" s="3" t="s">
        <v>2225</v>
      </c>
      <c r="C2226" s="3" t="s">
        <v>2535</v>
      </c>
      <c r="D2226" s="3">
        <v>2200</v>
      </c>
    </row>
    <row r="2227" spans="1:4" x14ac:dyDescent="0.25">
      <c r="A2227" s="5">
        <v>43751</v>
      </c>
      <c r="B2227" s="3" t="s">
        <v>2226</v>
      </c>
      <c r="C2227" s="3" t="s">
        <v>2541</v>
      </c>
      <c r="D2227" s="3">
        <v>2180</v>
      </c>
    </row>
    <row r="2228" spans="1:4" x14ac:dyDescent="0.25">
      <c r="A2228" s="5">
        <v>43752</v>
      </c>
      <c r="B2228" s="3" t="s">
        <v>2227</v>
      </c>
      <c r="C2228" s="3" t="s">
        <v>2515</v>
      </c>
      <c r="D2228" s="3">
        <v>290</v>
      </c>
    </row>
    <row r="2229" spans="1:4" x14ac:dyDescent="0.25">
      <c r="A2229" s="5">
        <v>43752</v>
      </c>
      <c r="B2229" s="3" t="s">
        <v>2228</v>
      </c>
      <c r="C2229" s="3" t="s">
        <v>2529</v>
      </c>
      <c r="D2229" s="3">
        <v>2570</v>
      </c>
    </row>
    <row r="2230" spans="1:4" x14ac:dyDescent="0.25">
      <c r="A2230" s="5">
        <v>43752</v>
      </c>
      <c r="B2230" s="3" t="s">
        <v>2229</v>
      </c>
      <c r="C2230" s="3" t="s">
        <v>2511</v>
      </c>
      <c r="D2230" s="3">
        <v>625</v>
      </c>
    </row>
    <row r="2231" spans="1:4" x14ac:dyDescent="0.25">
      <c r="A2231" s="5">
        <v>43754</v>
      </c>
      <c r="B2231" s="3" t="s">
        <v>2230</v>
      </c>
      <c r="C2231" s="3" t="s">
        <v>2519</v>
      </c>
      <c r="D2231" s="3">
        <v>640</v>
      </c>
    </row>
    <row r="2232" spans="1:4" x14ac:dyDescent="0.25">
      <c r="A2232" s="5">
        <v>43754</v>
      </c>
      <c r="B2232" s="3" t="s">
        <v>2231</v>
      </c>
      <c r="C2232" s="3" t="s">
        <v>2525</v>
      </c>
      <c r="D2232" s="3">
        <v>1610</v>
      </c>
    </row>
    <row r="2233" spans="1:4" x14ac:dyDescent="0.25">
      <c r="A2233" s="5">
        <v>43755</v>
      </c>
      <c r="B2233" s="3" t="s">
        <v>2232</v>
      </c>
      <c r="C2233" s="3" t="s">
        <v>2529</v>
      </c>
      <c r="D2233" s="3">
        <v>1015</v>
      </c>
    </row>
    <row r="2234" spans="1:4" x14ac:dyDescent="0.25">
      <c r="A2234" s="5">
        <v>43755</v>
      </c>
      <c r="B2234" s="3" t="s">
        <v>2233</v>
      </c>
      <c r="C2234" s="3" t="s">
        <v>2519</v>
      </c>
      <c r="D2234" s="3">
        <v>2460</v>
      </c>
    </row>
    <row r="2235" spans="1:4" x14ac:dyDescent="0.25">
      <c r="A2235" s="5">
        <v>43755</v>
      </c>
      <c r="B2235" s="3" t="s">
        <v>2234</v>
      </c>
      <c r="C2235" s="3" t="s">
        <v>2521</v>
      </c>
      <c r="D2235" s="3">
        <v>2100</v>
      </c>
    </row>
    <row r="2236" spans="1:4" x14ac:dyDescent="0.25">
      <c r="A2236" s="5">
        <v>43755</v>
      </c>
      <c r="B2236" s="3" t="s">
        <v>2235</v>
      </c>
      <c r="C2236" s="3" t="s">
        <v>2511</v>
      </c>
      <c r="D2236" s="3">
        <v>1165</v>
      </c>
    </row>
    <row r="2237" spans="1:4" x14ac:dyDescent="0.25">
      <c r="A2237" s="5">
        <v>43756</v>
      </c>
      <c r="B2237" s="3" t="s">
        <v>2236</v>
      </c>
      <c r="C2237" s="3" t="s">
        <v>2509</v>
      </c>
      <c r="D2237" s="3">
        <v>430</v>
      </c>
    </row>
    <row r="2238" spans="1:4" x14ac:dyDescent="0.25">
      <c r="A2238" s="5">
        <v>43756</v>
      </c>
      <c r="B2238" s="3" t="s">
        <v>2237</v>
      </c>
      <c r="C2238" s="3" t="s">
        <v>2515</v>
      </c>
      <c r="D2238" s="3">
        <v>1660</v>
      </c>
    </row>
    <row r="2239" spans="1:4" x14ac:dyDescent="0.25">
      <c r="A2239" s="5">
        <v>43756</v>
      </c>
      <c r="B2239" s="3" t="s">
        <v>2238</v>
      </c>
      <c r="C2239" s="3" t="s">
        <v>2523</v>
      </c>
      <c r="D2239" s="3">
        <v>2860</v>
      </c>
    </row>
    <row r="2240" spans="1:4" x14ac:dyDescent="0.25">
      <c r="A2240" s="5">
        <v>43757</v>
      </c>
      <c r="B2240" s="3" t="s">
        <v>2239</v>
      </c>
      <c r="C2240" s="3" t="s">
        <v>2515</v>
      </c>
      <c r="D2240" s="3">
        <v>3120</v>
      </c>
    </row>
    <row r="2241" spans="1:4" x14ac:dyDescent="0.25">
      <c r="A2241" s="5">
        <v>43757</v>
      </c>
      <c r="B2241" s="3" t="s">
        <v>2240</v>
      </c>
      <c r="C2241" s="3" t="s">
        <v>2509</v>
      </c>
      <c r="D2241" s="3">
        <v>2730</v>
      </c>
    </row>
    <row r="2242" spans="1:4" x14ac:dyDescent="0.25">
      <c r="A2242" s="5">
        <v>43758</v>
      </c>
      <c r="B2242" s="3" t="s">
        <v>2241</v>
      </c>
      <c r="C2242" s="3" t="s">
        <v>2563</v>
      </c>
      <c r="D2242" s="3">
        <v>840</v>
      </c>
    </row>
    <row r="2243" spans="1:4" x14ac:dyDescent="0.25">
      <c r="A2243" s="5">
        <v>43758</v>
      </c>
      <c r="B2243" s="3" t="s">
        <v>2242</v>
      </c>
      <c r="C2243" s="3" t="s">
        <v>2519</v>
      </c>
      <c r="D2243" s="3">
        <v>2895</v>
      </c>
    </row>
    <row r="2244" spans="1:4" x14ac:dyDescent="0.25">
      <c r="A2244" s="5">
        <v>43758</v>
      </c>
      <c r="B2244" s="3" t="s">
        <v>2243</v>
      </c>
      <c r="C2244" s="3" t="s">
        <v>2519</v>
      </c>
      <c r="D2244" s="3">
        <v>3115</v>
      </c>
    </row>
    <row r="2245" spans="1:4" x14ac:dyDescent="0.25">
      <c r="A2245" s="5">
        <v>43758</v>
      </c>
      <c r="B2245" s="3" t="s">
        <v>2244</v>
      </c>
      <c r="C2245" s="3" t="s">
        <v>2563</v>
      </c>
      <c r="D2245" s="3">
        <v>2130</v>
      </c>
    </row>
    <row r="2246" spans="1:4" x14ac:dyDescent="0.25">
      <c r="A2246" s="5">
        <v>43758</v>
      </c>
      <c r="B2246" s="3" t="s">
        <v>2245</v>
      </c>
      <c r="C2246" s="3" t="s">
        <v>2515</v>
      </c>
      <c r="D2246" s="3">
        <v>2750</v>
      </c>
    </row>
    <row r="2247" spans="1:4" x14ac:dyDescent="0.25">
      <c r="A2247" s="5">
        <v>43758</v>
      </c>
      <c r="B2247" s="3" t="s">
        <v>2246</v>
      </c>
      <c r="C2247" s="3" t="s">
        <v>2519</v>
      </c>
      <c r="D2247" s="3">
        <v>155</v>
      </c>
    </row>
    <row r="2248" spans="1:4" x14ac:dyDescent="0.25">
      <c r="A2248" s="5">
        <v>43759</v>
      </c>
      <c r="B2248" s="3" t="s">
        <v>2247</v>
      </c>
      <c r="C2248" s="3" t="s">
        <v>2513</v>
      </c>
      <c r="D2248" s="3">
        <v>1995</v>
      </c>
    </row>
    <row r="2249" spans="1:4" x14ac:dyDescent="0.25">
      <c r="A2249" s="5">
        <v>43759</v>
      </c>
      <c r="B2249" s="3" t="s">
        <v>2248</v>
      </c>
      <c r="C2249" s="3" t="s">
        <v>2509</v>
      </c>
      <c r="D2249" s="3">
        <v>1430</v>
      </c>
    </row>
    <row r="2250" spans="1:4" x14ac:dyDescent="0.25">
      <c r="A2250" s="5">
        <v>43759</v>
      </c>
      <c r="B2250" s="3" t="s">
        <v>2249</v>
      </c>
      <c r="C2250" s="3" t="s">
        <v>2519</v>
      </c>
      <c r="D2250" s="3">
        <v>370</v>
      </c>
    </row>
    <row r="2251" spans="1:4" x14ac:dyDescent="0.25">
      <c r="A2251" s="5">
        <v>43759</v>
      </c>
      <c r="B2251" s="3" t="s">
        <v>2250</v>
      </c>
      <c r="C2251" s="3" t="s">
        <v>2509</v>
      </c>
      <c r="D2251" s="3">
        <v>1255</v>
      </c>
    </row>
    <row r="2252" spans="1:4" x14ac:dyDescent="0.25">
      <c r="A2252" s="5">
        <v>43760</v>
      </c>
      <c r="B2252" s="3" t="s">
        <v>2251</v>
      </c>
      <c r="C2252" s="3" t="s">
        <v>2507</v>
      </c>
      <c r="D2252" s="3">
        <v>1840</v>
      </c>
    </row>
    <row r="2253" spans="1:4" x14ac:dyDescent="0.25">
      <c r="A2253" s="5">
        <v>43760</v>
      </c>
      <c r="B2253" s="3" t="s">
        <v>2252</v>
      </c>
      <c r="C2253" s="3" t="s">
        <v>2523</v>
      </c>
      <c r="D2253" s="3">
        <v>2650</v>
      </c>
    </row>
    <row r="2254" spans="1:4" x14ac:dyDescent="0.25">
      <c r="A2254" s="5">
        <v>43760</v>
      </c>
      <c r="B2254" s="3" t="s">
        <v>2253</v>
      </c>
      <c r="C2254" s="3" t="s">
        <v>2527</v>
      </c>
      <c r="D2254" s="3">
        <v>2570</v>
      </c>
    </row>
    <row r="2255" spans="1:4" x14ac:dyDescent="0.25">
      <c r="A2255" s="5">
        <v>43760</v>
      </c>
      <c r="B2255" s="3" t="s">
        <v>2254</v>
      </c>
      <c r="C2255" s="3" t="s">
        <v>2505</v>
      </c>
      <c r="D2255" s="3">
        <v>1800</v>
      </c>
    </row>
    <row r="2256" spans="1:4" x14ac:dyDescent="0.25">
      <c r="A2256" s="5">
        <v>43760</v>
      </c>
      <c r="B2256" s="3" t="s">
        <v>2255</v>
      </c>
      <c r="C2256" s="3" t="s">
        <v>2555</v>
      </c>
      <c r="D2256" s="3">
        <v>920</v>
      </c>
    </row>
    <row r="2257" spans="1:4" x14ac:dyDescent="0.25">
      <c r="A2257" s="5">
        <v>43761</v>
      </c>
      <c r="B2257" s="3" t="s">
        <v>2256</v>
      </c>
      <c r="C2257" s="3" t="s">
        <v>2545</v>
      </c>
      <c r="D2257" s="3">
        <v>2590</v>
      </c>
    </row>
    <row r="2258" spans="1:4" x14ac:dyDescent="0.25">
      <c r="A2258" s="5">
        <v>43761</v>
      </c>
      <c r="B2258" s="3" t="s">
        <v>2257</v>
      </c>
      <c r="C2258" s="3" t="s">
        <v>2509</v>
      </c>
      <c r="D2258" s="3">
        <v>2850</v>
      </c>
    </row>
    <row r="2259" spans="1:4" x14ac:dyDescent="0.25">
      <c r="A2259" s="5">
        <v>43761</v>
      </c>
      <c r="B2259" s="3" t="s">
        <v>2258</v>
      </c>
      <c r="C2259" s="3" t="s">
        <v>2537</v>
      </c>
      <c r="D2259" s="3">
        <v>420</v>
      </c>
    </row>
    <row r="2260" spans="1:4" x14ac:dyDescent="0.25">
      <c r="A2260" s="5">
        <v>43762</v>
      </c>
      <c r="B2260" s="3" t="s">
        <v>2259</v>
      </c>
      <c r="C2260" s="3" t="s">
        <v>2563</v>
      </c>
      <c r="D2260" s="3">
        <v>2570</v>
      </c>
    </row>
    <row r="2261" spans="1:4" x14ac:dyDescent="0.25">
      <c r="A2261" s="5">
        <v>43762</v>
      </c>
      <c r="B2261" s="3" t="s">
        <v>2260</v>
      </c>
      <c r="C2261" s="3" t="s">
        <v>2509</v>
      </c>
      <c r="D2261" s="3">
        <v>2030</v>
      </c>
    </row>
    <row r="2262" spans="1:4" x14ac:dyDescent="0.25">
      <c r="A2262" s="5">
        <v>43762</v>
      </c>
      <c r="B2262" s="3" t="s">
        <v>2261</v>
      </c>
      <c r="C2262" s="3" t="s">
        <v>2539</v>
      </c>
      <c r="D2262" s="3">
        <v>2390</v>
      </c>
    </row>
    <row r="2263" spans="1:4" x14ac:dyDescent="0.25">
      <c r="A2263" s="5">
        <v>43762</v>
      </c>
      <c r="B2263" s="3" t="s">
        <v>2262</v>
      </c>
      <c r="C2263" s="3" t="s">
        <v>2505</v>
      </c>
      <c r="D2263" s="3">
        <v>2650</v>
      </c>
    </row>
    <row r="2264" spans="1:4" x14ac:dyDescent="0.25">
      <c r="A2264" s="5">
        <v>43763</v>
      </c>
      <c r="B2264" s="3" t="s">
        <v>2263</v>
      </c>
      <c r="C2264" s="3" t="s">
        <v>2523</v>
      </c>
      <c r="D2264" s="3">
        <v>2705</v>
      </c>
    </row>
    <row r="2265" spans="1:4" x14ac:dyDescent="0.25">
      <c r="A2265" s="5">
        <v>43763</v>
      </c>
      <c r="B2265" s="3" t="s">
        <v>2264</v>
      </c>
      <c r="C2265" s="3" t="s">
        <v>2511</v>
      </c>
      <c r="D2265" s="3">
        <v>1200</v>
      </c>
    </row>
    <row r="2266" spans="1:4" x14ac:dyDescent="0.25">
      <c r="A2266" s="5">
        <v>43763</v>
      </c>
      <c r="B2266" s="3" t="s">
        <v>2265</v>
      </c>
      <c r="C2266" s="3" t="s">
        <v>2541</v>
      </c>
      <c r="D2266" s="3">
        <v>2730</v>
      </c>
    </row>
    <row r="2267" spans="1:4" x14ac:dyDescent="0.25">
      <c r="A2267" s="5">
        <v>43764</v>
      </c>
      <c r="B2267" s="3" t="s">
        <v>2266</v>
      </c>
      <c r="C2267" s="3" t="s">
        <v>2537</v>
      </c>
      <c r="D2267" s="3">
        <v>1900</v>
      </c>
    </row>
    <row r="2268" spans="1:4" x14ac:dyDescent="0.25">
      <c r="A2268" s="5">
        <v>43764</v>
      </c>
      <c r="B2268" s="3" t="s">
        <v>2267</v>
      </c>
      <c r="C2268" s="3" t="s">
        <v>2543</v>
      </c>
      <c r="D2268" s="3">
        <v>440</v>
      </c>
    </row>
    <row r="2269" spans="1:4" x14ac:dyDescent="0.25">
      <c r="A2269" s="5">
        <v>43764</v>
      </c>
      <c r="B2269" s="3" t="s">
        <v>2268</v>
      </c>
      <c r="C2269" s="3" t="s">
        <v>2511</v>
      </c>
      <c r="D2269" s="3">
        <v>690</v>
      </c>
    </row>
    <row r="2270" spans="1:4" x14ac:dyDescent="0.25">
      <c r="A2270" s="5">
        <v>43764</v>
      </c>
      <c r="B2270" s="3" t="s">
        <v>2269</v>
      </c>
      <c r="C2270" s="3" t="s">
        <v>2511</v>
      </c>
      <c r="D2270" s="3">
        <v>2730</v>
      </c>
    </row>
    <row r="2271" spans="1:4" x14ac:dyDescent="0.25">
      <c r="A2271" s="5">
        <v>43765</v>
      </c>
      <c r="B2271" s="3" t="s">
        <v>2270</v>
      </c>
      <c r="C2271" s="3" t="s">
        <v>2561</v>
      </c>
      <c r="D2271" s="3">
        <v>2770</v>
      </c>
    </row>
    <row r="2272" spans="1:4" x14ac:dyDescent="0.25">
      <c r="A2272" s="5">
        <v>43765</v>
      </c>
      <c r="B2272" s="3" t="s">
        <v>2271</v>
      </c>
      <c r="C2272" s="3" t="s">
        <v>2507</v>
      </c>
      <c r="D2272" s="3">
        <v>340</v>
      </c>
    </row>
    <row r="2273" spans="1:4" x14ac:dyDescent="0.25">
      <c r="A2273" s="5">
        <v>43765</v>
      </c>
      <c r="B2273" s="3" t="s">
        <v>2272</v>
      </c>
      <c r="C2273" s="3" t="s">
        <v>2515</v>
      </c>
      <c r="D2273" s="3">
        <v>920</v>
      </c>
    </row>
    <row r="2274" spans="1:4" x14ac:dyDescent="0.25">
      <c r="A2274" s="5">
        <v>43766</v>
      </c>
      <c r="B2274" s="3" t="s">
        <v>2273</v>
      </c>
      <c r="C2274" s="3" t="s">
        <v>2551</v>
      </c>
      <c r="D2274" s="3">
        <v>750</v>
      </c>
    </row>
    <row r="2275" spans="1:4" x14ac:dyDescent="0.25">
      <c r="A2275" s="5">
        <v>43766</v>
      </c>
      <c r="B2275" s="3" t="s">
        <v>2274</v>
      </c>
      <c r="C2275" s="3" t="s">
        <v>2509</v>
      </c>
      <c r="D2275" s="3">
        <v>750</v>
      </c>
    </row>
    <row r="2276" spans="1:4" x14ac:dyDescent="0.25">
      <c r="A2276" s="5">
        <v>43766</v>
      </c>
      <c r="B2276" s="3" t="s">
        <v>2275</v>
      </c>
      <c r="C2276" s="3" t="s">
        <v>2525</v>
      </c>
      <c r="D2276" s="3">
        <v>1970</v>
      </c>
    </row>
    <row r="2277" spans="1:4" x14ac:dyDescent="0.25">
      <c r="A2277" s="5">
        <v>43767</v>
      </c>
      <c r="B2277" s="3" t="s">
        <v>2276</v>
      </c>
      <c r="C2277" s="3" t="s">
        <v>2549</v>
      </c>
      <c r="D2277" s="3">
        <v>165</v>
      </c>
    </row>
    <row r="2278" spans="1:4" x14ac:dyDescent="0.25">
      <c r="A2278" s="5">
        <v>43768</v>
      </c>
      <c r="B2278" s="3" t="s">
        <v>2277</v>
      </c>
      <c r="C2278" s="3" t="s">
        <v>2535</v>
      </c>
      <c r="D2278" s="3">
        <v>820</v>
      </c>
    </row>
    <row r="2279" spans="1:4" x14ac:dyDescent="0.25">
      <c r="A2279" s="5">
        <v>43768</v>
      </c>
      <c r="B2279" s="3" t="s">
        <v>2278</v>
      </c>
      <c r="C2279" s="3" t="s">
        <v>2513</v>
      </c>
      <c r="D2279" s="3">
        <v>2340</v>
      </c>
    </row>
    <row r="2280" spans="1:4" x14ac:dyDescent="0.25">
      <c r="A2280" s="5">
        <v>43768</v>
      </c>
      <c r="B2280" s="3" t="s">
        <v>2279</v>
      </c>
      <c r="C2280" s="3" t="s">
        <v>2537</v>
      </c>
      <c r="D2280" s="3">
        <v>1775</v>
      </c>
    </row>
    <row r="2281" spans="1:4" x14ac:dyDescent="0.25">
      <c r="A2281" s="5">
        <v>43768</v>
      </c>
      <c r="B2281" s="3" t="s">
        <v>2280</v>
      </c>
      <c r="C2281" s="3" t="s">
        <v>2519</v>
      </c>
      <c r="D2281" s="3">
        <v>3010</v>
      </c>
    </row>
    <row r="2282" spans="1:4" x14ac:dyDescent="0.25">
      <c r="A2282" s="5">
        <v>43768</v>
      </c>
      <c r="B2282" s="3" t="s">
        <v>2281</v>
      </c>
      <c r="C2282" s="3" t="s">
        <v>2547</v>
      </c>
      <c r="D2282" s="3">
        <v>2000</v>
      </c>
    </row>
    <row r="2283" spans="1:4" x14ac:dyDescent="0.25">
      <c r="A2283" s="5">
        <v>43768</v>
      </c>
      <c r="B2283" s="3" t="s">
        <v>2282</v>
      </c>
      <c r="C2283" s="3" t="s">
        <v>2533</v>
      </c>
      <c r="D2283" s="3">
        <v>1720</v>
      </c>
    </row>
    <row r="2284" spans="1:4" x14ac:dyDescent="0.25">
      <c r="A2284" s="5">
        <v>43768</v>
      </c>
      <c r="B2284" s="3" t="s">
        <v>2283</v>
      </c>
      <c r="C2284" s="3" t="s">
        <v>2507</v>
      </c>
      <c r="D2284" s="3">
        <v>3010</v>
      </c>
    </row>
    <row r="2285" spans="1:4" x14ac:dyDescent="0.25">
      <c r="A2285" s="5">
        <v>43768</v>
      </c>
      <c r="B2285" s="3" t="s">
        <v>2284</v>
      </c>
      <c r="C2285" s="3" t="s">
        <v>2545</v>
      </c>
      <c r="D2285" s="3">
        <v>310</v>
      </c>
    </row>
    <row r="2286" spans="1:4" x14ac:dyDescent="0.25">
      <c r="A2286" s="5">
        <v>43768</v>
      </c>
      <c r="B2286" s="3" t="s">
        <v>2285</v>
      </c>
      <c r="C2286" s="3" t="s">
        <v>2533</v>
      </c>
      <c r="D2286" s="3">
        <v>1490</v>
      </c>
    </row>
    <row r="2287" spans="1:4" x14ac:dyDescent="0.25">
      <c r="A2287" s="5">
        <v>43769</v>
      </c>
      <c r="B2287" s="3" t="s">
        <v>2286</v>
      </c>
      <c r="C2287" s="3" t="s">
        <v>2523</v>
      </c>
      <c r="D2287" s="3">
        <v>750</v>
      </c>
    </row>
    <row r="2288" spans="1:4" x14ac:dyDescent="0.25">
      <c r="A2288" s="5">
        <v>43769</v>
      </c>
      <c r="B2288" s="3" t="s">
        <v>2287</v>
      </c>
      <c r="C2288" s="3" t="s">
        <v>2537</v>
      </c>
      <c r="D2288" s="3">
        <v>1190</v>
      </c>
    </row>
    <row r="2289" spans="1:4" x14ac:dyDescent="0.25">
      <c r="A2289" s="5">
        <v>43769</v>
      </c>
      <c r="B2289" s="3" t="s">
        <v>2288</v>
      </c>
      <c r="C2289" s="3" t="s">
        <v>2537</v>
      </c>
      <c r="D2289" s="3">
        <v>405</v>
      </c>
    </row>
    <row r="2290" spans="1:4" x14ac:dyDescent="0.25">
      <c r="A2290" s="5">
        <v>43770</v>
      </c>
      <c r="B2290" s="3" t="s">
        <v>2289</v>
      </c>
      <c r="C2290" s="3" t="s">
        <v>2535</v>
      </c>
      <c r="D2290" s="3">
        <v>1915</v>
      </c>
    </row>
    <row r="2291" spans="1:4" x14ac:dyDescent="0.25">
      <c r="A2291" s="5">
        <v>43770</v>
      </c>
      <c r="B2291" s="3" t="s">
        <v>2290</v>
      </c>
      <c r="C2291" s="3" t="s">
        <v>2529</v>
      </c>
      <c r="D2291" s="3">
        <v>1530</v>
      </c>
    </row>
    <row r="2292" spans="1:4" x14ac:dyDescent="0.25">
      <c r="A2292" s="5">
        <v>43770</v>
      </c>
      <c r="B2292" s="3" t="s">
        <v>2291</v>
      </c>
      <c r="C2292" s="3" t="s">
        <v>2529</v>
      </c>
      <c r="D2292" s="3">
        <v>1370</v>
      </c>
    </row>
    <row r="2293" spans="1:4" x14ac:dyDescent="0.25">
      <c r="A2293" s="5">
        <v>43771</v>
      </c>
      <c r="B2293" s="3" t="s">
        <v>2292</v>
      </c>
      <c r="C2293" s="3" t="s">
        <v>2533</v>
      </c>
      <c r="D2293" s="3">
        <v>1020</v>
      </c>
    </row>
    <row r="2294" spans="1:4" x14ac:dyDescent="0.25">
      <c r="A2294" s="5">
        <v>43771</v>
      </c>
      <c r="B2294" s="3" t="s">
        <v>2293</v>
      </c>
      <c r="C2294" s="3" t="s">
        <v>2505</v>
      </c>
      <c r="D2294" s="3">
        <v>1930</v>
      </c>
    </row>
    <row r="2295" spans="1:4" x14ac:dyDescent="0.25">
      <c r="A2295" s="5">
        <v>43771</v>
      </c>
      <c r="B2295" s="3" t="s">
        <v>2294</v>
      </c>
      <c r="C2295" s="3" t="s">
        <v>2519</v>
      </c>
      <c r="D2295" s="3">
        <v>1050</v>
      </c>
    </row>
    <row r="2296" spans="1:4" x14ac:dyDescent="0.25">
      <c r="A2296" s="5">
        <v>43771</v>
      </c>
      <c r="B2296" s="3" t="s">
        <v>2295</v>
      </c>
      <c r="C2296" s="3" t="s">
        <v>2515</v>
      </c>
      <c r="D2296" s="3">
        <v>1700</v>
      </c>
    </row>
    <row r="2297" spans="1:4" x14ac:dyDescent="0.25">
      <c r="A2297" s="5">
        <v>43772</v>
      </c>
      <c r="B2297" s="3" t="s">
        <v>2296</v>
      </c>
      <c r="C2297" s="3" t="s">
        <v>2531</v>
      </c>
      <c r="D2297" s="3">
        <v>780</v>
      </c>
    </row>
    <row r="2298" spans="1:4" x14ac:dyDescent="0.25">
      <c r="A2298" s="5">
        <v>43773</v>
      </c>
      <c r="B2298" s="3" t="s">
        <v>2297</v>
      </c>
      <c r="C2298" s="3" t="s">
        <v>2533</v>
      </c>
      <c r="D2298" s="3">
        <v>190</v>
      </c>
    </row>
    <row r="2299" spans="1:4" x14ac:dyDescent="0.25">
      <c r="A2299" s="5">
        <v>43773</v>
      </c>
      <c r="B2299" s="3" t="s">
        <v>2298</v>
      </c>
      <c r="C2299" s="3" t="s">
        <v>2547</v>
      </c>
      <c r="D2299" s="3">
        <v>1610</v>
      </c>
    </row>
    <row r="2300" spans="1:4" x14ac:dyDescent="0.25">
      <c r="A2300" s="5">
        <v>43774</v>
      </c>
      <c r="B2300" s="3" t="s">
        <v>2299</v>
      </c>
      <c r="C2300" s="3" t="s">
        <v>2511</v>
      </c>
      <c r="D2300" s="3">
        <v>560</v>
      </c>
    </row>
    <row r="2301" spans="1:4" x14ac:dyDescent="0.25">
      <c r="A2301" s="5">
        <v>43774</v>
      </c>
      <c r="B2301" s="3" t="s">
        <v>2300</v>
      </c>
      <c r="C2301" s="3" t="s">
        <v>2505</v>
      </c>
      <c r="D2301" s="3">
        <v>570</v>
      </c>
    </row>
    <row r="2302" spans="1:4" x14ac:dyDescent="0.25">
      <c r="A2302" s="5">
        <v>43774</v>
      </c>
      <c r="B2302" s="3" t="s">
        <v>2301</v>
      </c>
      <c r="C2302" s="3" t="s">
        <v>2529</v>
      </c>
      <c r="D2302" s="3">
        <v>2580</v>
      </c>
    </row>
    <row r="2303" spans="1:4" x14ac:dyDescent="0.25">
      <c r="A2303" s="5">
        <v>43774</v>
      </c>
      <c r="B2303" s="3" t="s">
        <v>2302</v>
      </c>
      <c r="C2303" s="3" t="s">
        <v>2531</v>
      </c>
      <c r="D2303" s="3">
        <v>2730</v>
      </c>
    </row>
    <row r="2304" spans="1:4" x14ac:dyDescent="0.25">
      <c r="A2304" s="5">
        <v>43774</v>
      </c>
      <c r="B2304" s="3" t="s">
        <v>2303</v>
      </c>
      <c r="C2304" s="3" t="s">
        <v>2557</v>
      </c>
      <c r="D2304" s="3">
        <v>1370</v>
      </c>
    </row>
    <row r="2305" spans="1:4" x14ac:dyDescent="0.25">
      <c r="A2305" s="5">
        <v>43775</v>
      </c>
      <c r="B2305" s="3" t="s">
        <v>2304</v>
      </c>
      <c r="C2305" s="3" t="s">
        <v>2543</v>
      </c>
      <c r="D2305" s="3">
        <v>2435</v>
      </c>
    </row>
    <row r="2306" spans="1:4" x14ac:dyDescent="0.25">
      <c r="A2306" s="5">
        <v>43775</v>
      </c>
      <c r="B2306" s="3" t="s">
        <v>2305</v>
      </c>
      <c r="C2306" s="3" t="s">
        <v>2511</v>
      </c>
      <c r="D2306" s="3">
        <v>970</v>
      </c>
    </row>
    <row r="2307" spans="1:4" x14ac:dyDescent="0.25">
      <c r="A2307" s="5">
        <v>43775</v>
      </c>
      <c r="B2307" s="3" t="s">
        <v>2306</v>
      </c>
      <c r="C2307" s="3" t="s">
        <v>2547</v>
      </c>
      <c r="D2307" s="3">
        <v>1810</v>
      </c>
    </row>
    <row r="2308" spans="1:4" x14ac:dyDescent="0.25">
      <c r="A2308" s="5">
        <v>43775</v>
      </c>
      <c r="B2308" s="3" t="s">
        <v>2307</v>
      </c>
      <c r="C2308" s="3" t="s">
        <v>2537</v>
      </c>
      <c r="D2308" s="3">
        <v>65</v>
      </c>
    </row>
    <row r="2309" spans="1:4" x14ac:dyDescent="0.25">
      <c r="A2309" s="5">
        <v>43775</v>
      </c>
      <c r="B2309" s="3" t="s">
        <v>2308</v>
      </c>
      <c r="C2309" s="3" t="s">
        <v>2547</v>
      </c>
      <c r="D2309" s="3">
        <v>2420</v>
      </c>
    </row>
    <row r="2310" spans="1:4" x14ac:dyDescent="0.25">
      <c r="A2310" s="5">
        <v>43776</v>
      </c>
      <c r="B2310" s="3" t="s">
        <v>2309</v>
      </c>
      <c r="C2310" s="3" t="s">
        <v>2507</v>
      </c>
      <c r="D2310" s="3">
        <v>160</v>
      </c>
    </row>
    <row r="2311" spans="1:4" x14ac:dyDescent="0.25">
      <c r="A2311" s="5">
        <v>43776</v>
      </c>
      <c r="B2311" s="3" t="s">
        <v>2310</v>
      </c>
      <c r="C2311" s="3" t="s">
        <v>2545</v>
      </c>
      <c r="D2311" s="3">
        <v>830</v>
      </c>
    </row>
    <row r="2312" spans="1:4" x14ac:dyDescent="0.25">
      <c r="A2312" s="5">
        <v>43776</v>
      </c>
      <c r="B2312" s="3" t="s">
        <v>2311</v>
      </c>
      <c r="C2312" s="3" t="s">
        <v>2515</v>
      </c>
      <c r="D2312" s="3">
        <v>1460</v>
      </c>
    </row>
    <row r="2313" spans="1:4" x14ac:dyDescent="0.25">
      <c r="A2313" s="5">
        <v>43776</v>
      </c>
      <c r="B2313" s="3" t="s">
        <v>2312</v>
      </c>
      <c r="C2313" s="3" t="s">
        <v>2555</v>
      </c>
      <c r="D2313" s="3">
        <v>2590</v>
      </c>
    </row>
    <row r="2314" spans="1:4" x14ac:dyDescent="0.25">
      <c r="A2314" s="5">
        <v>43776</v>
      </c>
      <c r="B2314" s="3" t="s">
        <v>2313</v>
      </c>
      <c r="C2314" s="3" t="s">
        <v>2537</v>
      </c>
      <c r="D2314" s="3">
        <v>1915</v>
      </c>
    </row>
    <row r="2315" spans="1:4" x14ac:dyDescent="0.25">
      <c r="A2315" s="5">
        <v>43776</v>
      </c>
      <c r="B2315" s="3" t="s">
        <v>2314</v>
      </c>
      <c r="C2315" s="3" t="s">
        <v>2535</v>
      </c>
      <c r="D2315" s="3">
        <v>2490</v>
      </c>
    </row>
    <row r="2316" spans="1:4" x14ac:dyDescent="0.25">
      <c r="A2316" s="5">
        <v>43777</v>
      </c>
      <c r="B2316" s="3" t="s">
        <v>2315</v>
      </c>
      <c r="C2316" s="3" t="s">
        <v>2561</v>
      </c>
      <c r="D2316" s="3">
        <v>3075</v>
      </c>
    </row>
    <row r="2317" spans="1:4" x14ac:dyDescent="0.25">
      <c r="A2317" s="5">
        <v>43778</v>
      </c>
      <c r="B2317" s="3" t="s">
        <v>2316</v>
      </c>
      <c r="C2317" s="3" t="s">
        <v>2539</v>
      </c>
      <c r="D2317" s="3">
        <v>1820</v>
      </c>
    </row>
    <row r="2318" spans="1:4" x14ac:dyDescent="0.25">
      <c r="A2318" s="5">
        <v>43778</v>
      </c>
      <c r="B2318" s="3" t="s">
        <v>2317</v>
      </c>
      <c r="C2318" s="3" t="s">
        <v>2521</v>
      </c>
      <c r="D2318" s="3">
        <v>2260</v>
      </c>
    </row>
    <row r="2319" spans="1:4" x14ac:dyDescent="0.25">
      <c r="A2319" s="5">
        <v>43779</v>
      </c>
      <c r="B2319" s="3" t="s">
        <v>2318</v>
      </c>
      <c r="C2319" s="3" t="s">
        <v>2541</v>
      </c>
      <c r="D2319" s="3">
        <v>1250</v>
      </c>
    </row>
    <row r="2320" spans="1:4" x14ac:dyDescent="0.25">
      <c r="A2320" s="5">
        <v>43779</v>
      </c>
      <c r="B2320" s="3" t="s">
        <v>2319</v>
      </c>
      <c r="C2320" s="3" t="s">
        <v>2549</v>
      </c>
      <c r="D2320" s="3">
        <v>2470</v>
      </c>
    </row>
    <row r="2321" spans="1:4" x14ac:dyDescent="0.25">
      <c r="A2321" s="5">
        <v>43780</v>
      </c>
      <c r="B2321" s="3" t="s">
        <v>2320</v>
      </c>
      <c r="C2321" s="3" t="s">
        <v>2525</v>
      </c>
      <c r="D2321" s="3">
        <v>2105</v>
      </c>
    </row>
    <row r="2322" spans="1:4" x14ac:dyDescent="0.25">
      <c r="A2322" s="5">
        <v>43780</v>
      </c>
      <c r="B2322" s="3" t="s">
        <v>2321</v>
      </c>
      <c r="C2322" s="3" t="s">
        <v>2543</v>
      </c>
      <c r="D2322" s="3">
        <v>2450</v>
      </c>
    </row>
    <row r="2323" spans="1:4" x14ac:dyDescent="0.25">
      <c r="A2323" s="5">
        <v>43780</v>
      </c>
      <c r="B2323" s="3" t="s">
        <v>2322</v>
      </c>
      <c r="C2323" s="3" t="s">
        <v>2559</v>
      </c>
      <c r="D2323" s="3">
        <v>1765</v>
      </c>
    </row>
    <row r="2324" spans="1:4" x14ac:dyDescent="0.25">
      <c r="A2324" s="5">
        <v>43781</v>
      </c>
      <c r="B2324" s="3" t="s">
        <v>2323</v>
      </c>
      <c r="C2324" s="3" t="s">
        <v>2511</v>
      </c>
      <c r="D2324" s="3">
        <v>1390</v>
      </c>
    </row>
    <row r="2325" spans="1:4" x14ac:dyDescent="0.25">
      <c r="A2325" s="5">
        <v>43781</v>
      </c>
      <c r="B2325" s="3" t="s">
        <v>2324</v>
      </c>
      <c r="C2325" s="3" t="s">
        <v>2515</v>
      </c>
      <c r="D2325" s="3">
        <v>2445</v>
      </c>
    </row>
    <row r="2326" spans="1:4" x14ac:dyDescent="0.25">
      <c r="A2326" s="5">
        <v>43781</v>
      </c>
      <c r="B2326" s="3" t="s">
        <v>2325</v>
      </c>
      <c r="C2326" s="3" t="s">
        <v>2551</v>
      </c>
      <c r="D2326" s="3">
        <v>2640</v>
      </c>
    </row>
    <row r="2327" spans="1:4" x14ac:dyDescent="0.25">
      <c r="A2327" s="5">
        <v>43781</v>
      </c>
      <c r="B2327" s="3" t="s">
        <v>2326</v>
      </c>
      <c r="C2327" s="3" t="s">
        <v>2559</v>
      </c>
      <c r="D2327" s="3">
        <v>2090</v>
      </c>
    </row>
    <row r="2328" spans="1:4" x14ac:dyDescent="0.25">
      <c r="A2328" s="5">
        <v>43782</v>
      </c>
      <c r="B2328" s="3" t="s">
        <v>2327</v>
      </c>
      <c r="C2328" s="3" t="s">
        <v>2547</v>
      </c>
      <c r="D2328" s="3">
        <v>1260</v>
      </c>
    </row>
    <row r="2329" spans="1:4" x14ac:dyDescent="0.25">
      <c r="A2329" s="5">
        <v>43782</v>
      </c>
      <c r="B2329" s="3" t="s">
        <v>2328</v>
      </c>
      <c r="C2329" s="3" t="s">
        <v>2519</v>
      </c>
      <c r="D2329" s="3">
        <v>820</v>
      </c>
    </row>
    <row r="2330" spans="1:4" x14ac:dyDescent="0.25">
      <c r="A2330" s="5">
        <v>43782</v>
      </c>
      <c r="B2330" s="3" t="s">
        <v>2329</v>
      </c>
      <c r="C2330" s="3" t="s">
        <v>2533</v>
      </c>
      <c r="D2330" s="3">
        <v>2450</v>
      </c>
    </row>
    <row r="2331" spans="1:4" x14ac:dyDescent="0.25">
      <c r="A2331" s="5">
        <v>43782</v>
      </c>
      <c r="B2331" s="3" t="s">
        <v>2330</v>
      </c>
      <c r="C2331" s="3" t="s">
        <v>2559</v>
      </c>
      <c r="D2331" s="3">
        <v>260</v>
      </c>
    </row>
    <row r="2332" spans="1:4" x14ac:dyDescent="0.25">
      <c r="A2332" s="5">
        <v>43783</v>
      </c>
      <c r="B2332" s="3" t="s">
        <v>2331</v>
      </c>
      <c r="C2332" s="3" t="s">
        <v>2521</v>
      </c>
      <c r="D2332" s="3">
        <v>1745</v>
      </c>
    </row>
    <row r="2333" spans="1:4" x14ac:dyDescent="0.25">
      <c r="A2333" s="5">
        <v>43783</v>
      </c>
      <c r="B2333" s="3" t="s">
        <v>2332</v>
      </c>
      <c r="C2333" s="3" t="s">
        <v>2551</v>
      </c>
      <c r="D2333" s="3">
        <v>2610</v>
      </c>
    </row>
    <row r="2334" spans="1:4" x14ac:dyDescent="0.25">
      <c r="A2334" s="5">
        <v>43783</v>
      </c>
      <c r="B2334" s="3" t="s">
        <v>2333</v>
      </c>
      <c r="C2334" s="3" t="s">
        <v>2559</v>
      </c>
      <c r="D2334" s="3">
        <v>1570</v>
      </c>
    </row>
    <row r="2335" spans="1:4" x14ac:dyDescent="0.25">
      <c r="A2335" s="5">
        <v>43784</v>
      </c>
      <c r="B2335" s="3" t="s">
        <v>2334</v>
      </c>
      <c r="C2335" s="3" t="s">
        <v>2543</v>
      </c>
      <c r="D2335" s="3">
        <v>1420</v>
      </c>
    </row>
    <row r="2336" spans="1:4" x14ac:dyDescent="0.25">
      <c r="A2336" s="5">
        <v>43784</v>
      </c>
      <c r="B2336" s="3" t="s">
        <v>2335</v>
      </c>
      <c r="C2336" s="3" t="s">
        <v>2535</v>
      </c>
      <c r="D2336" s="3">
        <v>750</v>
      </c>
    </row>
    <row r="2337" spans="1:4" x14ac:dyDescent="0.25">
      <c r="A2337" s="5">
        <v>43784</v>
      </c>
      <c r="B2337" s="3" t="s">
        <v>2336</v>
      </c>
      <c r="C2337" s="3" t="s">
        <v>2529</v>
      </c>
      <c r="D2337" s="3">
        <v>220</v>
      </c>
    </row>
    <row r="2338" spans="1:4" x14ac:dyDescent="0.25">
      <c r="A2338" s="5">
        <v>43784</v>
      </c>
      <c r="B2338" s="3" t="s">
        <v>2337</v>
      </c>
      <c r="C2338" s="3" t="s">
        <v>2541</v>
      </c>
      <c r="D2338" s="3">
        <v>90</v>
      </c>
    </row>
    <row r="2339" spans="1:4" x14ac:dyDescent="0.25">
      <c r="A2339" s="5">
        <v>43785</v>
      </c>
      <c r="B2339" s="3" t="s">
        <v>2338</v>
      </c>
      <c r="C2339" s="3" t="s">
        <v>2505</v>
      </c>
      <c r="D2339" s="3">
        <v>1580</v>
      </c>
    </row>
    <row r="2340" spans="1:4" x14ac:dyDescent="0.25">
      <c r="A2340" s="5">
        <v>43785</v>
      </c>
      <c r="B2340" s="3" t="s">
        <v>2339</v>
      </c>
      <c r="C2340" s="3" t="s">
        <v>2505</v>
      </c>
      <c r="D2340" s="3">
        <v>2750</v>
      </c>
    </row>
    <row r="2341" spans="1:4" x14ac:dyDescent="0.25">
      <c r="A2341" s="5">
        <v>43785</v>
      </c>
      <c r="B2341" s="3" t="s">
        <v>2340</v>
      </c>
      <c r="C2341" s="3" t="s">
        <v>2555</v>
      </c>
      <c r="D2341" s="3">
        <v>1650</v>
      </c>
    </row>
    <row r="2342" spans="1:4" x14ac:dyDescent="0.25">
      <c r="A2342" s="5">
        <v>43786</v>
      </c>
      <c r="B2342" s="3" t="s">
        <v>2341</v>
      </c>
      <c r="C2342" s="3" t="s">
        <v>2535</v>
      </c>
      <c r="D2342" s="3">
        <v>1750</v>
      </c>
    </row>
    <row r="2343" spans="1:4" x14ac:dyDescent="0.25">
      <c r="A2343" s="5">
        <v>43786</v>
      </c>
      <c r="B2343" s="3" t="s">
        <v>2342</v>
      </c>
      <c r="C2343" s="3" t="s">
        <v>2509</v>
      </c>
      <c r="D2343" s="3">
        <v>1050</v>
      </c>
    </row>
    <row r="2344" spans="1:4" x14ac:dyDescent="0.25">
      <c r="A2344" s="5">
        <v>43787</v>
      </c>
      <c r="B2344" s="3" t="s">
        <v>2343</v>
      </c>
      <c r="C2344" s="3" t="s">
        <v>2561</v>
      </c>
      <c r="D2344" s="3">
        <v>600</v>
      </c>
    </row>
    <row r="2345" spans="1:4" x14ac:dyDescent="0.25">
      <c r="A2345" s="5">
        <v>43787</v>
      </c>
      <c r="B2345" s="3" t="s">
        <v>2344</v>
      </c>
      <c r="C2345" s="3" t="s">
        <v>2509</v>
      </c>
      <c r="D2345" s="3">
        <v>560</v>
      </c>
    </row>
    <row r="2346" spans="1:4" x14ac:dyDescent="0.25">
      <c r="A2346" s="5">
        <v>43788</v>
      </c>
      <c r="B2346" s="3" t="s">
        <v>2345</v>
      </c>
      <c r="C2346" s="3" t="s">
        <v>2509</v>
      </c>
      <c r="D2346" s="3">
        <v>2210</v>
      </c>
    </row>
    <row r="2347" spans="1:4" x14ac:dyDescent="0.25">
      <c r="A2347" s="5">
        <v>43788</v>
      </c>
      <c r="B2347" s="3" t="s">
        <v>2346</v>
      </c>
      <c r="C2347" s="3" t="s">
        <v>2515</v>
      </c>
      <c r="D2347" s="3">
        <v>625</v>
      </c>
    </row>
    <row r="2348" spans="1:4" x14ac:dyDescent="0.25">
      <c r="A2348" s="5">
        <v>43788</v>
      </c>
      <c r="B2348" s="3" t="s">
        <v>2347</v>
      </c>
      <c r="C2348" s="3" t="s">
        <v>2509</v>
      </c>
      <c r="D2348" s="3">
        <v>1830</v>
      </c>
    </row>
    <row r="2349" spans="1:4" x14ac:dyDescent="0.25">
      <c r="A2349" s="5">
        <v>43789</v>
      </c>
      <c r="B2349" s="3" t="s">
        <v>2348</v>
      </c>
      <c r="C2349" s="3" t="s">
        <v>2515</v>
      </c>
      <c r="D2349" s="3">
        <v>1175</v>
      </c>
    </row>
    <row r="2350" spans="1:4" x14ac:dyDescent="0.25">
      <c r="A2350" s="5">
        <v>43790</v>
      </c>
      <c r="B2350" s="3" t="s">
        <v>2349</v>
      </c>
      <c r="C2350" s="3" t="s">
        <v>2555</v>
      </c>
      <c r="D2350" s="3">
        <v>330</v>
      </c>
    </row>
    <row r="2351" spans="1:4" x14ac:dyDescent="0.25">
      <c r="A2351" s="5">
        <v>43790</v>
      </c>
      <c r="B2351" s="3" t="s">
        <v>2350</v>
      </c>
      <c r="C2351" s="3" t="s">
        <v>2507</v>
      </c>
      <c r="D2351" s="3">
        <v>1870</v>
      </c>
    </row>
    <row r="2352" spans="1:4" x14ac:dyDescent="0.25">
      <c r="A2352" s="5">
        <v>43790</v>
      </c>
      <c r="B2352" s="3" t="s">
        <v>2351</v>
      </c>
      <c r="C2352" s="3" t="s">
        <v>2531</v>
      </c>
      <c r="D2352" s="3">
        <v>1365</v>
      </c>
    </row>
    <row r="2353" spans="1:4" x14ac:dyDescent="0.25">
      <c r="A2353" s="5">
        <v>43791</v>
      </c>
      <c r="B2353" s="3" t="s">
        <v>2352</v>
      </c>
      <c r="C2353" s="3" t="s">
        <v>2557</v>
      </c>
      <c r="D2353" s="3">
        <v>2480</v>
      </c>
    </row>
    <row r="2354" spans="1:4" x14ac:dyDescent="0.25">
      <c r="A2354" s="5">
        <v>43791</v>
      </c>
      <c r="B2354" s="3" t="s">
        <v>2353</v>
      </c>
      <c r="C2354" s="3" t="s">
        <v>2521</v>
      </c>
      <c r="D2354" s="3">
        <v>1085</v>
      </c>
    </row>
    <row r="2355" spans="1:4" x14ac:dyDescent="0.25">
      <c r="A2355" s="5">
        <v>43791</v>
      </c>
      <c r="B2355" s="3" t="s">
        <v>2354</v>
      </c>
      <c r="C2355" s="3" t="s">
        <v>2507</v>
      </c>
      <c r="D2355" s="3">
        <v>1330</v>
      </c>
    </row>
    <row r="2356" spans="1:4" x14ac:dyDescent="0.25">
      <c r="A2356" s="5">
        <v>43791</v>
      </c>
      <c r="B2356" s="3" t="s">
        <v>2355</v>
      </c>
      <c r="C2356" s="3" t="s">
        <v>2513</v>
      </c>
      <c r="D2356" s="3">
        <v>1600</v>
      </c>
    </row>
    <row r="2357" spans="1:4" x14ac:dyDescent="0.25">
      <c r="A2357" s="5">
        <v>43792</v>
      </c>
      <c r="B2357" s="3" t="s">
        <v>2356</v>
      </c>
      <c r="C2357" s="3" t="s">
        <v>2523</v>
      </c>
      <c r="D2357" s="3">
        <v>2005</v>
      </c>
    </row>
    <row r="2358" spans="1:4" x14ac:dyDescent="0.25">
      <c r="A2358" s="5">
        <v>43792</v>
      </c>
      <c r="B2358" s="3" t="s">
        <v>2357</v>
      </c>
      <c r="C2358" s="3" t="s">
        <v>2525</v>
      </c>
      <c r="D2358" s="3">
        <v>350</v>
      </c>
    </row>
    <row r="2359" spans="1:4" x14ac:dyDescent="0.25">
      <c r="A2359" s="5">
        <v>43792</v>
      </c>
      <c r="B2359" s="3" t="s">
        <v>2358</v>
      </c>
      <c r="C2359" s="3" t="s">
        <v>2531</v>
      </c>
      <c r="D2359" s="3">
        <v>940</v>
      </c>
    </row>
    <row r="2360" spans="1:4" x14ac:dyDescent="0.25">
      <c r="A2360" s="5">
        <v>43792</v>
      </c>
      <c r="B2360" s="3" t="s">
        <v>2359</v>
      </c>
      <c r="C2360" s="3" t="s">
        <v>2535</v>
      </c>
      <c r="D2360" s="3">
        <v>1475</v>
      </c>
    </row>
    <row r="2361" spans="1:4" x14ac:dyDescent="0.25">
      <c r="A2361" s="5">
        <v>43793</v>
      </c>
      <c r="B2361" s="3" t="s">
        <v>2360</v>
      </c>
      <c r="C2361" s="3" t="s">
        <v>2533</v>
      </c>
      <c r="D2361" s="3">
        <v>2290</v>
      </c>
    </row>
    <row r="2362" spans="1:4" x14ac:dyDescent="0.25">
      <c r="A2362" s="5">
        <v>43793</v>
      </c>
      <c r="B2362" s="3" t="s">
        <v>2361</v>
      </c>
      <c r="C2362" s="3" t="s">
        <v>2555</v>
      </c>
      <c r="D2362" s="3">
        <v>2620</v>
      </c>
    </row>
    <row r="2363" spans="1:4" x14ac:dyDescent="0.25">
      <c r="A2363" s="5">
        <v>43793</v>
      </c>
      <c r="B2363" s="3" t="s">
        <v>2362</v>
      </c>
      <c r="C2363" s="3" t="s">
        <v>2519</v>
      </c>
      <c r="D2363" s="3">
        <v>3050</v>
      </c>
    </row>
    <row r="2364" spans="1:4" x14ac:dyDescent="0.25">
      <c r="A2364" s="5">
        <v>43794</v>
      </c>
      <c r="B2364" s="3" t="s">
        <v>2363</v>
      </c>
      <c r="C2364" s="3" t="s">
        <v>2525</v>
      </c>
      <c r="D2364" s="3">
        <v>1125</v>
      </c>
    </row>
    <row r="2365" spans="1:4" x14ac:dyDescent="0.25">
      <c r="A2365" s="5">
        <v>43794</v>
      </c>
      <c r="B2365" s="3" t="s">
        <v>2364</v>
      </c>
      <c r="C2365" s="3" t="s">
        <v>2547</v>
      </c>
      <c r="D2365" s="3">
        <v>1630</v>
      </c>
    </row>
    <row r="2366" spans="1:4" x14ac:dyDescent="0.25">
      <c r="A2366" s="5">
        <v>43795</v>
      </c>
      <c r="B2366" s="3" t="s">
        <v>2365</v>
      </c>
      <c r="C2366" s="3" t="s">
        <v>2533</v>
      </c>
      <c r="D2366" s="3">
        <v>2025</v>
      </c>
    </row>
    <row r="2367" spans="1:4" x14ac:dyDescent="0.25">
      <c r="A2367" s="5">
        <v>43795</v>
      </c>
      <c r="B2367" s="3" t="s">
        <v>2366</v>
      </c>
      <c r="C2367" s="3" t="s">
        <v>2557</v>
      </c>
      <c r="D2367" s="3">
        <v>725</v>
      </c>
    </row>
    <row r="2368" spans="1:4" x14ac:dyDescent="0.25">
      <c r="A2368" s="5">
        <v>43795</v>
      </c>
      <c r="B2368" s="3" t="s">
        <v>2367</v>
      </c>
      <c r="C2368" s="3" t="s">
        <v>2517</v>
      </c>
      <c r="D2368" s="3">
        <v>2470</v>
      </c>
    </row>
    <row r="2369" spans="1:4" x14ac:dyDescent="0.25">
      <c r="A2369" s="5">
        <v>43796</v>
      </c>
      <c r="B2369" s="3" t="s">
        <v>2368</v>
      </c>
      <c r="C2369" s="3" t="s">
        <v>2523</v>
      </c>
      <c r="D2369" s="3">
        <v>940</v>
      </c>
    </row>
    <row r="2370" spans="1:4" x14ac:dyDescent="0.25">
      <c r="A2370" s="5">
        <v>43796</v>
      </c>
      <c r="B2370" s="3" t="s">
        <v>2369</v>
      </c>
      <c r="C2370" s="3" t="s">
        <v>2513</v>
      </c>
      <c r="D2370" s="3">
        <v>1000</v>
      </c>
    </row>
    <row r="2371" spans="1:4" x14ac:dyDescent="0.25">
      <c r="A2371" s="5">
        <v>43796</v>
      </c>
      <c r="B2371" s="3" t="s">
        <v>2370</v>
      </c>
      <c r="C2371" s="3" t="s">
        <v>2517</v>
      </c>
      <c r="D2371" s="3">
        <v>1445</v>
      </c>
    </row>
    <row r="2372" spans="1:4" x14ac:dyDescent="0.25">
      <c r="A2372" s="5">
        <v>43796</v>
      </c>
      <c r="B2372" s="3" t="s">
        <v>2371</v>
      </c>
      <c r="C2372" s="3" t="s">
        <v>2545</v>
      </c>
      <c r="D2372" s="3">
        <v>3150</v>
      </c>
    </row>
    <row r="2373" spans="1:4" x14ac:dyDescent="0.25">
      <c r="A2373" s="5">
        <v>43797</v>
      </c>
      <c r="B2373" s="3" t="s">
        <v>2372</v>
      </c>
      <c r="C2373" s="3" t="s">
        <v>2519</v>
      </c>
      <c r="D2373" s="3">
        <v>2410</v>
      </c>
    </row>
    <row r="2374" spans="1:4" x14ac:dyDescent="0.25">
      <c r="A2374" s="5">
        <v>43797</v>
      </c>
      <c r="B2374" s="3" t="s">
        <v>2373</v>
      </c>
      <c r="C2374" s="3" t="s">
        <v>2561</v>
      </c>
      <c r="D2374" s="3">
        <v>2860</v>
      </c>
    </row>
    <row r="2375" spans="1:4" x14ac:dyDescent="0.25">
      <c r="A2375" s="5">
        <v>43797</v>
      </c>
      <c r="B2375" s="3" t="s">
        <v>2374</v>
      </c>
      <c r="C2375" s="3" t="s">
        <v>2545</v>
      </c>
      <c r="D2375" s="3">
        <v>2240</v>
      </c>
    </row>
    <row r="2376" spans="1:4" x14ac:dyDescent="0.25">
      <c r="A2376" s="5">
        <v>43797</v>
      </c>
      <c r="B2376" s="3" t="s">
        <v>2375</v>
      </c>
      <c r="C2376" s="3" t="s">
        <v>2541</v>
      </c>
      <c r="D2376" s="3">
        <v>2460</v>
      </c>
    </row>
    <row r="2377" spans="1:4" x14ac:dyDescent="0.25">
      <c r="A2377" s="5">
        <v>43797</v>
      </c>
      <c r="B2377" s="3" t="s">
        <v>2376</v>
      </c>
      <c r="C2377" s="3" t="s">
        <v>2533</v>
      </c>
      <c r="D2377" s="3">
        <v>615</v>
      </c>
    </row>
    <row r="2378" spans="1:4" x14ac:dyDescent="0.25">
      <c r="A2378" s="5">
        <v>43797</v>
      </c>
      <c r="B2378" s="3" t="s">
        <v>2377</v>
      </c>
      <c r="C2378" s="3" t="s">
        <v>2563</v>
      </c>
      <c r="D2378" s="3">
        <v>3120</v>
      </c>
    </row>
    <row r="2379" spans="1:4" x14ac:dyDescent="0.25">
      <c r="A2379" s="5">
        <v>43798</v>
      </c>
      <c r="B2379" s="3" t="s">
        <v>2378</v>
      </c>
      <c r="C2379" s="3" t="s">
        <v>2537</v>
      </c>
      <c r="D2379" s="3">
        <v>2990</v>
      </c>
    </row>
    <row r="2380" spans="1:4" x14ac:dyDescent="0.25">
      <c r="A2380" s="5">
        <v>43799</v>
      </c>
      <c r="B2380" s="3" t="s">
        <v>2379</v>
      </c>
      <c r="C2380" s="3" t="s">
        <v>2509</v>
      </c>
      <c r="D2380" s="3">
        <v>450</v>
      </c>
    </row>
    <row r="2381" spans="1:4" x14ac:dyDescent="0.25">
      <c r="A2381" s="5">
        <v>43799</v>
      </c>
      <c r="B2381" s="3" t="s">
        <v>2380</v>
      </c>
      <c r="C2381" s="3" t="s">
        <v>2513</v>
      </c>
      <c r="D2381" s="3">
        <v>2850</v>
      </c>
    </row>
    <row r="2382" spans="1:4" x14ac:dyDescent="0.25">
      <c r="A2382" s="5">
        <v>43799</v>
      </c>
      <c r="B2382" s="3" t="s">
        <v>2381</v>
      </c>
      <c r="C2382" s="3" t="s">
        <v>2515</v>
      </c>
      <c r="D2382" s="3">
        <v>870</v>
      </c>
    </row>
    <row r="2383" spans="1:4" x14ac:dyDescent="0.25">
      <c r="A2383" s="5">
        <v>43800</v>
      </c>
      <c r="B2383" s="3" t="s">
        <v>2382</v>
      </c>
      <c r="C2383" s="3" t="s">
        <v>2509</v>
      </c>
      <c r="D2383" s="3">
        <v>890</v>
      </c>
    </row>
    <row r="2384" spans="1:4" x14ac:dyDescent="0.25">
      <c r="A2384" s="5">
        <v>43800</v>
      </c>
      <c r="B2384" s="3" t="s">
        <v>2383</v>
      </c>
      <c r="C2384" s="3" t="s">
        <v>2511</v>
      </c>
      <c r="D2384" s="3">
        <v>430</v>
      </c>
    </row>
    <row r="2385" spans="1:4" x14ac:dyDescent="0.25">
      <c r="A2385" s="5">
        <v>43800</v>
      </c>
      <c r="B2385" s="3" t="s">
        <v>2384</v>
      </c>
      <c r="C2385" s="3" t="s">
        <v>2513</v>
      </c>
      <c r="D2385" s="3">
        <v>1560</v>
      </c>
    </row>
    <row r="2386" spans="1:4" x14ac:dyDescent="0.25">
      <c r="A2386" s="5">
        <v>43800</v>
      </c>
      <c r="B2386" s="3" t="s">
        <v>2385</v>
      </c>
      <c r="C2386" s="3" t="s">
        <v>2545</v>
      </c>
      <c r="D2386" s="3">
        <v>2130</v>
      </c>
    </row>
    <row r="2387" spans="1:4" x14ac:dyDescent="0.25">
      <c r="A2387" s="5">
        <v>43801</v>
      </c>
      <c r="B2387" s="3" t="s">
        <v>2386</v>
      </c>
      <c r="C2387" s="3" t="s">
        <v>2557</v>
      </c>
      <c r="D2387" s="3">
        <v>830</v>
      </c>
    </row>
    <row r="2388" spans="1:4" x14ac:dyDescent="0.25">
      <c r="A2388" s="5">
        <v>43802</v>
      </c>
      <c r="B2388" s="3" t="s">
        <v>2387</v>
      </c>
      <c r="C2388" s="3" t="s">
        <v>2533</v>
      </c>
      <c r="D2388" s="3">
        <v>3120</v>
      </c>
    </row>
    <row r="2389" spans="1:4" x14ac:dyDescent="0.25">
      <c r="A2389" s="5">
        <v>43802</v>
      </c>
      <c r="B2389" s="3" t="s">
        <v>2388</v>
      </c>
      <c r="C2389" s="3" t="s">
        <v>2533</v>
      </c>
      <c r="D2389" s="3">
        <v>120</v>
      </c>
    </row>
    <row r="2390" spans="1:4" x14ac:dyDescent="0.25">
      <c r="A2390" s="5">
        <v>43802</v>
      </c>
      <c r="B2390" s="3" t="s">
        <v>2389</v>
      </c>
      <c r="C2390" s="3" t="s">
        <v>2539</v>
      </c>
      <c r="D2390" s="3">
        <v>1590</v>
      </c>
    </row>
    <row r="2391" spans="1:4" x14ac:dyDescent="0.25">
      <c r="A2391" s="5">
        <v>43802</v>
      </c>
      <c r="B2391" s="3" t="s">
        <v>2390</v>
      </c>
      <c r="C2391" s="3" t="s">
        <v>2517</v>
      </c>
      <c r="D2391" s="3">
        <v>1890</v>
      </c>
    </row>
    <row r="2392" spans="1:4" x14ac:dyDescent="0.25">
      <c r="A2392" s="5">
        <v>43802</v>
      </c>
      <c r="B2392" s="3" t="s">
        <v>2391</v>
      </c>
      <c r="C2392" s="3" t="s">
        <v>2547</v>
      </c>
      <c r="D2392" s="3">
        <v>800</v>
      </c>
    </row>
    <row r="2393" spans="1:4" x14ac:dyDescent="0.25">
      <c r="A2393" s="5">
        <v>43802</v>
      </c>
      <c r="B2393" s="3" t="s">
        <v>2392</v>
      </c>
      <c r="C2393" s="3" t="s">
        <v>2561</v>
      </c>
      <c r="D2393" s="3">
        <v>2490</v>
      </c>
    </row>
    <row r="2394" spans="1:4" x14ac:dyDescent="0.25">
      <c r="A2394" s="5">
        <v>43803</v>
      </c>
      <c r="B2394" s="3" t="s">
        <v>2393</v>
      </c>
      <c r="C2394" s="3" t="s">
        <v>2517</v>
      </c>
      <c r="D2394" s="3">
        <v>320</v>
      </c>
    </row>
    <row r="2395" spans="1:4" x14ac:dyDescent="0.25">
      <c r="A2395" s="5">
        <v>43803</v>
      </c>
      <c r="B2395" s="3" t="s">
        <v>2394</v>
      </c>
      <c r="C2395" s="3" t="s">
        <v>2509</v>
      </c>
      <c r="D2395" s="3">
        <v>1200</v>
      </c>
    </row>
    <row r="2396" spans="1:4" x14ac:dyDescent="0.25">
      <c r="A2396" s="5">
        <v>43803</v>
      </c>
      <c r="B2396" s="3" t="s">
        <v>2395</v>
      </c>
      <c r="C2396" s="3" t="s">
        <v>2559</v>
      </c>
      <c r="D2396" s="3">
        <v>2575</v>
      </c>
    </row>
    <row r="2397" spans="1:4" x14ac:dyDescent="0.25">
      <c r="A2397" s="5">
        <v>43803</v>
      </c>
      <c r="B2397" s="3" t="s">
        <v>2396</v>
      </c>
      <c r="C2397" s="3" t="s">
        <v>2523</v>
      </c>
      <c r="D2397" s="3">
        <v>2900</v>
      </c>
    </row>
    <row r="2398" spans="1:4" x14ac:dyDescent="0.25">
      <c r="A2398" s="5">
        <v>43803</v>
      </c>
      <c r="B2398" s="3" t="s">
        <v>2397</v>
      </c>
      <c r="C2398" s="3" t="s">
        <v>2515</v>
      </c>
      <c r="D2398" s="3">
        <v>2475</v>
      </c>
    </row>
    <row r="2399" spans="1:4" x14ac:dyDescent="0.25">
      <c r="A2399" s="5">
        <v>43803</v>
      </c>
      <c r="B2399" s="3" t="s">
        <v>2398</v>
      </c>
      <c r="C2399" s="3" t="s">
        <v>2529</v>
      </c>
      <c r="D2399" s="3">
        <v>1920</v>
      </c>
    </row>
    <row r="2400" spans="1:4" x14ac:dyDescent="0.25">
      <c r="A2400" s="5">
        <v>43804</v>
      </c>
      <c r="B2400" s="3" t="s">
        <v>2399</v>
      </c>
      <c r="C2400" s="3" t="s">
        <v>2521</v>
      </c>
      <c r="D2400" s="3">
        <v>545</v>
      </c>
    </row>
    <row r="2401" spans="1:4" x14ac:dyDescent="0.25">
      <c r="A2401" s="5">
        <v>43805</v>
      </c>
      <c r="B2401" s="3" t="s">
        <v>2400</v>
      </c>
      <c r="C2401" s="3" t="s">
        <v>2547</v>
      </c>
      <c r="D2401" s="3">
        <v>1750</v>
      </c>
    </row>
    <row r="2402" spans="1:4" x14ac:dyDescent="0.25">
      <c r="A2402" s="5">
        <v>43805</v>
      </c>
      <c r="B2402" s="3" t="s">
        <v>2401</v>
      </c>
      <c r="C2402" s="3" t="s">
        <v>2545</v>
      </c>
      <c r="D2402" s="3">
        <v>1700</v>
      </c>
    </row>
    <row r="2403" spans="1:4" x14ac:dyDescent="0.25">
      <c r="A2403" s="5">
        <v>43805</v>
      </c>
      <c r="B2403" s="3" t="s">
        <v>2402</v>
      </c>
      <c r="C2403" s="3" t="s">
        <v>2553</v>
      </c>
      <c r="D2403" s="3">
        <v>3185</v>
      </c>
    </row>
    <row r="2404" spans="1:4" x14ac:dyDescent="0.25">
      <c r="A2404" s="5">
        <v>43805</v>
      </c>
      <c r="B2404" s="3" t="s">
        <v>2403</v>
      </c>
      <c r="C2404" s="3" t="s">
        <v>2521</v>
      </c>
      <c r="D2404" s="3">
        <v>440</v>
      </c>
    </row>
    <row r="2405" spans="1:4" x14ac:dyDescent="0.25">
      <c r="A2405" s="5">
        <v>43805</v>
      </c>
      <c r="B2405" s="3" t="s">
        <v>2404</v>
      </c>
      <c r="C2405" s="3" t="s">
        <v>2527</v>
      </c>
      <c r="D2405" s="3">
        <v>1400</v>
      </c>
    </row>
    <row r="2406" spans="1:4" x14ac:dyDescent="0.25">
      <c r="A2406" s="5">
        <v>43806</v>
      </c>
      <c r="B2406" s="3" t="s">
        <v>2405</v>
      </c>
      <c r="C2406" s="3" t="s">
        <v>2539</v>
      </c>
      <c r="D2406" s="3">
        <v>2020</v>
      </c>
    </row>
    <row r="2407" spans="1:4" x14ac:dyDescent="0.25">
      <c r="A2407" s="5">
        <v>43806</v>
      </c>
      <c r="B2407" s="3" t="s">
        <v>2406</v>
      </c>
      <c r="C2407" s="3" t="s">
        <v>2507</v>
      </c>
      <c r="D2407" s="3">
        <v>980</v>
      </c>
    </row>
    <row r="2408" spans="1:4" x14ac:dyDescent="0.25">
      <c r="A2408" s="5">
        <v>43806</v>
      </c>
      <c r="B2408" s="3" t="s">
        <v>2407</v>
      </c>
      <c r="C2408" s="3" t="s">
        <v>2515</v>
      </c>
      <c r="D2408" s="3">
        <v>1430</v>
      </c>
    </row>
    <row r="2409" spans="1:4" x14ac:dyDescent="0.25">
      <c r="A2409" s="5">
        <v>43806</v>
      </c>
      <c r="B2409" s="3" t="s">
        <v>2408</v>
      </c>
      <c r="C2409" s="3" t="s">
        <v>2537</v>
      </c>
      <c r="D2409" s="3">
        <v>3030</v>
      </c>
    </row>
    <row r="2410" spans="1:4" x14ac:dyDescent="0.25">
      <c r="A2410" s="5">
        <v>43807</v>
      </c>
      <c r="B2410" s="3" t="s">
        <v>2409</v>
      </c>
      <c r="C2410" s="3" t="s">
        <v>2547</v>
      </c>
      <c r="D2410" s="3">
        <v>1885</v>
      </c>
    </row>
    <row r="2411" spans="1:4" x14ac:dyDescent="0.25">
      <c r="A2411" s="5">
        <v>43807</v>
      </c>
      <c r="B2411" s="3" t="s">
        <v>2410</v>
      </c>
      <c r="C2411" s="3" t="s">
        <v>2517</v>
      </c>
      <c r="D2411" s="3">
        <v>1970</v>
      </c>
    </row>
    <row r="2412" spans="1:4" x14ac:dyDescent="0.25">
      <c r="A2412" s="5">
        <v>43807</v>
      </c>
      <c r="B2412" s="3" t="s">
        <v>2411</v>
      </c>
      <c r="C2412" s="3" t="s">
        <v>2551</v>
      </c>
      <c r="D2412" s="3">
        <v>2510</v>
      </c>
    </row>
    <row r="2413" spans="1:4" x14ac:dyDescent="0.25">
      <c r="A2413" s="5">
        <v>43807</v>
      </c>
      <c r="B2413" s="3" t="s">
        <v>2412</v>
      </c>
      <c r="C2413" s="3" t="s">
        <v>2519</v>
      </c>
      <c r="D2413" s="3">
        <v>1990</v>
      </c>
    </row>
    <row r="2414" spans="1:4" x14ac:dyDescent="0.25">
      <c r="A2414" s="5">
        <v>43807</v>
      </c>
      <c r="B2414" s="3" t="s">
        <v>2413</v>
      </c>
      <c r="C2414" s="3" t="s">
        <v>2563</v>
      </c>
      <c r="D2414" s="3">
        <v>1535</v>
      </c>
    </row>
    <row r="2415" spans="1:4" x14ac:dyDescent="0.25">
      <c r="A2415" s="5">
        <v>43808</v>
      </c>
      <c r="B2415" s="3" t="s">
        <v>2414</v>
      </c>
      <c r="C2415" s="3" t="s">
        <v>2505</v>
      </c>
      <c r="D2415" s="3">
        <v>2860</v>
      </c>
    </row>
    <row r="2416" spans="1:4" x14ac:dyDescent="0.25">
      <c r="A2416" s="5">
        <v>43808</v>
      </c>
      <c r="B2416" s="3" t="s">
        <v>2415</v>
      </c>
      <c r="C2416" s="3" t="s">
        <v>2559</v>
      </c>
      <c r="D2416" s="3">
        <v>845</v>
      </c>
    </row>
    <row r="2417" spans="1:4" x14ac:dyDescent="0.25">
      <c r="A2417" s="5">
        <v>43808</v>
      </c>
      <c r="B2417" s="3" t="s">
        <v>2416</v>
      </c>
      <c r="C2417" s="3" t="s">
        <v>2509</v>
      </c>
      <c r="D2417" s="3">
        <v>1480</v>
      </c>
    </row>
    <row r="2418" spans="1:4" x14ac:dyDescent="0.25">
      <c r="A2418" s="5">
        <v>43808</v>
      </c>
      <c r="B2418" s="3" t="s">
        <v>2417</v>
      </c>
      <c r="C2418" s="3" t="s">
        <v>2553</v>
      </c>
      <c r="D2418" s="3">
        <v>925</v>
      </c>
    </row>
    <row r="2419" spans="1:4" x14ac:dyDescent="0.25">
      <c r="A2419" s="5">
        <v>43808</v>
      </c>
      <c r="B2419" s="3" t="s">
        <v>2418</v>
      </c>
      <c r="C2419" s="3" t="s">
        <v>2557</v>
      </c>
      <c r="D2419" s="3">
        <v>1935</v>
      </c>
    </row>
    <row r="2420" spans="1:4" x14ac:dyDescent="0.25">
      <c r="A2420" s="5">
        <v>43809</v>
      </c>
      <c r="B2420" s="3" t="s">
        <v>2419</v>
      </c>
      <c r="C2420" s="3" t="s">
        <v>2509</v>
      </c>
      <c r="D2420" s="3">
        <v>3075</v>
      </c>
    </row>
    <row r="2421" spans="1:4" x14ac:dyDescent="0.25">
      <c r="A2421" s="5">
        <v>43809</v>
      </c>
      <c r="B2421" s="3" t="s">
        <v>2420</v>
      </c>
      <c r="C2421" s="3" t="s">
        <v>2515</v>
      </c>
      <c r="D2421" s="3">
        <v>1910</v>
      </c>
    </row>
    <row r="2422" spans="1:4" x14ac:dyDescent="0.25">
      <c r="A2422" s="5">
        <v>43809</v>
      </c>
      <c r="B2422" s="3" t="s">
        <v>2421</v>
      </c>
      <c r="C2422" s="3" t="s">
        <v>2553</v>
      </c>
      <c r="D2422" s="3">
        <v>2700</v>
      </c>
    </row>
    <row r="2423" spans="1:4" x14ac:dyDescent="0.25">
      <c r="A2423" s="5">
        <v>43809</v>
      </c>
      <c r="B2423" s="3" t="s">
        <v>2422</v>
      </c>
      <c r="C2423" s="3" t="s">
        <v>2531</v>
      </c>
      <c r="D2423" s="3">
        <v>430</v>
      </c>
    </row>
    <row r="2424" spans="1:4" x14ac:dyDescent="0.25">
      <c r="A2424" s="5">
        <v>43810</v>
      </c>
      <c r="B2424" s="3" t="s">
        <v>2423</v>
      </c>
      <c r="C2424" s="3" t="s">
        <v>2511</v>
      </c>
      <c r="D2424" s="3">
        <v>990</v>
      </c>
    </row>
    <row r="2425" spans="1:4" x14ac:dyDescent="0.25">
      <c r="A2425" s="5">
        <v>43810</v>
      </c>
      <c r="B2425" s="3" t="s">
        <v>2424</v>
      </c>
      <c r="C2425" s="3" t="s">
        <v>2533</v>
      </c>
      <c r="D2425" s="3">
        <v>640</v>
      </c>
    </row>
    <row r="2426" spans="1:4" x14ac:dyDescent="0.25">
      <c r="A2426" s="5">
        <v>43810</v>
      </c>
      <c r="B2426" s="3" t="s">
        <v>2425</v>
      </c>
      <c r="C2426" s="3" t="s">
        <v>2531</v>
      </c>
      <c r="D2426" s="3">
        <v>2595</v>
      </c>
    </row>
    <row r="2427" spans="1:4" x14ac:dyDescent="0.25">
      <c r="A2427" s="5">
        <v>43810</v>
      </c>
      <c r="B2427" s="3" t="s">
        <v>2426</v>
      </c>
      <c r="C2427" s="3" t="s">
        <v>2529</v>
      </c>
      <c r="D2427" s="3">
        <v>240</v>
      </c>
    </row>
    <row r="2428" spans="1:4" x14ac:dyDescent="0.25">
      <c r="A2428" s="5">
        <v>43810</v>
      </c>
      <c r="B2428" s="3" t="s">
        <v>2427</v>
      </c>
      <c r="C2428" s="3" t="s">
        <v>2551</v>
      </c>
      <c r="D2428" s="3">
        <v>3160</v>
      </c>
    </row>
    <row r="2429" spans="1:4" x14ac:dyDescent="0.25">
      <c r="A2429" s="5">
        <v>43810</v>
      </c>
      <c r="B2429" s="3" t="s">
        <v>2428</v>
      </c>
      <c r="C2429" s="3" t="s">
        <v>2523</v>
      </c>
      <c r="D2429" s="3">
        <v>2070</v>
      </c>
    </row>
    <row r="2430" spans="1:4" x14ac:dyDescent="0.25">
      <c r="A2430" s="5">
        <v>43811</v>
      </c>
      <c r="B2430" s="3" t="s">
        <v>2429</v>
      </c>
      <c r="C2430" s="3" t="s">
        <v>2543</v>
      </c>
      <c r="D2430" s="3">
        <v>65</v>
      </c>
    </row>
    <row r="2431" spans="1:4" x14ac:dyDescent="0.25">
      <c r="A2431" s="5">
        <v>43811</v>
      </c>
      <c r="B2431" s="3" t="s">
        <v>2430</v>
      </c>
      <c r="C2431" s="3" t="s">
        <v>2511</v>
      </c>
      <c r="D2431" s="3">
        <v>1350</v>
      </c>
    </row>
    <row r="2432" spans="1:4" x14ac:dyDescent="0.25">
      <c r="A2432" s="5">
        <v>43811</v>
      </c>
      <c r="B2432" s="3" t="s">
        <v>2431</v>
      </c>
      <c r="C2432" s="3" t="s">
        <v>2505</v>
      </c>
      <c r="D2432" s="3">
        <v>1660</v>
      </c>
    </row>
    <row r="2433" spans="1:4" x14ac:dyDescent="0.25">
      <c r="A2433" s="5">
        <v>43811</v>
      </c>
      <c r="B2433" s="3" t="s">
        <v>2432</v>
      </c>
      <c r="C2433" s="3" t="s">
        <v>2525</v>
      </c>
      <c r="D2433" s="3">
        <v>2220</v>
      </c>
    </row>
    <row r="2434" spans="1:4" x14ac:dyDescent="0.25">
      <c r="A2434" s="5">
        <v>43811</v>
      </c>
      <c r="B2434" s="3" t="s">
        <v>2433</v>
      </c>
      <c r="C2434" s="3" t="s">
        <v>2505</v>
      </c>
      <c r="D2434" s="3">
        <v>1855</v>
      </c>
    </row>
    <row r="2435" spans="1:4" x14ac:dyDescent="0.25">
      <c r="A2435" s="5">
        <v>43812</v>
      </c>
      <c r="B2435" s="3" t="s">
        <v>2434</v>
      </c>
      <c r="C2435" s="3" t="s">
        <v>2551</v>
      </c>
      <c r="D2435" s="3">
        <v>1275</v>
      </c>
    </row>
    <row r="2436" spans="1:4" x14ac:dyDescent="0.25">
      <c r="A2436" s="5">
        <v>43812</v>
      </c>
      <c r="B2436" s="3" t="s">
        <v>2435</v>
      </c>
      <c r="C2436" s="3" t="s">
        <v>2539</v>
      </c>
      <c r="D2436" s="3">
        <v>1640</v>
      </c>
    </row>
    <row r="2437" spans="1:4" x14ac:dyDescent="0.25">
      <c r="A2437" s="5">
        <v>43812</v>
      </c>
      <c r="B2437" s="3" t="s">
        <v>2436</v>
      </c>
      <c r="C2437" s="3" t="s">
        <v>2513</v>
      </c>
      <c r="D2437" s="3">
        <v>1355</v>
      </c>
    </row>
    <row r="2438" spans="1:4" x14ac:dyDescent="0.25">
      <c r="A2438" s="5">
        <v>43812</v>
      </c>
      <c r="B2438" s="3" t="s">
        <v>2437</v>
      </c>
      <c r="C2438" s="3" t="s">
        <v>2551</v>
      </c>
      <c r="D2438" s="3">
        <v>3200</v>
      </c>
    </row>
    <row r="2439" spans="1:4" x14ac:dyDescent="0.25">
      <c r="A2439" s="5">
        <v>43812</v>
      </c>
      <c r="B2439" s="3" t="s">
        <v>2438</v>
      </c>
      <c r="C2439" s="3" t="s">
        <v>2507</v>
      </c>
      <c r="D2439" s="3">
        <v>1650</v>
      </c>
    </row>
    <row r="2440" spans="1:4" x14ac:dyDescent="0.25">
      <c r="A2440" s="5">
        <v>43813</v>
      </c>
      <c r="B2440" s="3" t="s">
        <v>2439</v>
      </c>
      <c r="C2440" s="3" t="s">
        <v>2539</v>
      </c>
      <c r="D2440" s="3">
        <v>2250</v>
      </c>
    </row>
    <row r="2441" spans="1:4" x14ac:dyDescent="0.25">
      <c r="A2441" s="5">
        <v>43813</v>
      </c>
      <c r="B2441" s="3" t="s">
        <v>2440</v>
      </c>
      <c r="C2441" s="3" t="s">
        <v>2507</v>
      </c>
      <c r="D2441" s="3">
        <v>1000</v>
      </c>
    </row>
    <row r="2442" spans="1:4" x14ac:dyDescent="0.25">
      <c r="A2442" s="5">
        <v>43813</v>
      </c>
      <c r="B2442" s="3" t="s">
        <v>2441</v>
      </c>
      <c r="C2442" s="3" t="s">
        <v>2537</v>
      </c>
      <c r="D2442" s="3">
        <v>1825</v>
      </c>
    </row>
    <row r="2443" spans="1:4" x14ac:dyDescent="0.25">
      <c r="A2443" s="5">
        <v>43814</v>
      </c>
      <c r="B2443" s="3" t="s">
        <v>2442</v>
      </c>
      <c r="C2443" s="3" t="s">
        <v>2521</v>
      </c>
      <c r="D2443" s="3">
        <v>1340</v>
      </c>
    </row>
    <row r="2444" spans="1:4" x14ac:dyDescent="0.25">
      <c r="A2444" s="5">
        <v>43815</v>
      </c>
      <c r="B2444" s="3" t="s">
        <v>2443</v>
      </c>
      <c r="C2444" s="3" t="s">
        <v>2509</v>
      </c>
      <c r="D2444" s="3">
        <v>110</v>
      </c>
    </row>
    <row r="2445" spans="1:4" x14ac:dyDescent="0.25">
      <c r="A2445" s="5">
        <v>43815</v>
      </c>
      <c r="B2445" s="3" t="s">
        <v>2444</v>
      </c>
      <c r="C2445" s="3" t="s">
        <v>2525</v>
      </c>
      <c r="D2445" s="3">
        <v>3030</v>
      </c>
    </row>
    <row r="2446" spans="1:4" x14ac:dyDescent="0.25">
      <c r="A2446" s="5">
        <v>43815</v>
      </c>
      <c r="B2446" s="3" t="s">
        <v>2445</v>
      </c>
      <c r="C2446" s="3" t="s">
        <v>2509</v>
      </c>
      <c r="D2446" s="3">
        <v>1070</v>
      </c>
    </row>
    <row r="2447" spans="1:4" x14ac:dyDescent="0.25">
      <c r="A2447" s="5">
        <v>43816</v>
      </c>
      <c r="B2447" s="3" t="s">
        <v>2446</v>
      </c>
      <c r="C2447" s="3" t="s">
        <v>2525</v>
      </c>
      <c r="D2447" s="3">
        <v>2400</v>
      </c>
    </row>
    <row r="2448" spans="1:4" x14ac:dyDescent="0.25">
      <c r="A2448" s="5">
        <v>43817</v>
      </c>
      <c r="B2448" s="3" t="s">
        <v>2447</v>
      </c>
      <c r="C2448" s="3" t="s">
        <v>2539</v>
      </c>
      <c r="D2448" s="3">
        <v>1400</v>
      </c>
    </row>
    <row r="2449" spans="1:4" x14ac:dyDescent="0.25">
      <c r="A2449" s="5">
        <v>43817</v>
      </c>
      <c r="B2449" s="3" t="s">
        <v>2448</v>
      </c>
      <c r="C2449" s="3" t="s">
        <v>2537</v>
      </c>
      <c r="D2449" s="3">
        <v>445</v>
      </c>
    </row>
    <row r="2450" spans="1:4" x14ac:dyDescent="0.25">
      <c r="A2450" s="5">
        <v>43818</v>
      </c>
      <c r="B2450" s="3" t="s">
        <v>2449</v>
      </c>
      <c r="C2450" s="3" t="s">
        <v>2543</v>
      </c>
      <c r="D2450" s="3">
        <v>1210</v>
      </c>
    </row>
    <row r="2451" spans="1:4" x14ac:dyDescent="0.25">
      <c r="A2451" s="5">
        <v>43818</v>
      </c>
      <c r="B2451" s="3" t="s">
        <v>2450</v>
      </c>
      <c r="C2451" s="3" t="s">
        <v>2505</v>
      </c>
      <c r="D2451" s="3">
        <v>1765</v>
      </c>
    </row>
    <row r="2452" spans="1:4" x14ac:dyDescent="0.25">
      <c r="A2452" s="5">
        <v>43818</v>
      </c>
      <c r="B2452" s="3" t="s">
        <v>2451</v>
      </c>
      <c r="C2452" s="3" t="s">
        <v>2537</v>
      </c>
      <c r="D2452" s="3">
        <v>1110</v>
      </c>
    </row>
    <row r="2453" spans="1:4" x14ac:dyDescent="0.25">
      <c r="A2453" s="5">
        <v>43818</v>
      </c>
      <c r="B2453" s="3" t="s">
        <v>2452</v>
      </c>
      <c r="C2453" s="3" t="s">
        <v>2507</v>
      </c>
      <c r="D2453" s="3">
        <v>2520</v>
      </c>
    </row>
    <row r="2454" spans="1:4" x14ac:dyDescent="0.25">
      <c r="A2454" s="5">
        <v>43818</v>
      </c>
      <c r="B2454" s="3" t="s">
        <v>2453</v>
      </c>
      <c r="C2454" s="3" t="s">
        <v>2525</v>
      </c>
      <c r="D2454" s="3">
        <v>1630</v>
      </c>
    </row>
    <row r="2455" spans="1:4" x14ac:dyDescent="0.25">
      <c r="A2455" s="5">
        <v>43818</v>
      </c>
      <c r="B2455" s="3" t="s">
        <v>2454</v>
      </c>
      <c r="C2455" s="3" t="s">
        <v>2513</v>
      </c>
      <c r="D2455" s="3">
        <v>460</v>
      </c>
    </row>
    <row r="2456" spans="1:4" x14ac:dyDescent="0.25">
      <c r="A2456" s="5">
        <v>43818</v>
      </c>
      <c r="B2456" s="3" t="s">
        <v>2455</v>
      </c>
      <c r="C2456" s="3" t="s">
        <v>2521</v>
      </c>
      <c r="D2456" s="3">
        <v>2865</v>
      </c>
    </row>
    <row r="2457" spans="1:4" x14ac:dyDescent="0.25">
      <c r="A2457" s="5">
        <v>43819</v>
      </c>
      <c r="B2457" s="3" t="s">
        <v>2456</v>
      </c>
      <c r="C2457" s="3" t="s">
        <v>2513</v>
      </c>
      <c r="D2457" s="3">
        <v>360</v>
      </c>
    </row>
    <row r="2458" spans="1:4" x14ac:dyDescent="0.25">
      <c r="A2458" s="5">
        <v>43819</v>
      </c>
      <c r="B2458" s="3" t="s">
        <v>2457</v>
      </c>
      <c r="C2458" s="3" t="s">
        <v>2531</v>
      </c>
      <c r="D2458" s="3">
        <v>1280</v>
      </c>
    </row>
    <row r="2459" spans="1:4" x14ac:dyDescent="0.25">
      <c r="A2459" s="5">
        <v>43819</v>
      </c>
      <c r="B2459" s="3" t="s">
        <v>2458</v>
      </c>
      <c r="C2459" s="3" t="s">
        <v>2533</v>
      </c>
      <c r="D2459" s="3">
        <v>1190</v>
      </c>
    </row>
    <row r="2460" spans="1:4" x14ac:dyDescent="0.25">
      <c r="A2460" s="5">
        <v>43819</v>
      </c>
      <c r="B2460" s="3" t="s">
        <v>2459</v>
      </c>
      <c r="C2460" s="3" t="s">
        <v>2537</v>
      </c>
      <c r="D2460" s="3">
        <v>240</v>
      </c>
    </row>
    <row r="2461" spans="1:4" x14ac:dyDescent="0.25">
      <c r="A2461" s="5">
        <v>43819</v>
      </c>
      <c r="B2461" s="3" t="s">
        <v>2460</v>
      </c>
      <c r="C2461" s="3" t="s">
        <v>2551</v>
      </c>
      <c r="D2461" s="3">
        <v>1320</v>
      </c>
    </row>
    <row r="2462" spans="1:4" x14ac:dyDescent="0.25">
      <c r="A2462" s="5">
        <v>43819</v>
      </c>
      <c r="B2462" s="3" t="s">
        <v>2461</v>
      </c>
      <c r="C2462" s="3" t="s">
        <v>2541</v>
      </c>
      <c r="D2462" s="3">
        <v>1785</v>
      </c>
    </row>
    <row r="2463" spans="1:4" x14ac:dyDescent="0.25">
      <c r="A2463" s="5">
        <v>43819</v>
      </c>
      <c r="B2463" s="3" t="s">
        <v>2462</v>
      </c>
      <c r="C2463" s="3" t="s">
        <v>2561</v>
      </c>
      <c r="D2463" s="3">
        <v>1810</v>
      </c>
    </row>
    <row r="2464" spans="1:4" x14ac:dyDescent="0.25">
      <c r="A2464" s="5">
        <v>43819</v>
      </c>
      <c r="B2464" s="3" t="s">
        <v>2463</v>
      </c>
      <c r="C2464" s="3" t="s">
        <v>2521</v>
      </c>
      <c r="D2464" s="3">
        <v>1865</v>
      </c>
    </row>
    <row r="2465" spans="1:4" x14ac:dyDescent="0.25">
      <c r="A2465" s="5">
        <v>43820</v>
      </c>
      <c r="B2465" s="3" t="s">
        <v>2464</v>
      </c>
      <c r="C2465" s="3" t="s">
        <v>2533</v>
      </c>
      <c r="D2465" s="3">
        <v>330</v>
      </c>
    </row>
    <row r="2466" spans="1:4" x14ac:dyDescent="0.25">
      <c r="A2466" s="5">
        <v>43820</v>
      </c>
      <c r="B2466" s="3" t="s">
        <v>2465</v>
      </c>
      <c r="C2466" s="3" t="s">
        <v>2505</v>
      </c>
      <c r="D2466" s="3">
        <v>890</v>
      </c>
    </row>
    <row r="2467" spans="1:4" x14ac:dyDescent="0.25">
      <c r="A2467" s="5">
        <v>43820</v>
      </c>
      <c r="B2467" s="3" t="s">
        <v>2466</v>
      </c>
      <c r="C2467" s="3" t="s">
        <v>2549</v>
      </c>
      <c r="D2467" s="3">
        <v>405</v>
      </c>
    </row>
    <row r="2468" spans="1:4" x14ac:dyDescent="0.25">
      <c r="A2468" s="5">
        <v>43820</v>
      </c>
      <c r="B2468" s="3" t="s">
        <v>2467</v>
      </c>
      <c r="C2468" s="3" t="s">
        <v>2555</v>
      </c>
      <c r="D2468" s="3">
        <v>1890</v>
      </c>
    </row>
    <row r="2469" spans="1:4" x14ac:dyDescent="0.25">
      <c r="A2469" s="5">
        <v>43820</v>
      </c>
      <c r="B2469" s="3" t="s">
        <v>2468</v>
      </c>
      <c r="C2469" s="3" t="s">
        <v>2561</v>
      </c>
      <c r="D2469" s="3">
        <v>3140</v>
      </c>
    </row>
    <row r="2470" spans="1:4" x14ac:dyDescent="0.25">
      <c r="A2470" s="5">
        <v>43821</v>
      </c>
      <c r="B2470" s="3" t="s">
        <v>2469</v>
      </c>
      <c r="C2470" s="3" t="s">
        <v>2505</v>
      </c>
      <c r="D2470" s="3">
        <v>2835</v>
      </c>
    </row>
    <row r="2471" spans="1:4" x14ac:dyDescent="0.25">
      <c r="A2471" s="5">
        <v>43822</v>
      </c>
      <c r="B2471" s="3" t="s">
        <v>2470</v>
      </c>
      <c r="C2471" s="3" t="s">
        <v>2531</v>
      </c>
      <c r="D2471" s="3">
        <v>2580</v>
      </c>
    </row>
    <row r="2472" spans="1:4" x14ac:dyDescent="0.25">
      <c r="A2472" s="5">
        <v>43822</v>
      </c>
      <c r="B2472" s="3" t="s">
        <v>2471</v>
      </c>
      <c r="C2472" s="3" t="s">
        <v>2531</v>
      </c>
      <c r="D2472" s="3">
        <v>1630</v>
      </c>
    </row>
    <row r="2473" spans="1:4" x14ac:dyDescent="0.25">
      <c r="A2473" s="5">
        <v>43822</v>
      </c>
      <c r="B2473" s="3" t="s">
        <v>2472</v>
      </c>
      <c r="C2473" s="3" t="s">
        <v>2507</v>
      </c>
      <c r="D2473" s="3">
        <v>2350</v>
      </c>
    </row>
    <row r="2474" spans="1:4" x14ac:dyDescent="0.25">
      <c r="A2474" s="5">
        <v>43822</v>
      </c>
      <c r="B2474" s="3" t="s">
        <v>2473</v>
      </c>
      <c r="C2474" s="3" t="s">
        <v>2557</v>
      </c>
      <c r="D2474" s="3">
        <v>70</v>
      </c>
    </row>
    <row r="2475" spans="1:4" x14ac:dyDescent="0.25">
      <c r="A2475" s="5">
        <v>43823</v>
      </c>
      <c r="B2475" s="3" t="s">
        <v>2474</v>
      </c>
      <c r="C2475" s="3" t="s">
        <v>2553</v>
      </c>
      <c r="D2475" s="3">
        <v>1865</v>
      </c>
    </row>
    <row r="2476" spans="1:4" x14ac:dyDescent="0.25">
      <c r="A2476" s="5">
        <v>43823</v>
      </c>
      <c r="B2476" s="3" t="s">
        <v>2475</v>
      </c>
      <c r="C2476" s="3" t="s">
        <v>2523</v>
      </c>
      <c r="D2476" s="3">
        <v>3150</v>
      </c>
    </row>
    <row r="2477" spans="1:4" x14ac:dyDescent="0.25">
      <c r="A2477" s="5">
        <v>43823</v>
      </c>
      <c r="B2477" s="3" t="s">
        <v>2476</v>
      </c>
      <c r="C2477" s="3" t="s">
        <v>2543</v>
      </c>
      <c r="D2477" s="3">
        <v>1245</v>
      </c>
    </row>
    <row r="2478" spans="1:4" x14ac:dyDescent="0.25">
      <c r="A2478" s="5">
        <v>43823</v>
      </c>
      <c r="B2478" s="3" t="s">
        <v>2477</v>
      </c>
      <c r="C2478" s="3" t="s">
        <v>2541</v>
      </c>
      <c r="D2478" s="3">
        <v>1700</v>
      </c>
    </row>
    <row r="2479" spans="1:4" x14ac:dyDescent="0.25">
      <c r="A2479" s="5">
        <v>43824</v>
      </c>
      <c r="B2479" s="3" t="s">
        <v>2478</v>
      </c>
      <c r="C2479" s="3" t="s">
        <v>2507</v>
      </c>
      <c r="D2479" s="3">
        <v>190</v>
      </c>
    </row>
    <row r="2480" spans="1:4" x14ac:dyDescent="0.25">
      <c r="A2480" s="5">
        <v>43824</v>
      </c>
      <c r="B2480" s="3" t="s">
        <v>2479</v>
      </c>
      <c r="C2480" s="3" t="s">
        <v>2537</v>
      </c>
      <c r="D2480" s="3">
        <v>785</v>
      </c>
    </row>
    <row r="2481" spans="1:4" x14ac:dyDescent="0.25">
      <c r="A2481" s="5">
        <v>43824</v>
      </c>
      <c r="B2481" s="3" t="s">
        <v>2480</v>
      </c>
      <c r="C2481" s="3" t="s">
        <v>2527</v>
      </c>
      <c r="D2481" s="3">
        <v>2450</v>
      </c>
    </row>
    <row r="2482" spans="1:4" x14ac:dyDescent="0.25">
      <c r="A2482" s="5">
        <v>43824</v>
      </c>
      <c r="B2482" s="3" t="s">
        <v>2481</v>
      </c>
      <c r="C2482" s="3" t="s">
        <v>2511</v>
      </c>
      <c r="D2482" s="3">
        <v>675</v>
      </c>
    </row>
    <row r="2483" spans="1:4" x14ac:dyDescent="0.25">
      <c r="A2483" s="5">
        <v>43825</v>
      </c>
      <c r="B2483" s="3" t="s">
        <v>2482</v>
      </c>
      <c r="C2483" s="3" t="s">
        <v>2527</v>
      </c>
      <c r="D2483" s="3">
        <v>970</v>
      </c>
    </row>
    <row r="2484" spans="1:4" x14ac:dyDescent="0.25">
      <c r="A2484" s="5">
        <v>43825</v>
      </c>
      <c r="B2484" s="3" t="s">
        <v>2483</v>
      </c>
      <c r="C2484" s="3" t="s">
        <v>2531</v>
      </c>
      <c r="D2484" s="3">
        <v>1530</v>
      </c>
    </row>
    <row r="2485" spans="1:4" x14ac:dyDescent="0.25">
      <c r="A2485" s="5">
        <v>43825</v>
      </c>
      <c r="B2485" s="3" t="s">
        <v>2484</v>
      </c>
      <c r="C2485" s="3" t="s">
        <v>2523</v>
      </c>
      <c r="D2485" s="3">
        <v>1680</v>
      </c>
    </row>
    <row r="2486" spans="1:4" x14ac:dyDescent="0.25">
      <c r="A2486" s="5">
        <v>43825</v>
      </c>
      <c r="B2486" s="3" t="s">
        <v>2485</v>
      </c>
      <c r="C2486" s="3" t="s">
        <v>2519</v>
      </c>
      <c r="D2486" s="3">
        <v>1215</v>
      </c>
    </row>
    <row r="2487" spans="1:4" x14ac:dyDescent="0.25">
      <c r="A2487" s="5">
        <v>43826</v>
      </c>
      <c r="B2487" s="3" t="s">
        <v>2486</v>
      </c>
      <c r="C2487" s="3" t="s">
        <v>2561</v>
      </c>
      <c r="D2487" s="3">
        <v>650</v>
      </c>
    </row>
    <row r="2488" spans="1:4" x14ac:dyDescent="0.25">
      <c r="A2488" s="5">
        <v>43826</v>
      </c>
      <c r="B2488" s="3" t="s">
        <v>2487</v>
      </c>
      <c r="C2488" s="3" t="s">
        <v>2551</v>
      </c>
      <c r="D2488" s="3">
        <v>1730</v>
      </c>
    </row>
    <row r="2489" spans="1:4" x14ac:dyDescent="0.25">
      <c r="A2489" s="5">
        <v>43826</v>
      </c>
      <c r="B2489" s="3" t="s">
        <v>2488</v>
      </c>
      <c r="C2489" s="3" t="s">
        <v>2551</v>
      </c>
      <c r="D2489" s="3">
        <v>990</v>
      </c>
    </row>
    <row r="2490" spans="1:4" x14ac:dyDescent="0.25">
      <c r="A2490" s="5">
        <v>43826</v>
      </c>
      <c r="B2490" s="3" t="s">
        <v>2489</v>
      </c>
      <c r="C2490" s="3" t="s">
        <v>2541</v>
      </c>
      <c r="D2490" s="3">
        <v>1620</v>
      </c>
    </row>
    <row r="2491" spans="1:4" x14ac:dyDescent="0.25">
      <c r="A2491" s="5">
        <v>43827</v>
      </c>
      <c r="B2491" s="3" t="s">
        <v>2490</v>
      </c>
      <c r="C2491" s="3" t="s">
        <v>2561</v>
      </c>
      <c r="D2491" s="3">
        <v>120</v>
      </c>
    </row>
    <row r="2492" spans="1:4" x14ac:dyDescent="0.25">
      <c r="A2492" s="5">
        <v>43827</v>
      </c>
      <c r="B2492" s="3" t="s">
        <v>2491</v>
      </c>
      <c r="C2492" s="3" t="s">
        <v>2511</v>
      </c>
      <c r="D2492" s="3">
        <v>1695</v>
      </c>
    </row>
    <row r="2493" spans="1:4" x14ac:dyDescent="0.25">
      <c r="A2493" s="5">
        <v>43827</v>
      </c>
      <c r="B2493" s="3" t="s">
        <v>2492</v>
      </c>
      <c r="C2493" s="3" t="s">
        <v>2507</v>
      </c>
      <c r="D2493" s="3">
        <v>2175</v>
      </c>
    </row>
    <row r="2494" spans="1:4" x14ac:dyDescent="0.25">
      <c r="A2494" s="5">
        <v>43827</v>
      </c>
      <c r="B2494" s="3" t="s">
        <v>2493</v>
      </c>
      <c r="C2494" s="3" t="s">
        <v>2535</v>
      </c>
      <c r="D2494" s="3">
        <v>2310</v>
      </c>
    </row>
    <row r="2495" spans="1:4" x14ac:dyDescent="0.25">
      <c r="A2495" s="5">
        <v>43828</v>
      </c>
      <c r="B2495" s="3" t="s">
        <v>2494</v>
      </c>
      <c r="C2495" s="3" t="s">
        <v>2555</v>
      </c>
      <c r="D2495" s="3">
        <v>2860</v>
      </c>
    </row>
    <row r="2496" spans="1:4" x14ac:dyDescent="0.25">
      <c r="A2496" s="5">
        <v>43828</v>
      </c>
      <c r="B2496" s="3" t="s">
        <v>2495</v>
      </c>
      <c r="C2496" s="3" t="s">
        <v>2529</v>
      </c>
      <c r="D2496" s="3">
        <v>1580</v>
      </c>
    </row>
    <row r="2497" spans="1:4" x14ac:dyDescent="0.25">
      <c r="A2497" s="5">
        <v>43829</v>
      </c>
      <c r="B2497" s="3" t="s">
        <v>2496</v>
      </c>
      <c r="C2497" s="3" t="s">
        <v>2535</v>
      </c>
      <c r="D2497" s="3">
        <v>1625</v>
      </c>
    </row>
    <row r="2498" spans="1:4" x14ac:dyDescent="0.25">
      <c r="A2498" s="5">
        <v>43829</v>
      </c>
      <c r="B2498" s="3" t="s">
        <v>2497</v>
      </c>
      <c r="C2498" s="3" t="s">
        <v>2533</v>
      </c>
      <c r="D2498" s="3">
        <v>2190</v>
      </c>
    </row>
    <row r="2499" spans="1:4" x14ac:dyDescent="0.25">
      <c r="A2499" s="5">
        <v>43829</v>
      </c>
      <c r="B2499" s="3" t="s">
        <v>2498</v>
      </c>
      <c r="C2499" s="3" t="s">
        <v>2529</v>
      </c>
      <c r="D2499" s="3">
        <v>2940</v>
      </c>
    </row>
    <row r="2500" spans="1:4" x14ac:dyDescent="0.25">
      <c r="A2500" s="5">
        <v>43829</v>
      </c>
      <c r="B2500" s="3" t="s">
        <v>2499</v>
      </c>
      <c r="C2500" s="3" t="s">
        <v>2539</v>
      </c>
      <c r="D2500" s="3">
        <v>1050</v>
      </c>
    </row>
    <row r="2501" spans="1:4" x14ac:dyDescent="0.25">
      <c r="A2501" s="5">
        <v>43829</v>
      </c>
      <c r="B2501" s="3" t="s">
        <v>2500</v>
      </c>
      <c r="C2501" s="3" t="s">
        <v>2545</v>
      </c>
      <c r="D2501" s="3">
        <v>1640</v>
      </c>
    </row>
  </sheetData>
  <sortState xmlns:xlrd2="http://schemas.microsoft.com/office/spreadsheetml/2017/richdata2" ref="AC706:AE1005">
    <sortCondition ref="AE708"/>
  </sortState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5C1B7-F7B0-4361-A915-5ED81B9B3951}">
  <dimension ref="A1:C1001"/>
  <sheetViews>
    <sheetView zoomScale="175" zoomScaleNormal="175" workbookViewId="0">
      <selection activeCell="C18" sqref="C18"/>
    </sheetView>
  </sheetViews>
  <sheetFormatPr defaultRowHeight="14.25" x14ac:dyDescent="0.25"/>
  <cols>
    <col min="1" max="1" width="10" bestFit="1" customWidth="1"/>
    <col min="2" max="2" width="12" bestFit="1" customWidth="1"/>
    <col min="3" max="3" width="19" bestFit="1" customWidth="1"/>
    <col min="4" max="4" width="14.28515625" bestFit="1" customWidth="1"/>
    <col min="5" max="5" width="12" bestFit="1" customWidth="1"/>
  </cols>
  <sheetData>
    <row r="1" spans="1:3" x14ac:dyDescent="0.25">
      <c r="A1" t="s">
        <v>0</v>
      </c>
      <c r="B1" t="s">
        <v>2503</v>
      </c>
      <c r="C1" t="s">
        <v>2564</v>
      </c>
    </row>
    <row r="2" spans="1:3" x14ac:dyDescent="0.25">
      <c r="A2" s="1">
        <v>43480</v>
      </c>
      <c r="B2" t="s">
        <v>2551</v>
      </c>
      <c r="C2">
        <v>2460</v>
      </c>
    </row>
    <row r="3" spans="1:3" x14ac:dyDescent="0.25">
      <c r="A3" s="1">
        <v>43454</v>
      </c>
      <c r="B3" t="s">
        <v>2537</v>
      </c>
      <c r="C3">
        <v>1820</v>
      </c>
    </row>
    <row r="4" spans="1:3" x14ac:dyDescent="0.25">
      <c r="A4" s="1">
        <v>43481</v>
      </c>
      <c r="B4" t="s">
        <v>2561</v>
      </c>
      <c r="C4">
        <v>2030</v>
      </c>
    </row>
    <row r="5" spans="1:3" x14ac:dyDescent="0.25">
      <c r="A5" s="1">
        <v>43406</v>
      </c>
      <c r="B5" t="s">
        <v>2519</v>
      </c>
      <c r="C5">
        <v>870</v>
      </c>
    </row>
    <row r="6" spans="1:3" x14ac:dyDescent="0.25">
      <c r="A6" s="1">
        <v>43502</v>
      </c>
      <c r="B6" t="s">
        <v>2543</v>
      </c>
      <c r="C6">
        <v>940</v>
      </c>
    </row>
    <row r="7" spans="1:3" x14ac:dyDescent="0.25">
      <c r="A7" s="1">
        <v>43396</v>
      </c>
      <c r="B7" t="s">
        <v>2505</v>
      </c>
      <c r="C7">
        <v>2650</v>
      </c>
    </row>
    <row r="8" spans="1:3" x14ac:dyDescent="0.25">
      <c r="A8" s="1">
        <v>43452</v>
      </c>
      <c r="B8" t="s">
        <v>2535</v>
      </c>
      <c r="C8">
        <v>3160</v>
      </c>
    </row>
    <row r="9" spans="1:3" x14ac:dyDescent="0.25">
      <c r="A9" s="1">
        <v>43391</v>
      </c>
      <c r="B9" t="s">
        <v>2547</v>
      </c>
      <c r="C9">
        <v>1662</v>
      </c>
    </row>
    <row r="10" spans="1:3" x14ac:dyDescent="0.25">
      <c r="A10" s="1">
        <v>43404</v>
      </c>
      <c r="B10" t="s">
        <v>2547</v>
      </c>
      <c r="C10">
        <v>143</v>
      </c>
    </row>
    <row r="11" spans="1:3" x14ac:dyDescent="0.25">
      <c r="A11" s="1">
        <v>43466</v>
      </c>
      <c r="B11" t="s">
        <v>2507</v>
      </c>
      <c r="C11">
        <v>410</v>
      </c>
    </row>
    <row r="12" spans="1:3" x14ac:dyDescent="0.25">
      <c r="A12" s="1">
        <v>43475</v>
      </c>
      <c r="B12" t="s">
        <v>2527</v>
      </c>
      <c r="C12">
        <v>1500</v>
      </c>
    </row>
    <row r="13" spans="1:3" x14ac:dyDescent="0.25">
      <c r="A13" s="1">
        <v>43495</v>
      </c>
      <c r="B13" t="s">
        <v>2527</v>
      </c>
      <c r="C13">
        <v>201</v>
      </c>
    </row>
    <row r="14" spans="1:3" x14ac:dyDescent="0.25">
      <c r="A14" s="1">
        <v>43462</v>
      </c>
      <c r="B14" t="s">
        <v>2527</v>
      </c>
      <c r="C14">
        <v>549</v>
      </c>
    </row>
    <row r="15" spans="1:3" x14ac:dyDescent="0.25">
      <c r="A15" s="1">
        <v>43446</v>
      </c>
      <c r="B15" t="s">
        <v>2533</v>
      </c>
      <c r="C15">
        <v>200</v>
      </c>
    </row>
    <row r="16" spans="1:3" x14ac:dyDescent="0.25">
      <c r="A16" s="1">
        <v>43477</v>
      </c>
      <c r="B16" t="s">
        <v>2541</v>
      </c>
      <c r="C16">
        <v>2680</v>
      </c>
    </row>
    <row r="17" spans="1:3" x14ac:dyDescent="0.25">
      <c r="A17" s="1">
        <v>43506</v>
      </c>
      <c r="B17" t="s">
        <v>2529</v>
      </c>
      <c r="C17">
        <v>585</v>
      </c>
    </row>
    <row r="18" spans="1:3" x14ac:dyDescent="0.25">
      <c r="A18" s="1">
        <v>43451</v>
      </c>
      <c r="B18" t="s">
        <v>2537</v>
      </c>
      <c r="C18">
        <v>370</v>
      </c>
    </row>
    <row r="19" spans="1:3" x14ac:dyDescent="0.25">
      <c r="A19" s="1">
        <v>43426</v>
      </c>
      <c r="B19" t="s">
        <v>2557</v>
      </c>
      <c r="C19">
        <v>3085</v>
      </c>
    </row>
    <row r="20" spans="1:3" x14ac:dyDescent="0.25">
      <c r="A20" s="1">
        <v>43478</v>
      </c>
      <c r="B20" t="s">
        <v>2521</v>
      </c>
      <c r="C20">
        <v>2160</v>
      </c>
    </row>
    <row r="21" spans="1:3" x14ac:dyDescent="0.25">
      <c r="A21" s="1">
        <v>43479</v>
      </c>
      <c r="B21" t="s">
        <v>2563</v>
      </c>
      <c r="C21">
        <v>2090</v>
      </c>
    </row>
    <row r="22" spans="1:3" x14ac:dyDescent="0.25">
      <c r="A22" s="1">
        <v>43454</v>
      </c>
      <c r="B22" t="s">
        <v>2509</v>
      </c>
      <c r="C22">
        <v>2200</v>
      </c>
    </row>
    <row r="23" spans="1:3" x14ac:dyDescent="0.25">
      <c r="A23" s="1">
        <v>43489</v>
      </c>
      <c r="B23" t="s">
        <v>2551</v>
      </c>
      <c r="C23">
        <v>1780</v>
      </c>
    </row>
    <row r="24" spans="1:3" x14ac:dyDescent="0.25">
      <c r="A24" s="1">
        <v>43472</v>
      </c>
      <c r="B24" t="s">
        <v>2557</v>
      </c>
      <c r="C24">
        <v>720</v>
      </c>
    </row>
    <row r="25" spans="1:3" x14ac:dyDescent="0.25">
      <c r="A25" s="1">
        <v>43456</v>
      </c>
      <c r="B25" t="s">
        <v>2531</v>
      </c>
      <c r="C25">
        <v>55</v>
      </c>
    </row>
    <row r="26" spans="1:3" x14ac:dyDescent="0.25">
      <c r="A26" s="1">
        <v>43494</v>
      </c>
      <c r="B26" t="s">
        <v>2533</v>
      </c>
      <c r="C26">
        <v>265</v>
      </c>
    </row>
    <row r="27" spans="1:3" x14ac:dyDescent="0.25">
      <c r="A27" s="1">
        <v>43475</v>
      </c>
      <c r="B27" t="s">
        <v>2523</v>
      </c>
      <c r="C27">
        <v>1855</v>
      </c>
    </row>
    <row r="28" spans="1:3" x14ac:dyDescent="0.25">
      <c r="A28" s="1">
        <v>43484</v>
      </c>
      <c r="B28" t="s">
        <v>2519</v>
      </c>
      <c r="C28">
        <v>2220</v>
      </c>
    </row>
    <row r="29" spans="1:3" x14ac:dyDescent="0.25">
      <c r="A29" s="1">
        <v>43459</v>
      </c>
      <c r="B29" t="s">
        <v>2507</v>
      </c>
      <c r="C29">
        <v>1520</v>
      </c>
    </row>
    <row r="30" spans="1:3" x14ac:dyDescent="0.25">
      <c r="A30" s="1">
        <v>43462</v>
      </c>
      <c r="B30" t="s">
        <v>2543</v>
      </c>
      <c r="C30">
        <v>3100</v>
      </c>
    </row>
    <row r="31" spans="1:3" x14ac:dyDescent="0.25">
      <c r="A31" s="1">
        <v>43521</v>
      </c>
      <c r="B31" t="s">
        <v>2531</v>
      </c>
      <c r="C31">
        <v>2355</v>
      </c>
    </row>
    <row r="32" spans="1:3" x14ac:dyDescent="0.25">
      <c r="A32" s="1">
        <v>43472</v>
      </c>
      <c r="B32" t="s">
        <v>2519</v>
      </c>
      <c r="C32">
        <v>1490</v>
      </c>
    </row>
    <row r="33" spans="1:3" x14ac:dyDescent="0.25">
      <c r="A33" s="1">
        <v>43197</v>
      </c>
      <c r="B33" t="s">
        <v>2547</v>
      </c>
      <c r="C33">
        <v>2625</v>
      </c>
    </row>
    <row r="34" spans="1:3" x14ac:dyDescent="0.25">
      <c r="A34" s="1">
        <v>43434</v>
      </c>
      <c r="B34" t="s">
        <v>2547</v>
      </c>
      <c r="C34">
        <v>2210</v>
      </c>
    </row>
    <row r="35" spans="1:3" x14ac:dyDescent="0.25">
      <c r="A35" s="1">
        <v>43463</v>
      </c>
      <c r="B35" t="s">
        <v>2519</v>
      </c>
      <c r="C35">
        <v>1670</v>
      </c>
    </row>
    <row r="36" spans="1:3" x14ac:dyDescent="0.25">
      <c r="A36" s="1">
        <v>43525</v>
      </c>
      <c r="B36" t="s">
        <v>2559</v>
      </c>
      <c r="C36">
        <v>2760</v>
      </c>
    </row>
    <row r="37" spans="1:3" x14ac:dyDescent="0.25">
      <c r="A37" s="1">
        <v>43196</v>
      </c>
      <c r="B37" t="s">
        <v>2521</v>
      </c>
      <c r="C37">
        <v>1965</v>
      </c>
    </row>
    <row r="38" spans="1:3" x14ac:dyDescent="0.25">
      <c r="A38" s="1">
        <v>43462</v>
      </c>
      <c r="B38" t="s">
        <v>2555</v>
      </c>
      <c r="C38">
        <v>2350</v>
      </c>
    </row>
    <row r="39" spans="1:3" x14ac:dyDescent="0.25">
      <c r="A39" s="1">
        <v>43508</v>
      </c>
      <c r="B39" t="s">
        <v>2559</v>
      </c>
      <c r="C39">
        <v>2510</v>
      </c>
    </row>
    <row r="40" spans="1:3" x14ac:dyDescent="0.25">
      <c r="A40" s="1">
        <v>43517</v>
      </c>
      <c r="B40" t="s">
        <v>2545</v>
      </c>
      <c r="C40">
        <v>975</v>
      </c>
    </row>
    <row r="41" spans="1:3" x14ac:dyDescent="0.25">
      <c r="A41" s="1">
        <v>43510</v>
      </c>
      <c r="B41" t="s">
        <v>2539</v>
      </c>
      <c r="C41">
        <v>90</v>
      </c>
    </row>
    <row r="42" spans="1:3" x14ac:dyDescent="0.25">
      <c r="A42" s="1">
        <v>43455</v>
      </c>
      <c r="B42" t="s">
        <v>2539</v>
      </c>
      <c r="C42">
        <v>1740</v>
      </c>
    </row>
    <row r="43" spans="1:3" x14ac:dyDescent="0.25">
      <c r="A43" s="1">
        <v>43451</v>
      </c>
      <c r="B43" t="s">
        <v>2537</v>
      </c>
      <c r="C43">
        <v>690</v>
      </c>
    </row>
    <row r="44" spans="1:3" x14ac:dyDescent="0.25">
      <c r="A44" s="1">
        <v>43477</v>
      </c>
      <c r="B44" t="s">
        <v>2517</v>
      </c>
      <c r="C44">
        <v>130</v>
      </c>
    </row>
    <row r="45" spans="1:3" x14ac:dyDescent="0.25">
      <c r="A45" s="1">
        <v>43502</v>
      </c>
      <c r="B45" t="s">
        <v>2521</v>
      </c>
      <c r="C45">
        <v>2210</v>
      </c>
    </row>
    <row r="46" spans="1:3" x14ac:dyDescent="0.25">
      <c r="A46" s="1">
        <v>43551</v>
      </c>
      <c r="B46" t="s">
        <v>2557</v>
      </c>
      <c r="C46">
        <v>1970</v>
      </c>
    </row>
    <row r="47" spans="1:3" x14ac:dyDescent="0.25">
      <c r="A47" s="1">
        <v>43490</v>
      </c>
      <c r="B47" t="s">
        <v>2541</v>
      </c>
      <c r="C47">
        <v>1640</v>
      </c>
    </row>
    <row r="48" spans="1:3" x14ac:dyDescent="0.25">
      <c r="A48" s="1">
        <v>43466</v>
      </c>
      <c r="B48" t="s">
        <v>2541</v>
      </c>
      <c r="C48">
        <v>1680</v>
      </c>
    </row>
    <row r="49" spans="1:3" x14ac:dyDescent="0.25">
      <c r="A49" s="1">
        <v>43482</v>
      </c>
      <c r="B49" t="s">
        <v>2563</v>
      </c>
      <c r="C49">
        <v>560</v>
      </c>
    </row>
    <row r="50" spans="1:3" x14ac:dyDescent="0.25">
      <c r="A50" s="1">
        <v>43545</v>
      </c>
      <c r="B50" t="s">
        <v>2505</v>
      </c>
      <c r="C50">
        <v>1730</v>
      </c>
    </row>
    <row r="51" spans="1:3" x14ac:dyDescent="0.25">
      <c r="A51" s="1">
        <v>43474</v>
      </c>
      <c r="B51" t="s">
        <v>2537</v>
      </c>
      <c r="C51">
        <v>130</v>
      </c>
    </row>
    <row r="52" spans="1:3" x14ac:dyDescent="0.25">
      <c r="A52" s="1">
        <v>43499</v>
      </c>
      <c r="B52" t="s">
        <v>2541</v>
      </c>
      <c r="C52">
        <v>415</v>
      </c>
    </row>
    <row r="53" spans="1:3" x14ac:dyDescent="0.25">
      <c r="A53" s="1">
        <v>43527</v>
      </c>
      <c r="B53" t="s">
        <v>2559</v>
      </c>
      <c r="C53">
        <v>385</v>
      </c>
    </row>
    <row r="54" spans="1:3" x14ac:dyDescent="0.25">
      <c r="A54" s="1">
        <v>43529</v>
      </c>
      <c r="B54" t="s">
        <v>2537</v>
      </c>
      <c r="C54">
        <v>820</v>
      </c>
    </row>
    <row r="55" spans="1:3" x14ac:dyDescent="0.25">
      <c r="A55" s="1">
        <v>43568</v>
      </c>
      <c r="B55" t="s">
        <v>2553</v>
      </c>
      <c r="C55">
        <v>1340</v>
      </c>
    </row>
    <row r="56" spans="1:3" x14ac:dyDescent="0.25">
      <c r="A56" s="1">
        <v>43560</v>
      </c>
      <c r="B56" t="s">
        <v>2511</v>
      </c>
      <c r="C56">
        <v>1825</v>
      </c>
    </row>
    <row r="57" spans="1:3" x14ac:dyDescent="0.25">
      <c r="A57" s="1">
        <v>43524</v>
      </c>
      <c r="B57" t="s">
        <v>2549</v>
      </c>
      <c r="C57">
        <v>195</v>
      </c>
    </row>
    <row r="58" spans="1:3" x14ac:dyDescent="0.25">
      <c r="A58" s="1">
        <v>43523</v>
      </c>
      <c r="B58" t="s">
        <v>2541</v>
      </c>
      <c r="C58">
        <v>2430</v>
      </c>
    </row>
    <row r="59" spans="1:3" x14ac:dyDescent="0.25">
      <c r="A59" s="1">
        <v>43522</v>
      </c>
      <c r="B59" t="s">
        <v>2557</v>
      </c>
      <c r="C59">
        <v>680</v>
      </c>
    </row>
    <row r="60" spans="1:3" x14ac:dyDescent="0.25">
      <c r="A60" s="1">
        <v>43503</v>
      </c>
      <c r="B60" t="s">
        <v>2555</v>
      </c>
      <c r="C60">
        <v>1275</v>
      </c>
    </row>
    <row r="61" spans="1:3" x14ac:dyDescent="0.25">
      <c r="A61" s="1">
        <v>43514</v>
      </c>
      <c r="B61" t="s">
        <v>2511</v>
      </c>
      <c r="C61">
        <v>804</v>
      </c>
    </row>
    <row r="62" spans="1:3" x14ac:dyDescent="0.25">
      <c r="A62" s="1">
        <v>43575</v>
      </c>
      <c r="B62" t="s">
        <v>2511</v>
      </c>
      <c r="C62">
        <v>836</v>
      </c>
    </row>
    <row r="63" spans="1:3" x14ac:dyDescent="0.25">
      <c r="A63" s="1">
        <v>43292</v>
      </c>
      <c r="B63" t="s">
        <v>2519</v>
      </c>
      <c r="C63">
        <v>2780</v>
      </c>
    </row>
    <row r="64" spans="1:3" x14ac:dyDescent="0.25">
      <c r="A64" s="1">
        <v>43533</v>
      </c>
      <c r="B64" t="s">
        <v>2529</v>
      </c>
      <c r="C64">
        <v>1270</v>
      </c>
    </row>
    <row r="65" spans="1:3" x14ac:dyDescent="0.25">
      <c r="A65" s="1">
        <v>43493</v>
      </c>
      <c r="B65" t="s">
        <v>2545</v>
      </c>
      <c r="C65">
        <v>3000</v>
      </c>
    </row>
    <row r="66" spans="1:3" x14ac:dyDescent="0.25">
      <c r="A66" s="1">
        <v>43500</v>
      </c>
      <c r="B66" t="s">
        <v>2561</v>
      </c>
      <c r="C66">
        <v>180</v>
      </c>
    </row>
    <row r="67" spans="1:3" x14ac:dyDescent="0.25">
      <c r="A67" s="1">
        <v>43525</v>
      </c>
      <c r="B67" t="s">
        <v>2515</v>
      </c>
      <c r="C67">
        <v>315</v>
      </c>
    </row>
    <row r="68" spans="1:3" x14ac:dyDescent="0.25">
      <c r="A68" s="1">
        <v>43511</v>
      </c>
      <c r="B68" t="s">
        <v>2507</v>
      </c>
      <c r="C68">
        <v>2930</v>
      </c>
    </row>
    <row r="69" spans="1:3" x14ac:dyDescent="0.25">
      <c r="A69" s="1">
        <v>43292</v>
      </c>
      <c r="B69" t="s">
        <v>2551</v>
      </c>
      <c r="C69">
        <v>470</v>
      </c>
    </row>
    <row r="70" spans="1:3" x14ac:dyDescent="0.25">
      <c r="A70" s="1">
        <v>43202</v>
      </c>
      <c r="B70" t="s">
        <v>2561</v>
      </c>
      <c r="C70">
        <v>270</v>
      </c>
    </row>
    <row r="71" spans="1:3" x14ac:dyDescent="0.25">
      <c r="A71" s="1">
        <v>43557</v>
      </c>
      <c r="B71" t="s">
        <v>2541</v>
      </c>
      <c r="C71">
        <v>2790</v>
      </c>
    </row>
    <row r="72" spans="1:3" x14ac:dyDescent="0.25">
      <c r="A72" s="1">
        <v>43592</v>
      </c>
      <c r="B72" t="s">
        <v>2517</v>
      </c>
      <c r="C72">
        <v>229</v>
      </c>
    </row>
    <row r="73" spans="1:3" x14ac:dyDescent="0.25">
      <c r="A73" s="1">
        <v>43607</v>
      </c>
      <c r="B73" t="s">
        <v>2517</v>
      </c>
      <c r="C73">
        <v>381</v>
      </c>
    </row>
    <row r="74" spans="1:3" x14ac:dyDescent="0.25">
      <c r="A74" s="1">
        <v>43534</v>
      </c>
      <c r="B74" t="s">
        <v>2505</v>
      </c>
      <c r="C74">
        <v>615</v>
      </c>
    </row>
    <row r="75" spans="1:3" x14ac:dyDescent="0.25">
      <c r="A75" s="1">
        <v>43568</v>
      </c>
      <c r="B75" t="s">
        <v>2513</v>
      </c>
      <c r="C75">
        <v>2750</v>
      </c>
    </row>
    <row r="76" spans="1:3" x14ac:dyDescent="0.25">
      <c r="A76" s="1">
        <v>43543</v>
      </c>
      <c r="B76" t="s">
        <v>2529</v>
      </c>
      <c r="C76">
        <v>2675</v>
      </c>
    </row>
    <row r="77" spans="1:3" x14ac:dyDescent="0.25">
      <c r="A77" s="1">
        <v>43523</v>
      </c>
      <c r="B77" t="s">
        <v>2545</v>
      </c>
      <c r="C77">
        <v>2150</v>
      </c>
    </row>
    <row r="78" spans="1:3" x14ac:dyDescent="0.25">
      <c r="A78" s="1">
        <v>43234</v>
      </c>
      <c r="B78" t="s">
        <v>2533</v>
      </c>
      <c r="C78">
        <v>3050</v>
      </c>
    </row>
    <row r="79" spans="1:3" x14ac:dyDescent="0.25">
      <c r="A79" s="1">
        <v>43619</v>
      </c>
      <c r="B79" t="s">
        <v>2533</v>
      </c>
      <c r="C79">
        <v>2260</v>
      </c>
    </row>
    <row r="80" spans="1:3" x14ac:dyDescent="0.25">
      <c r="A80" s="1">
        <v>43620</v>
      </c>
      <c r="B80" t="s">
        <v>2549</v>
      </c>
      <c r="C80">
        <v>3070</v>
      </c>
    </row>
    <row r="81" spans="1:3" x14ac:dyDescent="0.25">
      <c r="A81" s="1">
        <v>43546</v>
      </c>
      <c r="B81" t="s">
        <v>2549</v>
      </c>
      <c r="C81">
        <v>3080</v>
      </c>
    </row>
    <row r="82" spans="1:3" x14ac:dyDescent="0.25">
      <c r="A82" s="1">
        <v>43579</v>
      </c>
      <c r="B82" t="s">
        <v>2505</v>
      </c>
      <c r="C82">
        <v>475</v>
      </c>
    </row>
    <row r="83" spans="1:3" x14ac:dyDescent="0.25">
      <c r="A83" s="1">
        <v>43592</v>
      </c>
      <c r="B83" t="s">
        <v>2523</v>
      </c>
      <c r="C83">
        <v>510</v>
      </c>
    </row>
    <row r="84" spans="1:3" x14ac:dyDescent="0.25">
      <c r="A84" s="1">
        <v>43585</v>
      </c>
      <c r="B84" t="s">
        <v>2505</v>
      </c>
      <c r="C84">
        <v>2120</v>
      </c>
    </row>
    <row r="85" spans="1:3" x14ac:dyDescent="0.25">
      <c r="A85" s="1">
        <v>43628</v>
      </c>
      <c r="B85" t="s">
        <v>2537</v>
      </c>
      <c r="C85">
        <v>170</v>
      </c>
    </row>
    <row r="86" spans="1:3" x14ac:dyDescent="0.25">
      <c r="A86" s="1">
        <v>43588</v>
      </c>
      <c r="B86" t="s">
        <v>2531</v>
      </c>
      <c r="C86">
        <v>2970</v>
      </c>
    </row>
    <row r="87" spans="1:3" x14ac:dyDescent="0.25">
      <c r="A87" s="1">
        <v>43622</v>
      </c>
      <c r="B87" t="s">
        <v>2513</v>
      </c>
      <c r="C87">
        <v>735</v>
      </c>
    </row>
    <row r="88" spans="1:3" x14ac:dyDescent="0.25">
      <c r="A88" s="1">
        <v>43643</v>
      </c>
      <c r="B88" t="s">
        <v>2533</v>
      </c>
      <c r="C88">
        <v>2025</v>
      </c>
    </row>
    <row r="89" spans="1:3" x14ac:dyDescent="0.25">
      <c r="A89" s="1">
        <v>43561</v>
      </c>
      <c r="B89" t="s">
        <v>2509</v>
      </c>
      <c r="C89">
        <v>41</v>
      </c>
    </row>
    <row r="90" spans="1:3" x14ac:dyDescent="0.25">
      <c r="A90" s="1">
        <v>43561</v>
      </c>
      <c r="B90" t="s">
        <v>2509</v>
      </c>
      <c r="C90">
        <v>369</v>
      </c>
    </row>
    <row r="91" spans="1:3" x14ac:dyDescent="0.25">
      <c r="A91" s="1">
        <v>43576</v>
      </c>
      <c r="B91" t="s">
        <v>2543</v>
      </c>
      <c r="C91">
        <v>2870</v>
      </c>
    </row>
    <row r="92" spans="1:3" x14ac:dyDescent="0.25">
      <c r="A92" s="1">
        <v>43657</v>
      </c>
      <c r="B92" t="s">
        <v>2519</v>
      </c>
      <c r="C92">
        <v>2400</v>
      </c>
    </row>
    <row r="93" spans="1:3" x14ac:dyDescent="0.25">
      <c r="A93" s="1">
        <v>43605</v>
      </c>
      <c r="B93" t="s">
        <v>2553</v>
      </c>
      <c r="C93">
        <v>2540</v>
      </c>
    </row>
    <row r="94" spans="1:3" x14ac:dyDescent="0.25">
      <c r="A94" s="1">
        <v>43305</v>
      </c>
      <c r="B94" t="s">
        <v>2533</v>
      </c>
      <c r="C94">
        <v>2675</v>
      </c>
    </row>
    <row r="95" spans="1:3" x14ac:dyDescent="0.25">
      <c r="A95" s="1">
        <v>43569</v>
      </c>
      <c r="B95" t="s">
        <v>2539</v>
      </c>
      <c r="C95">
        <v>110</v>
      </c>
    </row>
    <row r="96" spans="1:3" x14ac:dyDescent="0.25">
      <c r="A96" s="1">
        <v>43638</v>
      </c>
      <c r="B96" t="s">
        <v>2539</v>
      </c>
      <c r="C96">
        <v>1105</v>
      </c>
    </row>
    <row r="97" spans="1:3" x14ac:dyDescent="0.25">
      <c r="A97" s="1">
        <v>43591</v>
      </c>
      <c r="B97" t="s">
        <v>2511</v>
      </c>
      <c r="C97">
        <v>3050</v>
      </c>
    </row>
    <row r="98" spans="1:3" x14ac:dyDescent="0.25">
      <c r="A98" s="1">
        <v>43641</v>
      </c>
      <c r="B98" t="s">
        <v>2561</v>
      </c>
      <c r="C98">
        <v>1490</v>
      </c>
    </row>
    <row r="99" spans="1:3" x14ac:dyDescent="0.25">
      <c r="A99" s="1">
        <v>43591</v>
      </c>
      <c r="B99" t="s">
        <v>2515</v>
      </c>
      <c r="C99">
        <v>1445</v>
      </c>
    </row>
    <row r="100" spans="1:3" x14ac:dyDescent="0.25">
      <c r="A100" s="1">
        <v>43664</v>
      </c>
      <c r="B100" t="s">
        <v>2541</v>
      </c>
      <c r="C100">
        <v>787</v>
      </c>
    </row>
    <row r="101" spans="1:3" x14ac:dyDescent="0.25">
      <c r="A101" s="1">
        <v>43618</v>
      </c>
      <c r="B101" t="s">
        <v>2541</v>
      </c>
      <c r="C101">
        <v>1543</v>
      </c>
    </row>
    <row r="102" spans="1:3" x14ac:dyDescent="0.25">
      <c r="A102" s="1">
        <v>43589</v>
      </c>
      <c r="B102" t="s">
        <v>2515</v>
      </c>
      <c r="C102">
        <v>1745</v>
      </c>
    </row>
    <row r="103" spans="1:3" x14ac:dyDescent="0.25">
      <c r="A103" s="1">
        <v>43600</v>
      </c>
      <c r="B103" t="s">
        <v>2539</v>
      </c>
      <c r="C103">
        <v>900</v>
      </c>
    </row>
    <row r="104" spans="1:3" x14ac:dyDescent="0.25">
      <c r="A104" s="1">
        <v>43591</v>
      </c>
      <c r="B104" t="s">
        <v>2507</v>
      </c>
      <c r="C104">
        <v>260</v>
      </c>
    </row>
    <row r="105" spans="1:3" x14ac:dyDescent="0.25">
      <c r="A105" s="1">
        <v>43670</v>
      </c>
      <c r="B105" t="s">
        <v>2537</v>
      </c>
      <c r="C105">
        <v>2280</v>
      </c>
    </row>
    <row r="106" spans="1:3" x14ac:dyDescent="0.25">
      <c r="A106" s="1">
        <v>43250</v>
      </c>
      <c r="B106" t="s">
        <v>2525</v>
      </c>
      <c r="C106">
        <v>2130</v>
      </c>
    </row>
    <row r="107" spans="1:3" x14ac:dyDescent="0.25">
      <c r="A107" s="1">
        <v>43600</v>
      </c>
      <c r="B107" t="s">
        <v>2553</v>
      </c>
      <c r="C107">
        <v>2770</v>
      </c>
    </row>
    <row r="108" spans="1:3" x14ac:dyDescent="0.25">
      <c r="A108" s="1">
        <v>43657</v>
      </c>
      <c r="B108" t="s">
        <v>2521</v>
      </c>
      <c r="C108">
        <v>880</v>
      </c>
    </row>
    <row r="109" spans="1:3" x14ac:dyDescent="0.25">
      <c r="A109" s="1">
        <v>43638</v>
      </c>
      <c r="B109" t="s">
        <v>2521</v>
      </c>
      <c r="C109">
        <v>1085</v>
      </c>
    </row>
    <row r="110" spans="1:3" x14ac:dyDescent="0.25">
      <c r="A110" s="1">
        <v>43649</v>
      </c>
      <c r="B110" t="s">
        <v>2557</v>
      </c>
      <c r="C110">
        <v>50</v>
      </c>
    </row>
    <row r="111" spans="1:3" x14ac:dyDescent="0.25">
      <c r="A111" s="1">
        <v>43649</v>
      </c>
      <c r="B111" t="s">
        <v>2557</v>
      </c>
      <c r="C111">
        <v>576</v>
      </c>
    </row>
    <row r="112" spans="1:3" x14ac:dyDescent="0.25">
      <c r="A112" s="1">
        <v>43688</v>
      </c>
      <c r="B112" t="s">
        <v>2557</v>
      </c>
      <c r="C112">
        <v>2254</v>
      </c>
    </row>
    <row r="113" spans="1:3" x14ac:dyDescent="0.25">
      <c r="A113" s="1">
        <v>43665</v>
      </c>
      <c r="B113" t="s">
        <v>2525</v>
      </c>
      <c r="C113">
        <v>406</v>
      </c>
    </row>
    <row r="114" spans="1:3" x14ac:dyDescent="0.25">
      <c r="A114" s="1">
        <v>43646</v>
      </c>
      <c r="B114" t="s">
        <v>2525</v>
      </c>
      <c r="C114">
        <v>88</v>
      </c>
    </row>
    <row r="115" spans="1:3" x14ac:dyDescent="0.25">
      <c r="A115" s="1">
        <v>43611</v>
      </c>
      <c r="B115" t="s">
        <v>2525</v>
      </c>
      <c r="C115">
        <v>441</v>
      </c>
    </row>
    <row r="116" spans="1:3" x14ac:dyDescent="0.25">
      <c r="A116" s="1">
        <v>43634</v>
      </c>
      <c r="B116" t="s">
        <v>2543</v>
      </c>
      <c r="C116">
        <v>530</v>
      </c>
    </row>
    <row r="117" spans="1:3" x14ac:dyDescent="0.25">
      <c r="A117" s="1">
        <v>43627</v>
      </c>
      <c r="B117" t="s">
        <v>2561</v>
      </c>
      <c r="C117">
        <v>1880</v>
      </c>
    </row>
    <row r="118" spans="1:3" x14ac:dyDescent="0.25">
      <c r="A118" s="1">
        <v>43666</v>
      </c>
      <c r="B118" t="s">
        <v>2513</v>
      </c>
      <c r="C118">
        <v>2510</v>
      </c>
    </row>
    <row r="119" spans="1:3" x14ac:dyDescent="0.25">
      <c r="A119" s="1">
        <v>43659</v>
      </c>
      <c r="B119" t="s">
        <v>2531</v>
      </c>
      <c r="C119">
        <v>1850</v>
      </c>
    </row>
    <row r="120" spans="1:3" x14ac:dyDescent="0.25">
      <c r="A120" s="1">
        <v>43702</v>
      </c>
      <c r="B120" t="s">
        <v>2509</v>
      </c>
      <c r="C120">
        <v>825</v>
      </c>
    </row>
    <row r="121" spans="1:3" x14ac:dyDescent="0.25">
      <c r="A121" s="1">
        <v>43628</v>
      </c>
      <c r="B121" t="s">
        <v>2525</v>
      </c>
      <c r="C121">
        <v>1610</v>
      </c>
    </row>
    <row r="122" spans="1:3" x14ac:dyDescent="0.25">
      <c r="A122" s="1">
        <v>43636</v>
      </c>
      <c r="B122" t="s">
        <v>2527</v>
      </c>
      <c r="C122">
        <v>770</v>
      </c>
    </row>
    <row r="123" spans="1:3" x14ac:dyDescent="0.25">
      <c r="A123" s="1">
        <v>43661</v>
      </c>
      <c r="B123" t="s">
        <v>2533</v>
      </c>
      <c r="C123">
        <v>380</v>
      </c>
    </row>
    <row r="124" spans="1:3" x14ac:dyDescent="0.25">
      <c r="A124" s="1">
        <v>43644</v>
      </c>
      <c r="B124" t="s">
        <v>2519</v>
      </c>
      <c r="C124">
        <v>96</v>
      </c>
    </row>
    <row r="125" spans="1:3" x14ac:dyDescent="0.25">
      <c r="A125" s="1">
        <v>43638</v>
      </c>
      <c r="B125" t="s">
        <v>2519</v>
      </c>
      <c r="C125">
        <v>2204</v>
      </c>
    </row>
    <row r="126" spans="1:3" x14ac:dyDescent="0.25">
      <c r="A126" s="1">
        <v>43684</v>
      </c>
      <c r="B126" t="s">
        <v>2525</v>
      </c>
      <c r="C126">
        <v>3200</v>
      </c>
    </row>
    <row r="127" spans="1:3" x14ac:dyDescent="0.25">
      <c r="A127" s="1">
        <v>43280</v>
      </c>
      <c r="B127" t="s">
        <v>2561</v>
      </c>
      <c r="C127">
        <v>2860</v>
      </c>
    </row>
    <row r="128" spans="1:3" x14ac:dyDescent="0.25">
      <c r="A128" s="1">
        <v>43709</v>
      </c>
      <c r="B128" t="s">
        <v>2529</v>
      </c>
      <c r="C128">
        <v>1150</v>
      </c>
    </row>
    <row r="129" spans="1:3" x14ac:dyDescent="0.25">
      <c r="A129" s="1">
        <v>43675</v>
      </c>
      <c r="B129" t="s">
        <v>2559</v>
      </c>
      <c r="C129">
        <v>3125</v>
      </c>
    </row>
    <row r="130" spans="1:3" x14ac:dyDescent="0.25">
      <c r="A130" s="1">
        <v>43705</v>
      </c>
      <c r="B130" t="s">
        <v>2527</v>
      </c>
      <c r="C130">
        <v>840</v>
      </c>
    </row>
    <row r="131" spans="1:3" x14ac:dyDescent="0.25">
      <c r="A131" s="1">
        <v>43639</v>
      </c>
      <c r="B131" t="s">
        <v>2559</v>
      </c>
      <c r="C131">
        <v>3035</v>
      </c>
    </row>
    <row r="132" spans="1:3" x14ac:dyDescent="0.25">
      <c r="A132" s="1">
        <v>43691</v>
      </c>
      <c r="B132" t="s">
        <v>2537</v>
      </c>
      <c r="C132">
        <v>2300</v>
      </c>
    </row>
    <row r="133" spans="1:3" x14ac:dyDescent="0.25">
      <c r="A133" s="1">
        <v>43690</v>
      </c>
      <c r="B133" t="s">
        <v>2515</v>
      </c>
      <c r="C133">
        <v>1680</v>
      </c>
    </row>
    <row r="134" spans="1:3" x14ac:dyDescent="0.25">
      <c r="A134" s="1">
        <v>43725</v>
      </c>
      <c r="B134" t="s">
        <v>2513</v>
      </c>
      <c r="C134">
        <v>690</v>
      </c>
    </row>
    <row r="135" spans="1:3" x14ac:dyDescent="0.25">
      <c r="A135" s="1">
        <v>43721</v>
      </c>
      <c r="B135" t="s">
        <v>2551</v>
      </c>
      <c r="C135">
        <v>1200</v>
      </c>
    </row>
    <row r="136" spans="1:3" x14ac:dyDescent="0.25">
      <c r="A136" s="1">
        <v>43692</v>
      </c>
      <c r="B136" t="s">
        <v>2559</v>
      </c>
      <c r="C136">
        <v>2380</v>
      </c>
    </row>
    <row r="137" spans="1:3" x14ac:dyDescent="0.25">
      <c r="A137" s="1">
        <v>43751</v>
      </c>
      <c r="B137" t="s">
        <v>2551</v>
      </c>
      <c r="C137">
        <v>1115</v>
      </c>
    </row>
    <row r="138" spans="1:3" x14ac:dyDescent="0.25">
      <c r="A138" s="1">
        <v>43700</v>
      </c>
      <c r="B138" t="s">
        <v>2521</v>
      </c>
      <c r="C138">
        <v>3030</v>
      </c>
    </row>
    <row r="139" spans="1:3" x14ac:dyDescent="0.25">
      <c r="A139" s="1">
        <v>43725</v>
      </c>
      <c r="B139" t="s">
        <v>2529</v>
      </c>
      <c r="C139">
        <v>1590</v>
      </c>
    </row>
    <row r="140" spans="1:3" x14ac:dyDescent="0.25">
      <c r="A140" s="1">
        <v>43734</v>
      </c>
      <c r="B140" t="s">
        <v>2517</v>
      </c>
      <c r="C140">
        <v>2910</v>
      </c>
    </row>
    <row r="141" spans="1:3" x14ac:dyDescent="0.25">
      <c r="A141" s="1">
        <v>43701</v>
      </c>
      <c r="B141" t="s">
        <v>2529</v>
      </c>
      <c r="C141">
        <v>553</v>
      </c>
    </row>
    <row r="142" spans="1:3" x14ac:dyDescent="0.25">
      <c r="A142" s="1">
        <v>43724</v>
      </c>
      <c r="B142" t="s">
        <v>2529</v>
      </c>
      <c r="C142">
        <v>1087</v>
      </c>
    </row>
    <row r="143" spans="1:3" x14ac:dyDescent="0.25">
      <c r="A143" s="1">
        <v>43687</v>
      </c>
      <c r="B143" t="s">
        <v>2517</v>
      </c>
      <c r="C143">
        <v>530</v>
      </c>
    </row>
    <row r="144" spans="1:3" x14ac:dyDescent="0.25">
      <c r="A144" s="1">
        <v>43743</v>
      </c>
      <c r="B144" t="s">
        <v>2545</v>
      </c>
      <c r="C144">
        <v>3100</v>
      </c>
    </row>
    <row r="145" spans="1:3" x14ac:dyDescent="0.25">
      <c r="A145" s="1">
        <v>43762</v>
      </c>
      <c r="B145" t="s">
        <v>2527</v>
      </c>
      <c r="C145">
        <v>58</v>
      </c>
    </row>
    <row r="146" spans="1:3" x14ac:dyDescent="0.25">
      <c r="A146" s="1">
        <v>43753</v>
      </c>
      <c r="B146" t="s">
        <v>2527</v>
      </c>
      <c r="C146">
        <v>2012</v>
      </c>
    </row>
    <row r="147" spans="1:3" x14ac:dyDescent="0.25">
      <c r="A147" s="1">
        <v>43715</v>
      </c>
      <c r="B147" t="s">
        <v>2545</v>
      </c>
      <c r="C147">
        <v>880</v>
      </c>
    </row>
    <row r="148" spans="1:3" x14ac:dyDescent="0.25">
      <c r="A148" s="1">
        <v>43742</v>
      </c>
      <c r="B148" t="s">
        <v>2505</v>
      </c>
      <c r="C148">
        <v>2080</v>
      </c>
    </row>
    <row r="149" spans="1:3" x14ac:dyDescent="0.25">
      <c r="A149" s="1">
        <v>43761</v>
      </c>
      <c r="B149" t="s">
        <v>2547</v>
      </c>
      <c r="C149">
        <v>2765</v>
      </c>
    </row>
    <row r="150" spans="1:3" x14ac:dyDescent="0.25">
      <c r="A150" s="1">
        <v>43731</v>
      </c>
      <c r="B150" t="s">
        <v>2553</v>
      </c>
      <c r="C150">
        <v>100</v>
      </c>
    </row>
    <row r="151" spans="1:3" x14ac:dyDescent="0.25">
      <c r="A151" s="1">
        <v>43687</v>
      </c>
      <c r="B151" t="s">
        <v>2511</v>
      </c>
      <c r="C151">
        <v>3200</v>
      </c>
    </row>
    <row r="152" spans="1:3" x14ac:dyDescent="0.25">
      <c r="A152" s="1">
        <v>43681</v>
      </c>
      <c r="B152" t="s">
        <v>2563</v>
      </c>
      <c r="C152">
        <v>1110</v>
      </c>
    </row>
    <row r="153" spans="1:3" x14ac:dyDescent="0.25">
      <c r="A153" s="1">
        <v>43715</v>
      </c>
      <c r="B153" t="s">
        <v>2541</v>
      </c>
      <c r="C153">
        <v>2130</v>
      </c>
    </row>
    <row r="154" spans="1:3" x14ac:dyDescent="0.25">
      <c r="A154" s="1">
        <v>43337</v>
      </c>
      <c r="B154" t="s">
        <v>2521</v>
      </c>
      <c r="C154">
        <v>2970</v>
      </c>
    </row>
    <row r="155" spans="1:3" x14ac:dyDescent="0.25">
      <c r="A155" s="1">
        <v>43734</v>
      </c>
      <c r="B155" t="s">
        <v>2553</v>
      </c>
      <c r="C155">
        <v>1830</v>
      </c>
    </row>
    <row r="156" spans="1:3" x14ac:dyDescent="0.25">
      <c r="A156" s="1">
        <v>43699</v>
      </c>
      <c r="B156" t="s">
        <v>2507</v>
      </c>
      <c r="C156">
        <v>445</v>
      </c>
    </row>
    <row r="157" spans="1:3" x14ac:dyDescent="0.25">
      <c r="A157" s="1">
        <v>43765</v>
      </c>
      <c r="B157" t="s">
        <v>2505</v>
      </c>
      <c r="C157">
        <v>3010</v>
      </c>
    </row>
    <row r="158" spans="1:3" x14ac:dyDescent="0.25">
      <c r="A158" s="1">
        <v>43764</v>
      </c>
      <c r="B158" t="s">
        <v>2561</v>
      </c>
      <c r="C158">
        <v>180</v>
      </c>
    </row>
    <row r="159" spans="1:3" x14ac:dyDescent="0.25">
      <c r="A159" s="1">
        <v>43731</v>
      </c>
      <c r="B159" t="s">
        <v>2545</v>
      </c>
      <c r="C159">
        <v>1100</v>
      </c>
    </row>
    <row r="160" spans="1:3" x14ac:dyDescent="0.25">
      <c r="A160" s="1">
        <v>43710</v>
      </c>
      <c r="B160" t="s">
        <v>2553</v>
      </c>
      <c r="C160">
        <v>2100</v>
      </c>
    </row>
    <row r="161" spans="1:3" x14ac:dyDescent="0.25">
      <c r="A161" s="1">
        <v>43714</v>
      </c>
      <c r="B161" t="s">
        <v>2559</v>
      </c>
      <c r="C161">
        <v>2835</v>
      </c>
    </row>
    <row r="162" spans="1:3" x14ac:dyDescent="0.25">
      <c r="A162" s="1">
        <v>43767</v>
      </c>
      <c r="B162" t="s">
        <v>2525</v>
      </c>
      <c r="C162">
        <v>2100</v>
      </c>
    </row>
    <row r="163" spans="1:3" x14ac:dyDescent="0.25">
      <c r="A163" s="1">
        <v>43801</v>
      </c>
      <c r="B163" t="s">
        <v>2541</v>
      </c>
      <c r="C163">
        <v>571</v>
      </c>
    </row>
    <row r="164" spans="1:3" x14ac:dyDescent="0.25">
      <c r="A164" s="1">
        <v>43743</v>
      </c>
      <c r="B164" t="s">
        <v>2541</v>
      </c>
      <c r="C164">
        <v>2369</v>
      </c>
    </row>
    <row r="165" spans="1:3" x14ac:dyDescent="0.25">
      <c r="A165" s="1">
        <v>43760</v>
      </c>
      <c r="B165" t="s">
        <v>2531</v>
      </c>
      <c r="C165">
        <v>485</v>
      </c>
    </row>
    <row r="166" spans="1:3" x14ac:dyDescent="0.25">
      <c r="A166" s="1">
        <v>43798</v>
      </c>
      <c r="B166" t="s">
        <v>2545</v>
      </c>
      <c r="C166">
        <v>110</v>
      </c>
    </row>
    <row r="167" spans="1:3" x14ac:dyDescent="0.25">
      <c r="A167" s="1">
        <v>43810</v>
      </c>
      <c r="B167" t="s">
        <v>2509</v>
      </c>
      <c r="C167">
        <v>2590</v>
      </c>
    </row>
    <row r="168" spans="1:3" x14ac:dyDescent="0.25">
      <c r="A168" s="1">
        <v>43770</v>
      </c>
      <c r="B168" t="s">
        <v>2553</v>
      </c>
      <c r="C168">
        <v>620</v>
      </c>
    </row>
    <row r="169" spans="1:3" x14ac:dyDescent="0.25">
      <c r="A169" s="1">
        <v>43733</v>
      </c>
      <c r="B169" t="s">
        <v>2505</v>
      </c>
      <c r="C169">
        <v>540</v>
      </c>
    </row>
    <row r="170" spans="1:3" x14ac:dyDescent="0.25">
      <c r="A170" s="1">
        <v>43771</v>
      </c>
      <c r="B170" t="s">
        <v>2551</v>
      </c>
      <c r="C170">
        <v>1280</v>
      </c>
    </row>
    <row r="171" spans="1:3" x14ac:dyDescent="0.25">
      <c r="A171" s="1">
        <v>43749</v>
      </c>
      <c r="B171" t="s">
        <v>2541</v>
      </c>
      <c r="C171">
        <v>440</v>
      </c>
    </row>
    <row r="172" spans="1:3" x14ac:dyDescent="0.25">
      <c r="A172" s="1">
        <v>43826</v>
      </c>
      <c r="B172" t="s">
        <v>2515</v>
      </c>
      <c r="C172">
        <v>1065</v>
      </c>
    </row>
    <row r="173" spans="1:3" x14ac:dyDescent="0.25">
      <c r="A173" s="1">
        <v>43763</v>
      </c>
      <c r="B173" t="s">
        <v>2559</v>
      </c>
      <c r="C173">
        <v>1230</v>
      </c>
    </row>
    <row r="174" spans="1:3" x14ac:dyDescent="0.25">
      <c r="A174" s="1">
        <v>43761</v>
      </c>
      <c r="B174" t="s">
        <v>2511</v>
      </c>
      <c r="C174">
        <v>2040</v>
      </c>
    </row>
    <row r="175" spans="1:3" x14ac:dyDescent="0.25">
      <c r="A175" s="1">
        <v>43760</v>
      </c>
      <c r="B175" t="s">
        <v>2527</v>
      </c>
      <c r="C175">
        <v>1280</v>
      </c>
    </row>
    <row r="176" spans="1:3" x14ac:dyDescent="0.25">
      <c r="A176" s="1">
        <v>43408</v>
      </c>
      <c r="B176" t="s">
        <v>2507</v>
      </c>
      <c r="C176">
        <v>2450</v>
      </c>
    </row>
    <row r="177" spans="1:3" x14ac:dyDescent="0.25">
      <c r="A177" s="1">
        <v>43830</v>
      </c>
      <c r="B177" t="s">
        <v>2531</v>
      </c>
      <c r="C177">
        <v>410</v>
      </c>
    </row>
    <row r="178" spans="1:3" x14ac:dyDescent="0.25">
      <c r="A178" s="1">
        <v>43814</v>
      </c>
      <c r="B178" t="s">
        <v>2535</v>
      </c>
      <c r="C178">
        <v>2200</v>
      </c>
    </row>
    <row r="179" spans="1:3" x14ac:dyDescent="0.25">
      <c r="A179" s="1">
        <v>43835</v>
      </c>
      <c r="B179" t="s">
        <v>2511</v>
      </c>
      <c r="C179">
        <v>625</v>
      </c>
    </row>
    <row r="180" spans="1:3" x14ac:dyDescent="0.25">
      <c r="A180" s="1">
        <v>43773</v>
      </c>
      <c r="B180" t="s">
        <v>2563</v>
      </c>
      <c r="C180">
        <v>840</v>
      </c>
    </row>
    <row r="181" spans="1:3" x14ac:dyDescent="0.25">
      <c r="A181" s="1">
        <v>43823</v>
      </c>
      <c r="B181" t="s">
        <v>2519</v>
      </c>
      <c r="C181">
        <v>3115</v>
      </c>
    </row>
    <row r="182" spans="1:3" x14ac:dyDescent="0.25">
      <c r="A182" s="1">
        <v>43784</v>
      </c>
      <c r="B182" t="s">
        <v>2563</v>
      </c>
      <c r="C182">
        <v>2130</v>
      </c>
    </row>
    <row r="183" spans="1:3" x14ac:dyDescent="0.25">
      <c r="A183" s="1">
        <v>43821</v>
      </c>
      <c r="B183" t="s">
        <v>2513</v>
      </c>
      <c r="C183">
        <v>1995</v>
      </c>
    </row>
    <row r="184" spans="1:3" x14ac:dyDescent="0.25">
      <c r="A184" s="1">
        <v>43781</v>
      </c>
      <c r="B184" t="s">
        <v>2505</v>
      </c>
      <c r="C184">
        <v>1800</v>
      </c>
    </row>
    <row r="185" spans="1:3" x14ac:dyDescent="0.25">
      <c r="A185" s="1">
        <v>43814</v>
      </c>
      <c r="B185" t="s">
        <v>2511</v>
      </c>
      <c r="C185">
        <v>2730</v>
      </c>
    </row>
    <row r="186" spans="1:3" x14ac:dyDescent="0.25">
      <c r="A186" s="1">
        <v>43843</v>
      </c>
      <c r="B186" t="s">
        <v>2507</v>
      </c>
      <c r="C186">
        <v>340</v>
      </c>
    </row>
    <row r="187" spans="1:3" x14ac:dyDescent="0.25">
      <c r="A187" s="1">
        <v>43334</v>
      </c>
      <c r="B187" t="s">
        <v>2531</v>
      </c>
      <c r="C187">
        <v>1090</v>
      </c>
    </row>
    <row r="188" spans="1:3" x14ac:dyDescent="0.25">
      <c r="A188" s="1">
        <v>43381</v>
      </c>
      <c r="B188" t="s">
        <v>2551</v>
      </c>
      <c r="C188">
        <v>810</v>
      </c>
    </row>
    <row r="189" spans="1:3" x14ac:dyDescent="0.25">
      <c r="A189" s="1">
        <v>43375</v>
      </c>
      <c r="B189" t="s">
        <v>2551</v>
      </c>
      <c r="C189">
        <v>120</v>
      </c>
    </row>
    <row r="190" spans="1:3" x14ac:dyDescent="0.25">
      <c r="A190" s="1">
        <v>43348</v>
      </c>
      <c r="B190" t="s">
        <v>2551</v>
      </c>
      <c r="C190">
        <v>1430</v>
      </c>
    </row>
    <row r="191" spans="1:3" x14ac:dyDescent="0.25">
      <c r="A191" s="1">
        <v>43796</v>
      </c>
      <c r="B191" t="s">
        <v>2551</v>
      </c>
      <c r="C191">
        <v>2640</v>
      </c>
    </row>
    <row r="192" spans="1:3" x14ac:dyDescent="0.25">
      <c r="A192" s="1">
        <v>43812</v>
      </c>
      <c r="B192" t="s">
        <v>2559</v>
      </c>
      <c r="C192">
        <v>260</v>
      </c>
    </row>
    <row r="193" spans="1:3" x14ac:dyDescent="0.25">
      <c r="A193" s="1">
        <v>43802</v>
      </c>
      <c r="B193" t="s">
        <v>2559</v>
      </c>
      <c r="C193">
        <v>1570</v>
      </c>
    </row>
    <row r="194" spans="1:3" x14ac:dyDescent="0.25">
      <c r="A194" s="1">
        <v>43821</v>
      </c>
      <c r="B194" t="s">
        <v>2561</v>
      </c>
      <c r="C194">
        <v>600</v>
      </c>
    </row>
    <row r="195" spans="1:3" x14ac:dyDescent="0.25">
      <c r="A195" s="1">
        <v>43820</v>
      </c>
      <c r="B195" t="s">
        <v>2525</v>
      </c>
      <c r="C195">
        <v>1125</v>
      </c>
    </row>
    <row r="196" spans="1:3" x14ac:dyDescent="0.25">
      <c r="A196" s="1">
        <v>43821</v>
      </c>
      <c r="B196" t="s">
        <v>2533</v>
      </c>
      <c r="C196">
        <v>2025</v>
      </c>
    </row>
    <row r="197" spans="1:3" x14ac:dyDescent="0.25">
      <c r="A197" s="1">
        <v>43801</v>
      </c>
      <c r="B197" t="s">
        <v>2557</v>
      </c>
      <c r="C197">
        <v>725</v>
      </c>
    </row>
    <row r="198" spans="1:3" x14ac:dyDescent="0.25">
      <c r="A198" s="1">
        <v>43812</v>
      </c>
      <c r="B198" t="s">
        <v>2519</v>
      </c>
      <c r="C198">
        <v>2410</v>
      </c>
    </row>
    <row r="199" spans="1:3" x14ac:dyDescent="0.25">
      <c r="A199" s="1">
        <v>43843</v>
      </c>
      <c r="B199" t="s">
        <v>2533</v>
      </c>
      <c r="C199">
        <v>615</v>
      </c>
    </row>
    <row r="200" spans="1:3" x14ac:dyDescent="0.25">
      <c r="A200" s="1">
        <v>43898</v>
      </c>
      <c r="B200" t="s">
        <v>2509</v>
      </c>
      <c r="C200">
        <v>450</v>
      </c>
    </row>
    <row r="201" spans="1:3" x14ac:dyDescent="0.25">
      <c r="A201" s="1">
        <v>43881</v>
      </c>
      <c r="B201" t="s">
        <v>2507</v>
      </c>
      <c r="C201">
        <v>980</v>
      </c>
    </row>
    <row r="202" spans="1:3" x14ac:dyDescent="0.25">
      <c r="A202" s="1">
        <v>43884</v>
      </c>
      <c r="B202" t="s">
        <v>2537</v>
      </c>
      <c r="C202">
        <v>3030</v>
      </c>
    </row>
    <row r="203" spans="1:3" x14ac:dyDescent="0.25">
      <c r="A203" s="1">
        <v>43877</v>
      </c>
      <c r="B203" t="s">
        <v>2547</v>
      </c>
      <c r="C203">
        <v>1885</v>
      </c>
    </row>
    <row r="204" spans="1:3" x14ac:dyDescent="0.25">
      <c r="A204" s="1">
        <v>43360</v>
      </c>
      <c r="B204" t="s">
        <v>2559</v>
      </c>
      <c r="C204">
        <v>1780</v>
      </c>
    </row>
    <row r="205" spans="1:3" x14ac:dyDescent="0.25">
      <c r="A205" s="1">
        <v>43823</v>
      </c>
      <c r="B205" t="s">
        <v>2511</v>
      </c>
      <c r="C205">
        <v>990</v>
      </c>
    </row>
    <row r="206" spans="1:3" x14ac:dyDescent="0.25">
      <c r="A206" s="1">
        <v>43884</v>
      </c>
      <c r="B206" t="s">
        <v>2543</v>
      </c>
      <c r="C206">
        <v>65</v>
      </c>
    </row>
    <row r="207" spans="1:3" x14ac:dyDescent="0.25">
      <c r="A207" s="1">
        <v>43917</v>
      </c>
      <c r="B207" t="s">
        <v>2505</v>
      </c>
      <c r="C207">
        <v>1765</v>
      </c>
    </row>
    <row r="208" spans="1:3" x14ac:dyDescent="0.25">
      <c r="A208" s="1">
        <v>43894</v>
      </c>
      <c r="B208" t="s">
        <v>2541</v>
      </c>
      <c r="C208">
        <v>1785</v>
      </c>
    </row>
    <row r="209" spans="1:3" x14ac:dyDescent="0.25">
      <c r="A209" s="1">
        <v>43899</v>
      </c>
      <c r="B209" t="s">
        <v>2519</v>
      </c>
      <c r="C209">
        <v>1215</v>
      </c>
    </row>
    <row r="210" spans="1:3" x14ac:dyDescent="0.25">
      <c r="A210" s="1">
        <v>43402</v>
      </c>
      <c r="B210" t="s">
        <v>2541</v>
      </c>
      <c r="C210">
        <v>604</v>
      </c>
    </row>
    <row r="211" spans="1:3" x14ac:dyDescent="0.25">
      <c r="A211" s="1">
        <v>43428</v>
      </c>
      <c r="B211" t="s">
        <v>2541</v>
      </c>
      <c r="C211">
        <v>1956</v>
      </c>
    </row>
    <row r="212" spans="1:3" x14ac:dyDescent="0.25">
      <c r="A212" s="1">
        <v>43453</v>
      </c>
      <c r="B212" t="s">
        <v>2561</v>
      </c>
      <c r="C212">
        <v>780</v>
      </c>
    </row>
    <row r="213" spans="1:3" x14ac:dyDescent="0.25">
      <c r="A213" s="1">
        <v>43451</v>
      </c>
      <c r="B213" t="s">
        <v>2537</v>
      </c>
      <c r="C213">
        <v>2680</v>
      </c>
    </row>
    <row r="214" spans="1:3" x14ac:dyDescent="0.25">
      <c r="A214" s="1">
        <v>43401</v>
      </c>
      <c r="B214" t="s">
        <v>2559</v>
      </c>
      <c r="C214">
        <v>2760</v>
      </c>
    </row>
    <row r="215" spans="1:3" x14ac:dyDescent="0.25">
      <c r="A215" s="1">
        <v>43429</v>
      </c>
      <c r="B215" t="s">
        <v>2523</v>
      </c>
      <c r="C215">
        <v>2980</v>
      </c>
    </row>
    <row r="216" spans="1:3" x14ac:dyDescent="0.25">
      <c r="A216" s="1">
        <v>43460</v>
      </c>
      <c r="B216" t="s">
        <v>2555</v>
      </c>
      <c r="C216">
        <v>990</v>
      </c>
    </row>
    <row r="217" spans="1:3" x14ac:dyDescent="0.25">
      <c r="A217" s="1">
        <v>43479</v>
      </c>
      <c r="B217" t="s">
        <v>2515</v>
      </c>
      <c r="C217">
        <v>1095</v>
      </c>
    </row>
    <row r="218" spans="1:3" x14ac:dyDescent="0.25">
      <c r="A218" s="1">
        <v>43492</v>
      </c>
      <c r="B218" t="s">
        <v>2525</v>
      </c>
      <c r="C218">
        <v>850</v>
      </c>
    </row>
    <row r="219" spans="1:3" x14ac:dyDescent="0.25">
      <c r="A219" s="1">
        <v>43444</v>
      </c>
      <c r="B219" t="s">
        <v>2553</v>
      </c>
      <c r="C219">
        <v>2690</v>
      </c>
    </row>
    <row r="220" spans="1:3" x14ac:dyDescent="0.25">
      <c r="A220" s="1">
        <v>43431</v>
      </c>
      <c r="B220" t="s">
        <v>2531</v>
      </c>
      <c r="C220">
        <v>2850</v>
      </c>
    </row>
    <row r="221" spans="1:3" x14ac:dyDescent="0.25">
      <c r="A221" s="1">
        <v>43434</v>
      </c>
      <c r="B221" t="s">
        <v>2507</v>
      </c>
      <c r="C221">
        <v>445</v>
      </c>
    </row>
    <row r="222" spans="1:3" x14ac:dyDescent="0.25">
      <c r="A222" s="1">
        <v>43498</v>
      </c>
      <c r="B222" t="s">
        <v>2527</v>
      </c>
      <c r="C222">
        <v>1210</v>
      </c>
    </row>
    <row r="223" spans="1:3" x14ac:dyDescent="0.25">
      <c r="A223" s="1">
        <v>43185</v>
      </c>
      <c r="B223" t="s">
        <v>2543</v>
      </c>
      <c r="C223">
        <v>2520</v>
      </c>
    </row>
    <row r="224" spans="1:3" x14ac:dyDescent="0.25">
      <c r="A224" s="1">
        <v>43216</v>
      </c>
      <c r="B224" t="s">
        <v>2511</v>
      </c>
      <c r="C224">
        <v>30</v>
      </c>
    </row>
    <row r="225" spans="1:3" x14ac:dyDescent="0.25">
      <c r="A225" s="1">
        <v>43120</v>
      </c>
      <c r="B225" t="s">
        <v>2511</v>
      </c>
      <c r="C225">
        <v>1220</v>
      </c>
    </row>
    <row r="226" spans="1:3" x14ac:dyDescent="0.25">
      <c r="A226" s="1">
        <v>43193</v>
      </c>
      <c r="B226" t="s">
        <v>2559</v>
      </c>
      <c r="C226">
        <v>2010</v>
      </c>
    </row>
    <row r="227" spans="1:3" x14ac:dyDescent="0.25">
      <c r="A227" s="1">
        <v>43196</v>
      </c>
      <c r="B227" t="s">
        <v>2553</v>
      </c>
      <c r="C227">
        <v>1650</v>
      </c>
    </row>
    <row r="228" spans="1:3" x14ac:dyDescent="0.25">
      <c r="A228" s="1">
        <v>43195</v>
      </c>
      <c r="B228" t="s">
        <v>2519</v>
      </c>
      <c r="C228">
        <v>1585</v>
      </c>
    </row>
    <row r="229" spans="1:3" x14ac:dyDescent="0.25">
      <c r="A229" s="1">
        <v>43277</v>
      </c>
      <c r="B229" t="s">
        <v>2559</v>
      </c>
      <c r="C229">
        <v>2200</v>
      </c>
    </row>
    <row r="230" spans="1:3" x14ac:dyDescent="0.25">
      <c r="A230" s="1">
        <v>43193</v>
      </c>
      <c r="B230" t="s">
        <v>2533</v>
      </c>
      <c r="C230">
        <v>380</v>
      </c>
    </row>
    <row r="231" spans="1:3" x14ac:dyDescent="0.25">
      <c r="A231" s="1">
        <v>43209</v>
      </c>
      <c r="B231" t="s">
        <v>2535</v>
      </c>
      <c r="C231">
        <v>2150</v>
      </c>
    </row>
    <row r="232" spans="1:3" x14ac:dyDescent="0.25">
      <c r="A232" s="1">
        <v>43152</v>
      </c>
      <c r="B232" t="s">
        <v>2543</v>
      </c>
      <c r="C232">
        <v>3000</v>
      </c>
    </row>
    <row r="233" spans="1:3" x14ac:dyDescent="0.25">
      <c r="A233" s="1">
        <v>43256</v>
      </c>
      <c r="B233" t="s">
        <v>2525</v>
      </c>
      <c r="C233">
        <v>450</v>
      </c>
    </row>
    <row r="234" spans="1:3" x14ac:dyDescent="0.25">
      <c r="A234" s="1">
        <v>43211</v>
      </c>
      <c r="B234" t="s">
        <v>2507</v>
      </c>
      <c r="C234">
        <v>2370</v>
      </c>
    </row>
    <row r="235" spans="1:3" x14ac:dyDescent="0.25">
      <c r="A235" s="1">
        <v>43140</v>
      </c>
      <c r="B235" t="s">
        <v>2521</v>
      </c>
      <c r="C235">
        <v>1140</v>
      </c>
    </row>
    <row r="236" spans="1:3" x14ac:dyDescent="0.25">
      <c r="A236" s="1">
        <v>43134</v>
      </c>
      <c r="B236" t="s">
        <v>2555</v>
      </c>
      <c r="C236">
        <v>3120</v>
      </c>
    </row>
    <row r="237" spans="1:3" x14ac:dyDescent="0.25">
      <c r="A237" s="1">
        <v>43176</v>
      </c>
      <c r="B237" t="s">
        <v>2559</v>
      </c>
      <c r="C237">
        <v>1985</v>
      </c>
    </row>
    <row r="238" spans="1:3" x14ac:dyDescent="0.25">
      <c r="A238" s="1">
        <v>43211</v>
      </c>
      <c r="B238" t="s">
        <v>2561</v>
      </c>
      <c r="C238">
        <v>2430</v>
      </c>
    </row>
    <row r="239" spans="1:3" x14ac:dyDescent="0.25">
      <c r="A239" s="1">
        <v>43228</v>
      </c>
      <c r="B239" t="s">
        <v>2521</v>
      </c>
      <c r="C239">
        <v>2150</v>
      </c>
    </row>
    <row r="240" spans="1:3" x14ac:dyDescent="0.25">
      <c r="A240" s="1">
        <v>43220</v>
      </c>
      <c r="B240" t="s">
        <v>2507</v>
      </c>
      <c r="C240">
        <v>505</v>
      </c>
    </row>
    <row r="241" spans="1:3" x14ac:dyDescent="0.25">
      <c r="A241" s="1">
        <v>43114</v>
      </c>
      <c r="B241" t="s">
        <v>2525</v>
      </c>
      <c r="C241">
        <v>1670</v>
      </c>
    </row>
    <row r="242" spans="1:3" x14ac:dyDescent="0.25">
      <c r="A242" s="1">
        <v>43126</v>
      </c>
      <c r="B242" t="s">
        <v>2529</v>
      </c>
      <c r="C242">
        <v>2830</v>
      </c>
    </row>
    <row r="243" spans="1:3" x14ac:dyDescent="0.25">
      <c r="A243" s="1">
        <v>43167</v>
      </c>
      <c r="B243" t="s">
        <v>2521</v>
      </c>
      <c r="C243">
        <v>2620</v>
      </c>
    </row>
    <row r="244" spans="1:3" x14ac:dyDescent="0.25">
      <c r="A244" s="1">
        <v>43135</v>
      </c>
      <c r="B244" t="s">
        <v>2525</v>
      </c>
      <c r="C244">
        <v>218</v>
      </c>
    </row>
    <row r="245" spans="1:3" x14ac:dyDescent="0.25">
      <c r="A245" s="1">
        <v>43206</v>
      </c>
      <c r="B245" t="s">
        <v>2525</v>
      </c>
      <c r="C245">
        <v>2262</v>
      </c>
    </row>
    <row r="246" spans="1:3" x14ac:dyDescent="0.25">
      <c r="A246" s="1">
        <v>43195</v>
      </c>
      <c r="B246" t="s">
        <v>2509</v>
      </c>
      <c r="C246">
        <v>2395</v>
      </c>
    </row>
    <row r="247" spans="1:3" x14ac:dyDescent="0.25">
      <c r="A247" s="1">
        <v>43219</v>
      </c>
      <c r="B247" t="s">
        <v>2549</v>
      </c>
      <c r="C247">
        <v>1130</v>
      </c>
    </row>
    <row r="248" spans="1:3" x14ac:dyDescent="0.25">
      <c r="A248" s="1">
        <v>43249</v>
      </c>
      <c r="B248" t="s">
        <v>2547</v>
      </c>
      <c r="C248">
        <v>1680</v>
      </c>
    </row>
    <row r="249" spans="1:3" x14ac:dyDescent="0.25">
      <c r="A249" s="1">
        <v>43206</v>
      </c>
      <c r="B249" t="s">
        <v>2515</v>
      </c>
      <c r="C249">
        <v>1060</v>
      </c>
    </row>
    <row r="250" spans="1:3" x14ac:dyDescent="0.25">
      <c r="A250" s="1">
        <v>43179</v>
      </c>
      <c r="B250" t="s">
        <v>2531</v>
      </c>
      <c r="C250">
        <v>2955</v>
      </c>
    </row>
    <row r="251" spans="1:3" x14ac:dyDescent="0.25">
      <c r="A251" s="1">
        <v>43225</v>
      </c>
      <c r="B251" t="s">
        <v>2541</v>
      </c>
      <c r="C251">
        <v>2380</v>
      </c>
    </row>
    <row r="252" spans="1:3" x14ac:dyDescent="0.25">
      <c r="A252" s="1">
        <v>43208</v>
      </c>
      <c r="B252" t="s">
        <v>2519</v>
      </c>
      <c r="C252">
        <v>620</v>
      </c>
    </row>
    <row r="253" spans="1:3" x14ac:dyDescent="0.25">
      <c r="A253" s="1">
        <v>43244</v>
      </c>
      <c r="B253" t="s">
        <v>2545</v>
      </c>
      <c r="C253">
        <v>810</v>
      </c>
    </row>
    <row r="254" spans="1:3" x14ac:dyDescent="0.25">
      <c r="A254" s="1">
        <v>43265</v>
      </c>
      <c r="B254" t="s">
        <v>2559</v>
      </c>
      <c r="C254">
        <v>415</v>
      </c>
    </row>
    <row r="255" spans="1:3" x14ac:dyDescent="0.25">
      <c r="A255" s="1">
        <v>43233</v>
      </c>
      <c r="B255" t="s">
        <v>2505</v>
      </c>
      <c r="C255">
        <v>1010</v>
      </c>
    </row>
    <row r="256" spans="1:3" x14ac:dyDescent="0.25">
      <c r="A256" s="1">
        <v>43205</v>
      </c>
      <c r="B256" t="s">
        <v>2539</v>
      </c>
      <c r="C256">
        <v>3110</v>
      </c>
    </row>
    <row r="257" spans="1:3" x14ac:dyDescent="0.25">
      <c r="A257" s="1">
        <v>43255</v>
      </c>
      <c r="B257" t="s">
        <v>2549</v>
      </c>
      <c r="C257">
        <v>600</v>
      </c>
    </row>
    <row r="258" spans="1:3" x14ac:dyDescent="0.25">
      <c r="A258" s="1">
        <v>43269</v>
      </c>
      <c r="B258" t="s">
        <v>2517</v>
      </c>
      <c r="C258">
        <v>590</v>
      </c>
    </row>
    <row r="259" spans="1:3" x14ac:dyDescent="0.25">
      <c r="A259" s="1">
        <v>43273</v>
      </c>
      <c r="B259" t="s">
        <v>2525</v>
      </c>
      <c r="C259">
        <v>930</v>
      </c>
    </row>
    <row r="260" spans="1:3" x14ac:dyDescent="0.25">
      <c r="A260" s="1">
        <v>43271</v>
      </c>
      <c r="B260" t="s">
        <v>2513</v>
      </c>
      <c r="C260">
        <v>2850</v>
      </c>
    </row>
    <row r="261" spans="1:3" x14ac:dyDescent="0.25">
      <c r="A261" s="1">
        <v>43230</v>
      </c>
      <c r="B261" t="s">
        <v>2541</v>
      </c>
      <c r="C261">
        <v>2650</v>
      </c>
    </row>
    <row r="262" spans="1:3" x14ac:dyDescent="0.25">
      <c r="A262" s="1">
        <v>43317</v>
      </c>
      <c r="B262" t="s">
        <v>2525</v>
      </c>
      <c r="C262">
        <v>1990</v>
      </c>
    </row>
    <row r="263" spans="1:3" x14ac:dyDescent="0.25">
      <c r="A263" s="1">
        <v>43311</v>
      </c>
      <c r="B263" t="s">
        <v>2523</v>
      </c>
      <c r="C263">
        <v>390</v>
      </c>
    </row>
    <row r="264" spans="1:3" x14ac:dyDescent="0.25">
      <c r="A264" s="1">
        <v>43263</v>
      </c>
      <c r="B264" t="s">
        <v>2523</v>
      </c>
      <c r="C264">
        <v>410</v>
      </c>
    </row>
    <row r="265" spans="1:3" x14ac:dyDescent="0.25">
      <c r="A265" s="1">
        <v>43284</v>
      </c>
      <c r="B265" t="s">
        <v>2549</v>
      </c>
      <c r="C265">
        <v>400</v>
      </c>
    </row>
    <row r="266" spans="1:3" x14ac:dyDescent="0.25">
      <c r="A266" s="1">
        <v>43264</v>
      </c>
      <c r="B266" t="s">
        <v>2515</v>
      </c>
      <c r="C266">
        <v>1395</v>
      </c>
    </row>
    <row r="267" spans="1:3" x14ac:dyDescent="0.25">
      <c r="A267" s="1">
        <v>43240</v>
      </c>
      <c r="B267" t="s">
        <v>2541</v>
      </c>
      <c r="C267">
        <v>1800</v>
      </c>
    </row>
    <row r="268" spans="1:3" x14ac:dyDescent="0.25">
      <c r="A268" s="1">
        <v>43297</v>
      </c>
      <c r="B268" t="s">
        <v>2539</v>
      </c>
      <c r="C268">
        <v>625</v>
      </c>
    </row>
    <row r="269" spans="1:3" x14ac:dyDescent="0.25">
      <c r="A269" s="1">
        <v>43327</v>
      </c>
      <c r="B269" t="s">
        <v>2507</v>
      </c>
      <c r="C269">
        <v>1545</v>
      </c>
    </row>
    <row r="270" spans="1:3" x14ac:dyDescent="0.25">
      <c r="A270" s="1">
        <v>43328</v>
      </c>
      <c r="B270" t="s">
        <v>2505</v>
      </c>
      <c r="C270">
        <v>2240</v>
      </c>
    </row>
    <row r="271" spans="1:3" x14ac:dyDescent="0.25">
      <c r="A271" s="1">
        <v>43306</v>
      </c>
      <c r="B271" t="s">
        <v>2545</v>
      </c>
      <c r="C271">
        <v>485</v>
      </c>
    </row>
    <row r="272" spans="1:3" x14ac:dyDescent="0.25">
      <c r="A272" s="1">
        <v>43311</v>
      </c>
      <c r="B272" t="s">
        <v>2517</v>
      </c>
      <c r="C272">
        <v>2820</v>
      </c>
    </row>
    <row r="273" spans="1:3" x14ac:dyDescent="0.25">
      <c r="A273" s="1">
        <v>43342</v>
      </c>
      <c r="B273" t="s">
        <v>2537</v>
      </c>
      <c r="C273">
        <v>3005</v>
      </c>
    </row>
    <row r="274" spans="1:3" x14ac:dyDescent="0.25">
      <c r="A274" s="1">
        <v>43276</v>
      </c>
      <c r="B274" t="s">
        <v>2557</v>
      </c>
      <c r="C274">
        <v>430</v>
      </c>
    </row>
    <row r="275" spans="1:3" x14ac:dyDescent="0.25">
      <c r="A275" s="1">
        <v>43310</v>
      </c>
      <c r="B275" t="s">
        <v>2545</v>
      </c>
      <c r="C275">
        <v>2940</v>
      </c>
    </row>
    <row r="276" spans="1:3" x14ac:dyDescent="0.25">
      <c r="A276" s="1">
        <v>43333</v>
      </c>
      <c r="B276" t="s">
        <v>2531</v>
      </c>
      <c r="C276">
        <v>2555</v>
      </c>
    </row>
    <row r="277" spans="1:3" x14ac:dyDescent="0.25">
      <c r="A277" s="1">
        <v>43345</v>
      </c>
      <c r="B277" t="s">
        <v>2519</v>
      </c>
      <c r="C277">
        <v>150</v>
      </c>
    </row>
    <row r="278" spans="1:3" x14ac:dyDescent="0.25">
      <c r="A278" s="1">
        <v>43330</v>
      </c>
      <c r="B278" t="s">
        <v>2559</v>
      </c>
      <c r="C278">
        <v>1390</v>
      </c>
    </row>
    <row r="279" spans="1:3" x14ac:dyDescent="0.25">
      <c r="A279" s="1">
        <v>43352</v>
      </c>
      <c r="B279" t="s">
        <v>2523</v>
      </c>
      <c r="C279">
        <v>74</v>
      </c>
    </row>
    <row r="280" spans="1:3" x14ac:dyDescent="0.25">
      <c r="A280" s="1">
        <v>43321</v>
      </c>
      <c r="B280" t="s">
        <v>2523</v>
      </c>
      <c r="C280">
        <v>2526</v>
      </c>
    </row>
    <row r="281" spans="1:3" x14ac:dyDescent="0.25">
      <c r="A281" s="1">
        <v>43343</v>
      </c>
      <c r="B281" t="s">
        <v>2527</v>
      </c>
      <c r="C281">
        <v>595</v>
      </c>
    </row>
    <row r="282" spans="1:3" x14ac:dyDescent="0.25">
      <c r="A282" s="1">
        <v>43340</v>
      </c>
      <c r="B282" t="s">
        <v>2521</v>
      </c>
      <c r="C282">
        <v>2740</v>
      </c>
    </row>
    <row r="283" spans="1:3" x14ac:dyDescent="0.25">
      <c r="A283" s="1">
        <v>43326</v>
      </c>
      <c r="B283" t="s">
        <v>2513</v>
      </c>
      <c r="C283">
        <v>2260</v>
      </c>
    </row>
    <row r="284" spans="1:3" x14ac:dyDescent="0.25">
      <c r="A284" s="1">
        <v>43326</v>
      </c>
      <c r="B284" t="s">
        <v>2527</v>
      </c>
      <c r="C284">
        <v>2270</v>
      </c>
    </row>
    <row r="285" spans="1:3" x14ac:dyDescent="0.25">
      <c r="A285" s="1">
        <v>43330</v>
      </c>
      <c r="B285" t="s">
        <v>2513</v>
      </c>
      <c r="C285">
        <v>2690</v>
      </c>
    </row>
    <row r="286" spans="1:3" x14ac:dyDescent="0.25">
      <c r="A286" s="1">
        <v>43293</v>
      </c>
      <c r="B286" t="s">
        <v>2541</v>
      </c>
      <c r="C286">
        <v>1735</v>
      </c>
    </row>
    <row r="287" spans="1:3" x14ac:dyDescent="0.25">
      <c r="A287" s="1">
        <v>43350</v>
      </c>
      <c r="B287" t="s">
        <v>2527</v>
      </c>
      <c r="C287">
        <v>640</v>
      </c>
    </row>
    <row r="288" spans="1:3" x14ac:dyDescent="0.25">
      <c r="A288" s="1">
        <v>43371</v>
      </c>
      <c r="B288" t="s">
        <v>2549</v>
      </c>
      <c r="C288">
        <v>715</v>
      </c>
    </row>
    <row r="289" spans="1:3" x14ac:dyDescent="0.25">
      <c r="A289" s="1">
        <v>43342</v>
      </c>
      <c r="B289" t="s">
        <v>2545</v>
      </c>
      <c r="C289">
        <v>2350</v>
      </c>
    </row>
    <row r="290" spans="1:3" x14ac:dyDescent="0.25">
      <c r="A290" s="1">
        <v>43339</v>
      </c>
      <c r="B290" t="s">
        <v>2531</v>
      </c>
      <c r="C290">
        <v>340</v>
      </c>
    </row>
    <row r="291" spans="1:3" x14ac:dyDescent="0.25">
      <c r="A291" s="1">
        <v>43402</v>
      </c>
      <c r="B291" t="s">
        <v>2557</v>
      </c>
      <c r="C291">
        <v>190</v>
      </c>
    </row>
    <row r="292" spans="1:3" x14ac:dyDescent="0.25">
      <c r="A292" s="1">
        <v>43330</v>
      </c>
      <c r="B292" t="s">
        <v>2531</v>
      </c>
      <c r="C292">
        <v>2040</v>
      </c>
    </row>
    <row r="293" spans="1:3" x14ac:dyDescent="0.25">
      <c r="A293" s="1">
        <v>43415</v>
      </c>
      <c r="B293" t="s">
        <v>2505</v>
      </c>
      <c r="C293">
        <v>1095</v>
      </c>
    </row>
    <row r="294" spans="1:3" x14ac:dyDescent="0.25">
      <c r="A294" s="1">
        <v>43392</v>
      </c>
      <c r="B294" t="s">
        <v>2549</v>
      </c>
      <c r="C294">
        <v>2690</v>
      </c>
    </row>
    <row r="295" spans="1:3" x14ac:dyDescent="0.25">
      <c r="A295" s="1">
        <v>43333</v>
      </c>
      <c r="B295" t="s">
        <v>2515</v>
      </c>
      <c r="C295">
        <v>2705</v>
      </c>
    </row>
    <row r="296" spans="1:3" x14ac:dyDescent="0.25">
      <c r="A296" s="1">
        <v>43375</v>
      </c>
      <c r="B296" t="s">
        <v>2547</v>
      </c>
      <c r="C296">
        <v>485</v>
      </c>
    </row>
    <row r="297" spans="1:3" x14ac:dyDescent="0.25">
      <c r="A297" s="1">
        <v>43409</v>
      </c>
      <c r="B297" t="s">
        <v>2547</v>
      </c>
      <c r="C297">
        <v>555</v>
      </c>
    </row>
    <row r="298" spans="1:3" x14ac:dyDescent="0.25">
      <c r="A298" s="1">
        <v>43354</v>
      </c>
      <c r="B298" t="s">
        <v>2541</v>
      </c>
      <c r="C298">
        <v>1980</v>
      </c>
    </row>
    <row r="299" spans="1:3" x14ac:dyDescent="0.25">
      <c r="A299" s="1">
        <v>43350</v>
      </c>
      <c r="B299" t="s">
        <v>2549</v>
      </c>
      <c r="C299">
        <v>765</v>
      </c>
    </row>
    <row r="300" spans="1:3" x14ac:dyDescent="0.25">
      <c r="A300" s="1">
        <v>43371</v>
      </c>
      <c r="B300" t="s">
        <v>2557</v>
      </c>
      <c r="C300">
        <v>820</v>
      </c>
    </row>
    <row r="301" spans="1:3" x14ac:dyDescent="0.25">
      <c r="A301" s="1">
        <v>43418</v>
      </c>
      <c r="B301" t="s">
        <v>2533</v>
      </c>
      <c r="C301">
        <v>320</v>
      </c>
    </row>
    <row r="302" spans="1:3" x14ac:dyDescent="0.25">
      <c r="A302" s="1">
        <v>43105</v>
      </c>
      <c r="B302" t="s">
        <v>2553</v>
      </c>
      <c r="C302">
        <v>2310</v>
      </c>
    </row>
    <row r="303" spans="1:3" x14ac:dyDescent="0.25">
      <c r="A303" s="1">
        <v>43105</v>
      </c>
      <c r="B303" t="s">
        <v>2551</v>
      </c>
      <c r="C303">
        <v>3350</v>
      </c>
    </row>
    <row r="304" spans="1:3" x14ac:dyDescent="0.25">
      <c r="A304" s="1">
        <v>43106</v>
      </c>
      <c r="B304" t="s">
        <v>2551</v>
      </c>
      <c r="C304">
        <v>1150</v>
      </c>
    </row>
    <row r="305" spans="1:3" x14ac:dyDescent="0.25">
      <c r="A305" s="1">
        <v>43107</v>
      </c>
      <c r="B305" t="s">
        <v>2553</v>
      </c>
      <c r="C305">
        <v>1530</v>
      </c>
    </row>
    <row r="306" spans="1:3" x14ac:dyDescent="0.25">
      <c r="A306" s="1">
        <v>43108</v>
      </c>
      <c r="B306" t="s">
        <v>2563</v>
      </c>
      <c r="C306">
        <v>7750</v>
      </c>
    </row>
    <row r="307" spans="1:3" x14ac:dyDescent="0.25">
      <c r="A307" s="1">
        <v>43108</v>
      </c>
      <c r="B307" t="s">
        <v>2551</v>
      </c>
      <c r="C307">
        <v>4830</v>
      </c>
    </row>
    <row r="308" spans="1:3" x14ac:dyDescent="0.25">
      <c r="A308" s="1">
        <v>43109</v>
      </c>
      <c r="B308" t="s">
        <v>2533</v>
      </c>
      <c r="C308">
        <v>3030</v>
      </c>
    </row>
    <row r="309" spans="1:3" x14ac:dyDescent="0.25">
      <c r="A309" s="1">
        <v>43111</v>
      </c>
      <c r="B309" t="s">
        <v>2559</v>
      </c>
      <c r="C309">
        <v>1620</v>
      </c>
    </row>
    <row r="310" spans="1:3" x14ac:dyDescent="0.25">
      <c r="A310" s="1">
        <v>43114</v>
      </c>
      <c r="B310" t="s">
        <v>2533</v>
      </c>
      <c r="C310">
        <v>5240</v>
      </c>
    </row>
    <row r="311" spans="1:3" x14ac:dyDescent="0.25">
      <c r="A311" s="1">
        <v>43114</v>
      </c>
      <c r="B311" t="s">
        <v>2537</v>
      </c>
      <c r="C311">
        <v>4550</v>
      </c>
    </row>
    <row r="312" spans="1:3" x14ac:dyDescent="0.25">
      <c r="A312" s="1">
        <v>43116</v>
      </c>
      <c r="B312" t="s">
        <v>2525</v>
      </c>
      <c r="C312">
        <v>5260</v>
      </c>
    </row>
    <row r="313" spans="1:3" x14ac:dyDescent="0.25">
      <c r="A313" s="1">
        <v>43118</v>
      </c>
      <c r="B313" t="s">
        <v>2505</v>
      </c>
      <c r="C313">
        <v>4220</v>
      </c>
    </row>
    <row r="314" spans="1:3" x14ac:dyDescent="0.25">
      <c r="A314" s="1">
        <v>43118</v>
      </c>
      <c r="B314" t="s">
        <v>2507</v>
      </c>
      <c r="C314">
        <v>3380</v>
      </c>
    </row>
    <row r="315" spans="1:3" x14ac:dyDescent="0.25">
      <c r="A315" s="1">
        <v>43121</v>
      </c>
      <c r="B315" t="s">
        <v>2563</v>
      </c>
      <c r="C315">
        <v>7250</v>
      </c>
    </row>
    <row r="316" spans="1:3" x14ac:dyDescent="0.25">
      <c r="A316" s="1">
        <v>43121</v>
      </c>
      <c r="B316" t="s">
        <v>2511</v>
      </c>
      <c r="C316">
        <v>7760</v>
      </c>
    </row>
    <row r="317" spans="1:3" x14ac:dyDescent="0.25">
      <c r="A317" s="1">
        <v>43125</v>
      </c>
      <c r="B317" t="s">
        <v>2551</v>
      </c>
      <c r="C317">
        <v>8850</v>
      </c>
    </row>
    <row r="318" spans="1:3" x14ac:dyDescent="0.25">
      <c r="A318" s="1">
        <v>43125</v>
      </c>
      <c r="B318" t="s">
        <v>2517</v>
      </c>
      <c r="C318">
        <v>2540</v>
      </c>
    </row>
    <row r="319" spans="1:3" x14ac:dyDescent="0.25">
      <c r="A319" s="1">
        <v>43127</v>
      </c>
      <c r="B319" t="s">
        <v>2543</v>
      </c>
      <c r="C319">
        <v>1950</v>
      </c>
    </row>
    <row r="320" spans="1:3" x14ac:dyDescent="0.25">
      <c r="A320" s="1">
        <v>43128</v>
      </c>
      <c r="B320" t="s">
        <v>2541</v>
      </c>
      <c r="C320">
        <v>1550</v>
      </c>
    </row>
    <row r="321" spans="1:3" x14ac:dyDescent="0.25">
      <c r="A321" s="1">
        <v>43128</v>
      </c>
      <c r="B321" t="s">
        <v>2525</v>
      </c>
      <c r="C321">
        <v>2970</v>
      </c>
    </row>
    <row r="322" spans="1:3" x14ac:dyDescent="0.25">
      <c r="A322" s="1">
        <v>43129</v>
      </c>
      <c r="B322" t="s">
        <v>2551</v>
      </c>
      <c r="C322">
        <v>1790</v>
      </c>
    </row>
    <row r="323" spans="1:3" x14ac:dyDescent="0.25">
      <c r="A323" s="1">
        <v>43129</v>
      </c>
      <c r="B323" t="s">
        <v>2555</v>
      </c>
      <c r="C323">
        <v>7270</v>
      </c>
    </row>
    <row r="324" spans="1:3" x14ac:dyDescent="0.25">
      <c r="A324" s="1">
        <v>43130</v>
      </c>
      <c r="B324" t="s">
        <v>2515</v>
      </c>
      <c r="C324">
        <v>1790</v>
      </c>
    </row>
    <row r="325" spans="1:3" x14ac:dyDescent="0.25">
      <c r="A325" s="1">
        <v>43130</v>
      </c>
      <c r="B325" t="s">
        <v>2525</v>
      </c>
      <c r="C325">
        <v>3300</v>
      </c>
    </row>
    <row r="326" spans="1:3" x14ac:dyDescent="0.25">
      <c r="A326" s="1">
        <v>43130</v>
      </c>
      <c r="B326" t="s">
        <v>2549</v>
      </c>
      <c r="C326">
        <v>1080</v>
      </c>
    </row>
    <row r="327" spans="1:3" x14ac:dyDescent="0.25">
      <c r="A327" s="1">
        <v>43132</v>
      </c>
      <c r="B327" t="s">
        <v>2563</v>
      </c>
      <c r="C327">
        <v>6330</v>
      </c>
    </row>
    <row r="328" spans="1:3" x14ac:dyDescent="0.25">
      <c r="A328" s="1">
        <v>43133</v>
      </c>
      <c r="B328" t="s">
        <v>2563</v>
      </c>
      <c r="C328">
        <v>2310</v>
      </c>
    </row>
    <row r="329" spans="1:3" x14ac:dyDescent="0.25">
      <c r="A329" s="1">
        <v>43133</v>
      </c>
      <c r="B329" t="s">
        <v>2561</v>
      </c>
      <c r="C329">
        <v>1170</v>
      </c>
    </row>
    <row r="330" spans="1:3" x14ac:dyDescent="0.25">
      <c r="A330" s="1">
        <v>43135</v>
      </c>
      <c r="B330" t="s">
        <v>2523</v>
      </c>
      <c r="C330">
        <v>6650</v>
      </c>
    </row>
    <row r="331" spans="1:3" x14ac:dyDescent="0.25">
      <c r="A331" s="1">
        <v>43135</v>
      </c>
      <c r="B331" t="s">
        <v>2545</v>
      </c>
      <c r="C331">
        <v>6210</v>
      </c>
    </row>
    <row r="332" spans="1:3" x14ac:dyDescent="0.25">
      <c r="A332" s="1">
        <v>43136</v>
      </c>
      <c r="B332" t="s">
        <v>2517</v>
      </c>
      <c r="C332">
        <v>6130</v>
      </c>
    </row>
    <row r="333" spans="1:3" x14ac:dyDescent="0.25">
      <c r="A333" s="1">
        <v>43138</v>
      </c>
      <c r="B333" t="s">
        <v>2563</v>
      </c>
      <c r="C333">
        <v>5450</v>
      </c>
    </row>
    <row r="334" spans="1:3" x14ac:dyDescent="0.25">
      <c r="A334" s="1">
        <v>43140</v>
      </c>
      <c r="B334" t="s">
        <v>2547</v>
      </c>
      <c r="C334">
        <v>4470</v>
      </c>
    </row>
    <row r="335" spans="1:3" x14ac:dyDescent="0.25">
      <c r="A335" s="1">
        <v>43140</v>
      </c>
      <c r="B335" t="s">
        <v>2505</v>
      </c>
      <c r="C335">
        <v>2820</v>
      </c>
    </row>
    <row r="336" spans="1:3" x14ac:dyDescent="0.25">
      <c r="A336" s="1">
        <v>43142</v>
      </c>
      <c r="B336" t="s">
        <v>2527</v>
      </c>
      <c r="C336">
        <v>2500</v>
      </c>
    </row>
    <row r="337" spans="1:3" x14ac:dyDescent="0.25">
      <c r="A337" s="1">
        <v>43142</v>
      </c>
      <c r="B337" t="s">
        <v>2509</v>
      </c>
      <c r="C337">
        <v>2620</v>
      </c>
    </row>
    <row r="338" spans="1:3" x14ac:dyDescent="0.25">
      <c r="A338" s="1">
        <v>43144</v>
      </c>
      <c r="B338" t="s">
        <v>2505</v>
      </c>
      <c r="C338">
        <v>4220</v>
      </c>
    </row>
    <row r="339" spans="1:3" x14ac:dyDescent="0.25">
      <c r="A339" s="1">
        <v>43144</v>
      </c>
      <c r="B339" t="s">
        <v>2535</v>
      </c>
      <c r="C339">
        <v>2430</v>
      </c>
    </row>
    <row r="340" spans="1:3" x14ac:dyDescent="0.25">
      <c r="A340" s="1">
        <v>43145</v>
      </c>
      <c r="B340" t="s">
        <v>2525</v>
      </c>
      <c r="C340">
        <v>6900</v>
      </c>
    </row>
    <row r="341" spans="1:3" x14ac:dyDescent="0.25">
      <c r="A341" s="1">
        <v>43145</v>
      </c>
      <c r="B341" t="s">
        <v>2563</v>
      </c>
      <c r="C341">
        <v>8970</v>
      </c>
    </row>
    <row r="342" spans="1:3" x14ac:dyDescent="0.25">
      <c r="A342" s="1">
        <v>43146</v>
      </c>
      <c r="B342" t="s">
        <v>2551</v>
      </c>
      <c r="C342">
        <v>1950</v>
      </c>
    </row>
    <row r="343" spans="1:3" x14ac:dyDescent="0.25">
      <c r="A343" s="1">
        <v>43147</v>
      </c>
      <c r="B343" t="s">
        <v>2553</v>
      </c>
      <c r="C343">
        <v>1700</v>
      </c>
    </row>
    <row r="344" spans="1:3" x14ac:dyDescent="0.25">
      <c r="A344" s="1">
        <v>43147</v>
      </c>
      <c r="B344" t="s">
        <v>2509</v>
      </c>
      <c r="C344">
        <v>7380</v>
      </c>
    </row>
    <row r="345" spans="1:3" x14ac:dyDescent="0.25">
      <c r="A345" s="1">
        <v>43148</v>
      </c>
      <c r="B345" t="s">
        <v>2551</v>
      </c>
      <c r="C345">
        <v>4680</v>
      </c>
    </row>
    <row r="346" spans="1:3" x14ac:dyDescent="0.25">
      <c r="A346" s="1">
        <v>43148</v>
      </c>
      <c r="B346" t="s">
        <v>2553</v>
      </c>
      <c r="C346">
        <v>6030</v>
      </c>
    </row>
    <row r="347" spans="1:3" x14ac:dyDescent="0.25">
      <c r="A347" s="1">
        <v>43150</v>
      </c>
      <c r="B347" t="s">
        <v>2509</v>
      </c>
      <c r="C347">
        <v>6310</v>
      </c>
    </row>
    <row r="348" spans="1:3" x14ac:dyDescent="0.25">
      <c r="A348" s="1">
        <v>43151</v>
      </c>
      <c r="B348" t="s">
        <v>2505</v>
      </c>
      <c r="C348">
        <v>4280</v>
      </c>
    </row>
    <row r="349" spans="1:3" x14ac:dyDescent="0.25">
      <c r="A349" s="1">
        <v>43154</v>
      </c>
      <c r="B349" t="s">
        <v>2533</v>
      </c>
      <c r="C349">
        <v>7380</v>
      </c>
    </row>
    <row r="350" spans="1:3" x14ac:dyDescent="0.25">
      <c r="A350" s="1">
        <v>43156</v>
      </c>
      <c r="B350" t="s">
        <v>2547</v>
      </c>
      <c r="C350">
        <v>6200</v>
      </c>
    </row>
    <row r="351" spans="1:3" x14ac:dyDescent="0.25">
      <c r="A351" s="1">
        <v>43156</v>
      </c>
      <c r="B351" t="s">
        <v>2525</v>
      </c>
      <c r="C351">
        <v>4380</v>
      </c>
    </row>
    <row r="352" spans="1:3" x14ac:dyDescent="0.25">
      <c r="A352" s="1">
        <v>43158</v>
      </c>
      <c r="B352" t="s">
        <v>2539</v>
      </c>
      <c r="C352">
        <v>8910</v>
      </c>
    </row>
    <row r="353" spans="1:3" x14ac:dyDescent="0.25">
      <c r="A353" s="1">
        <v>43160</v>
      </c>
      <c r="B353" t="s">
        <v>2509</v>
      </c>
      <c r="C353">
        <v>4140</v>
      </c>
    </row>
    <row r="354" spans="1:3" x14ac:dyDescent="0.25">
      <c r="A354" s="1">
        <v>43160</v>
      </c>
      <c r="B354" t="s">
        <v>2533</v>
      </c>
      <c r="C354">
        <v>7620</v>
      </c>
    </row>
    <row r="355" spans="1:3" x14ac:dyDescent="0.25">
      <c r="A355" s="1">
        <v>43160</v>
      </c>
      <c r="B355" t="s">
        <v>2539</v>
      </c>
      <c r="C355">
        <v>5760</v>
      </c>
    </row>
    <row r="356" spans="1:3" x14ac:dyDescent="0.25">
      <c r="A356" s="1">
        <v>43160</v>
      </c>
      <c r="B356" t="s">
        <v>2515</v>
      </c>
      <c r="C356">
        <v>5710</v>
      </c>
    </row>
    <row r="357" spans="1:3" x14ac:dyDescent="0.25">
      <c r="A357" s="1">
        <v>43161</v>
      </c>
      <c r="B357" t="s">
        <v>2509</v>
      </c>
      <c r="C357">
        <v>3220</v>
      </c>
    </row>
    <row r="358" spans="1:3" x14ac:dyDescent="0.25">
      <c r="A358" s="1">
        <v>43161</v>
      </c>
      <c r="B358" t="s">
        <v>2519</v>
      </c>
      <c r="C358">
        <v>3630</v>
      </c>
    </row>
    <row r="359" spans="1:3" x14ac:dyDescent="0.25">
      <c r="A359" s="1">
        <v>43161</v>
      </c>
      <c r="B359" t="s">
        <v>2511</v>
      </c>
      <c r="C359">
        <v>2150</v>
      </c>
    </row>
    <row r="360" spans="1:3" x14ac:dyDescent="0.25">
      <c r="A360" s="1">
        <v>43161</v>
      </c>
      <c r="B360" t="s">
        <v>2529</v>
      </c>
      <c r="C360">
        <v>8440</v>
      </c>
    </row>
    <row r="361" spans="1:3" x14ac:dyDescent="0.25">
      <c r="A361" s="1">
        <v>43164</v>
      </c>
      <c r="B361" t="s">
        <v>2515</v>
      </c>
      <c r="C361">
        <v>6970</v>
      </c>
    </row>
    <row r="362" spans="1:3" x14ac:dyDescent="0.25">
      <c r="A362" s="1">
        <v>43165</v>
      </c>
      <c r="B362" t="s">
        <v>2539</v>
      </c>
      <c r="C362">
        <v>6650</v>
      </c>
    </row>
    <row r="363" spans="1:3" x14ac:dyDescent="0.25">
      <c r="A363" s="1">
        <v>43165</v>
      </c>
      <c r="B363" t="s">
        <v>2507</v>
      </c>
      <c r="C363">
        <v>8010</v>
      </c>
    </row>
    <row r="364" spans="1:3" x14ac:dyDescent="0.25">
      <c r="A364" s="1">
        <v>43166</v>
      </c>
      <c r="B364" t="s">
        <v>2531</v>
      </c>
      <c r="C364">
        <v>3590</v>
      </c>
    </row>
    <row r="365" spans="1:3" x14ac:dyDescent="0.25">
      <c r="A365" s="1">
        <v>43166</v>
      </c>
      <c r="B365" t="s">
        <v>2521</v>
      </c>
      <c r="C365">
        <v>3960</v>
      </c>
    </row>
    <row r="366" spans="1:3" x14ac:dyDescent="0.25">
      <c r="A366" s="1">
        <v>43166</v>
      </c>
      <c r="B366" t="s">
        <v>2527</v>
      </c>
      <c r="C366">
        <v>3450</v>
      </c>
    </row>
    <row r="367" spans="1:3" x14ac:dyDescent="0.25">
      <c r="A367" s="1">
        <v>43166</v>
      </c>
      <c r="B367" t="s">
        <v>2557</v>
      </c>
      <c r="C367">
        <v>3100</v>
      </c>
    </row>
    <row r="368" spans="1:3" x14ac:dyDescent="0.25">
      <c r="A368" s="1">
        <v>43167</v>
      </c>
      <c r="B368" t="s">
        <v>2523</v>
      </c>
      <c r="C368">
        <v>3510</v>
      </c>
    </row>
    <row r="369" spans="1:3" x14ac:dyDescent="0.25">
      <c r="A369" s="1">
        <v>43170</v>
      </c>
      <c r="B369" t="s">
        <v>2563</v>
      </c>
      <c r="C369">
        <v>1800</v>
      </c>
    </row>
    <row r="370" spans="1:3" x14ac:dyDescent="0.25">
      <c r="A370" s="1">
        <v>43170</v>
      </c>
      <c r="B370" t="s">
        <v>2521</v>
      </c>
      <c r="C370">
        <v>4860</v>
      </c>
    </row>
    <row r="371" spans="1:3" x14ac:dyDescent="0.25">
      <c r="A371" s="1">
        <v>43172</v>
      </c>
      <c r="B371" t="s">
        <v>2507</v>
      </c>
      <c r="C371">
        <v>4410</v>
      </c>
    </row>
    <row r="372" spans="1:3" x14ac:dyDescent="0.25">
      <c r="A372" s="1">
        <v>43172</v>
      </c>
      <c r="B372" t="s">
        <v>2507</v>
      </c>
      <c r="C372">
        <v>2860</v>
      </c>
    </row>
    <row r="373" spans="1:3" x14ac:dyDescent="0.25">
      <c r="A373" s="1">
        <v>43173</v>
      </c>
      <c r="B373" t="s">
        <v>2521</v>
      </c>
      <c r="C373">
        <v>1800</v>
      </c>
    </row>
    <row r="374" spans="1:3" x14ac:dyDescent="0.25">
      <c r="A374" s="1">
        <v>43177</v>
      </c>
      <c r="B374" t="s">
        <v>2535</v>
      </c>
      <c r="C374">
        <v>2760</v>
      </c>
    </row>
    <row r="375" spans="1:3" x14ac:dyDescent="0.25">
      <c r="A375" s="1">
        <v>43177</v>
      </c>
      <c r="B375" t="s">
        <v>2515</v>
      </c>
      <c r="C375">
        <v>5300</v>
      </c>
    </row>
    <row r="376" spans="1:3" x14ac:dyDescent="0.25">
      <c r="A376" s="1">
        <v>43178</v>
      </c>
      <c r="B376" t="s">
        <v>2543</v>
      </c>
      <c r="C376">
        <v>8860</v>
      </c>
    </row>
    <row r="377" spans="1:3" x14ac:dyDescent="0.25">
      <c r="A377" s="1">
        <v>43180</v>
      </c>
      <c r="B377" t="s">
        <v>2529</v>
      </c>
      <c r="C377">
        <v>1530</v>
      </c>
    </row>
    <row r="378" spans="1:3" x14ac:dyDescent="0.25">
      <c r="A378" s="1">
        <v>43183</v>
      </c>
      <c r="B378" t="s">
        <v>2523</v>
      </c>
      <c r="C378">
        <v>3220</v>
      </c>
    </row>
    <row r="379" spans="1:3" x14ac:dyDescent="0.25">
      <c r="A379" s="1">
        <v>43184</v>
      </c>
      <c r="B379" t="s">
        <v>2541</v>
      </c>
      <c r="C379">
        <v>3450</v>
      </c>
    </row>
    <row r="380" spans="1:3" x14ac:dyDescent="0.25">
      <c r="A380" s="1">
        <v>43184</v>
      </c>
      <c r="B380" t="s">
        <v>2547</v>
      </c>
      <c r="C380">
        <v>5310</v>
      </c>
    </row>
    <row r="381" spans="1:3" x14ac:dyDescent="0.25">
      <c r="A381" s="1">
        <v>43185</v>
      </c>
      <c r="B381" t="s">
        <v>2509</v>
      </c>
      <c r="C381">
        <v>4940</v>
      </c>
    </row>
    <row r="382" spans="1:3" x14ac:dyDescent="0.25">
      <c r="A382" s="1">
        <v>43185</v>
      </c>
      <c r="B382" t="s">
        <v>2505</v>
      </c>
      <c r="C382">
        <v>2150</v>
      </c>
    </row>
    <row r="383" spans="1:3" x14ac:dyDescent="0.25">
      <c r="A383" s="1">
        <v>43188</v>
      </c>
      <c r="B383" t="s">
        <v>2553</v>
      </c>
      <c r="C383">
        <v>8910</v>
      </c>
    </row>
    <row r="384" spans="1:3" x14ac:dyDescent="0.25">
      <c r="A384" s="1">
        <v>43190</v>
      </c>
      <c r="B384" t="s">
        <v>2521</v>
      </c>
      <c r="C384">
        <v>1770</v>
      </c>
    </row>
    <row r="385" spans="1:3" x14ac:dyDescent="0.25">
      <c r="A385" s="1">
        <v>43191</v>
      </c>
      <c r="B385" t="s">
        <v>2517</v>
      </c>
      <c r="C385">
        <v>8830</v>
      </c>
    </row>
    <row r="386" spans="1:3" x14ac:dyDescent="0.25">
      <c r="A386" s="1">
        <v>43191</v>
      </c>
      <c r="B386" t="s">
        <v>2525</v>
      </c>
      <c r="C386">
        <v>4230</v>
      </c>
    </row>
    <row r="387" spans="1:3" x14ac:dyDescent="0.25">
      <c r="A387" s="1">
        <v>43191</v>
      </c>
      <c r="B387" t="s">
        <v>2545</v>
      </c>
      <c r="C387">
        <v>4650</v>
      </c>
    </row>
    <row r="388" spans="1:3" x14ac:dyDescent="0.25">
      <c r="A388" s="1">
        <v>43192</v>
      </c>
      <c r="B388" t="s">
        <v>2523</v>
      </c>
      <c r="C388">
        <v>1790</v>
      </c>
    </row>
    <row r="389" spans="1:3" x14ac:dyDescent="0.25">
      <c r="A389" s="1">
        <v>43192</v>
      </c>
      <c r="B389" t="s">
        <v>2553</v>
      </c>
      <c r="C389">
        <v>6030</v>
      </c>
    </row>
    <row r="390" spans="1:3" x14ac:dyDescent="0.25">
      <c r="A390" s="1">
        <v>43194</v>
      </c>
      <c r="B390" t="s">
        <v>2541</v>
      </c>
      <c r="C390">
        <v>8010</v>
      </c>
    </row>
    <row r="391" spans="1:3" x14ac:dyDescent="0.25">
      <c r="A391" s="1">
        <v>43194</v>
      </c>
      <c r="B391" t="s">
        <v>2529</v>
      </c>
      <c r="C391">
        <v>5060</v>
      </c>
    </row>
    <row r="392" spans="1:3" x14ac:dyDescent="0.25">
      <c r="A392" s="1">
        <v>43194</v>
      </c>
      <c r="B392" t="s">
        <v>2533</v>
      </c>
      <c r="C392">
        <v>1480</v>
      </c>
    </row>
    <row r="393" spans="1:3" x14ac:dyDescent="0.25">
      <c r="A393" s="1">
        <v>43194</v>
      </c>
      <c r="B393" t="s">
        <v>2539</v>
      </c>
      <c r="C393">
        <v>5450</v>
      </c>
    </row>
    <row r="394" spans="1:3" x14ac:dyDescent="0.25">
      <c r="A394" s="1">
        <v>43195</v>
      </c>
      <c r="B394" t="s">
        <v>2555</v>
      </c>
      <c r="C394">
        <v>5190</v>
      </c>
    </row>
    <row r="395" spans="1:3" x14ac:dyDescent="0.25">
      <c r="A395" s="1">
        <v>43196</v>
      </c>
      <c r="B395" t="s">
        <v>2551</v>
      </c>
      <c r="C395">
        <v>6520</v>
      </c>
    </row>
    <row r="396" spans="1:3" x14ac:dyDescent="0.25">
      <c r="A396" s="1">
        <v>43197</v>
      </c>
      <c r="B396" t="s">
        <v>2505</v>
      </c>
      <c r="C396">
        <v>4140</v>
      </c>
    </row>
    <row r="397" spans="1:3" x14ac:dyDescent="0.25">
      <c r="A397" s="1">
        <v>43198</v>
      </c>
      <c r="B397" t="s">
        <v>2535</v>
      </c>
      <c r="C397">
        <v>4840</v>
      </c>
    </row>
    <row r="398" spans="1:3" x14ac:dyDescent="0.25">
      <c r="A398" s="1">
        <v>43199</v>
      </c>
      <c r="B398" t="s">
        <v>2561</v>
      </c>
      <c r="C398">
        <v>7350</v>
      </c>
    </row>
    <row r="399" spans="1:3" x14ac:dyDescent="0.25">
      <c r="A399" s="1">
        <v>43199</v>
      </c>
      <c r="B399" t="s">
        <v>2559</v>
      </c>
      <c r="C399">
        <v>6480</v>
      </c>
    </row>
    <row r="400" spans="1:3" x14ac:dyDescent="0.25">
      <c r="A400" s="1">
        <v>43202</v>
      </c>
      <c r="B400" t="s">
        <v>2523</v>
      </c>
      <c r="C400">
        <v>4310</v>
      </c>
    </row>
    <row r="401" spans="1:3" x14ac:dyDescent="0.25">
      <c r="A401" s="1">
        <v>43202</v>
      </c>
      <c r="B401" t="s">
        <v>2557</v>
      </c>
      <c r="C401">
        <v>2000</v>
      </c>
    </row>
    <row r="402" spans="1:3" x14ac:dyDescent="0.25">
      <c r="A402" s="1">
        <v>43203</v>
      </c>
      <c r="B402" t="s">
        <v>2551</v>
      </c>
      <c r="C402">
        <v>1870</v>
      </c>
    </row>
    <row r="403" spans="1:3" x14ac:dyDescent="0.25">
      <c r="A403" s="1">
        <v>43206</v>
      </c>
      <c r="B403" t="s">
        <v>2517</v>
      </c>
      <c r="C403">
        <v>1890</v>
      </c>
    </row>
    <row r="404" spans="1:3" x14ac:dyDescent="0.25">
      <c r="A404" s="1">
        <v>43207</v>
      </c>
      <c r="B404" t="s">
        <v>2541</v>
      </c>
      <c r="C404">
        <v>3490</v>
      </c>
    </row>
    <row r="405" spans="1:3" x14ac:dyDescent="0.25">
      <c r="A405" s="1">
        <v>43207</v>
      </c>
      <c r="B405" t="s">
        <v>2537</v>
      </c>
      <c r="C405">
        <v>2140</v>
      </c>
    </row>
    <row r="406" spans="1:3" x14ac:dyDescent="0.25">
      <c r="A406" s="1">
        <v>43207</v>
      </c>
      <c r="B406" t="s">
        <v>2545</v>
      </c>
      <c r="C406">
        <v>8280</v>
      </c>
    </row>
    <row r="407" spans="1:3" x14ac:dyDescent="0.25">
      <c r="A407" s="1">
        <v>43211</v>
      </c>
      <c r="B407" t="s">
        <v>2559</v>
      </c>
      <c r="C407">
        <v>4670</v>
      </c>
    </row>
    <row r="408" spans="1:3" x14ac:dyDescent="0.25">
      <c r="A408" s="1">
        <v>43211</v>
      </c>
      <c r="B408" t="s">
        <v>2511</v>
      </c>
      <c r="C408">
        <v>1760</v>
      </c>
    </row>
    <row r="409" spans="1:3" x14ac:dyDescent="0.25">
      <c r="A409" s="1">
        <v>43213</v>
      </c>
      <c r="B409" t="s">
        <v>2559</v>
      </c>
      <c r="C409">
        <v>7860</v>
      </c>
    </row>
    <row r="410" spans="1:3" x14ac:dyDescent="0.25">
      <c r="A410" s="1">
        <v>43215</v>
      </c>
      <c r="B410" t="s">
        <v>2553</v>
      </c>
      <c r="C410">
        <v>8070</v>
      </c>
    </row>
    <row r="411" spans="1:3" x14ac:dyDescent="0.25">
      <c r="A411" s="1">
        <v>43216</v>
      </c>
      <c r="B411" t="s">
        <v>2555</v>
      </c>
      <c r="C411">
        <v>4180</v>
      </c>
    </row>
    <row r="412" spans="1:3" x14ac:dyDescent="0.25">
      <c r="A412" s="1">
        <v>43216</v>
      </c>
      <c r="B412" t="s">
        <v>2561</v>
      </c>
      <c r="C412">
        <v>1770</v>
      </c>
    </row>
    <row r="413" spans="1:3" x14ac:dyDescent="0.25">
      <c r="A413" s="1">
        <v>43211</v>
      </c>
      <c r="B413" t="s">
        <v>2547</v>
      </c>
      <c r="C413">
        <v>4050</v>
      </c>
    </row>
    <row r="414" spans="1:3" x14ac:dyDescent="0.25">
      <c r="A414" s="1">
        <v>43219</v>
      </c>
      <c r="B414" t="s">
        <v>2555</v>
      </c>
      <c r="C414">
        <v>6570</v>
      </c>
    </row>
    <row r="415" spans="1:3" x14ac:dyDescent="0.25">
      <c r="A415" s="1">
        <v>43219</v>
      </c>
      <c r="B415" t="s">
        <v>2553</v>
      </c>
      <c r="C415">
        <v>1320</v>
      </c>
    </row>
    <row r="416" spans="1:3" x14ac:dyDescent="0.25">
      <c r="A416" s="1">
        <v>43224</v>
      </c>
      <c r="B416" t="s">
        <v>2537</v>
      </c>
      <c r="C416">
        <v>8580</v>
      </c>
    </row>
    <row r="417" spans="1:3" x14ac:dyDescent="0.25">
      <c r="A417" s="1">
        <v>43225</v>
      </c>
      <c r="B417" t="s">
        <v>2563</v>
      </c>
      <c r="C417">
        <v>5450</v>
      </c>
    </row>
    <row r="418" spans="1:3" x14ac:dyDescent="0.25">
      <c r="A418" s="1">
        <v>43226</v>
      </c>
      <c r="B418" t="s">
        <v>2557</v>
      </c>
      <c r="C418">
        <v>3000</v>
      </c>
    </row>
    <row r="419" spans="1:3" x14ac:dyDescent="0.25">
      <c r="A419" s="1">
        <v>43227</v>
      </c>
      <c r="B419" t="s">
        <v>2507</v>
      </c>
      <c r="C419">
        <v>4100</v>
      </c>
    </row>
    <row r="420" spans="1:3" x14ac:dyDescent="0.25">
      <c r="A420" s="1">
        <v>43228</v>
      </c>
      <c r="B420" t="s">
        <v>2559</v>
      </c>
      <c r="C420">
        <v>1170</v>
      </c>
    </row>
    <row r="421" spans="1:3" x14ac:dyDescent="0.25">
      <c r="A421" s="1">
        <v>43228</v>
      </c>
      <c r="B421" t="s">
        <v>2545</v>
      </c>
      <c r="C421">
        <v>8280</v>
      </c>
    </row>
    <row r="422" spans="1:3" x14ac:dyDescent="0.25">
      <c r="A422" s="1">
        <v>43228</v>
      </c>
      <c r="B422" t="s">
        <v>2539</v>
      </c>
      <c r="C422">
        <v>4750</v>
      </c>
    </row>
    <row r="423" spans="1:3" x14ac:dyDescent="0.25">
      <c r="A423" s="1">
        <v>43230</v>
      </c>
      <c r="B423" t="s">
        <v>2511</v>
      </c>
      <c r="C423">
        <v>2870</v>
      </c>
    </row>
    <row r="424" spans="1:3" x14ac:dyDescent="0.25">
      <c r="A424" s="1">
        <v>43230</v>
      </c>
      <c r="B424" t="s">
        <v>2553</v>
      </c>
      <c r="C424">
        <v>8850</v>
      </c>
    </row>
    <row r="425" spans="1:3" x14ac:dyDescent="0.25">
      <c r="A425" s="1">
        <v>43231</v>
      </c>
      <c r="B425" t="s">
        <v>2507</v>
      </c>
      <c r="C425">
        <v>2030</v>
      </c>
    </row>
    <row r="426" spans="1:3" x14ac:dyDescent="0.25">
      <c r="A426" s="1">
        <v>43231</v>
      </c>
      <c r="B426" t="s">
        <v>2539</v>
      </c>
      <c r="C426">
        <v>2600</v>
      </c>
    </row>
    <row r="427" spans="1:3" x14ac:dyDescent="0.25">
      <c r="A427" s="1">
        <v>43232</v>
      </c>
      <c r="B427" t="s">
        <v>2527</v>
      </c>
      <c r="C427">
        <v>8400</v>
      </c>
    </row>
    <row r="428" spans="1:3" x14ac:dyDescent="0.25">
      <c r="A428" s="1">
        <v>43232</v>
      </c>
      <c r="B428" t="s">
        <v>2525</v>
      </c>
      <c r="C428">
        <v>4650</v>
      </c>
    </row>
    <row r="429" spans="1:3" x14ac:dyDescent="0.25">
      <c r="A429" s="1">
        <v>43232</v>
      </c>
      <c r="B429" t="s">
        <v>2559</v>
      </c>
      <c r="C429">
        <v>3890</v>
      </c>
    </row>
    <row r="430" spans="1:3" x14ac:dyDescent="0.25">
      <c r="A430" s="1">
        <v>43234</v>
      </c>
      <c r="B430" t="s">
        <v>2539</v>
      </c>
      <c r="C430">
        <v>6420</v>
      </c>
    </row>
    <row r="431" spans="1:3" x14ac:dyDescent="0.25">
      <c r="A431" s="1">
        <v>43234</v>
      </c>
      <c r="B431" t="s">
        <v>2551</v>
      </c>
      <c r="C431">
        <v>3380</v>
      </c>
    </row>
    <row r="432" spans="1:3" x14ac:dyDescent="0.25">
      <c r="A432" s="1">
        <v>43235</v>
      </c>
      <c r="B432" t="s">
        <v>2525</v>
      </c>
      <c r="C432">
        <v>3650</v>
      </c>
    </row>
    <row r="433" spans="1:3" x14ac:dyDescent="0.25">
      <c r="A433" s="1">
        <v>43236</v>
      </c>
      <c r="B433" t="s">
        <v>2553</v>
      </c>
      <c r="C433">
        <v>4140</v>
      </c>
    </row>
    <row r="434" spans="1:3" x14ac:dyDescent="0.25">
      <c r="A434" s="1">
        <v>43237</v>
      </c>
      <c r="B434" t="s">
        <v>2557</v>
      </c>
      <c r="C434">
        <v>2250</v>
      </c>
    </row>
    <row r="435" spans="1:3" x14ac:dyDescent="0.25">
      <c r="A435" s="1">
        <v>43237</v>
      </c>
      <c r="B435" t="s">
        <v>2545</v>
      </c>
      <c r="C435">
        <v>8980</v>
      </c>
    </row>
    <row r="436" spans="1:3" x14ac:dyDescent="0.25">
      <c r="A436" s="1">
        <v>43237</v>
      </c>
      <c r="B436" t="s">
        <v>2537</v>
      </c>
      <c r="C436">
        <v>6840</v>
      </c>
    </row>
    <row r="437" spans="1:3" x14ac:dyDescent="0.25">
      <c r="A437" s="1">
        <v>43237</v>
      </c>
      <c r="B437" t="s">
        <v>2527</v>
      </c>
      <c r="C437">
        <v>8520</v>
      </c>
    </row>
    <row r="438" spans="1:3" x14ac:dyDescent="0.25">
      <c r="A438" s="1">
        <v>43238</v>
      </c>
      <c r="B438" t="s">
        <v>2515</v>
      </c>
      <c r="C438">
        <v>6240</v>
      </c>
    </row>
    <row r="439" spans="1:3" x14ac:dyDescent="0.25">
      <c r="A439" s="1">
        <v>43238</v>
      </c>
      <c r="B439" t="s">
        <v>2535</v>
      </c>
      <c r="C439">
        <v>2620</v>
      </c>
    </row>
    <row r="440" spans="1:3" x14ac:dyDescent="0.25">
      <c r="A440" s="1">
        <v>43239</v>
      </c>
      <c r="B440" t="s">
        <v>2533</v>
      </c>
      <c r="C440">
        <v>1250</v>
      </c>
    </row>
    <row r="441" spans="1:3" x14ac:dyDescent="0.25">
      <c r="A441" s="1">
        <v>43239</v>
      </c>
      <c r="B441" t="s">
        <v>2551</v>
      </c>
      <c r="C441">
        <v>940</v>
      </c>
    </row>
    <row r="442" spans="1:3" x14ac:dyDescent="0.25">
      <c r="A442" s="1">
        <v>43240</v>
      </c>
      <c r="B442" t="s">
        <v>2535</v>
      </c>
      <c r="C442">
        <v>3330</v>
      </c>
    </row>
    <row r="443" spans="1:3" x14ac:dyDescent="0.25">
      <c r="A443" s="1">
        <v>43241</v>
      </c>
      <c r="B443" t="s">
        <v>2521</v>
      </c>
      <c r="C443">
        <v>5130</v>
      </c>
    </row>
    <row r="444" spans="1:3" x14ac:dyDescent="0.25">
      <c r="A444" s="1">
        <v>43241</v>
      </c>
      <c r="B444" t="s">
        <v>2529</v>
      </c>
      <c r="C444">
        <v>5890</v>
      </c>
    </row>
    <row r="445" spans="1:3" x14ac:dyDescent="0.25">
      <c r="A445" s="1">
        <v>43242</v>
      </c>
      <c r="B445" t="s">
        <v>2549</v>
      </c>
      <c r="C445">
        <v>3240</v>
      </c>
    </row>
    <row r="446" spans="1:3" x14ac:dyDescent="0.25">
      <c r="A446" s="1">
        <v>43244</v>
      </c>
      <c r="B446" t="s">
        <v>2563</v>
      </c>
      <c r="C446">
        <v>5260</v>
      </c>
    </row>
    <row r="447" spans="1:3" x14ac:dyDescent="0.25">
      <c r="A447" s="1">
        <v>43245</v>
      </c>
      <c r="B447" t="s">
        <v>2533</v>
      </c>
      <c r="C447">
        <v>7450</v>
      </c>
    </row>
    <row r="448" spans="1:3" x14ac:dyDescent="0.25">
      <c r="A448" s="1">
        <v>43245</v>
      </c>
      <c r="B448" t="s">
        <v>2505</v>
      </c>
      <c r="C448">
        <v>8460</v>
      </c>
    </row>
    <row r="449" spans="1:3" x14ac:dyDescent="0.25">
      <c r="A449" s="1">
        <v>43245</v>
      </c>
      <c r="B449" t="s">
        <v>2563</v>
      </c>
      <c r="C449">
        <v>3100</v>
      </c>
    </row>
    <row r="450" spans="1:3" x14ac:dyDescent="0.25">
      <c r="A450" s="1">
        <v>43246</v>
      </c>
      <c r="B450" t="s">
        <v>2521</v>
      </c>
      <c r="C450">
        <v>2050</v>
      </c>
    </row>
    <row r="451" spans="1:3" x14ac:dyDescent="0.25">
      <c r="A451" s="1">
        <v>43247</v>
      </c>
      <c r="B451" t="s">
        <v>2549</v>
      </c>
      <c r="C451">
        <v>5990</v>
      </c>
    </row>
    <row r="452" spans="1:3" x14ac:dyDescent="0.25">
      <c r="A452" s="1">
        <v>43248</v>
      </c>
      <c r="B452" t="s">
        <v>2555</v>
      </c>
      <c r="C452">
        <v>1690</v>
      </c>
    </row>
    <row r="453" spans="1:3" x14ac:dyDescent="0.25">
      <c r="A453" s="1">
        <v>43248</v>
      </c>
      <c r="B453" t="s">
        <v>2515</v>
      </c>
      <c r="C453">
        <v>2140</v>
      </c>
    </row>
    <row r="454" spans="1:3" x14ac:dyDescent="0.25">
      <c r="A454" s="1">
        <v>43248</v>
      </c>
      <c r="B454" t="s">
        <v>2545</v>
      </c>
      <c r="C454">
        <v>8420</v>
      </c>
    </row>
    <row r="455" spans="1:3" x14ac:dyDescent="0.25">
      <c r="A455" s="1">
        <v>43249</v>
      </c>
      <c r="B455" t="s">
        <v>2505</v>
      </c>
      <c r="C455">
        <v>1690</v>
      </c>
    </row>
    <row r="456" spans="1:3" x14ac:dyDescent="0.25">
      <c r="A456" s="1">
        <v>43249</v>
      </c>
      <c r="B456" t="s">
        <v>2531</v>
      </c>
      <c r="C456">
        <v>4700</v>
      </c>
    </row>
    <row r="457" spans="1:3" x14ac:dyDescent="0.25">
      <c r="A457" s="1">
        <v>43250</v>
      </c>
      <c r="B457" t="s">
        <v>2535</v>
      </c>
      <c r="C457">
        <v>6570</v>
      </c>
    </row>
    <row r="458" spans="1:3" x14ac:dyDescent="0.25">
      <c r="A458" s="1">
        <v>43251</v>
      </c>
      <c r="B458" t="s">
        <v>2533</v>
      </c>
      <c r="C458">
        <v>2920</v>
      </c>
    </row>
    <row r="459" spans="1:3" x14ac:dyDescent="0.25">
      <c r="A459" s="1">
        <v>43251</v>
      </c>
      <c r="B459" t="s">
        <v>2521</v>
      </c>
      <c r="C459">
        <v>6890</v>
      </c>
    </row>
    <row r="460" spans="1:3" x14ac:dyDescent="0.25">
      <c r="A460" s="1">
        <v>43252</v>
      </c>
      <c r="B460" t="s">
        <v>2511</v>
      </c>
      <c r="C460">
        <v>1270</v>
      </c>
    </row>
    <row r="461" spans="1:3" x14ac:dyDescent="0.25">
      <c r="A461" s="1">
        <v>43252</v>
      </c>
      <c r="B461" t="s">
        <v>2561</v>
      </c>
      <c r="C461">
        <v>7520</v>
      </c>
    </row>
    <row r="462" spans="1:3" x14ac:dyDescent="0.25">
      <c r="A462" s="1">
        <v>43253</v>
      </c>
      <c r="B462" t="s">
        <v>2553</v>
      </c>
      <c r="C462">
        <v>7290</v>
      </c>
    </row>
    <row r="463" spans="1:3" x14ac:dyDescent="0.25">
      <c r="A463" s="1">
        <v>43256</v>
      </c>
      <c r="B463" t="s">
        <v>2509</v>
      </c>
      <c r="C463">
        <v>3340</v>
      </c>
    </row>
    <row r="464" spans="1:3" x14ac:dyDescent="0.25">
      <c r="A464" s="1">
        <v>43257</v>
      </c>
      <c r="B464" t="s">
        <v>2563</v>
      </c>
      <c r="C464">
        <v>4280</v>
      </c>
    </row>
    <row r="465" spans="1:3" x14ac:dyDescent="0.25">
      <c r="A465" s="1">
        <v>43258</v>
      </c>
      <c r="B465" t="s">
        <v>2521</v>
      </c>
      <c r="C465">
        <v>5400</v>
      </c>
    </row>
    <row r="466" spans="1:3" x14ac:dyDescent="0.25">
      <c r="A466" s="1">
        <v>43259</v>
      </c>
      <c r="B466" t="s">
        <v>2511</v>
      </c>
      <c r="C466">
        <v>8610</v>
      </c>
    </row>
    <row r="467" spans="1:3" x14ac:dyDescent="0.25">
      <c r="A467" s="1">
        <v>43261</v>
      </c>
      <c r="B467" t="s">
        <v>2555</v>
      </c>
      <c r="C467">
        <v>8490</v>
      </c>
    </row>
    <row r="468" spans="1:3" x14ac:dyDescent="0.25">
      <c r="A468" s="1">
        <v>43263</v>
      </c>
      <c r="B468" t="s">
        <v>2515</v>
      </c>
      <c r="C468">
        <v>1660</v>
      </c>
    </row>
    <row r="469" spans="1:3" x14ac:dyDescent="0.25">
      <c r="A469" s="1">
        <v>43218</v>
      </c>
      <c r="B469" t="s">
        <v>2547</v>
      </c>
      <c r="C469">
        <v>1550</v>
      </c>
    </row>
    <row r="470" spans="1:3" x14ac:dyDescent="0.25">
      <c r="A470" s="1">
        <v>43266</v>
      </c>
      <c r="B470" t="s">
        <v>2555</v>
      </c>
      <c r="C470">
        <v>8440</v>
      </c>
    </row>
    <row r="471" spans="1:3" x14ac:dyDescent="0.25">
      <c r="A471" s="1">
        <v>43266</v>
      </c>
      <c r="B471" t="s">
        <v>2521</v>
      </c>
      <c r="C471">
        <v>1790</v>
      </c>
    </row>
    <row r="472" spans="1:3" x14ac:dyDescent="0.25">
      <c r="A472" s="1">
        <v>43267</v>
      </c>
      <c r="B472" t="s">
        <v>2537</v>
      </c>
      <c r="C472">
        <v>5620</v>
      </c>
    </row>
    <row r="473" spans="1:3" x14ac:dyDescent="0.25">
      <c r="A473" s="1">
        <v>43270</v>
      </c>
      <c r="B473" t="s">
        <v>2563</v>
      </c>
      <c r="C473">
        <v>7620</v>
      </c>
    </row>
    <row r="474" spans="1:3" x14ac:dyDescent="0.25">
      <c r="A474" s="1">
        <v>43272</v>
      </c>
      <c r="B474" t="s">
        <v>2521</v>
      </c>
      <c r="C474">
        <v>3720</v>
      </c>
    </row>
    <row r="475" spans="1:3" x14ac:dyDescent="0.25">
      <c r="A475" s="1">
        <v>43273</v>
      </c>
      <c r="B475" t="s">
        <v>2533</v>
      </c>
      <c r="C475">
        <v>5560</v>
      </c>
    </row>
    <row r="476" spans="1:3" x14ac:dyDescent="0.25">
      <c r="A476" s="1">
        <v>43273</v>
      </c>
      <c r="B476" t="s">
        <v>2527</v>
      </c>
      <c r="C476">
        <v>7530</v>
      </c>
    </row>
    <row r="477" spans="1:3" x14ac:dyDescent="0.25">
      <c r="A477" s="1">
        <v>43274</v>
      </c>
      <c r="B477" t="s">
        <v>2563</v>
      </c>
      <c r="C477">
        <v>4070</v>
      </c>
    </row>
    <row r="478" spans="1:3" x14ac:dyDescent="0.25">
      <c r="A478" s="1">
        <v>43275</v>
      </c>
      <c r="B478" t="s">
        <v>2517</v>
      </c>
      <c r="C478">
        <v>7870</v>
      </c>
    </row>
    <row r="479" spans="1:3" x14ac:dyDescent="0.25">
      <c r="A479" s="1">
        <v>43277</v>
      </c>
      <c r="B479" t="s">
        <v>2523</v>
      </c>
      <c r="C479">
        <v>8370</v>
      </c>
    </row>
    <row r="480" spans="1:3" x14ac:dyDescent="0.25">
      <c r="A480" s="1">
        <v>43277</v>
      </c>
      <c r="B480" t="s">
        <v>2543</v>
      </c>
      <c r="C480">
        <v>2680</v>
      </c>
    </row>
    <row r="481" spans="1:3" x14ac:dyDescent="0.25">
      <c r="A481" s="1">
        <v>43277</v>
      </c>
      <c r="B481" t="s">
        <v>2541</v>
      </c>
      <c r="C481">
        <v>6100</v>
      </c>
    </row>
    <row r="482" spans="1:3" x14ac:dyDescent="0.25">
      <c r="A482" s="1">
        <v>43281</v>
      </c>
      <c r="B482" t="s">
        <v>2523</v>
      </c>
      <c r="C482">
        <v>7510</v>
      </c>
    </row>
    <row r="483" spans="1:3" x14ac:dyDescent="0.25">
      <c r="A483" s="1">
        <v>43282</v>
      </c>
      <c r="B483" t="s">
        <v>2555</v>
      </c>
      <c r="C483">
        <v>5800</v>
      </c>
    </row>
    <row r="484" spans="1:3" x14ac:dyDescent="0.25">
      <c r="A484" s="1">
        <v>43284</v>
      </c>
      <c r="B484" t="s">
        <v>2549</v>
      </c>
      <c r="C484">
        <v>4860</v>
      </c>
    </row>
    <row r="485" spans="1:3" x14ac:dyDescent="0.25">
      <c r="A485" s="1">
        <v>43284</v>
      </c>
      <c r="B485" t="s">
        <v>2555</v>
      </c>
      <c r="C485">
        <v>2340</v>
      </c>
    </row>
    <row r="486" spans="1:3" x14ac:dyDescent="0.25">
      <c r="A486" s="1">
        <v>43284</v>
      </c>
      <c r="B486" t="s">
        <v>2511</v>
      </c>
      <c r="C486">
        <v>1980</v>
      </c>
    </row>
    <row r="487" spans="1:3" x14ac:dyDescent="0.25">
      <c r="A487" s="1">
        <v>43285</v>
      </c>
      <c r="B487" t="s">
        <v>2509</v>
      </c>
      <c r="C487">
        <v>6700</v>
      </c>
    </row>
    <row r="488" spans="1:3" x14ac:dyDescent="0.25">
      <c r="A488" s="1">
        <v>43286</v>
      </c>
      <c r="B488" t="s">
        <v>2527</v>
      </c>
      <c r="C488">
        <v>5210</v>
      </c>
    </row>
    <row r="489" spans="1:3" x14ac:dyDescent="0.25">
      <c r="A489" s="1">
        <v>43287</v>
      </c>
      <c r="B489" t="s">
        <v>2523</v>
      </c>
      <c r="C489">
        <v>6810</v>
      </c>
    </row>
    <row r="490" spans="1:3" x14ac:dyDescent="0.25">
      <c r="A490" s="1">
        <v>43287</v>
      </c>
      <c r="B490" t="s">
        <v>2507</v>
      </c>
      <c r="C490">
        <v>8580</v>
      </c>
    </row>
    <row r="491" spans="1:3" x14ac:dyDescent="0.25">
      <c r="A491" s="1">
        <v>43288</v>
      </c>
      <c r="B491" t="s">
        <v>2521</v>
      </c>
      <c r="C491">
        <v>8890</v>
      </c>
    </row>
    <row r="492" spans="1:3" x14ac:dyDescent="0.25">
      <c r="A492" s="1">
        <v>43291</v>
      </c>
      <c r="B492" t="s">
        <v>2507</v>
      </c>
      <c r="C492">
        <v>8100</v>
      </c>
    </row>
    <row r="493" spans="1:3" x14ac:dyDescent="0.25">
      <c r="A493" s="1">
        <v>43292</v>
      </c>
      <c r="B493" t="s">
        <v>2549</v>
      </c>
      <c r="C493">
        <v>8080</v>
      </c>
    </row>
    <row r="494" spans="1:3" x14ac:dyDescent="0.25">
      <c r="A494" s="1">
        <v>43293</v>
      </c>
      <c r="B494" t="s">
        <v>2557</v>
      </c>
      <c r="C494">
        <v>6930</v>
      </c>
    </row>
    <row r="495" spans="1:3" x14ac:dyDescent="0.25">
      <c r="A495" s="1">
        <v>43294</v>
      </c>
      <c r="B495" t="s">
        <v>2537</v>
      </c>
      <c r="C495">
        <v>6830</v>
      </c>
    </row>
    <row r="496" spans="1:3" x14ac:dyDescent="0.25">
      <c r="A496" s="1">
        <v>43294</v>
      </c>
      <c r="B496" t="s">
        <v>2527</v>
      </c>
      <c r="C496">
        <v>6130</v>
      </c>
    </row>
    <row r="497" spans="1:3" x14ac:dyDescent="0.25">
      <c r="A497" s="1">
        <v>43294</v>
      </c>
      <c r="B497" t="s">
        <v>2513</v>
      </c>
      <c r="C497">
        <v>1870</v>
      </c>
    </row>
    <row r="498" spans="1:3" x14ac:dyDescent="0.25">
      <c r="A498" s="1">
        <v>43294</v>
      </c>
      <c r="B498" t="s">
        <v>2527</v>
      </c>
      <c r="C498">
        <v>6160</v>
      </c>
    </row>
    <row r="499" spans="1:3" x14ac:dyDescent="0.25">
      <c r="A499" s="1">
        <v>43295</v>
      </c>
      <c r="B499" t="s">
        <v>2525</v>
      </c>
      <c r="C499">
        <v>990</v>
      </c>
    </row>
    <row r="500" spans="1:3" x14ac:dyDescent="0.25">
      <c r="A500" s="1">
        <v>43297</v>
      </c>
      <c r="B500" t="s">
        <v>2507</v>
      </c>
      <c r="C500">
        <v>3150</v>
      </c>
    </row>
    <row r="501" spans="1:3" x14ac:dyDescent="0.25">
      <c r="A501" s="1">
        <v>43298</v>
      </c>
      <c r="B501" t="s">
        <v>2549</v>
      </c>
      <c r="C501">
        <v>1320</v>
      </c>
    </row>
    <row r="502" spans="1:3" x14ac:dyDescent="0.25">
      <c r="A502" s="1">
        <v>43298</v>
      </c>
      <c r="B502" t="s">
        <v>2509</v>
      </c>
      <c r="C502">
        <v>3650</v>
      </c>
    </row>
    <row r="503" spans="1:3" x14ac:dyDescent="0.25">
      <c r="A503" s="1">
        <v>43301</v>
      </c>
      <c r="B503" t="s">
        <v>2557</v>
      </c>
      <c r="C503">
        <v>3380</v>
      </c>
    </row>
    <row r="504" spans="1:3" x14ac:dyDescent="0.25">
      <c r="A504" s="1">
        <v>43302</v>
      </c>
      <c r="B504" t="s">
        <v>2555</v>
      </c>
      <c r="C504">
        <v>7230</v>
      </c>
    </row>
    <row r="505" spans="1:3" x14ac:dyDescent="0.25">
      <c r="A505" s="1">
        <v>43302</v>
      </c>
      <c r="B505" t="s">
        <v>2519</v>
      </c>
      <c r="C505">
        <v>2480</v>
      </c>
    </row>
    <row r="506" spans="1:3" x14ac:dyDescent="0.25">
      <c r="A506" s="1">
        <v>43302</v>
      </c>
      <c r="B506" t="s">
        <v>2527</v>
      </c>
      <c r="C506">
        <v>4550</v>
      </c>
    </row>
    <row r="507" spans="1:3" x14ac:dyDescent="0.25">
      <c r="A507" s="1">
        <v>43302</v>
      </c>
      <c r="B507" t="s">
        <v>2543</v>
      </c>
      <c r="C507">
        <v>7170</v>
      </c>
    </row>
    <row r="508" spans="1:3" x14ac:dyDescent="0.25">
      <c r="A508" s="1">
        <v>43303</v>
      </c>
      <c r="B508" t="s">
        <v>2527</v>
      </c>
      <c r="C508">
        <v>2930</v>
      </c>
    </row>
    <row r="509" spans="1:3" x14ac:dyDescent="0.25">
      <c r="A509" s="1">
        <v>43303</v>
      </c>
      <c r="B509" t="s">
        <v>2509</v>
      </c>
      <c r="C509">
        <v>4200</v>
      </c>
    </row>
    <row r="510" spans="1:3" x14ac:dyDescent="0.25">
      <c r="A510" s="1">
        <v>43306</v>
      </c>
      <c r="B510" t="s">
        <v>2517</v>
      </c>
      <c r="C510">
        <v>1690</v>
      </c>
    </row>
    <row r="511" spans="1:3" x14ac:dyDescent="0.25">
      <c r="A511" s="1">
        <v>43307</v>
      </c>
      <c r="B511" t="s">
        <v>2539</v>
      </c>
      <c r="C511">
        <v>4590</v>
      </c>
    </row>
    <row r="512" spans="1:3" x14ac:dyDescent="0.25">
      <c r="A512" s="1">
        <v>43309</v>
      </c>
      <c r="B512" t="s">
        <v>2523</v>
      </c>
      <c r="C512">
        <v>5210</v>
      </c>
    </row>
    <row r="513" spans="1:3" x14ac:dyDescent="0.25">
      <c r="A513" s="1">
        <v>43309</v>
      </c>
      <c r="B513" t="s">
        <v>2523</v>
      </c>
      <c r="C513">
        <v>1260</v>
      </c>
    </row>
    <row r="514" spans="1:3" x14ac:dyDescent="0.25">
      <c r="A514" s="1">
        <v>43311</v>
      </c>
      <c r="B514" t="s">
        <v>2517</v>
      </c>
      <c r="C514">
        <v>3690</v>
      </c>
    </row>
    <row r="515" spans="1:3" x14ac:dyDescent="0.25">
      <c r="A515" s="1">
        <v>43311</v>
      </c>
      <c r="B515" t="s">
        <v>2539</v>
      </c>
      <c r="C515">
        <v>1380</v>
      </c>
    </row>
    <row r="516" spans="1:3" x14ac:dyDescent="0.25">
      <c r="A516" s="1">
        <v>43314</v>
      </c>
      <c r="B516" t="s">
        <v>2519</v>
      </c>
      <c r="C516">
        <v>5210</v>
      </c>
    </row>
    <row r="517" spans="1:3" x14ac:dyDescent="0.25">
      <c r="A517" s="1">
        <v>43315</v>
      </c>
      <c r="B517" t="s">
        <v>2555</v>
      </c>
      <c r="C517">
        <v>8420</v>
      </c>
    </row>
    <row r="518" spans="1:3" x14ac:dyDescent="0.25">
      <c r="A518" s="1">
        <v>43317</v>
      </c>
      <c r="B518" t="s">
        <v>2551</v>
      </c>
      <c r="C518">
        <v>1320</v>
      </c>
    </row>
    <row r="519" spans="1:3" x14ac:dyDescent="0.25">
      <c r="A519" s="1">
        <v>43317</v>
      </c>
      <c r="B519" t="s">
        <v>2529</v>
      </c>
      <c r="C519">
        <v>2970</v>
      </c>
    </row>
    <row r="520" spans="1:3" x14ac:dyDescent="0.25">
      <c r="A520" s="1">
        <v>43318</v>
      </c>
      <c r="B520" t="s">
        <v>2515</v>
      </c>
      <c r="C520">
        <v>6440</v>
      </c>
    </row>
    <row r="521" spans="1:3" x14ac:dyDescent="0.25">
      <c r="A521" s="1">
        <v>43319</v>
      </c>
      <c r="B521" t="s">
        <v>2555</v>
      </c>
      <c r="C521">
        <v>2800</v>
      </c>
    </row>
    <row r="522" spans="1:3" x14ac:dyDescent="0.25">
      <c r="A522" s="1">
        <v>43319</v>
      </c>
      <c r="B522" t="s">
        <v>2533</v>
      </c>
      <c r="C522">
        <v>2270</v>
      </c>
    </row>
    <row r="523" spans="1:3" x14ac:dyDescent="0.25">
      <c r="A523" s="1">
        <v>43322</v>
      </c>
      <c r="B523" t="s">
        <v>2543</v>
      </c>
      <c r="C523">
        <v>7210</v>
      </c>
    </row>
    <row r="524" spans="1:3" x14ac:dyDescent="0.25">
      <c r="A524" s="1">
        <v>43322</v>
      </c>
      <c r="B524" t="s">
        <v>2505</v>
      </c>
      <c r="C524">
        <v>6560</v>
      </c>
    </row>
    <row r="525" spans="1:3" x14ac:dyDescent="0.25">
      <c r="A525" s="1">
        <v>43325</v>
      </c>
      <c r="B525" t="s">
        <v>2523</v>
      </c>
      <c r="C525">
        <v>4940</v>
      </c>
    </row>
    <row r="526" spans="1:3" x14ac:dyDescent="0.25">
      <c r="A526" s="1">
        <v>43326</v>
      </c>
      <c r="B526" t="s">
        <v>2515</v>
      </c>
      <c r="C526">
        <v>7660</v>
      </c>
    </row>
    <row r="527" spans="1:3" x14ac:dyDescent="0.25">
      <c r="A527" s="1">
        <v>43327</v>
      </c>
      <c r="B527" t="s">
        <v>2511</v>
      </c>
      <c r="C527">
        <v>3090</v>
      </c>
    </row>
    <row r="528" spans="1:3" x14ac:dyDescent="0.25">
      <c r="A528" s="1">
        <v>43328</v>
      </c>
      <c r="B528" t="s">
        <v>2505</v>
      </c>
      <c r="C528">
        <v>3820</v>
      </c>
    </row>
    <row r="529" spans="1:3" x14ac:dyDescent="0.25">
      <c r="A529" s="1">
        <v>43329</v>
      </c>
      <c r="B529" t="s">
        <v>2513</v>
      </c>
      <c r="C529">
        <v>8000</v>
      </c>
    </row>
    <row r="530" spans="1:3" x14ac:dyDescent="0.25">
      <c r="A530" s="1">
        <v>43329</v>
      </c>
      <c r="B530" t="s">
        <v>2523</v>
      </c>
      <c r="C530">
        <v>3270</v>
      </c>
    </row>
    <row r="531" spans="1:3" x14ac:dyDescent="0.25">
      <c r="A531" s="1">
        <v>43331</v>
      </c>
      <c r="B531" t="s">
        <v>2517</v>
      </c>
      <c r="C531">
        <v>1350</v>
      </c>
    </row>
    <row r="532" spans="1:3" x14ac:dyDescent="0.25">
      <c r="A532" s="1">
        <v>43331</v>
      </c>
      <c r="B532" t="s">
        <v>2525</v>
      </c>
      <c r="C532">
        <v>4340</v>
      </c>
    </row>
    <row r="533" spans="1:3" x14ac:dyDescent="0.25">
      <c r="A533" s="1">
        <v>43332</v>
      </c>
      <c r="B533" t="s">
        <v>2551</v>
      </c>
      <c r="C533">
        <v>6700</v>
      </c>
    </row>
    <row r="534" spans="1:3" x14ac:dyDescent="0.25">
      <c r="A534" s="1">
        <v>43332</v>
      </c>
      <c r="B534" t="s">
        <v>2517</v>
      </c>
      <c r="C534">
        <v>6690</v>
      </c>
    </row>
    <row r="535" spans="1:3" x14ac:dyDescent="0.25">
      <c r="A535" s="1">
        <v>43333</v>
      </c>
      <c r="B535" t="s">
        <v>2517</v>
      </c>
      <c r="C535">
        <v>2450</v>
      </c>
    </row>
    <row r="536" spans="1:3" x14ac:dyDescent="0.25">
      <c r="A536" s="1">
        <v>43265</v>
      </c>
      <c r="B536" t="s">
        <v>2547</v>
      </c>
      <c r="C536">
        <v>8250</v>
      </c>
    </row>
    <row r="537" spans="1:3" x14ac:dyDescent="0.25">
      <c r="A537" s="1">
        <v>43336</v>
      </c>
      <c r="B537" t="s">
        <v>2507</v>
      </c>
      <c r="C537">
        <v>6010</v>
      </c>
    </row>
    <row r="538" spans="1:3" x14ac:dyDescent="0.25">
      <c r="A538" s="1">
        <v>43336</v>
      </c>
      <c r="B538" t="s">
        <v>2539</v>
      </c>
      <c r="C538">
        <v>7270</v>
      </c>
    </row>
    <row r="539" spans="1:3" x14ac:dyDescent="0.25">
      <c r="A539" s="1">
        <v>43336</v>
      </c>
      <c r="B539" t="s">
        <v>2553</v>
      </c>
      <c r="C539">
        <v>7780</v>
      </c>
    </row>
    <row r="540" spans="1:3" x14ac:dyDescent="0.25">
      <c r="A540" s="1">
        <v>43336</v>
      </c>
      <c r="B540" t="s">
        <v>2505</v>
      </c>
      <c r="C540">
        <v>4890</v>
      </c>
    </row>
    <row r="541" spans="1:3" x14ac:dyDescent="0.25">
      <c r="A541" s="1">
        <v>43337</v>
      </c>
      <c r="B541" t="s">
        <v>2535</v>
      </c>
      <c r="C541">
        <v>4680</v>
      </c>
    </row>
    <row r="542" spans="1:3" x14ac:dyDescent="0.25">
      <c r="A542" s="1">
        <v>43339</v>
      </c>
      <c r="B542" t="s">
        <v>2539</v>
      </c>
      <c r="C542">
        <v>1320</v>
      </c>
    </row>
    <row r="543" spans="1:3" x14ac:dyDescent="0.25">
      <c r="A543" s="1">
        <v>43341</v>
      </c>
      <c r="B543" t="s">
        <v>2509</v>
      </c>
      <c r="C543">
        <v>2520</v>
      </c>
    </row>
    <row r="544" spans="1:3" x14ac:dyDescent="0.25">
      <c r="A544" s="1">
        <v>43343</v>
      </c>
      <c r="B544" t="s">
        <v>2551</v>
      </c>
      <c r="C544">
        <v>2520</v>
      </c>
    </row>
    <row r="545" spans="1:3" x14ac:dyDescent="0.25">
      <c r="A545" s="1">
        <v>43344</v>
      </c>
      <c r="B545" t="s">
        <v>2545</v>
      </c>
      <c r="C545">
        <v>1440</v>
      </c>
    </row>
    <row r="546" spans="1:3" x14ac:dyDescent="0.25">
      <c r="A546" s="1">
        <v>43348</v>
      </c>
      <c r="B546" t="s">
        <v>2531</v>
      </c>
      <c r="C546">
        <v>8100</v>
      </c>
    </row>
    <row r="547" spans="1:3" x14ac:dyDescent="0.25">
      <c r="A547" s="1">
        <v>43349</v>
      </c>
      <c r="B547" t="s">
        <v>2523</v>
      </c>
      <c r="C547">
        <v>4900</v>
      </c>
    </row>
    <row r="548" spans="1:3" x14ac:dyDescent="0.25">
      <c r="A548" s="1">
        <v>43350</v>
      </c>
      <c r="B548" t="s">
        <v>2511</v>
      </c>
      <c r="C548">
        <v>4560</v>
      </c>
    </row>
    <row r="549" spans="1:3" x14ac:dyDescent="0.25">
      <c r="A549" s="1">
        <v>43350</v>
      </c>
      <c r="B549" t="s">
        <v>2525</v>
      </c>
      <c r="C549">
        <v>3070</v>
      </c>
    </row>
    <row r="550" spans="1:3" x14ac:dyDescent="0.25">
      <c r="A550" s="1">
        <v>43351</v>
      </c>
      <c r="B550" t="s">
        <v>2543</v>
      </c>
      <c r="C550">
        <v>4970</v>
      </c>
    </row>
    <row r="551" spans="1:3" x14ac:dyDescent="0.25">
      <c r="A551" s="1">
        <v>43352</v>
      </c>
      <c r="B551" t="s">
        <v>2541</v>
      </c>
      <c r="C551">
        <v>7290</v>
      </c>
    </row>
    <row r="552" spans="1:3" x14ac:dyDescent="0.25">
      <c r="A552" s="1">
        <v>43356</v>
      </c>
      <c r="B552" t="s">
        <v>2535</v>
      </c>
      <c r="C552">
        <v>7950</v>
      </c>
    </row>
    <row r="553" spans="1:3" x14ac:dyDescent="0.25">
      <c r="A553" s="1">
        <v>43357</v>
      </c>
      <c r="B553" t="s">
        <v>2505</v>
      </c>
      <c r="C553">
        <v>5070</v>
      </c>
    </row>
    <row r="554" spans="1:3" x14ac:dyDescent="0.25">
      <c r="A554" s="1">
        <v>43358</v>
      </c>
      <c r="B554" t="s">
        <v>2507</v>
      </c>
      <c r="C554">
        <v>5930</v>
      </c>
    </row>
    <row r="555" spans="1:3" x14ac:dyDescent="0.25">
      <c r="A555" s="1">
        <v>43359</v>
      </c>
      <c r="B555" t="s">
        <v>2507</v>
      </c>
      <c r="C555">
        <v>5380</v>
      </c>
    </row>
    <row r="556" spans="1:3" x14ac:dyDescent="0.25">
      <c r="A556" s="1">
        <v>43362</v>
      </c>
      <c r="B556" t="s">
        <v>2561</v>
      </c>
      <c r="C556">
        <v>7590</v>
      </c>
    </row>
    <row r="557" spans="1:3" x14ac:dyDescent="0.25">
      <c r="A557" s="1">
        <v>43363</v>
      </c>
      <c r="B557" t="s">
        <v>2529</v>
      </c>
      <c r="C557">
        <v>2310</v>
      </c>
    </row>
    <row r="558" spans="1:3" x14ac:dyDescent="0.25">
      <c r="A558" s="1">
        <v>43308</v>
      </c>
      <c r="B558" t="s">
        <v>2547</v>
      </c>
      <c r="C558">
        <v>1320</v>
      </c>
    </row>
    <row r="559" spans="1:3" x14ac:dyDescent="0.25">
      <c r="A559" s="1">
        <v>43367</v>
      </c>
      <c r="B559" t="s">
        <v>2555</v>
      </c>
      <c r="C559">
        <v>5310</v>
      </c>
    </row>
    <row r="560" spans="1:3" x14ac:dyDescent="0.25">
      <c r="A560" s="1">
        <v>43368</v>
      </c>
      <c r="B560" t="s">
        <v>2513</v>
      </c>
      <c r="C560">
        <v>5800</v>
      </c>
    </row>
    <row r="561" spans="1:3" x14ac:dyDescent="0.25">
      <c r="A561" s="1">
        <v>43368</v>
      </c>
      <c r="B561" t="s">
        <v>2563</v>
      </c>
      <c r="C561">
        <v>3380</v>
      </c>
    </row>
    <row r="562" spans="1:3" x14ac:dyDescent="0.25">
      <c r="A562" s="1">
        <v>43371</v>
      </c>
      <c r="B562" t="s">
        <v>2553</v>
      </c>
      <c r="C562">
        <v>2370</v>
      </c>
    </row>
    <row r="563" spans="1:3" x14ac:dyDescent="0.25">
      <c r="A563" s="1">
        <v>43376</v>
      </c>
      <c r="B563" t="s">
        <v>2513</v>
      </c>
      <c r="C563">
        <v>4280</v>
      </c>
    </row>
    <row r="564" spans="1:3" x14ac:dyDescent="0.25">
      <c r="A564" s="1">
        <v>43377</v>
      </c>
      <c r="B564" t="s">
        <v>2557</v>
      </c>
      <c r="C564">
        <v>4770</v>
      </c>
    </row>
    <row r="565" spans="1:3" x14ac:dyDescent="0.25">
      <c r="A565" s="1">
        <v>43377</v>
      </c>
      <c r="B565" t="s">
        <v>2563</v>
      </c>
      <c r="C565">
        <v>8190</v>
      </c>
    </row>
    <row r="566" spans="1:3" x14ac:dyDescent="0.25">
      <c r="A566" s="1">
        <v>43377</v>
      </c>
      <c r="B566" t="s">
        <v>2557</v>
      </c>
      <c r="C566">
        <v>8410</v>
      </c>
    </row>
    <row r="567" spans="1:3" x14ac:dyDescent="0.25">
      <c r="A567" s="1">
        <v>43377</v>
      </c>
      <c r="B567" t="s">
        <v>2509</v>
      </c>
      <c r="C567">
        <v>2800</v>
      </c>
    </row>
    <row r="568" spans="1:3" x14ac:dyDescent="0.25">
      <c r="A568" s="1">
        <v>43377</v>
      </c>
      <c r="B568" t="s">
        <v>2511</v>
      </c>
      <c r="C568">
        <v>3520</v>
      </c>
    </row>
    <row r="569" spans="1:3" x14ac:dyDescent="0.25">
      <c r="A569" s="1">
        <v>43380</v>
      </c>
      <c r="B569" t="s">
        <v>2535</v>
      </c>
      <c r="C569">
        <v>1860</v>
      </c>
    </row>
    <row r="570" spans="1:3" x14ac:dyDescent="0.25">
      <c r="A570" s="1">
        <v>43380</v>
      </c>
      <c r="B570" t="s">
        <v>2537</v>
      </c>
      <c r="C570">
        <v>3140</v>
      </c>
    </row>
    <row r="571" spans="1:3" x14ac:dyDescent="0.25">
      <c r="A571" s="1">
        <v>43336</v>
      </c>
      <c r="B571" t="s">
        <v>2547</v>
      </c>
      <c r="C571">
        <v>2070</v>
      </c>
    </row>
    <row r="572" spans="1:3" x14ac:dyDescent="0.25">
      <c r="A572" s="1">
        <v>43382</v>
      </c>
      <c r="B572" t="s">
        <v>2557</v>
      </c>
      <c r="C572">
        <v>5850</v>
      </c>
    </row>
    <row r="573" spans="1:3" x14ac:dyDescent="0.25">
      <c r="A573" s="1">
        <v>43385</v>
      </c>
      <c r="B573" t="s">
        <v>2553</v>
      </c>
      <c r="C573">
        <v>2270</v>
      </c>
    </row>
    <row r="574" spans="1:3" x14ac:dyDescent="0.25">
      <c r="A574" s="1">
        <v>43385</v>
      </c>
      <c r="B574" t="s">
        <v>2509</v>
      </c>
      <c r="C574">
        <v>2760</v>
      </c>
    </row>
    <row r="575" spans="1:3" x14ac:dyDescent="0.25">
      <c r="A575" s="1">
        <v>43386</v>
      </c>
      <c r="B575" t="s">
        <v>2505</v>
      </c>
      <c r="C575">
        <v>5110</v>
      </c>
    </row>
    <row r="576" spans="1:3" x14ac:dyDescent="0.25">
      <c r="A576" s="1">
        <v>43386</v>
      </c>
      <c r="B576" t="s">
        <v>2545</v>
      </c>
      <c r="C576">
        <v>4650</v>
      </c>
    </row>
    <row r="577" spans="1:3" x14ac:dyDescent="0.25">
      <c r="A577" s="1">
        <v>43386</v>
      </c>
      <c r="B577" t="s">
        <v>2521</v>
      </c>
      <c r="C577">
        <v>8400</v>
      </c>
    </row>
    <row r="578" spans="1:3" x14ac:dyDescent="0.25">
      <c r="A578" s="1">
        <v>43388</v>
      </c>
      <c r="B578" t="s">
        <v>2543</v>
      </c>
      <c r="C578">
        <v>2170</v>
      </c>
    </row>
    <row r="579" spans="1:3" x14ac:dyDescent="0.25">
      <c r="A579" s="1">
        <v>43389</v>
      </c>
      <c r="B579" t="s">
        <v>2537</v>
      </c>
      <c r="C579">
        <v>7060</v>
      </c>
    </row>
    <row r="580" spans="1:3" x14ac:dyDescent="0.25">
      <c r="A580" s="1">
        <v>43390</v>
      </c>
      <c r="B580" t="s">
        <v>2511</v>
      </c>
      <c r="C580">
        <v>6700</v>
      </c>
    </row>
    <row r="581" spans="1:3" x14ac:dyDescent="0.25">
      <c r="A581" s="1">
        <v>43390</v>
      </c>
      <c r="B581" t="s">
        <v>2541</v>
      </c>
      <c r="C581">
        <v>2920</v>
      </c>
    </row>
    <row r="582" spans="1:3" x14ac:dyDescent="0.25">
      <c r="A582" s="1">
        <v>43391</v>
      </c>
      <c r="B582" t="s">
        <v>2523</v>
      </c>
      <c r="C582">
        <v>1830</v>
      </c>
    </row>
    <row r="583" spans="1:3" x14ac:dyDescent="0.25">
      <c r="A583" s="1">
        <v>43393</v>
      </c>
      <c r="B583" t="s">
        <v>2551</v>
      </c>
      <c r="C583">
        <v>4450</v>
      </c>
    </row>
    <row r="584" spans="1:3" x14ac:dyDescent="0.25">
      <c r="A584" s="1">
        <v>43394</v>
      </c>
      <c r="B584" t="s">
        <v>2541</v>
      </c>
      <c r="C584">
        <v>6270</v>
      </c>
    </row>
    <row r="585" spans="1:3" x14ac:dyDescent="0.25">
      <c r="A585" s="1">
        <v>43366</v>
      </c>
      <c r="B585" t="s">
        <v>2547</v>
      </c>
      <c r="C585">
        <v>3380</v>
      </c>
    </row>
    <row r="586" spans="1:3" x14ac:dyDescent="0.25">
      <c r="A586" s="1">
        <v>43395</v>
      </c>
      <c r="B586" t="s">
        <v>2555</v>
      </c>
      <c r="C586">
        <v>7570</v>
      </c>
    </row>
    <row r="587" spans="1:3" x14ac:dyDescent="0.25">
      <c r="A587" s="1">
        <v>43396</v>
      </c>
      <c r="B587" t="s">
        <v>2531</v>
      </c>
      <c r="C587">
        <v>1410</v>
      </c>
    </row>
    <row r="588" spans="1:3" x14ac:dyDescent="0.25">
      <c r="A588" s="1">
        <v>43396</v>
      </c>
      <c r="B588" t="s">
        <v>2551</v>
      </c>
      <c r="C588">
        <v>1800</v>
      </c>
    </row>
    <row r="589" spans="1:3" x14ac:dyDescent="0.25">
      <c r="A589" s="1">
        <v>43397</v>
      </c>
      <c r="B589" t="s">
        <v>2531</v>
      </c>
      <c r="C589">
        <v>6900</v>
      </c>
    </row>
    <row r="590" spans="1:3" x14ac:dyDescent="0.25">
      <c r="A590" s="1">
        <v>43397</v>
      </c>
      <c r="B590" t="s">
        <v>2523</v>
      </c>
      <c r="C590">
        <v>5310</v>
      </c>
    </row>
    <row r="591" spans="1:3" x14ac:dyDescent="0.25">
      <c r="A591" s="1">
        <v>43399</v>
      </c>
      <c r="B591" t="s">
        <v>2537</v>
      </c>
      <c r="C591">
        <v>1710</v>
      </c>
    </row>
    <row r="592" spans="1:3" x14ac:dyDescent="0.25">
      <c r="A592" s="1">
        <v>43400</v>
      </c>
      <c r="B592" t="s">
        <v>2553</v>
      </c>
      <c r="C592">
        <v>7620</v>
      </c>
    </row>
    <row r="593" spans="1:3" x14ac:dyDescent="0.25">
      <c r="A593" s="1">
        <v>43401</v>
      </c>
      <c r="B593" t="s">
        <v>2559</v>
      </c>
      <c r="C593">
        <v>4590</v>
      </c>
    </row>
    <row r="594" spans="1:3" x14ac:dyDescent="0.25">
      <c r="A594" s="1">
        <v>43401</v>
      </c>
      <c r="B594" t="s">
        <v>2551</v>
      </c>
      <c r="C594">
        <v>5620</v>
      </c>
    </row>
    <row r="595" spans="1:3" x14ac:dyDescent="0.25">
      <c r="A595" s="1">
        <v>43402</v>
      </c>
      <c r="B595" t="s">
        <v>2509</v>
      </c>
      <c r="C595">
        <v>4140</v>
      </c>
    </row>
    <row r="596" spans="1:3" x14ac:dyDescent="0.25">
      <c r="A596" s="1">
        <v>43404</v>
      </c>
      <c r="B596" t="s">
        <v>2533</v>
      </c>
      <c r="C596">
        <v>7290</v>
      </c>
    </row>
    <row r="597" spans="1:3" x14ac:dyDescent="0.25">
      <c r="A597" s="1">
        <v>43405</v>
      </c>
      <c r="B597" t="s">
        <v>2507</v>
      </c>
      <c r="C597">
        <v>5510</v>
      </c>
    </row>
    <row r="598" spans="1:3" x14ac:dyDescent="0.25">
      <c r="A598" s="1">
        <v>43405</v>
      </c>
      <c r="B598" t="s">
        <v>2533</v>
      </c>
      <c r="C598">
        <v>8910</v>
      </c>
    </row>
    <row r="599" spans="1:3" x14ac:dyDescent="0.25">
      <c r="A599" s="1">
        <v>43407</v>
      </c>
      <c r="B599" t="s">
        <v>2505</v>
      </c>
      <c r="C599">
        <v>2020</v>
      </c>
    </row>
    <row r="600" spans="1:3" x14ac:dyDescent="0.25">
      <c r="A600" s="1">
        <v>43408</v>
      </c>
      <c r="B600" t="s">
        <v>2563</v>
      </c>
      <c r="C600">
        <v>4820</v>
      </c>
    </row>
    <row r="601" spans="1:3" x14ac:dyDescent="0.25">
      <c r="A601" s="1">
        <v>43413</v>
      </c>
      <c r="B601" t="s">
        <v>2509</v>
      </c>
      <c r="C601">
        <v>7990</v>
      </c>
    </row>
    <row r="602" spans="1:3" x14ac:dyDescent="0.25">
      <c r="A602" s="1">
        <v>43414</v>
      </c>
      <c r="B602" t="s">
        <v>2555</v>
      </c>
      <c r="C602">
        <v>5670</v>
      </c>
    </row>
    <row r="603" spans="1:3" x14ac:dyDescent="0.25">
      <c r="A603" s="1">
        <v>43415</v>
      </c>
      <c r="B603" t="s">
        <v>2557</v>
      </c>
      <c r="C603">
        <v>7290</v>
      </c>
    </row>
    <row r="604" spans="1:3" x14ac:dyDescent="0.25">
      <c r="A604" s="1">
        <v>43415</v>
      </c>
      <c r="B604" t="s">
        <v>2563</v>
      </c>
      <c r="C604">
        <v>1950</v>
      </c>
    </row>
    <row r="605" spans="1:3" x14ac:dyDescent="0.25">
      <c r="A605" s="1">
        <v>43419</v>
      </c>
      <c r="B605" t="s">
        <v>2535</v>
      </c>
      <c r="C605">
        <v>1030</v>
      </c>
    </row>
    <row r="606" spans="1:3" x14ac:dyDescent="0.25">
      <c r="A606" s="1">
        <v>43419</v>
      </c>
      <c r="B606" t="s">
        <v>2549</v>
      </c>
      <c r="C606">
        <v>6130</v>
      </c>
    </row>
    <row r="607" spans="1:3" x14ac:dyDescent="0.25">
      <c r="A607" s="1">
        <v>43419</v>
      </c>
      <c r="B607" t="s">
        <v>2513</v>
      </c>
      <c r="C607">
        <v>2840</v>
      </c>
    </row>
    <row r="608" spans="1:3" x14ac:dyDescent="0.25">
      <c r="A608" s="1">
        <v>43421</v>
      </c>
      <c r="B608" t="s">
        <v>2559</v>
      </c>
      <c r="C608">
        <v>7010</v>
      </c>
    </row>
    <row r="609" spans="1:3" x14ac:dyDescent="0.25">
      <c r="A609" s="1">
        <v>43426</v>
      </c>
      <c r="B609" t="s">
        <v>2533</v>
      </c>
      <c r="C609">
        <v>5130</v>
      </c>
    </row>
    <row r="610" spans="1:3" x14ac:dyDescent="0.25">
      <c r="A610" s="1">
        <v>43427</v>
      </c>
      <c r="B610" t="s">
        <v>2533</v>
      </c>
      <c r="C610">
        <v>2910</v>
      </c>
    </row>
    <row r="611" spans="1:3" x14ac:dyDescent="0.25">
      <c r="A611" s="1">
        <v>43427</v>
      </c>
      <c r="B611" t="s">
        <v>2557</v>
      </c>
      <c r="C611">
        <v>7250</v>
      </c>
    </row>
    <row r="612" spans="1:3" x14ac:dyDescent="0.25">
      <c r="A612" s="1">
        <v>43428</v>
      </c>
      <c r="B612" t="s">
        <v>2505</v>
      </c>
      <c r="C612">
        <v>1770</v>
      </c>
    </row>
    <row r="613" spans="1:3" x14ac:dyDescent="0.25">
      <c r="A613" s="1">
        <v>43429</v>
      </c>
      <c r="B613" t="s">
        <v>2529</v>
      </c>
      <c r="C613">
        <v>2320</v>
      </c>
    </row>
    <row r="614" spans="1:3" x14ac:dyDescent="0.25">
      <c r="A614" s="1">
        <v>43429</v>
      </c>
      <c r="B614" t="s">
        <v>2511</v>
      </c>
      <c r="C614">
        <v>7270</v>
      </c>
    </row>
    <row r="615" spans="1:3" x14ac:dyDescent="0.25">
      <c r="A615" s="1">
        <v>43430</v>
      </c>
      <c r="B615" t="s">
        <v>2529</v>
      </c>
      <c r="C615">
        <v>3560</v>
      </c>
    </row>
    <row r="616" spans="1:3" x14ac:dyDescent="0.25">
      <c r="A616" s="1">
        <v>43432</v>
      </c>
      <c r="B616" t="s">
        <v>2559</v>
      </c>
      <c r="C616">
        <v>8470</v>
      </c>
    </row>
    <row r="617" spans="1:3" x14ac:dyDescent="0.25">
      <c r="A617" s="1">
        <v>43433</v>
      </c>
      <c r="B617" t="s">
        <v>2551</v>
      </c>
      <c r="C617">
        <v>1990</v>
      </c>
    </row>
    <row r="618" spans="1:3" x14ac:dyDescent="0.25">
      <c r="A618" s="1">
        <v>43435</v>
      </c>
      <c r="B618" t="s">
        <v>2517</v>
      </c>
      <c r="C618">
        <v>3720</v>
      </c>
    </row>
    <row r="619" spans="1:3" x14ac:dyDescent="0.25">
      <c r="A619" s="1">
        <v>43439</v>
      </c>
      <c r="B619" t="s">
        <v>2523</v>
      </c>
      <c r="C619">
        <v>4550</v>
      </c>
    </row>
    <row r="620" spans="1:3" x14ac:dyDescent="0.25">
      <c r="A620" s="1">
        <v>43441</v>
      </c>
      <c r="B620" t="s">
        <v>2537</v>
      </c>
      <c r="C620">
        <v>3800</v>
      </c>
    </row>
    <row r="621" spans="1:3" x14ac:dyDescent="0.25">
      <c r="A621" s="1">
        <v>43441</v>
      </c>
      <c r="B621" t="s">
        <v>2539</v>
      </c>
      <c r="C621">
        <v>6860</v>
      </c>
    </row>
    <row r="622" spans="1:3" x14ac:dyDescent="0.25">
      <c r="A622" s="1">
        <v>43442</v>
      </c>
      <c r="B622" t="s">
        <v>2525</v>
      </c>
      <c r="C622">
        <v>4680</v>
      </c>
    </row>
    <row r="623" spans="1:3" x14ac:dyDescent="0.25">
      <c r="A623" s="1">
        <v>43443</v>
      </c>
      <c r="B623" t="s">
        <v>2509</v>
      </c>
      <c r="C623">
        <v>5180</v>
      </c>
    </row>
    <row r="624" spans="1:3" x14ac:dyDescent="0.25">
      <c r="A624" s="1">
        <v>43444</v>
      </c>
      <c r="B624" t="s">
        <v>2535</v>
      </c>
      <c r="C624">
        <v>8070</v>
      </c>
    </row>
    <row r="625" spans="1:3" x14ac:dyDescent="0.25">
      <c r="A625" s="1">
        <v>43445</v>
      </c>
      <c r="B625" t="s">
        <v>2557</v>
      </c>
      <c r="C625">
        <v>4140</v>
      </c>
    </row>
    <row r="626" spans="1:3" x14ac:dyDescent="0.25">
      <c r="A626" s="1">
        <v>43447</v>
      </c>
      <c r="B626" t="s">
        <v>2511</v>
      </c>
      <c r="C626">
        <v>7310</v>
      </c>
    </row>
    <row r="627" spans="1:3" x14ac:dyDescent="0.25">
      <c r="A627" s="1">
        <v>43447</v>
      </c>
      <c r="B627" t="s">
        <v>2539</v>
      </c>
      <c r="C627">
        <v>2340</v>
      </c>
    </row>
    <row r="628" spans="1:3" x14ac:dyDescent="0.25">
      <c r="A628" s="1">
        <v>43447</v>
      </c>
      <c r="B628" t="s">
        <v>2555</v>
      </c>
      <c r="C628">
        <v>6390</v>
      </c>
    </row>
    <row r="629" spans="1:3" x14ac:dyDescent="0.25">
      <c r="A629" s="1">
        <v>43449</v>
      </c>
      <c r="B629" t="s">
        <v>2551</v>
      </c>
      <c r="C629">
        <v>3170</v>
      </c>
    </row>
    <row r="630" spans="1:3" x14ac:dyDescent="0.25">
      <c r="A630" s="1">
        <v>43449</v>
      </c>
      <c r="B630" t="s">
        <v>2555</v>
      </c>
      <c r="C630">
        <v>8010</v>
      </c>
    </row>
    <row r="631" spans="1:3" x14ac:dyDescent="0.25">
      <c r="A631" s="1">
        <v>43449</v>
      </c>
      <c r="B631" t="s">
        <v>2559</v>
      </c>
      <c r="C631">
        <v>8180</v>
      </c>
    </row>
    <row r="632" spans="1:3" x14ac:dyDescent="0.25">
      <c r="A632" s="1">
        <v>43450</v>
      </c>
      <c r="B632" t="s">
        <v>2529</v>
      </c>
      <c r="C632">
        <v>3990</v>
      </c>
    </row>
    <row r="633" spans="1:3" x14ac:dyDescent="0.25">
      <c r="A633" s="1">
        <v>43450</v>
      </c>
      <c r="B633" t="s">
        <v>2533</v>
      </c>
      <c r="C633">
        <v>5960</v>
      </c>
    </row>
    <row r="634" spans="1:3" x14ac:dyDescent="0.25">
      <c r="A634" s="1">
        <v>43450</v>
      </c>
      <c r="B634" t="s">
        <v>2511</v>
      </c>
      <c r="C634">
        <v>8400</v>
      </c>
    </row>
    <row r="635" spans="1:3" x14ac:dyDescent="0.25">
      <c r="A635" s="1">
        <v>43451</v>
      </c>
      <c r="B635" t="s">
        <v>2533</v>
      </c>
      <c r="C635">
        <v>6610</v>
      </c>
    </row>
    <row r="636" spans="1:3" x14ac:dyDescent="0.25">
      <c r="A636" s="1">
        <v>43452</v>
      </c>
      <c r="B636" t="s">
        <v>2513</v>
      </c>
      <c r="C636">
        <v>7950</v>
      </c>
    </row>
    <row r="637" spans="1:3" x14ac:dyDescent="0.25">
      <c r="A637" s="1">
        <v>43453</v>
      </c>
      <c r="B637" t="s">
        <v>2513</v>
      </c>
      <c r="C637">
        <v>2340</v>
      </c>
    </row>
    <row r="638" spans="1:3" x14ac:dyDescent="0.25">
      <c r="A638" s="1">
        <v>43454</v>
      </c>
      <c r="B638" t="s">
        <v>2555</v>
      </c>
      <c r="C638">
        <v>2620</v>
      </c>
    </row>
    <row r="639" spans="1:3" x14ac:dyDescent="0.25">
      <c r="A639" s="1">
        <v>43455</v>
      </c>
      <c r="B639" t="s">
        <v>2523</v>
      </c>
      <c r="C639">
        <v>2370</v>
      </c>
    </row>
    <row r="640" spans="1:3" x14ac:dyDescent="0.25">
      <c r="A640" s="1">
        <v>43456</v>
      </c>
      <c r="B640" t="s">
        <v>2535</v>
      </c>
      <c r="C640">
        <v>1770</v>
      </c>
    </row>
    <row r="641" spans="1:3" x14ac:dyDescent="0.25">
      <c r="A641" s="1">
        <v>43456</v>
      </c>
      <c r="B641" t="s">
        <v>2545</v>
      </c>
      <c r="C641">
        <v>8010</v>
      </c>
    </row>
    <row r="642" spans="1:3" x14ac:dyDescent="0.25">
      <c r="A642" s="1">
        <v>43456</v>
      </c>
      <c r="B642" t="s">
        <v>2521</v>
      </c>
      <c r="C642">
        <v>8240</v>
      </c>
    </row>
    <row r="643" spans="1:3" x14ac:dyDescent="0.25">
      <c r="A643" s="1">
        <v>43457</v>
      </c>
      <c r="B643" t="s">
        <v>2551</v>
      </c>
      <c r="C643">
        <v>4950</v>
      </c>
    </row>
    <row r="644" spans="1:3" x14ac:dyDescent="0.25">
      <c r="A644" s="1">
        <v>43458</v>
      </c>
      <c r="B644" t="s">
        <v>2507</v>
      </c>
      <c r="C644">
        <v>7990</v>
      </c>
    </row>
    <row r="645" spans="1:3" x14ac:dyDescent="0.25">
      <c r="A645" s="1">
        <v>43458</v>
      </c>
      <c r="B645" t="s">
        <v>2539</v>
      </c>
      <c r="C645">
        <v>6210</v>
      </c>
    </row>
    <row r="646" spans="1:3" x14ac:dyDescent="0.25">
      <c r="A646" s="1">
        <v>43458</v>
      </c>
      <c r="B646" t="s">
        <v>2519</v>
      </c>
      <c r="C646">
        <v>4590</v>
      </c>
    </row>
    <row r="647" spans="1:3" x14ac:dyDescent="0.25">
      <c r="A647" s="1">
        <v>43462</v>
      </c>
      <c r="B647" t="s">
        <v>2549</v>
      </c>
      <c r="C647">
        <v>2760</v>
      </c>
    </row>
    <row r="648" spans="1:3" x14ac:dyDescent="0.25">
      <c r="A648" s="1">
        <v>43464</v>
      </c>
      <c r="B648" t="s">
        <v>2561</v>
      </c>
      <c r="C648">
        <v>4200</v>
      </c>
    </row>
    <row r="649" spans="1:3" x14ac:dyDescent="0.25">
      <c r="A649" s="1">
        <v>43467</v>
      </c>
      <c r="B649" t="s">
        <v>2543</v>
      </c>
      <c r="C649">
        <v>6100</v>
      </c>
    </row>
    <row r="650" spans="1:3" x14ac:dyDescent="0.25">
      <c r="A650" s="1">
        <v>43468</v>
      </c>
      <c r="B650" t="s">
        <v>2557</v>
      </c>
      <c r="C650">
        <v>4410</v>
      </c>
    </row>
    <row r="651" spans="1:3" x14ac:dyDescent="0.25">
      <c r="A651" s="1">
        <v>43469</v>
      </c>
      <c r="B651" t="s">
        <v>2525</v>
      </c>
      <c r="C651">
        <v>7590</v>
      </c>
    </row>
    <row r="652" spans="1:3" x14ac:dyDescent="0.25">
      <c r="A652" s="1">
        <v>43471</v>
      </c>
      <c r="B652" t="s">
        <v>2533</v>
      </c>
      <c r="C652">
        <v>7620</v>
      </c>
    </row>
    <row r="653" spans="1:3" x14ac:dyDescent="0.25">
      <c r="A653" s="1">
        <v>43471</v>
      </c>
      <c r="B653" t="s">
        <v>2561</v>
      </c>
      <c r="C653">
        <v>7460</v>
      </c>
    </row>
    <row r="654" spans="1:3" x14ac:dyDescent="0.25">
      <c r="A654" s="1">
        <v>43473</v>
      </c>
      <c r="B654" t="s">
        <v>2513</v>
      </c>
      <c r="C654">
        <v>5620</v>
      </c>
    </row>
    <row r="655" spans="1:3" x14ac:dyDescent="0.25">
      <c r="A655" s="1">
        <v>43473</v>
      </c>
      <c r="B655" t="s">
        <v>2545</v>
      </c>
      <c r="C655">
        <v>2560</v>
      </c>
    </row>
    <row r="656" spans="1:3" x14ac:dyDescent="0.25">
      <c r="A656" s="1">
        <v>43381</v>
      </c>
      <c r="B656" t="s">
        <v>2547</v>
      </c>
      <c r="C656">
        <v>1540</v>
      </c>
    </row>
    <row r="657" spans="1:3" x14ac:dyDescent="0.25">
      <c r="A657" s="1">
        <v>43474</v>
      </c>
      <c r="B657" t="s">
        <v>2521</v>
      </c>
      <c r="C657">
        <v>8320</v>
      </c>
    </row>
    <row r="658" spans="1:3" x14ac:dyDescent="0.25">
      <c r="A658" s="1">
        <v>43474</v>
      </c>
      <c r="B658" t="s">
        <v>2523</v>
      </c>
      <c r="C658">
        <v>2220</v>
      </c>
    </row>
    <row r="659" spans="1:3" x14ac:dyDescent="0.25">
      <c r="A659" s="1">
        <v>43475</v>
      </c>
      <c r="B659" t="s">
        <v>2549</v>
      </c>
      <c r="C659">
        <v>7340</v>
      </c>
    </row>
    <row r="660" spans="1:3" x14ac:dyDescent="0.25">
      <c r="A660" s="1">
        <v>43476</v>
      </c>
      <c r="B660" t="s">
        <v>2519</v>
      </c>
      <c r="C660">
        <v>3220</v>
      </c>
    </row>
    <row r="661" spans="1:3" x14ac:dyDescent="0.25">
      <c r="A661" s="1">
        <v>43478</v>
      </c>
      <c r="B661" t="s">
        <v>2561</v>
      </c>
      <c r="C661">
        <v>1720</v>
      </c>
    </row>
    <row r="662" spans="1:3" x14ac:dyDescent="0.25">
      <c r="A662" s="1">
        <v>43478</v>
      </c>
      <c r="B662" t="s">
        <v>2531</v>
      </c>
      <c r="C662">
        <v>4280</v>
      </c>
    </row>
    <row r="663" spans="1:3" x14ac:dyDescent="0.25">
      <c r="A663" s="1">
        <v>43480</v>
      </c>
      <c r="B663" t="s">
        <v>2505</v>
      </c>
      <c r="C663">
        <v>2270</v>
      </c>
    </row>
    <row r="664" spans="1:3" x14ac:dyDescent="0.25">
      <c r="A664" s="1">
        <v>43481</v>
      </c>
      <c r="B664" t="s">
        <v>2513</v>
      </c>
      <c r="C664">
        <v>3920</v>
      </c>
    </row>
    <row r="665" spans="1:3" x14ac:dyDescent="0.25">
      <c r="A665" s="1">
        <v>43482</v>
      </c>
      <c r="B665" t="s">
        <v>2515</v>
      </c>
      <c r="C665">
        <v>3650</v>
      </c>
    </row>
    <row r="666" spans="1:3" x14ac:dyDescent="0.25">
      <c r="A666" s="1">
        <v>43482</v>
      </c>
      <c r="B666" t="s">
        <v>2523</v>
      </c>
      <c r="C666">
        <v>3990</v>
      </c>
    </row>
    <row r="667" spans="1:3" x14ac:dyDescent="0.25">
      <c r="A667" s="1">
        <v>43482</v>
      </c>
      <c r="B667" t="s">
        <v>2563</v>
      </c>
      <c r="C667">
        <v>900</v>
      </c>
    </row>
    <row r="668" spans="1:3" x14ac:dyDescent="0.25">
      <c r="A668" s="1">
        <v>43483</v>
      </c>
      <c r="B668" t="s">
        <v>2517</v>
      </c>
      <c r="C668">
        <v>970</v>
      </c>
    </row>
    <row r="669" spans="1:3" x14ac:dyDescent="0.25">
      <c r="A669" s="1">
        <v>43488</v>
      </c>
      <c r="B669" t="s">
        <v>2519</v>
      </c>
      <c r="C669">
        <v>5260</v>
      </c>
    </row>
    <row r="670" spans="1:3" x14ac:dyDescent="0.25">
      <c r="A670" s="1">
        <v>43490</v>
      </c>
      <c r="B670" t="s">
        <v>2563</v>
      </c>
      <c r="C670">
        <v>1620</v>
      </c>
    </row>
    <row r="671" spans="1:3" x14ac:dyDescent="0.25">
      <c r="A671" s="1">
        <v>43490</v>
      </c>
      <c r="B671" t="s">
        <v>2523</v>
      </c>
      <c r="C671">
        <v>4960</v>
      </c>
    </row>
    <row r="672" spans="1:3" x14ac:dyDescent="0.25">
      <c r="A672" s="1">
        <v>43493</v>
      </c>
      <c r="B672" t="s">
        <v>2533</v>
      </c>
      <c r="C672">
        <v>6970</v>
      </c>
    </row>
    <row r="673" spans="1:3" x14ac:dyDescent="0.25">
      <c r="A673" s="1">
        <v>43494</v>
      </c>
      <c r="B673" t="s">
        <v>2541</v>
      </c>
      <c r="C673">
        <v>4230</v>
      </c>
    </row>
    <row r="674" spans="1:3" x14ac:dyDescent="0.25">
      <c r="A674" s="1">
        <v>43495</v>
      </c>
      <c r="B674" t="s">
        <v>2531</v>
      </c>
      <c r="C674">
        <v>4230</v>
      </c>
    </row>
    <row r="675" spans="1:3" x14ac:dyDescent="0.25">
      <c r="A675" s="1">
        <v>43495</v>
      </c>
      <c r="B675" t="s">
        <v>2563</v>
      </c>
      <c r="C675">
        <v>5840</v>
      </c>
    </row>
    <row r="676" spans="1:3" x14ac:dyDescent="0.25">
      <c r="A676" s="1">
        <v>43497</v>
      </c>
      <c r="B676" t="s">
        <v>2557</v>
      </c>
      <c r="C676">
        <v>2980</v>
      </c>
    </row>
    <row r="677" spans="1:3" x14ac:dyDescent="0.25">
      <c r="A677" s="1">
        <v>43497</v>
      </c>
      <c r="B677" t="s">
        <v>2543</v>
      </c>
      <c r="C677">
        <v>8460</v>
      </c>
    </row>
    <row r="678" spans="1:3" x14ac:dyDescent="0.25">
      <c r="A678" s="1">
        <v>43499</v>
      </c>
      <c r="B678" t="s">
        <v>2555</v>
      </c>
      <c r="C678">
        <v>5070</v>
      </c>
    </row>
    <row r="679" spans="1:3" x14ac:dyDescent="0.25">
      <c r="A679" s="1">
        <v>43500</v>
      </c>
      <c r="B679" t="s">
        <v>2555</v>
      </c>
      <c r="C679">
        <v>6640</v>
      </c>
    </row>
    <row r="680" spans="1:3" x14ac:dyDescent="0.25">
      <c r="A680" s="1">
        <v>43501</v>
      </c>
      <c r="B680" t="s">
        <v>2557</v>
      </c>
      <c r="C680">
        <v>4530</v>
      </c>
    </row>
    <row r="681" spans="1:3" x14ac:dyDescent="0.25">
      <c r="A681" s="1">
        <v>43503</v>
      </c>
      <c r="B681" t="s">
        <v>2555</v>
      </c>
      <c r="C681">
        <v>5710</v>
      </c>
    </row>
    <row r="682" spans="1:3" x14ac:dyDescent="0.25">
      <c r="A682" s="1">
        <v>43503</v>
      </c>
      <c r="B682" t="s">
        <v>2517</v>
      </c>
      <c r="C682">
        <v>5830</v>
      </c>
    </row>
    <row r="683" spans="1:3" x14ac:dyDescent="0.25">
      <c r="A683" s="1">
        <v>43505</v>
      </c>
      <c r="B683" t="s">
        <v>2557</v>
      </c>
      <c r="C683">
        <v>1900</v>
      </c>
    </row>
    <row r="684" spans="1:3" x14ac:dyDescent="0.25">
      <c r="A684" s="1">
        <v>43505</v>
      </c>
      <c r="B684" t="s">
        <v>2535</v>
      </c>
      <c r="C684">
        <v>1670</v>
      </c>
    </row>
    <row r="685" spans="1:3" x14ac:dyDescent="0.25">
      <c r="A685" s="1">
        <v>43506</v>
      </c>
      <c r="B685" t="s">
        <v>2553</v>
      </c>
      <c r="C685">
        <v>2020</v>
      </c>
    </row>
    <row r="686" spans="1:3" x14ac:dyDescent="0.25">
      <c r="A686" s="1">
        <v>43506</v>
      </c>
      <c r="B686" t="s">
        <v>2517</v>
      </c>
      <c r="C686">
        <v>7160</v>
      </c>
    </row>
    <row r="687" spans="1:3" x14ac:dyDescent="0.25">
      <c r="A687" s="1">
        <v>43508</v>
      </c>
      <c r="B687" t="s">
        <v>2521</v>
      </c>
      <c r="C687">
        <v>4410</v>
      </c>
    </row>
    <row r="688" spans="1:3" x14ac:dyDescent="0.25">
      <c r="A688" s="1">
        <v>43509</v>
      </c>
      <c r="B688" t="s">
        <v>2535</v>
      </c>
      <c r="C688">
        <v>7690</v>
      </c>
    </row>
    <row r="689" spans="1:3" x14ac:dyDescent="0.25">
      <c r="A689" s="1">
        <v>43511</v>
      </c>
      <c r="B689" t="s">
        <v>2531</v>
      </c>
      <c r="C689">
        <v>5340</v>
      </c>
    </row>
    <row r="690" spans="1:3" x14ac:dyDescent="0.25">
      <c r="A690" s="1">
        <v>43514</v>
      </c>
      <c r="B690" t="s">
        <v>2545</v>
      </c>
      <c r="C690">
        <v>6080</v>
      </c>
    </row>
    <row r="691" spans="1:3" x14ac:dyDescent="0.25">
      <c r="A691" s="1">
        <v>43514</v>
      </c>
      <c r="B691" t="s">
        <v>2505</v>
      </c>
      <c r="C691">
        <v>8070</v>
      </c>
    </row>
    <row r="692" spans="1:3" x14ac:dyDescent="0.25">
      <c r="A692" s="1">
        <v>43514</v>
      </c>
      <c r="B692" t="s">
        <v>2551</v>
      </c>
      <c r="C692">
        <v>7290</v>
      </c>
    </row>
    <row r="693" spans="1:3" x14ac:dyDescent="0.25">
      <c r="A693" s="1">
        <v>43516</v>
      </c>
      <c r="B693" t="s">
        <v>2517</v>
      </c>
      <c r="C693">
        <v>6000</v>
      </c>
    </row>
    <row r="694" spans="1:3" x14ac:dyDescent="0.25">
      <c r="A694" s="1">
        <v>43394</v>
      </c>
      <c r="B694" t="s">
        <v>2547</v>
      </c>
      <c r="C694">
        <v>8120</v>
      </c>
    </row>
    <row r="695" spans="1:3" x14ac:dyDescent="0.25">
      <c r="A695" s="1">
        <v>43517</v>
      </c>
      <c r="B695" t="s">
        <v>2517</v>
      </c>
      <c r="C695">
        <v>5040</v>
      </c>
    </row>
    <row r="696" spans="1:3" x14ac:dyDescent="0.25">
      <c r="A696" s="1">
        <v>43517</v>
      </c>
      <c r="B696" t="s">
        <v>2549</v>
      </c>
      <c r="C696">
        <v>8010</v>
      </c>
    </row>
    <row r="697" spans="1:3" x14ac:dyDescent="0.25">
      <c r="A697" s="1">
        <v>43517</v>
      </c>
      <c r="B697" t="s">
        <v>2505</v>
      </c>
      <c r="C697">
        <v>5010</v>
      </c>
    </row>
    <row r="698" spans="1:3" x14ac:dyDescent="0.25">
      <c r="A698" s="1">
        <v>43519</v>
      </c>
      <c r="B698" t="s">
        <v>2509</v>
      </c>
      <c r="C698">
        <v>7750</v>
      </c>
    </row>
    <row r="699" spans="1:3" x14ac:dyDescent="0.25">
      <c r="A699" s="1">
        <v>43522</v>
      </c>
      <c r="B699" t="s">
        <v>2543</v>
      </c>
      <c r="C699">
        <v>4650</v>
      </c>
    </row>
    <row r="700" spans="1:3" x14ac:dyDescent="0.25">
      <c r="A700" s="1">
        <v>43524</v>
      </c>
      <c r="B700" t="s">
        <v>2531</v>
      </c>
      <c r="C700">
        <v>3900</v>
      </c>
    </row>
    <row r="701" spans="1:3" x14ac:dyDescent="0.25">
      <c r="A701" s="1">
        <v>43524</v>
      </c>
      <c r="B701" t="s">
        <v>2557</v>
      </c>
      <c r="C701">
        <v>5520</v>
      </c>
    </row>
    <row r="702" spans="1:3" x14ac:dyDescent="0.25">
      <c r="A702" s="1">
        <v>43525</v>
      </c>
      <c r="B702" t="s">
        <v>2533</v>
      </c>
      <c r="C702">
        <v>5240</v>
      </c>
    </row>
    <row r="703" spans="1:3" x14ac:dyDescent="0.25">
      <c r="A703" s="1">
        <v>43526</v>
      </c>
      <c r="B703" t="s">
        <v>2539</v>
      </c>
      <c r="C703">
        <v>1690</v>
      </c>
    </row>
    <row r="704" spans="1:3" x14ac:dyDescent="0.25">
      <c r="A704" s="1">
        <v>43526</v>
      </c>
      <c r="B704" t="s">
        <v>2555</v>
      </c>
      <c r="C704">
        <v>7570</v>
      </c>
    </row>
    <row r="705" spans="1:3" x14ac:dyDescent="0.25">
      <c r="A705" s="1">
        <v>43526</v>
      </c>
      <c r="B705" t="s">
        <v>2555</v>
      </c>
      <c r="C705">
        <v>8900</v>
      </c>
    </row>
    <row r="706" spans="1:3" x14ac:dyDescent="0.25">
      <c r="A706" s="1">
        <v>43527</v>
      </c>
      <c r="B706" t="s">
        <v>2561</v>
      </c>
      <c r="C706">
        <v>2070</v>
      </c>
    </row>
    <row r="707" spans="1:3" x14ac:dyDescent="0.25">
      <c r="A707" s="1">
        <v>43528</v>
      </c>
      <c r="B707" t="s">
        <v>2511</v>
      </c>
      <c r="C707">
        <v>2590</v>
      </c>
    </row>
    <row r="708" spans="1:3" x14ac:dyDescent="0.25">
      <c r="A708" s="1">
        <v>43529</v>
      </c>
      <c r="B708" t="s">
        <v>2559</v>
      </c>
      <c r="C708">
        <v>3420</v>
      </c>
    </row>
    <row r="709" spans="1:3" x14ac:dyDescent="0.25">
      <c r="A709" s="1">
        <v>43532</v>
      </c>
      <c r="B709" t="s">
        <v>2525</v>
      </c>
      <c r="C709">
        <v>1070</v>
      </c>
    </row>
    <row r="710" spans="1:3" x14ac:dyDescent="0.25">
      <c r="A710" s="1">
        <v>43532</v>
      </c>
      <c r="B710" t="s">
        <v>2507</v>
      </c>
      <c r="C710">
        <v>2170</v>
      </c>
    </row>
    <row r="711" spans="1:3" x14ac:dyDescent="0.25">
      <c r="A711" s="1">
        <v>43532</v>
      </c>
      <c r="B711" t="s">
        <v>2535</v>
      </c>
      <c r="C711">
        <v>6010</v>
      </c>
    </row>
    <row r="712" spans="1:3" x14ac:dyDescent="0.25">
      <c r="A712" s="1">
        <v>43532</v>
      </c>
      <c r="B712" t="s">
        <v>2535</v>
      </c>
      <c r="C712">
        <v>4900</v>
      </c>
    </row>
    <row r="713" spans="1:3" x14ac:dyDescent="0.25">
      <c r="A713" s="1">
        <v>43535</v>
      </c>
      <c r="B713" t="s">
        <v>2535</v>
      </c>
      <c r="C713">
        <v>5660</v>
      </c>
    </row>
    <row r="714" spans="1:3" x14ac:dyDescent="0.25">
      <c r="A714" s="1">
        <v>43536</v>
      </c>
      <c r="B714" t="s">
        <v>2529</v>
      </c>
      <c r="C714">
        <v>5890</v>
      </c>
    </row>
    <row r="715" spans="1:3" x14ac:dyDescent="0.25">
      <c r="A715" s="1">
        <v>43537</v>
      </c>
      <c r="B715" t="s">
        <v>2533</v>
      </c>
      <c r="C715">
        <v>6420</v>
      </c>
    </row>
    <row r="716" spans="1:3" x14ac:dyDescent="0.25">
      <c r="A716" s="1">
        <v>43538</v>
      </c>
      <c r="B716" t="s">
        <v>2531</v>
      </c>
      <c r="C716">
        <v>4140</v>
      </c>
    </row>
    <row r="717" spans="1:3" x14ac:dyDescent="0.25">
      <c r="A717" s="1">
        <v>43541</v>
      </c>
      <c r="B717" t="s">
        <v>2549</v>
      </c>
      <c r="C717">
        <v>7830</v>
      </c>
    </row>
    <row r="718" spans="1:3" x14ac:dyDescent="0.25">
      <c r="A718" s="1">
        <v>43541</v>
      </c>
      <c r="B718" t="s">
        <v>2513</v>
      </c>
      <c r="C718">
        <v>990</v>
      </c>
    </row>
    <row r="719" spans="1:3" x14ac:dyDescent="0.25">
      <c r="A719" s="1">
        <v>43542</v>
      </c>
      <c r="B719" t="s">
        <v>2523</v>
      </c>
      <c r="C719">
        <v>6790</v>
      </c>
    </row>
    <row r="720" spans="1:3" x14ac:dyDescent="0.25">
      <c r="A720" s="1">
        <v>43544</v>
      </c>
      <c r="B720" t="s">
        <v>2525</v>
      </c>
      <c r="C720">
        <v>7990</v>
      </c>
    </row>
    <row r="721" spans="1:3" x14ac:dyDescent="0.25">
      <c r="A721" s="1">
        <v>43545</v>
      </c>
      <c r="B721" t="s">
        <v>2515</v>
      </c>
      <c r="C721">
        <v>4100</v>
      </c>
    </row>
    <row r="722" spans="1:3" x14ac:dyDescent="0.25">
      <c r="A722" s="1">
        <v>43545</v>
      </c>
      <c r="B722" t="s">
        <v>2555</v>
      </c>
      <c r="C722">
        <v>7230</v>
      </c>
    </row>
    <row r="723" spans="1:3" x14ac:dyDescent="0.25">
      <c r="A723" s="1">
        <v>43546</v>
      </c>
      <c r="B723" t="s">
        <v>2535</v>
      </c>
      <c r="C723">
        <v>5480</v>
      </c>
    </row>
    <row r="724" spans="1:3" x14ac:dyDescent="0.25">
      <c r="A724" s="1">
        <v>43549</v>
      </c>
      <c r="B724" t="s">
        <v>2505</v>
      </c>
      <c r="C724">
        <v>5110</v>
      </c>
    </row>
    <row r="725" spans="1:3" x14ac:dyDescent="0.25">
      <c r="A725" s="1">
        <v>43550</v>
      </c>
      <c r="B725" t="s">
        <v>2529</v>
      </c>
      <c r="C725">
        <v>8200</v>
      </c>
    </row>
    <row r="726" spans="1:3" x14ac:dyDescent="0.25">
      <c r="A726" s="1">
        <v>43550</v>
      </c>
      <c r="B726" t="s">
        <v>2507</v>
      </c>
      <c r="C726">
        <v>6210</v>
      </c>
    </row>
    <row r="727" spans="1:3" x14ac:dyDescent="0.25">
      <c r="A727" s="1">
        <v>43550</v>
      </c>
      <c r="B727" t="s">
        <v>2519</v>
      </c>
      <c r="C727">
        <v>3070</v>
      </c>
    </row>
    <row r="728" spans="1:3" x14ac:dyDescent="0.25">
      <c r="A728" s="1">
        <v>43554</v>
      </c>
      <c r="B728" t="s">
        <v>2553</v>
      </c>
      <c r="C728">
        <v>6480</v>
      </c>
    </row>
    <row r="729" spans="1:3" x14ac:dyDescent="0.25">
      <c r="A729" s="1">
        <v>43554</v>
      </c>
      <c r="B729" t="s">
        <v>2515</v>
      </c>
      <c r="C729">
        <v>1740</v>
      </c>
    </row>
    <row r="730" spans="1:3" x14ac:dyDescent="0.25">
      <c r="A730" s="1">
        <v>43558</v>
      </c>
      <c r="B730" t="s">
        <v>2529</v>
      </c>
      <c r="C730">
        <v>5040</v>
      </c>
    </row>
    <row r="731" spans="1:3" x14ac:dyDescent="0.25">
      <c r="A731" s="1">
        <v>43559</v>
      </c>
      <c r="B731" t="s">
        <v>2563</v>
      </c>
      <c r="C731">
        <v>1950</v>
      </c>
    </row>
    <row r="732" spans="1:3" x14ac:dyDescent="0.25">
      <c r="A732" s="1">
        <v>43559</v>
      </c>
      <c r="B732" t="s">
        <v>2561</v>
      </c>
      <c r="C732">
        <v>5660</v>
      </c>
    </row>
    <row r="733" spans="1:3" x14ac:dyDescent="0.25">
      <c r="A733" s="1">
        <v>43561</v>
      </c>
      <c r="B733" t="s">
        <v>2545</v>
      </c>
      <c r="C733">
        <v>3590</v>
      </c>
    </row>
    <row r="734" spans="1:3" x14ac:dyDescent="0.25">
      <c r="A734" s="1">
        <v>43562</v>
      </c>
      <c r="B734" t="s">
        <v>2553</v>
      </c>
      <c r="C734">
        <v>2270</v>
      </c>
    </row>
    <row r="735" spans="1:3" x14ac:dyDescent="0.25">
      <c r="A735" s="1">
        <v>43563</v>
      </c>
      <c r="B735" t="s">
        <v>2541</v>
      </c>
      <c r="C735">
        <v>8410</v>
      </c>
    </row>
    <row r="736" spans="1:3" x14ac:dyDescent="0.25">
      <c r="A736" s="1">
        <v>43563</v>
      </c>
      <c r="B736" t="s">
        <v>2505</v>
      </c>
      <c r="C736">
        <v>2610</v>
      </c>
    </row>
    <row r="737" spans="1:3" x14ac:dyDescent="0.25">
      <c r="A737" s="1">
        <v>43563</v>
      </c>
      <c r="B737" t="s">
        <v>2511</v>
      </c>
      <c r="C737">
        <v>7340</v>
      </c>
    </row>
    <row r="738" spans="1:3" x14ac:dyDescent="0.25">
      <c r="A738" s="1">
        <v>43563</v>
      </c>
      <c r="B738" t="s">
        <v>2527</v>
      </c>
      <c r="C738">
        <v>2520</v>
      </c>
    </row>
    <row r="739" spans="1:3" x14ac:dyDescent="0.25">
      <c r="A739" s="1">
        <v>43564</v>
      </c>
      <c r="B739" t="s">
        <v>2531</v>
      </c>
      <c r="C739">
        <v>6130</v>
      </c>
    </row>
    <row r="740" spans="1:3" x14ac:dyDescent="0.25">
      <c r="A740" s="1">
        <v>43566</v>
      </c>
      <c r="B740" t="s">
        <v>2513</v>
      </c>
      <c r="C740">
        <v>1610</v>
      </c>
    </row>
    <row r="741" spans="1:3" x14ac:dyDescent="0.25">
      <c r="A741" s="1">
        <v>43569</v>
      </c>
      <c r="B741" t="s">
        <v>2531</v>
      </c>
      <c r="C741">
        <v>6380</v>
      </c>
    </row>
    <row r="742" spans="1:3" x14ac:dyDescent="0.25">
      <c r="A742" s="1">
        <v>43569</v>
      </c>
      <c r="B742" t="s">
        <v>2533</v>
      </c>
      <c r="C742">
        <v>3690</v>
      </c>
    </row>
    <row r="743" spans="1:3" x14ac:dyDescent="0.25">
      <c r="A743" s="1">
        <v>43571</v>
      </c>
      <c r="B743" t="s">
        <v>2533</v>
      </c>
      <c r="C743">
        <v>3380</v>
      </c>
    </row>
    <row r="744" spans="1:3" x14ac:dyDescent="0.25">
      <c r="A744" s="1">
        <v>43572</v>
      </c>
      <c r="B744" t="s">
        <v>2507</v>
      </c>
      <c r="C744">
        <v>7590</v>
      </c>
    </row>
    <row r="745" spans="1:3" x14ac:dyDescent="0.25">
      <c r="A745" s="1">
        <v>43573</v>
      </c>
      <c r="B745" t="s">
        <v>2523</v>
      </c>
      <c r="C745">
        <v>8690</v>
      </c>
    </row>
    <row r="746" spans="1:3" x14ac:dyDescent="0.25">
      <c r="A746" s="1">
        <v>43576</v>
      </c>
      <c r="B746" t="s">
        <v>2515</v>
      </c>
      <c r="C746">
        <v>8930</v>
      </c>
    </row>
    <row r="747" spans="1:3" x14ac:dyDescent="0.25">
      <c r="A747" s="1">
        <v>43577</v>
      </c>
      <c r="B747" t="s">
        <v>2557</v>
      </c>
      <c r="C747">
        <v>970</v>
      </c>
    </row>
    <row r="748" spans="1:3" x14ac:dyDescent="0.25">
      <c r="A748" s="1">
        <v>43579</v>
      </c>
      <c r="B748" t="s">
        <v>2509</v>
      </c>
      <c r="C748">
        <v>2370</v>
      </c>
    </row>
    <row r="749" spans="1:3" x14ac:dyDescent="0.25">
      <c r="A749" s="1">
        <v>43472</v>
      </c>
      <c r="B749" t="s">
        <v>2547</v>
      </c>
      <c r="C749">
        <v>7270</v>
      </c>
    </row>
    <row r="750" spans="1:3" x14ac:dyDescent="0.25">
      <c r="A750" s="1">
        <v>43583</v>
      </c>
      <c r="B750" t="s">
        <v>2527</v>
      </c>
      <c r="C750">
        <v>8850</v>
      </c>
    </row>
    <row r="751" spans="1:3" x14ac:dyDescent="0.25">
      <c r="A751" s="1">
        <v>43584</v>
      </c>
      <c r="B751" t="s">
        <v>2541</v>
      </c>
      <c r="C751">
        <v>6670</v>
      </c>
    </row>
    <row r="752" spans="1:3" x14ac:dyDescent="0.25">
      <c r="A752" s="1">
        <v>43585</v>
      </c>
      <c r="B752" t="s">
        <v>2559</v>
      </c>
      <c r="C752">
        <v>5650</v>
      </c>
    </row>
    <row r="753" spans="1:3" x14ac:dyDescent="0.25">
      <c r="A753" s="1">
        <v>43587</v>
      </c>
      <c r="B753" t="s">
        <v>2529</v>
      </c>
      <c r="C753">
        <v>5000</v>
      </c>
    </row>
    <row r="754" spans="1:3" x14ac:dyDescent="0.25">
      <c r="A754" s="1">
        <v>43587</v>
      </c>
      <c r="B754" t="s">
        <v>2535</v>
      </c>
      <c r="C754">
        <v>2870</v>
      </c>
    </row>
    <row r="755" spans="1:3" x14ac:dyDescent="0.25">
      <c r="A755" s="1">
        <v>43589</v>
      </c>
      <c r="B755" t="s">
        <v>2511</v>
      </c>
      <c r="C755">
        <v>4050</v>
      </c>
    </row>
    <row r="756" spans="1:3" x14ac:dyDescent="0.25">
      <c r="A756" s="1">
        <v>43591</v>
      </c>
      <c r="B756" t="s">
        <v>2553</v>
      </c>
      <c r="C756">
        <v>6180</v>
      </c>
    </row>
    <row r="757" spans="1:3" x14ac:dyDescent="0.25">
      <c r="A757" s="1">
        <v>43591</v>
      </c>
      <c r="B757" t="s">
        <v>2509</v>
      </c>
      <c r="C757">
        <v>2890</v>
      </c>
    </row>
    <row r="758" spans="1:3" x14ac:dyDescent="0.25">
      <c r="A758" s="1">
        <v>43593</v>
      </c>
      <c r="B758" t="s">
        <v>2543</v>
      </c>
      <c r="C758">
        <v>6750</v>
      </c>
    </row>
    <row r="759" spans="1:3" x14ac:dyDescent="0.25">
      <c r="A759" s="1">
        <v>43594</v>
      </c>
      <c r="B759" t="s">
        <v>2523</v>
      </c>
      <c r="C759">
        <v>5140</v>
      </c>
    </row>
    <row r="760" spans="1:3" x14ac:dyDescent="0.25">
      <c r="A760" s="1">
        <v>43596</v>
      </c>
      <c r="B760" t="s">
        <v>2537</v>
      </c>
      <c r="C760">
        <v>5270</v>
      </c>
    </row>
    <row r="761" spans="1:3" x14ac:dyDescent="0.25">
      <c r="A761" s="1">
        <v>43597</v>
      </c>
      <c r="B761" t="s">
        <v>2517</v>
      </c>
      <c r="C761">
        <v>3330</v>
      </c>
    </row>
    <row r="762" spans="1:3" x14ac:dyDescent="0.25">
      <c r="A762" s="1">
        <v>43597</v>
      </c>
      <c r="B762" t="s">
        <v>2541</v>
      </c>
      <c r="C762">
        <v>7230</v>
      </c>
    </row>
    <row r="763" spans="1:3" x14ac:dyDescent="0.25">
      <c r="A763" s="1">
        <v>43473</v>
      </c>
      <c r="B763" t="s">
        <v>2547</v>
      </c>
      <c r="C763">
        <v>1900</v>
      </c>
    </row>
    <row r="764" spans="1:3" x14ac:dyDescent="0.25">
      <c r="A764" s="1">
        <v>43598</v>
      </c>
      <c r="B764" t="s">
        <v>2509</v>
      </c>
      <c r="C764">
        <v>6900</v>
      </c>
    </row>
    <row r="765" spans="1:3" x14ac:dyDescent="0.25">
      <c r="A765" s="1">
        <v>43598</v>
      </c>
      <c r="B765" t="s">
        <v>2505</v>
      </c>
      <c r="C765">
        <v>4900</v>
      </c>
    </row>
    <row r="766" spans="1:3" x14ac:dyDescent="0.25">
      <c r="A766" s="1">
        <v>43600</v>
      </c>
      <c r="B766" t="s">
        <v>2507</v>
      </c>
      <c r="C766">
        <v>6700</v>
      </c>
    </row>
    <row r="767" spans="1:3" x14ac:dyDescent="0.25">
      <c r="A767" s="1">
        <v>43601</v>
      </c>
      <c r="B767" t="s">
        <v>2537</v>
      </c>
      <c r="C767">
        <v>8910</v>
      </c>
    </row>
    <row r="768" spans="1:3" x14ac:dyDescent="0.25">
      <c r="A768" s="1">
        <v>43602</v>
      </c>
      <c r="B768" t="s">
        <v>2517</v>
      </c>
      <c r="C768">
        <v>1620</v>
      </c>
    </row>
    <row r="769" spans="1:3" x14ac:dyDescent="0.25">
      <c r="A769" s="1">
        <v>43602</v>
      </c>
      <c r="B769" t="s">
        <v>2531</v>
      </c>
      <c r="C769">
        <v>8970</v>
      </c>
    </row>
    <row r="770" spans="1:3" x14ac:dyDescent="0.25">
      <c r="A770" s="1">
        <v>43604</v>
      </c>
      <c r="B770" t="s">
        <v>2523</v>
      </c>
      <c r="C770">
        <v>4650</v>
      </c>
    </row>
    <row r="771" spans="1:3" x14ac:dyDescent="0.25">
      <c r="A771" s="1">
        <v>43604</v>
      </c>
      <c r="B771" t="s">
        <v>2505</v>
      </c>
      <c r="C771">
        <v>5960</v>
      </c>
    </row>
    <row r="772" spans="1:3" x14ac:dyDescent="0.25">
      <c r="A772" s="1">
        <v>43511</v>
      </c>
      <c r="B772" t="s">
        <v>2547</v>
      </c>
      <c r="C772">
        <v>6970</v>
      </c>
    </row>
    <row r="773" spans="1:3" x14ac:dyDescent="0.25">
      <c r="A773" s="1">
        <v>43604</v>
      </c>
      <c r="B773" t="s">
        <v>2537</v>
      </c>
      <c r="C773">
        <v>5270</v>
      </c>
    </row>
    <row r="774" spans="1:3" x14ac:dyDescent="0.25">
      <c r="A774" s="1">
        <v>43605</v>
      </c>
      <c r="B774" t="s">
        <v>2545</v>
      </c>
      <c r="C774">
        <v>6670</v>
      </c>
    </row>
    <row r="775" spans="1:3" x14ac:dyDescent="0.25">
      <c r="A775" s="1">
        <v>43608</v>
      </c>
      <c r="B775" t="s">
        <v>2559</v>
      </c>
      <c r="C775">
        <v>4610</v>
      </c>
    </row>
    <row r="776" spans="1:3" x14ac:dyDescent="0.25">
      <c r="A776" s="1">
        <v>43608</v>
      </c>
      <c r="B776" t="s">
        <v>2539</v>
      </c>
      <c r="C776">
        <v>6930</v>
      </c>
    </row>
    <row r="777" spans="1:3" x14ac:dyDescent="0.25">
      <c r="A777" s="1">
        <v>43611</v>
      </c>
      <c r="B777" t="s">
        <v>2513</v>
      </c>
      <c r="C777">
        <v>8050</v>
      </c>
    </row>
    <row r="778" spans="1:3" x14ac:dyDescent="0.25">
      <c r="A778" s="1">
        <v>43611</v>
      </c>
      <c r="B778" t="s">
        <v>2541</v>
      </c>
      <c r="C778">
        <v>5740</v>
      </c>
    </row>
    <row r="779" spans="1:3" x14ac:dyDescent="0.25">
      <c r="A779" s="1">
        <v>43612</v>
      </c>
      <c r="B779" t="s">
        <v>2537</v>
      </c>
      <c r="C779">
        <v>8720</v>
      </c>
    </row>
    <row r="780" spans="1:3" x14ac:dyDescent="0.25">
      <c r="A780" s="1">
        <v>43613</v>
      </c>
      <c r="B780" t="s">
        <v>2557</v>
      </c>
      <c r="C780">
        <v>5760</v>
      </c>
    </row>
    <row r="781" spans="1:3" x14ac:dyDescent="0.25">
      <c r="A781" s="1">
        <v>43615</v>
      </c>
      <c r="B781" t="s">
        <v>2523</v>
      </c>
      <c r="C781">
        <v>4500</v>
      </c>
    </row>
    <row r="782" spans="1:3" x14ac:dyDescent="0.25">
      <c r="A782" s="1">
        <v>43615</v>
      </c>
      <c r="B782" t="s">
        <v>2539</v>
      </c>
      <c r="C782">
        <v>3950</v>
      </c>
    </row>
    <row r="783" spans="1:3" x14ac:dyDescent="0.25">
      <c r="A783" s="1">
        <v>43615</v>
      </c>
      <c r="B783" t="s">
        <v>2551</v>
      </c>
      <c r="C783">
        <v>2450</v>
      </c>
    </row>
    <row r="784" spans="1:3" x14ac:dyDescent="0.25">
      <c r="A784" s="1">
        <v>43616</v>
      </c>
      <c r="B784" t="s">
        <v>2541</v>
      </c>
      <c r="C784">
        <v>2700</v>
      </c>
    </row>
    <row r="785" spans="1:3" x14ac:dyDescent="0.25">
      <c r="A785" s="1">
        <v>43617</v>
      </c>
      <c r="B785" t="s">
        <v>2513</v>
      </c>
      <c r="C785">
        <v>2890</v>
      </c>
    </row>
    <row r="786" spans="1:3" x14ac:dyDescent="0.25">
      <c r="A786" s="1">
        <v>43618</v>
      </c>
      <c r="B786" t="s">
        <v>2563</v>
      </c>
      <c r="C786">
        <v>6130</v>
      </c>
    </row>
    <row r="787" spans="1:3" x14ac:dyDescent="0.25">
      <c r="A787" s="1">
        <v>43621</v>
      </c>
      <c r="B787" t="s">
        <v>2517</v>
      </c>
      <c r="C787">
        <v>6450</v>
      </c>
    </row>
    <row r="788" spans="1:3" x14ac:dyDescent="0.25">
      <c r="A788" s="1">
        <v>43621</v>
      </c>
      <c r="B788" t="s">
        <v>2525</v>
      </c>
      <c r="C788">
        <v>4380</v>
      </c>
    </row>
    <row r="789" spans="1:3" x14ac:dyDescent="0.25">
      <c r="A789" s="1">
        <v>43621</v>
      </c>
      <c r="B789" t="s">
        <v>2511</v>
      </c>
      <c r="C789">
        <v>2480</v>
      </c>
    </row>
    <row r="790" spans="1:3" x14ac:dyDescent="0.25">
      <c r="A790" s="1">
        <v>43516</v>
      </c>
      <c r="B790" t="s">
        <v>2547</v>
      </c>
      <c r="C790">
        <v>2730</v>
      </c>
    </row>
    <row r="791" spans="1:3" x14ac:dyDescent="0.25">
      <c r="A791" s="1">
        <v>43623</v>
      </c>
      <c r="B791" t="s">
        <v>2519</v>
      </c>
      <c r="C791">
        <v>6790</v>
      </c>
    </row>
    <row r="792" spans="1:3" x14ac:dyDescent="0.25">
      <c r="A792" s="1">
        <v>43624</v>
      </c>
      <c r="B792" t="s">
        <v>2521</v>
      </c>
      <c r="C792">
        <v>4940</v>
      </c>
    </row>
    <row r="793" spans="1:3" x14ac:dyDescent="0.25">
      <c r="A793" s="1">
        <v>43625</v>
      </c>
      <c r="B793" t="s">
        <v>2559</v>
      </c>
      <c r="C793">
        <v>2610</v>
      </c>
    </row>
    <row r="794" spans="1:3" x14ac:dyDescent="0.25">
      <c r="A794" s="1">
        <v>43626</v>
      </c>
      <c r="B794" t="s">
        <v>2519</v>
      </c>
      <c r="C794">
        <v>7170</v>
      </c>
    </row>
    <row r="795" spans="1:3" x14ac:dyDescent="0.25">
      <c r="A795" s="1">
        <v>43628</v>
      </c>
      <c r="B795" t="s">
        <v>2561</v>
      </c>
      <c r="C795">
        <v>970</v>
      </c>
    </row>
    <row r="796" spans="1:3" x14ac:dyDescent="0.25">
      <c r="A796" s="1">
        <v>43629</v>
      </c>
      <c r="B796" t="s">
        <v>2555</v>
      </c>
      <c r="C796">
        <v>7750</v>
      </c>
    </row>
    <row r="797" spans="1:3" x14ac:dyDescent="0.25">
      <c r="A797" s="1">
        <v>43520</v>
      </c>
      <c r="B797" t="s">
        <v>2547</v>
      </c>
      <c r="C797">
        <v>7030</v>
      </c>
    </row>
    <row r="798" spans="1:3" x14ac:dyDescent="0.25">
      <c r="A798" s="1">
        <v>43630</v>
      </c>
      <c r="B798" t="s">
        <v>2537</v>
      </c>
      <c r="C798">
        <v>6300</v>
      </c>
    </row>
    <row r="799" spans="1:3" x14ac:dyDescent="0.25">
      <c r="A799" s="1">
        <v>43632</v>
      </c>
      <c r="B799" t="s">
        <v>2509</v>
      </c>
      <c r="C799">
        <v>8720</v>
      </c>
    </row>
    <row r="800" spans="1:3" x14ac:dyDescent="0.25">
      <c r="A800" s="1">
        <v>43633</v>
      </c>
      <c r="B800" t="s">
        <v>2543</v>
      </c>
      <c r="C800">
        <v>4110</v>
      </c>
    </row>
    <row r="801" spans="1:3" x14ac:dyDescent="0.25">
      <c r="A801" s="1">
        <v>43634</v>
      </c>
      <c r="B801" t="s">
        <v>2545</v>
      </c>
      <c r="C801">
        <v>8270</v>
      </c>
    </row>
    <row r="802" spans="1:3" x14ac:dyDescent="0.25">
      <c r="A802" s="1">
        <v>43634</v>
      </c>
      <c r="B802" t="s">
        <v>2521</v>
      </c>
      <c r="C802">
        <v>2140</v>
      </c>
    </row>
    <row r="803" spans="1:3" x14ac:dyDescent="0.25">
      <c r="A803" s="1">
        <v>43635</v>
      </c>
      <c r="B803" t="s">
        <v>2517</v>
      </c>
      <c r="C803">
        <v>8370</v>
      </c>
    </row>
    <row r="804" spans="1:3" x14ac:dyDescent="0.25">
      <c r="A804" s="1">
        <v>43635</v>
      </c>
      <c r="B804" t="s">
        <v>2507</v>
      </c>
      <c r="C804">
        <v>8910</v>
      </c>
    </row>
    <row r="805" spans="1:3" x14ac:dyDescent="0.25">
      <c r="A805" s="1">
        <v>43636</v>
      </c>
      <c r="B805" t="s">
        <v>2511</v>
      </c>
      <c r="C805">
        <v>8610</v>
      </c>
    </row>
    <row r="806" spans="1:3" x14ac:dyDescent="0.25">
      <c r="A806" s="1">
        <v>43637</v>
      </c>
      <c r="B806" t="s">
        <v>2519</v>
      </c>
      <c r="C806">
        <v>3510</v>
      </c>
    </row>
    <row r="807" spans="1:3" x14ac:dyDescent="0.25">
      <c r="A807" s="1">
        <v>43637</v>
      </c>
      <c r="B807" t="s">
        <v>2529</v>
      </c>
      <c r="C807">
        <v>4180</v>
      </c>
    </row>
    <row r="808" spans="1:3" x14ac:dyDescent="0.25">
      <c r="A808" s="1">
        <v>43637</v>
      </c>
      <c r="B808" t="s">
        <v>2523</v>
      </c>
      <c r="C808">
        <v>4140</v>
      </c>
    </row>
    <row r="809" spans="1:3" x14ac:dyDescent="0.25">
      <c r="A809" s="1">
        <v>43638</v>
      </c>
      <c r="B809" t="s">
        <v>2531</v>
      </c>
      <c r="C809">
        <v>8440</v>
      </c>
    </row>
    <row r="810" spans="1:3" x14ac:dyDescent="0.25">
      <c r="A810" s="1">
        <v>43638</v>
      </c>
      <c r="B810" t="s">
        <v>2539</v>
      </c>
      <c r="C810">
        <v>3300</v>
      </c>
    </row>
    <row r="811" spans="1:3" x14ac:dyDescent="0.25">
      <c r="A811" s="1">
        <v>43520</v>
      </c>
      <c r="B811" t="s">
        <v>2547</v>
      </c>
      <c r="C811">
        <v>3580</v>
      </c>
    </row>
    <row r="812" spans="1:3" x14ac:dyDescent="0.25">
      <c r="A812" s="1">
        <v>43644</v>
      </c>
      <c r="B812" t="s">
        <v>2543</v>
      </c>
      <c r="C812">
        <v>7950</v>
      </c>
    </row>
    <row r="813" spans="1:3" x14ac:dyDescent="0.25">
      <c r="A813" s="1">
        <v>43646</v>
      </c>
      <c r="B813" t="s">
        <v>2513</v>
      </c>
      <c r="C813">
        <v>3950</v>
      </c>
    </row>
    <row r="814" spans="1:3" x14ac:dyDescent="0.25">
      <c r="A814" s="1">
        <v>43646</v>
      </c>
      <c r="B814" t="s">
        <v>2515</v>
      </c>
      <c r="C814">
        <v>3800</v>
      </c>
    </row>
    <row r="815" spans="1:3" x14ac:dyDescent="0.25">
      <c r="A815" s="1">
        <v>43648</v>
      </c>
      <c r="B815" t="s">
        <v>2517</v>
      </c>
      <c r="C815">
        <v>4140</v>
      </c>
    </row>
    <row r="816" spans="1:3" x14ac:dyDescent="0.25">
      <c r="A816" s="1">
        <v>43652</v>
      </c>
      <c r="B816" t="s">
        <v>2511</v>
      </c>
      <c r="C816">
        <v>8350</v>
      </c>
    </row>
    <row r="817" spans="1:3" x14ac:dyDescent="0.25">
      <c r="A817" s="1">
        <v>43652</v>
      </c>
      <c r="B817" t="s">
        <v>2521</v>
      </c>
      <c r="C817">
        <v>3770</v>
      </c>
    </row>
    <row r="818" spans="1:3" x14ac:dyDescent="0.25">
      <c r="A818" s="1">
        <v>43655</v>
      </c>
      <c r="B818" t="s">
        <v>2553</v>
      </c>
      <c r="C818">
        <v>6270</v>
      </c>
    </row>
    <row r="819" spans="1:3" x14ac:dyDescent="0.25">
      <c r="A819" s="1">
        <v>43656</v>
      </c>
      <c r="B819" t="s">
        <v>2557</v>
      </c>
      <c r="C819">
        <v>5480</v>
      </c>
    </row>
    <row r="820" spans="1:3" x14ac:dyDescent="0.25">
      <c r="A820" s="1">
        <v>43657</v>
      </c>
      <c r="B820" t="s">
        <v>2555</v>
      </c>
      <c r="C820">
        <v>5380</v>
      </c>
    </row>
    <row r="821" spans="1:3" x14ac:dyDescent="0.25">
      <c r="A821" s="1">
        <v>43659</v>
      </c>
      <c r="B821" t="s">
        <v>2525</v>
      </c>
      <c r="C821">
        <v>1440</v>
      </c>
    </row>
    <row r="822" spans="1:3" x14ac:dyDescent="0.25">
      <c r="A822" s="1">
        <v>43661</v>
      </c>
      <c r="B822" t="s">
        <v>2529</v>
      </c>
      <c r="C822">
        <v>2340</v>
      </c>
    </row>
    <row r="823" spans="1:3" x14ac:dyDescent="0.25">
      <c r="A823" s="1">
        <v>43661</v>
      </c>
      <c r="B823" t="s">
        <v>2545</v>
      </c>
      <c r="C823">
        <v>1900</v>
      </c>
    </row>
    <row r="824" spans="1:3" x14ac:dyDescent="0.25">
      <c r="A824" s="1">
        <v>43662</v>
      </c>
      <c r="B824" t="s">
        <v>2515</v>
      </c>
      <c r="C824">
        <v>7730</v>
      </c>
    </row>
    <row r="825" spans="1:3" x14ac:dyDescent="0.25">
      <c r="A825" s="1">
        <v>43664</v>
      </c>
      <c r="B825" t="s">
        <v>2559</v>
      </c>
      <c r="C825">
        <v>3220</v>
      </c>
    </row>
    <row r="826" spans="1:3" x14ac:dyDescent="0.25">
      <c r="A826" s="1">
        <v>43664</v>
      </c>
      <c r="B826" t="s">
        <v>2523</v>
      </c>
      <c r="C826">
        <v>1050</v>
      </c>
    </row>
    <row r="827" spans="1:3" x14ac:dyDescent="0.25">
      <c r="A827" s="1">
        <v>43665</v>
      </c>
      <c r="B827" t="s">
        <v>2525</v>
      </c>
      <c r="C827">
        <v>5190</v>
      </c>
    </row>
    <row r="828" spans="1:3" x14ac:dyDescent="0.25">
      <c r="A828" s="1">
        <v>43665</v>
      </c>
      <c r="B828" t="s">
        <v>2507</v>
      </c>
      <c r="C828">
        <v>1210</v>
      </c>
    </row>
    <row r="829" spans="1:3" x14ac:dyDescent="0.25">
      <c r="A829" s="1">
        <v>43666</v>
      </c>
      <c r="B829" t="s">
        <v>2541</v>
      </c>
      <c r="C829">
        <v>5930</v>
      </c>
    </row>
    <row r="830" spans="1:3" x14ac:dyDescent="0.25">
      <c r="A830" s="1">
        <v>43667</v>
      </c>
      <c r="B830" t="s">
        <v>2539</v>
      </c>
      <c r="C830">
        <v>7540</v>
      </c>
    </row>
    <row r="831" spans="1:3" x14ac:dyDescent="0.25">
      <c r="A831" s="1">
        <v>43668</v>
      </c>
      <c r="B831" t="s">
        <v>2563</v>
      </c>
      <c r="C831">
        <v>8670</v>
      </c>
    </row>
    <row r="832" spans="1:3" x14ac:dyDescent="0.25">
      <c r="A832" s="1">
        <v>43672</v>
      </c>
      <c r="B832" t="s">
        <v>2553</v>
      </c>
      <c r="C832">
        <v>5720</v>
      </c>
    </row>
    <row r="833" spans="1:3" x14ac:dyDescent="0.25">
      <c r="A833" s="1">
        <v>43673</v>
      </c>
      <c r="B833" t="s">
        <v>2539</v>
      </c>
      <c r="C833">
        <v>1460</v>
      </c>
    </row>
    <row r="834" spans="1:3" x14ac:dyDescent="0.25">
      <c r="A834" s="1">
        <v>43677</v>
      </c>
      <c r="B834" t="s">
        <v>2549</v>
      </c>
      <c r="C834">
        <v>5560</v>
      </c>
    </row>
    <row r="835" spans="1:3" x14ac:dyDescent="0.25">
      <c r="A835" s="1">
        <v>43677</v>
      </c>
      <c r="B835" t="s">
        <v>2557</v>
      </c>
      <c r="C835">
        <v>3040</v>
      </c>
    </row>
    <row r="836" spans="1:3" x14ac:dyDescent="0.25">
      <c r="A836" s="1">
        <v>43677</v>
      </c>
      <c r="B836" t="s">
        <v>2561</v>
      </c>
      <c r="C836">
        <v>2520</v>
      </c>
    </row>
    <row r="837" spans="1:3" x14ac:dyDescent="0.25">
      <c r="A837" s="1">
        <v>43680</v>
      </c>
      <c r="B837" t="s">
        <v>2555</v>
      </c>
      <c r="C837">
        <v>6620</v>
      </c>
    </row>
    <row r="838" spans="1:3" x14ac:dyDescent="0.25">
      <c r="A838" s="1">
        <v>43680</v>
      </c>
      <c r="B838" t="s">
        <v>2519</v>
      </c>
      <c r="C838">
        <v>5620</v>
      </c>
    </row>
    <row r="839" spans="1:3" x14ac:dyDescent="0.25">
      <c r="A839" s="1">
        <v>43681</v>
      </c>
      <c r="B839" t="s">
        <v>2531</v>
      </c>
      <c r="C839">
        <v>1920</v>
      </c>
    </row>
    <row r="840" spans="1:3" x14ac:dyDescent="0.25">
      <c r="A840" s="1">
        <v>43682</v>
      </c>
      <c r="B840" t="s">
        <v>2563</v>
      </c>
      <c r="C840">
        <v>8760</v>
      </c>
    </row>
    <row r="841" spans="1:3" x14ac:dyDescent="0.25">
      <c r="A841" s="1">
        <v>43682</v>
      </c>
      <c r="B841" t="s">
        <v>2539</v>
      </c>
      <c r="C841">
        <v>6200</v>
      </c>
    </row>
    <row r="842" spans="1:3" x14ac:dyDescent="0.25">
      <c r="A842" s="1">
        <v>43534</v>
      </c>
      <c r="B842" t="s">
        <v>2547</v>
      </c>
      <c r="C842">
        <v>2730</v>
      </c>
    </row>
    <row r="843" spans="1:3" x14ac:dyDescent="0.25">
      <c r="A843" s="1">
        <v>43687</v>
      </c>
      <c r="B843" t="s">
        <v>2521</v>
      </c>
      <c r="C843">
        <v>7710</v>
      </c>
    </row>
    <row r="844" spans="1:3" x14ac:dyDescent="0.25">
      <c r="A844" s="1">
        <v>43688</v>
      </c>
      <c r="B844" t="s">
        <v>2553</v>
      </c>
      <c r="C844">
        <v>5580</v>
      </c>
    </row>
    <row r="845" spans="1:3" x14ac:dyDescent="0.25">
      <c r="A845" s="1">
        <v>43583</v>
      </c>
      <c r="B845" t="s">
        <v>2547</v>
      </c>
      <c r="C845">
        <v>4680</v>
      </c>
    </row>
    <row r="846" spans="1:3" x14ac:dyDescent="0.25">
      <c r="A846" s="1">
        <v>43688</v>
      </c>
      <c r="B846" t="s">
        <v>2527</v>
      </c>
      <c r="C846">
        <v>6490</v>
      </c>
    </row>
    <row r="847" spans="1:3" x14ac:dyDescent="0.25">
      <c r="A847" s="1">
        <v>43690</v>
      </c>
      <c r="B847" t="s">
        <v>2561</v>
      </c>
      <c r="C847">
        <v>6500</v>
      </c>
    </row>
    <row r="848" spans="1:3" x14ac:dyDescent="0.25">
      <c r="A848" s="1">
        <v>43691</v>
      </c>
      <c r="B848" t="s">
        <v>2551</v>
      </c>
      <c r="C848">
        <v>3660</v>
      </c>
    </row>
    <row r="849" spans="1:3" x14ac:dyDescent="0.25">
      <c r="A849" s="1">
        <v>43691</v>
      </c>
      <c r="B849" t="s">
        <v>2519</v>
      </c>
      <c r="C849">
        <v>7180</v>
      </c>
    </row>
    <row r="850" spans="1:3" x14ac:dyDescent="0.25">
      <c r="A850" s="1">
        <v>43691</v>
      </c>
      <c r="B850" t="s">
        <v>2553</v>
      </c>
      <c r="C850">
        <v>1150</v>
      </c>
    </row>
    <row r="851" spans="1:3" x14ac:dyDescent="0.25">
      <c r="A851" s="1">
        <v>43691</v>
      </c>
      <c r="B851" t="s">
        <v>2535</v>
      </c>
      <c r="C851">
        <v>5580</v>
      </c>
    </row>
    <row r="852" spans="1:3" x14ac:dyDescent="0.25">
      <c r="A852" s="1">
        <v>43692</v>
      </c>
      <c r="B852" t="s">
        <v>2563</v>
      </c>
      <c r="C852">
        <v>6280</v>
      </c>
    </row>
    <row r="853" spans="1:3" x14ac:dyDescent="0.25">
      <c r="A853" s="1">
        <v>43693</v>
      </c>
      <c r="B853" t="s">
        <v>2557</v>
      </c>
      <c r="C853">
        <v>1870</v>
      </c>
    </row>
    <row r="854" spans="1:3" x14ac:dyDescent="0.25">
      <c r="A854" s="1">
        <v>43693</v>
      </c>
      <c r="B854" t="s">
        <v>2553</v>
      </c>
      <c r="C854">
        <v>6210</v>
      </c>
    </row>
    <row r="855" spans="1:3" x14ac:dyDescent="0.25">
      <c r="A855" s="1">
        <v>43694</v>
      </c>
      <c r="B855" t="s">
        <v>2511</v>
      </c>
      <c r="C855">
        <v>4630</v>
      </c>
    </row>
    <row r="856" spans="1:3" x14ac:dyDescent="0.25">
      <c r="A856" s="1">
        <v>43694</v>
      </c>
      <c r="B856" t="s">
        <v>2557</v>
      </c>
      <c r="C856">
        <v>8950</v>
      </c>
    </row>
    <row r="857" spans="1:3" x14ac:dyDescent="0.25">
      <c r="A857" s="1">
        <v>43696</v>
      </c>
      <c r="B857" t="s">
        <v>2523</v>
      </c>
      <c r="C857">
        <v>3520</v>
      </c>
    </row>
    <row r="858" spans="1:3" x14ac:dyDescent="0.25">
      <c r="A858" s="1">
        <v>43697</v>
      </c>
      <c r="B858" t="s">
        <v>2537</v>
      </c>
      <c r="C858">
        <v>6150</v>
      </c>
    </row>
    <row r="859" spans="1:3" x14ac:dyDescent="0.25">
      <c r="A859" s="1">
        <v>43697</v>
      </c>
      <c r="B859" t="s">
        <v>2527</v>
      </c>
      <c r="C859">
        <v>7990</v>
      </c>
    </row>
    <row r="860" spans="1:3" x14ac:dyDescent="0.25">
      <c r="A860" s="1">
        <v>43698</v>
      </c>
      <c r="B860" t="s">
        <v>2529</v>
      </c>
      <c r="C860">
        <v>3380</v>
      </c>
    </row>
    <row r="861" spans="1:3" x14ac:dyDescent="0.25">
      <c r="A861" s="1">
        <v>43699</v>
      </c>
      <c r="B861" t="s">
        <v>2545</v>
      </c>
      <c r="C861">
        <v>6750</v>
      </c>
    </row>
    <row r="862" spans="1:3" x14ac:dyDescent="0.25">
      <c r="A862" s="1">
        <v>43701</v>
      </c>
      <c r="B862" t="s">
        <v>2551</v>
      </c>
      <c r="C862">
        <v>1150</v>
      </c>
    </row>
    <row r="863" spans="1:3" x14ac:dyDescent="0.25">
      <c r="A863" s="1">
        <v>43703</v>
      </c>
      <c r="B863" t="s">
        <v>2527</v>
      </c>
      <c r="C863">
        <v>2930</v>
      </c>
    </row>
    <row r="864" spans="1:3" x14ac:dyDescent="0.25">
      <c r="A864" s="1">
        <v>43703</v>
      </c>
      <c r="B864" t="s">
        <v>2543</v>
      </c>
      <c r="C864">
        <v>6860</v>
      </c>
    </row>
    <row r="865" spans="1:3" x14ac:dyDescent="0.25">
      <c r="A865" s="1">
        <v>43704</v>
      </c>
      <c r="B865" t="s">
        <v>2553</v>
      </c>
      <c r="C865">
        <v>8440</v>
      </c>
    </row>
    <row r="866" spans="1:3" x14ac:dyDescent="0.25">
      <c r="A866" s="1">
        <v>43597</v>
      </c>
      <c r="B866" t="s">
        <v>2547</v>
      </c>
      <c r="C866">
        <v>6520</v>
      </c>
    </row>
    <row r="867" spans="1:3" x14ac:dyDescent="0.25">
      <c r="A867" s="1">
        <v>43704</v>
      </c>
      <c r="B867" t="s">
        <v>2537</v>
      </c>
      <c r="C867">
        <v>3170</v>
      </c>
    </row>
    <row r="868" spans="1:3" x14ac:dyDescent="0.25">
      <c r="A868" s="1">
        <v>43704</v>
      </c>
      <c r="B868" t="s">
        <v>2521</v>
      </c>
      <c r="C868">
        <v>3920</v>
      </c>
    </row>
    <row r="869" spans="1:3" x14ac:dyDescent="0.25">
      <c r="A869" s="1">
        <v>43705</v>
      </c>
      <c r="B869" t="s">
        <v>2535</v>
      </c>
      <c r="C869">
        <v>5040</v>
      </c>
    </row>
    <row r="870" spans="1:3" x14ac:dyDescent="0.25">
      <c r="A870" s="1">
        <v>43706</v>
      </c>
      <c r="B870" t="s">
        <v>2507</v>
      </c>
      <c r="C870">
        <v>2310</v>
      </c>
    </row>
    <row r="871" spans="1:3" x14ac:dyDescent="0.25">
      <c r="A871" s="1">
        <v>43706</v>
      </c>
      <c r="B871" t="s">
        <v>2505</v>
      </c>
      <c r="C871">
        <v>6150</v>
      </c>
    </row>
    <row r="872" spans="1:3" x14ac:dyDescent="0.25">
      <c r="A872" s="1">
        <v>43707</v>
      </c>
      <c r="B872" t="s">
        <v>2553</v>
      </c>
      <c r="C872">
        <v>1920</v>
      </c>
    </row>
    <row r="873" spans="1:3" x14ac:dyDescent="0.25">
      <c r="A873" s="1">
        <v>43708</v>
      </c>
      <c r="B873" t="s">
        <v>2509</v>
      </c>
      <c r="C873">
        <v>5830</v>
      </c>
    </row>
    <row r="874" spans="1:3" x14ac:dyDescent="0.25">
      <c r="A874" s="1">
        <v>43711</v>
      </c>
      <c r="B874" t="s">
        <v>2525</v>
      </c>
      <c r="C874">
        <v>7620</v>
      </c>
    </row>
    <row r="875" spans="1:3" x14ac:dyDescent="0.25">
      <c r="A875" s="1">
        <v>43712</v>
      </c>
      <c r="B875" t="s">
        <v>2541</v>
      </c>
      <c r="C875">
        <v>8240</v>
      </c>
    </row>
    <row r="876" spans="1:3" x14ac:dyDescent="0.25">
      <c r="A876" s="1">
        <v>43713</v>
      </c>
      <c r="B876" t="s">
        <v>2557</v>
      </c>
      <c r="C876">
        <v>3220</v>
      </c>
    </row>
    <row r="877" spans="1:3" x14ac:dyDescent="0.25">
      <c r="A877" s="1">
        <v>43714</v>
      </c>
      <c r="B877" t="s">
        <v>2561</v>
      </c>
      <c r="C877">
        <v>4220</v>
      </c>
    </row>
    <row r="878" spans="1:3" x14ac:dyDescent="0.25">
      <c r="A878" s="1">
        <v>43715</v>
      </c>
      <c r="B878" t="s">
        <v>2541</v>
      </c>
      <c r="C878">
        <v>7210</v>
      </c>
    </row>
    <row r="879" spans="1:3" x14ac:dyDescent="0.25">
      <c r="A879" s="1">
        <v>43717</v>
      </c>
      <c r="B879" t="s">
        <v>2557</v>
      </c>
      <c r="C879">
        <v>3800</v>
      </c>
    </row>
    <row r="880" spans="1:3" x14ac:dyDescent="0.25">
      <c r="A880" s="1">
        <v>43723</v>
      </c>
      <c r="B880" t="s">
        <v>2533</v>
      </c>
      <c r="C880">
        <v>6380</v>
      </c>
    </row>
    <row r="881" spans="1:3" x14ac:dyDescent="0.25">
      <c r="A881" s="1">
        <v>43727</v>
      </c>
      <c r="B881" t="s">
        <v>2541</v>
      </c>
      <c r="C881">
        <v>6270</v>
      </c>
    </row>
    <row r="882" spans="1:3" x14ac:dyDescent="0.25">
      <c r="A882" s="1">
        <v>43604</v>
      </c>
      <c r="B882" t="s">
        <v>2547</v>
      </c>
      <c r="C882">
        <v>1260</v>
      </c>
    </row>
    <row r="883" spans="1:3" x14ac:dyDescent="0.25">
      <c r="A883" s="1">
        <v>43729</v>
      </c>
      <c r="B883" t="s">
        <v>2507</v>
      </c>
      <c r="C883">
        <v>2700</v>
      </c>
    </row>
    <row r="884" spans="1:3" x14ac:dyDescent="0.25">
      <c r="A884" s="1">
        <v>43732</v>
      </c>
      <c r="B884" t="s">
        <v>2563</v>
      </c>
      <c r="C884">
        <v>7540</v>
      </c>
    </row>
    <row r="885" spans="1:3" x14ac:dyDescent="0.25">
      <c r="A885" s="1">
        <v>43733</v>
      </c>
      <c r="B885" t="s">
        <v>2545</v>
      </c>
      <c r="C885">
        <v>4160</v>
      </c>
    </row>
    <row r="886" spans="1:3" x14ac:dyDescent="0.25">
      <c r="A886" s="1">
        <v>43733</v>
      </c>
      <c r="B886" t="s">
        <v>2533</v>
      </c>
      <c r="C886">
        <v>8640</v>
      </c>
    </row>
    <row r="887" spans="1:3" x14ac:dyDescent="0.25">
      <c r="A887" s="1">
        <v>43733</v>
      </c>
      <c r="B887" t="s">
        <v>2507</v>
      </c>
      <c r="C887">
        <v>2220</v>
      </c>
    </row>
    <row r="888" spans="1:3" x14ac:dyDescent="0.25">
      <c r="A888" s="1">
        <v>43735</v>
      </c>
      <c r="B888" t="s">
        <v>2541</v>
      </c>
      <c r="C888">
        <v>2210</v>
      </c>
    </row>
    <row r="889" spans="1:3" x14ac:dyDescent="0.25">
      <c r="A889" s="1">
        <v>43735</v>
      </c>
      <c r="B889" t="s">
        <v>2525</v>
      </c>
      <c r="C889">
        <v>5660</v>
      </c>
    </row>
    <row r="890" spans="1:3" x14ac:dyDescent="0.25">
      <c r="A890" s="1">
        <v>43735</v>
      </c>
      <c r="B890" t="s">
        <v>2527</v>
      </c>
      <c r="C890">
        <v>5790</v>
      </c>
    </row>
    <row r="891" spans="1:3" x14ac:dyDescent="0.25">
      <c r="A891" s="1">
        <v>43735</v>
      </c>
      <c r="B891" t="s">
        <v>2557</v>
      </c>
      <c r="C891">
        <v>8440</v>
      </c>
    </row>
    <row r="892" spans="1:3" x14ac:dyDescent="0.25">
      <c r="A892" s="1">
        <v>43736</v>
      </c>
      <c r="B892" t="s">
        <v>2539</v>
      </c>
      <c r="C892">
        <v>5380</v>
      </c>
    </row>
    <row r="893" spans="1:3" x14ac:dyDescent="0.25">
      <c r="A893" s="1">
        <v>43740</v>
      </c>
      <c r="B893" t="s">
        <v>2521</v>
      </c>
      <c r="C893">
        <v>2890</v>
      </c>
    </row>
    <row r="894" spans="1:3" x14ac:dyDescent="0.25">
      <c r="A894" s="1">
        <v>43742</v>
      </c>
      <c r="B894" t="s">
        <v>2537</v>
      </c>
      <c r="C894">
        <v>8520</v>
      </c>
    </row>
    <row r="895" spans="1:3" x14ac:dyDescent="0.25">
      <c r="A895" s="1">
        <v>43743</v>
      </c>
      <c r="B895" t="s">
        <v>2539</v>
      </c>
      <c r="C895">
        <v>3340</v>
      </c>
    </row>
    <row r="896" spans="1:3" x14ac:dyDescent="0.25">
      <c r="A896" s="1">
        <v>43743</v>
      </c>
      <c r="B896" t="s">
        <v>2519</v>
      </c>
      <c r="C896">
        <v>6660</v>
      </c>
    </row>
    <row r="897" spans="1:3" x14ac:dyDescent="0.25">
      <c r="A897" s="1">
        <v>43744</v>
      </c>
      <c r="B897" t="s">
        <v>2515</v>
      </c>
      <c r="C897">
        <v>7710</v>
      </c>
    </row>
    <row r="898" spans="1:3" x14ac:dyDescent="0.25">
      <c r="A898" s="1">
        <v>43745</v>
      </c>
      <c r="B898" t="s">
        <v>2539</v>
      </c>
      <c r="C898">
        <v>6930</v>
      </c>
    </row>
    <row r="899" spans="1:3" x14ac:dyDescent="0.25">
      <c r="A899" s="1">
        <v>43745</v>
      </c>
      <c r="B899" t="s">
        <v>2539</v>
      </c>
      <c r="C899">
        <v>6560</v>
      </c>
    </row>
    <row r="900" spans="1:3" x14ac:dyDescent="0.25">
      <c r="A900" s="1">
        <v>43745</v>
      </c>
      <c r="B900" t="s">
        <v>2523</v>
      </c>
      <c r="C900">
        <v>1350</v>
      </c>
    </row>
    <row r="901" spans="1:3" x14ac:dyDescent="0.25">
      <c r="A901" s="1">
        <v>43746</v>
      </c>
      <c r="B901" t="s">
        <v>2561</v>
      </c>
      <c r="C901">
        <v>3340</v>
      </c>
    </row>
    <row r="902" spans="1:3" x14ac:dyDescent="0.25">
      <c r="A902" s="1">
        <v>43747</v>
      </c>
      <c r="B902" t="s">
        <v>2537</v>
      </c>
      <c r="C902">
        <v>5210</v>
      </c>
    </row>
    <row r="903" spans="1:3" x14ac:dyDescent="0.25">
      <c r="A903" s="1">
        <v>43747</v>
      </c>
      <c r="B903" t="s">
        <v>2517</v>
      </c>
      <c r="C903">
        <v>3920</v>
      </c>
    </row>
    <row r="904" spans="1:3" x14ac:dyDescent="0.25">
      <c r="A904" s="1">
        <v>43748</v>
      </c>
      <c r="B904" t="s">
        <v>2555</v>
      </c>
      <c r="C904">
        <v>6930</v>
      </c>
    </row>
    <row r="905" spans="1:3" x14ac:dyDescent="0.25">
      <c r="A905" s="1">
        <v>43749</v>
      </c>
      <c r="B905" t="s">
        <v>2527</v>
      </c>
      <c r="C905">
        <v>4890</v>
      </c>
    </row>
    <row r="906" spans="1:3" x14ac:dyDescent="0.25">
      <c r="A906" s="1">
        <v>43750</v>
      </c>
      <c r="B906" t="s">
        <v>2509</v>
      </c>
      <c r="C906">
        <v>4720</v>
      </c>
    </row>
    <row r="907" spans="1:3" x14ac:dyDescent="0.25">
      <c r="A907" s="1">
        <v>43751</v>
      </c>
      <c r="B907" t="s">
        <v>2517</v>
      </c>
      <c r="C907">
        <v>5190</v>
      </c>
    </row>
    <row r="908" spans="1:3" x14ac:dyDescent="0.25">
      <c r="A908" s="1">
        <v>43751</v>
      </c>
      <c r="B908" t="s">
        <v>2559</v>
      </c>
      <c r="C908">
        <v>7790</v>
      </c>
    </row>
    <row r="909" spans="1:3" x14ac:dyDescent="0.25">
      <c r="A909" s="1">
        <v>43751</v>
      </c>
      <c r="B909" t="s">
        <v>2529</v>
      </c>
      <c r="C909">
        <v>2490</v>
      </c>
    </row>
    <row r="910" spans="1:3" x14ac:dyDescent="0.25">
      <c r="A910" s="1">
        <v>43751</v>
      </c>
      <c r="B910" t="s">
        <v>2527</v>
      </c>
      <c r="C910">
        <v>2270</v>
      </c>
    </row>
    <row r="911" spans="1:3" x14ac:dyDescent="0.25">
      <c r="A911" s="1">
        <v>43752</v>
      </c>
      <c r="B911" t="s">
        <v>2513</v>
      </c>
      <c r="C911">
        <v>1490</v>
      </c>
    </row>
    <row r="912" spans="1:3" x14ac:dyDescent="0.25">
      <c r="A912" s="1">
        <v>43752</v>
      </c>
      <c r="B912" t="s">
        <v>2507</v>
      </c>
      <c r="C912">
        <v>6810</v>
      </c>
    </row>
    <row r="913" spans="1:3" x14ac:dyDescent="0.25">
      <c r="A913" s="1">
        <v>43753</v>
      </c>
      <c r="B913" t="s">
        <v>2535</v>
      </c>
      <c r="C913">
        <v>1890</v>
      </c>
    </row>
    <row r="914" spans="1:3" x14ac:dyDescent="0.25">
      <c r="A914" s="1">
        <v>43754</v>
      </c>
      <c r="B914" t="s">
        <v>2539</v>
      </c>
      <c r="C914">
        <v>3520</v>
      </c>
    </row>
    <row r="915" spans="1:3" x14ac:dyDescent="0.25">
      <c r="A915" s="1">
        <v>43754</v>
      </c>
      <c r="B915" t="s">
        <v>2549</v>
      </c>
      <c r="C915">
        <v>1350</v>
      </c>
    </row>
    <row r="916" spans="1:3" x14ac:dyDescent="0.25">
      <c r="A916" s="1">
        <v>43756</v>
      </c>
      <c r="B916" t="s">
        <v>2509</v>
      </c>
      <c r="C916">
        <v>3990</v>
      </c>
    </row>
    <row r="917" spans="1:3" x14ac:dyDescent="0.25">
      <c r="A917" s="1">
        <v>43756</v>
      </c>
      <c r="B917" t="s">
        <v>2507</v>
      </c>
      <c r="C917">
        <v>6240</v>
      </c>
    </row>
    <row r="918" spans="1:3" x14ac:dyDescent="0.25">
      <c r="A918" s="1">
        <v>43759</v>
      </c>
      <c r="B918" t="s">
        <v>2535</v>
      </c>
      <c r="C918">
        <v>6480</v>
      </c>
    </row>
    <row r="919" spans="1:3" x14ac:dyDescent="0.25">
      <c r="A919" s="1">
        <v>43760</v>
      </c>
      <c r="B919" t="s">
        <v>2553</v>
      </c>
      <c r="C919">
        <v>5660</v>
      </c>
    </row>
    <row r="920" spans="1:3" x14ac:dyDescent="0.25">
      <c r="A920" s="1">
        <v>43760</v>
      </c>
      <c r="B920" t="s">
        <v>2519</v>
      </c>
      <c r="C920">
        <v>7990</v>
      </c>
    </row>
    <row r="921" spans="1:3" x14ac:dyDescent="0.25">
      <c r="A921" s="1">
        <v>43762</v>
      </c>
      <c r="B921" t="s">
        <v>2517</v>
      </c>
      <c r="C921">
        <v>8640</v>
      </c>
    </row>
    <row r="922" spans="1:3" x14ac:dyDescent="0.25">
      <c r="A922" s="1">
        <v>43623</v>
      </c>
      <c r="B922" t="s">
        <v>2547</v>
      </c>
      <c r="C922">
        <v>3490</v>
      </c>
    </row>
    <row r="923" spans="1:3" x14ac:dyDescent="0.25">
      <c r="A923" s="1">
        <v>43764</v>
      </c>
      <c r="B923" t="s">
        <v>2511</v>
      </c>
      <c r="C923">
        <v>7820</v>
      </c>
    </row>
    <row r="924" spans="1:3" x14ac:dyDescent="0.25">
      <c r="A924" s="1">
        <v>43764</v>
      </c>
      <c r="B924" t="s">
        <v>2523</v>
      </c>
      <c r="C924">
        <v>4950</v>
      </c>
    </row>
    <row r="925" spans="1:3" x14ac:dyDescent="0.25">
      <c r="A925" s="1">
        <v>43766</v>
      </c>
      <c r="B925" t="s">
        <v>2529</v>
      </c>
      <c r="C925">
        <v>6570</v>
      </c>
    </row>
    <row r="926" spans="1:3" x14ac:dyDescent="0.25">
      <c r="A926" s="1">
        <v>43767</v>
      </c>
      <c r="B926" t="s">
        <v>2543</v>
      </c>
      <c r="C926">
        <v>7870</v>
      </c>
    </row>
    <row r="927" spans="1:3" x14ac:dyDescent="0.25">
      <c r="A927" s="1">
        <v>43767</v>
      </c>
      <c r="B927" t="s">
        <v>2519</v>
      </c>
      <c r="C927">
        <v>4530</v>
      </c>
    </row>
    <row r="928" spans="1:3" x14ac:dyDescent="0.25">
      <c r="A928" s="1">
        <v>43768</v>
      </c>
      <c r="B928" t="s">
        <v>2553</v>
      </c>
      <c r="C928">
        <v>2270</v>
      </c>
    </row>
    <row r="929" spans="1:3" x14ac:dyDescent="0.25">
      <c r="A929" s="1">
        <v>43768</v>
      </c>
      <c r="B929" t="s">
        <v>2557</v>
      </c>
      <c r="C929">
        <v>2700</v>
      </c>
    </row>
    <row r="930" spans="1:3" x14ac:dyDescent="0.25">
      <c r="A930" s="1">
        <v>43770</v>
      </c>
      <c r="B930" t="s">
        <v>2561</v>
      </c>
      <c r="C930">
        <v>1940</v>
      </c>
    </row>
    <row r="931" spans="1:3" x14ac:dyDescent="0.25">
      <c r="A931" s="1">
        <v>43771</v>
      </c>
      <c r="B931" t="s">
        <v>2555</v>
      </c>
      <c r="C931">
        <v>2220</v>
      </c>
    </row>
    <row r="932" spans="1:3" x14ac:dyDescent="0.25">
      <c r="A932" s="1">
        <v>43772</v>
      </c>
      <c r="B932" t="s">
        <v>2507</v>
      </c>
      <c r="C932">
        <v>7270</v>
      </c>
    </row>
    <row r="933" spans="1:3" x14ac:dyDescent="0.25">
      <c r="A933" s="1">
        <v>43773</v>
      </c>
      <c r="B933" t="s">
        <v>2525</v>
      </c>
      <c r="C933">
        <v>3520</v>
      </c>
    </row>
    <row r="934" spans="1:3" x14ac:dyDescent="0.25">
      <c r="A934" s="1">
        <v>43773</v>
      </c>
      <c r="B934" t="s">
        <v>2551</v>
      </c>
      <c r="C934">
        <v>3990</v>
      </c>
    </row>
    <row r="935" spans="1:3" x14ac:dyDescent="0.25">
      <c r="A935" s="1">
        <v>43774</v>
      </c>
      <c r="B935" t="s">
        <v>2509</v>
      </c>
      <c r="C935">
        <v>6400</v>
      </c>
    </row>
    <row r="936" spans="1:3" x14ac:dyDescent="0.25">
      <c r="A936" s="1">
        <v>43774</v>
      </c>
      <c r="B936" t="s">
        <v>2513</v>
      </c>
      <c r="C936">
        <v>2430</v>
      </c>
    </row>
    <row r="937" spans="1:3" x14ac:dyDescent="0.25">
      <c r="A937" s="1">
        <v>43775</v>
      </c>
      <c r="B937" t="s">
        <v>2535</v>
      </c>
      <c r="C937">
        <v>7270</v>
      </c>
    </row>
    <row r="938" spans="1:3" x14ac:dyDescent="0.25">
      <c r="A938" s="1">
        <v>43778</v>
      </c>
      <c r="B938" t="s">
        <v>2557</v>
      </c>
      <c r="C938">
        <v>8540</v>
      </c>
    </row>
    <row r="939" spans="1:3" x14ac:dyDescent="0.25">
      <c r="A939" s="1">
        <v>43778</v>
      </c>
      <c r="B939" t="s">
        <v>2509</v>
      </c>
      <c r="C939">
        <v>2130</v>
      </c>
    </row>
    <row r="940" spans="1:3" x14ac:dyDescent="0.25">
      <c r="A940" s="1">
        <v>43780</v>
      </c>
      <c r="B940" t="s">
        <v>2529</v>
      </c>
      <c r="C940">
        <v>5010</v>
      </c>
    </row>
    <row r="941" spans="1:3" x14ac:dyDescent="0.25">
      <c r="A941" s="1">
        <v>43630</v>
      </c>
      <c r="B941" t="s">
        <v>2547</v>
      </c>
      <c r="C941">
        <v>7730</v>
      </c>
    </row>
    <row r="942" spans="1:3" x14ac:dyDescent="0.25">
      <c r="A942" s="1">
        <v>43781</v>
      </c>
      <c r="B942" t="s">
        <v>2533</v>
      </c>
      <c r="C942">
        <v>3120</v>
      </c>
    </row>
    <row r="943" spans="1:3" x14ac:dyDescent="0.25">
      <c r="A943" s="1">
        <v>43785</v>
      </c>
      <c r="B943" t="s">
        <v>2533</v>
      </c>
      <c r="C943">
        <v>6270</v>
      </c>
    </row>
    <row r="944" spans="1:3" x14ac:dyDescent="0.25">
      <c r="A944" s="1">
        <v>43785</v>
      </c>
      <c r="B944" t="s">
        <v>2533</v>
      </c>
      <c r="C944">
        <v>4140</v>
      </c>
    </row>
    <row r="945" spans="1:3" x14ac:dyDescent="0.25">
      <c r="A945" s="1">
        <v>43785</v>
      </c>
      <c r="B945" t="s">
        <v>2527</v>
      </c>
      <c r="C945">
        <v>1010</v>
      </c>
    </row>
    <row r="946" spans="1:3" x14ac:dyDescent="0.25">
      <c r="A946" s="1">
        <v>43786</v>
      </c>
      <c r="B946" t="s">
        <v>2505</v>
      </c>
      <c r="C946">
        <v>6560</v>
      </c>
    </row>
    <row r="947" spans="1:3" x14ac:dyDescent="0.25">
      <c r="A947" s="1">
        <v>43787</v>
      </c>
      <c r="B947" t="s">
        <v>2555</v>
      </c>
      <c r="C947">
        <v>6930</v>
      </c>
    </row>
    <row r="948" spans="1:3" x14ac:dyDescent="0.25">
      <c r="A948" s="1">
        <v>43787</v>
      </c>
      <c r="B948" t="s">
        <v>2537</v>
      </c>
      <c r="C948">
        <v>8780</v>
      </c>
    </row>
    <row r="949" spans="1:3" x14ac:dyDescent="0.25">
      <c r="A949" s="1">
        <v>43787</v>
      </c>
      <c r="B949" t="s">
        <v>2517</v>
      </c>
      <c r="C949">
        <v>970</v>
      </c>
    </row>
    <row r="950" spans="1:3" x14ac:dyDescent="0.25">
      <c r="A950" s="1">
        <v>43790</v>
      </c>
      <c r="B950" t="s">
        <v>2555</v>
      </c>
      <c r="C950">
        <v>2270</v>
      </c>
    </row>
    <row r="951" spans="1:3" x14ac:dyDescent="0.25">
      <c r="A951" s="1">
        <v>43790</v>
      </c>
      <c r="B951" t="s">
        <v>2525</v>
      </c>
      <c r="C951">
        <v>1870</v>
      </c>
    </row>
    <row r="952" spans="1:3" x14ac:dyDescent="0.25">
      <c r="A952" s="1">
        <v>43791</v>
      </c>
      <c r="B952" t="s">
        <v>2549</v>
      </c>
      <c r="C952">
        <v>2450</v>
      </c>
    </row>
    <row r="953" spans="1:3" x14ac:dyDescent="0.25">
      <c r="A953" s="1">
        <v>43793</v>
      </c>
      <c r="B953" t="s">
        <v>2529</v>
      </c>
      <c r="C953">
        <v>6280</v>
      </c>
    </row>
    <row r="954" spans="1:3" x14ac:dyDescent="0.25">
      <c r="A954" s="1">
        <v>43793</v>
      </c>
      <c r="B954" t="s">
        <v>2535</v>
      </c>
      <c r="C954">
        <v>1800</v>
      </c>
    </row>
    <row r="955" spans="1:3" x14ac:dyDescent="0.25">
      <c r="A955" s="1">
        <v>43795</v>
      </c>
      <c r="B955" t="s">
        <v>2545</v>
      </c>
      <c r="C955">
        <v>8980</v>
      </c>
    </row>
    <row r="956" spans="1:3" x14ac:dyDescent="0.25">
      <c r="A956" s="1">
        <v>43797</v>
      </c>
      <c r="B956" t="s">
        <v>2529</v>
      </c>
      <c r="C956">
        <v>3800</v>
      </c>
    </row>
    <row r="957" spans="1:3" x14ac:dyDescent="0.25">
      <c r="A957" s="1">
        <v>43798</v>
      </c>
      <c r="B957" t="s">
        <v>2505</v>
      </c>
      <c r="C957">
        <v>7180</v>
      </c>
    </row>
    <row r="958" spans="1:3" x14ac:dyDescent="0.25">
      <c r="A958" s="1">
        <v>43798</v>
      </c>
      <c r="B958" t="s">
        <v>2549</v>
      </c>
      <c r="C958">
        <v>3600</v>
      </c>
    </row>
    <row r="959" spans="1:3" x14ac:dyDescent="0.25">
      <c r="A959" s="1">
        <v>43798</v>
      </c>
      <c r="B959" t="s">
        <v>2551</v>
      </c>
      <c r="C959">
        <v>2920</v>
      </c>
    </row>
    <row r="960" spans="1:3" x14ac:dyDescent="0.25">
      <c r="A960" s="1">
        <v>43799</v>
      </c>
      <c r="B960" t="s">
        <v>2511</v>
      </c>
      <c r="C960">
        <v>1460</v>
      </c>
    </row>
    <row r="961" spans="1:3" x14ac:dyDescent="0.25">
      <c r="A961" s="1">
        <v>43799</v>
      </c>
      <c r="B961" t="s">
        <v>2523</v>
      </c>
      <c r="C961">
        <v>2820</v>
      </c>
    </row>
    <row r="962" spans="1:3" x14ac:dyDescent="0.25">
      <c r="A962" s="1">
        <v>43800</v>
      </c>
      <c r="B962" t="s">
        <v>2511</v>
      </c>
      <c r="C962">
        <v>2150</v>
      </c>
    </row>
    <row r="963" spans="1:3" x14ac:dyDescent="0.25">
      <c r="A963" s="1">
        <v>43801</v>
      </c>
      <c r="B963" t="s">
        <v>2543</v>
      </c>
      <c r="C963">
        <v>6330</v>
      </c>
    </row>
    <row r="964" spans="1:3" x14ac:dyDescent="0.25">
      <c r="A964" s="1">
        <v>43804</v>
      </c>
      <c r="B964" t="s">
        <v>2511</v>
      </c>
      <c r="C964">
        <v>4030</v>
      </c>
    </row>
    <row r="965" spans="1:3" x14ac:dyDescent="0.25">
      <c r="A965" s="1">
        <v>43806</v>
      </c>
      <c r="B965" t="s">
        <v>2525</v>
      </c>
      <c r="C965">
        <v>8240</v>
      </c>
    </row>
    <row r="966" spans="1:3" x14ac:dyDescent="0.25">
      <c r="A966" s="1">
        <v>43806</v>
      </c>
      <c r="B966" t="s">
        <v>2529</v>
      </c>
      <c r="C966">
        <v>8550</v>
      </c>
    </row>
    <row r="967" spans="1:3" x14ac:dyDescent="0.25">
      <c r="A967" s="1">
        <v>43640</v>
      </c>
      <c r="B967" t="s">
        <v>2547</v>
      </c>
      <c r="C967">
        <v>4160</v>
      </c>
    </row>
    <row r="968" spans="1:3" x14ac:dyDescent="0.25">
      <c r="A968" s="1">
        <v>43807</v>
      </c>
      <c r="B968" t="s">
        <v>2511</v>
      </c>
      <c r="C968">
        <v>7710</v>
      </c>
    </row>
    <row r="969" spans="1:3" x14ac:dyDescent="0.25">
      <c r="A969" s="1">
        <v>43807</v>
      </c>
      <c r="B969" t="s">
        <v>2511</v>
      </c>
      <c r="C969">
        <v>5920</v>
      </c>
    </row>
    <row r="970" spans="1:3" x14ac:dyDescent="0.25">
      <c r="A970" s="1">
        <v>43807</v>
      </c>
      <c r="B970" t="s">
        <v>2529</v>
      </c>
      <c r="C970">
        <v>7830</v>
      </c>
    </row>
    <row r="971" spans="1:3" x14ac:dyDescent="0.25">
      <c r="A971" s="1">
        <v>43808</v>
      </c>
      <c r="B971" t="s">
        <v>2553</v>
      </c>
      <c r="C971">
        <v>6240</v>
      </c>
    </row>
    <row r="972" spans="1:3" x14ac:dyDescent="0.25">
      <c r="A972" s="1">
        <v>43808</v>
      </c>
      <c r="B972" t="s">
        <v>2527</v>
      </c>
      <c r="C972">
        <v>2310</v>
      </c>
    </row>
    <row r="973" spans="1:3" x14ac:dyDescent="0.25">
      <c r="A973" s="1">
        <v>43682</v>
      </c>
      <c r="B973" t="s">
        <v>2547</v>
      </c>
      <c r="C973">
        <v>4680</v>
      </c>
    </row>
    <row r="974" spans="1:3" x14ac:dyDescent="0.25">
      <c r="A974" s="1">
        <v>43810</v>
      </c>
      <c r="B974" t="s">
        <v>2513</v>
      </c>
      <c r="C974">
        <v>1140</v>
      </c>
    </row>
    <row r="975" spans="1:3" x14ac:dyDescent="0.25">
      <c r="A975" s="1">
        <v>43811</v>
      </c>
      <c r="B975" t="s">
        <v>2553</v>
      </c>
      <c r="C975">
        <v>6380</v>
      </c>
    </row>
    <row r="976" spans="1:3" x14ac:dyDescent="0.25">
      <c r="A976" s="1">
        <v>43814</v>
      </c>
      <c r="B976" t="s">
        <v>2511</v>
      </c>
      <c r="C976">
        <v>6930</v>
      </c>
    </row>
    <row r="977" spans="1:3" x14ac:dyDescent="0.25">
      <c r="A977" s="1">
        <v>43814</v>
      </c>
      <c r="B977" t="s">
        <v>2505</v>
      </c>
      <c r="C977">
        <v>2520</v>
      </c>
    </row>
    <row r="978" spans="1:3" x14ac:dyDescent="0.25">
      <c r="A978" s="1">
        <v>43814</v>
      </c>
      <c r="B978" t="s">
        <v>2545</v>
      </c>
      <c r="C978">
        <v>3100</v>
      </c>
    </row>
    <row r="979" spans="1:3" x14ac:dyDescent="0.25">
      <c r="A979" s="1">
        <v>43815</v>
      </c>
      <c r="B979" t="s">
        <v>2509</v>
      </c>
      <c r="C979">
        <v>5670</v>
      </c>
    </row>
    <row r="980" spans="1:3" x14ac:dyDescent="0.25">
      <c r="A980" s="1">
        <v>43817</v>
      </c>
      <c r="B980" t="s">
        <v>2559</v>
      </c>
      <c r="C980">
        <v>6330</v>
      </c>
    </row>
    <row r="981" spans="1:3" x14ac:dyDescent="0.25">
      <c r="A981" s="1">
        <v>43688</v>
      </c>
      <c r="B981" t="s">
        <v>2547</v>
      </c>
      <c r="C981">
        <v>8440</v>
      </c>
    </row>
    <row r="982" spans="1:3" x14ac:dyDescent="0.25">
      <c r="A982" s="1">
        <v>43819</v>
      </c>
      <c r="B982" t="s">
        <v>2535</v>
      </c>
      <c r="C982">
        <v>990</v>
      </c>
    </row>
    <row r="983" spans="1:3" x14ac:dyDescent="0.25">
      <c r="A983" s="1">
        <v>43819</v>
      </c>
      <c r="B983" t="s">
        <v>2513</v>
      </c>
      <c r="C983">
        <v>1300</v>
      </c>
    </row>
    <row r="984" spans="1:3" x14ac:dyDescent="0.25">
      <c r="A984" s="1">
        <v>43820</v>
      </c>
      <c r="B984" t="s">
        <v>2533</v>
      </c>
      <c r="C984">
        <v>1150</v>
      </c>
    </row>
    <row r="985" spans="1:3" x14ac:dyDescent="0.25">
      <c r="A985" s="1">
        <v>43821</v>
      </c>
      <c r="B985" t="s">
        <v>2505</v>
      </c>
      <c r="C985">
        <v>5030</v>
      </c>
    </row>
    <row r="986" spans="1:3" x14ac:dyDescent="0.25">
      <c r="A986" s="1">
        <v>43823</v>
      </c>
      <c r="B986" t="s">
        <v>2537</v>
      </c>
      <c r="C986">
        <v>4830</v>
      </c>
    </row>
    <row r="987" spans="1:3" x14ac:dyDescent="0.25">
      <c r="A987" s="1">
        <v>43824</v>
      </c>
      <c r="B987" t="s">
        <v>2529</v>
      </c>
      <c r="C987">
        <v>5320</v>
      </c>
    </row>
    <row r="988" spans="1:3" x14ac:dyDescent="0.25">
      <c r="A988" s="1">
        <v>43825</v>
      </c>
      <c r="B988" t="s">
        <v>2551</v>
      </c>
      <c r="C988">
        <v>1860</v>
      </c>
    </row>
    <row r="989" spans="1:3" x14ac:dyDescent="0.25">
      <c r="A989" s="1">
        <v>43826</v>
      </c>
      <c r="B989" t="s">
        <v>2541</v>
      </c>
      <c r="C989">
        <v>4960</v>
      </c>
    </row>
    <row r="990" spans="1:3" x14ac:dyDescent="0.25">
      <c r="A990" s="1">
        <v>43827</v>
      </c>
      <c r="B990" t="s">
        <v>2531</v>
      </c>
      <c r="C990">
        <v>7180</v>
      </c>
    </row>
    <row r="991" spans="1:3" x14ac:dyDescent="0.25">
      <c r="A991" s="1">
        <v>43828</v>
      </c>
      <c r="B991" t="s">
        <v>2531</v>
      </c>
      <c r="C991">
        <v>2910</v>
      </c>
    </row>
    <row r="992" spans="1:3" x14ac:dyDescent="0.25">
      <c r="A992" s="1">
        <v>43828</v>
      </c>
      <c r="B992" t="s">
        <v>2511</v>
      </c>
      <c r="C992">
        <v>3320</v>
      </c>
    </row>
    <row r="993" spans="1:3" x14ac:dyDescent="0.25">
      <c r="A993" s="1">
        <v>43830</v>
      </c>
      <c r="B993" t="s">
        <v>2533</v>
      </c>
      <c r="C993">
        <v>6280</v>
      </c>
    </row>
    <row r="994" spans="1:3" x14ac:dyDescent="0.25">
      <c r="A994" s="1">
        <v>43830</v>
      </c>
      <c r="B994" t="s">
        <v>2523</v>
      </c>
      <c r="C994">
        <v>5190</v>
      </c>
    </row>
    <row r="995" spans="1:3" x14ac:dyDescent="0.25">
      <c r="A995" s="1">
        <v>43704</v>
      </c>
      <c r="B995" t="s">
        <v>2547</v>
      </c>
      <c r="C995">
        <v>2340</v>
      </c>
    </row>
    <row r="996" spans="1:3" x14ac:dyDescent="0.25">
      <c r="A996" s="1">
        <v>43728</v>
      </c>
      <c r="B996" t="s">
        <v>2547</v>
      </c>
      <c r="C996">
        <v>7290</v>
      </c>
    </row>
    <row r="997" spans="1:3" x14ac:dyDescent="0.25">
      <c r="A997" s="1">
        <v>43763</v>
      </c>
      <c r="B997" t="s">
        <v>2547</v>
      </c>
      <c r="C997">
        <v>3420</v>
      </c>
    </row>
    <row r="998" spans="1:3" x14ac:dyDescent="0.25">
      <c r="A998" s="1">
        <v>43780</v>
      </c>
      <c r="B998" t="s">
        <v>2547</v>
      </c>
      <c r="C998">
        <v>8170</v>
      </c>
    </row>
    <row r="999" spans="1:3" x14ac:dyDescent="0.25">
      <c r="A999" s="1">
        <v>43807</v>
      </c>
      <c r="B999" t="s">
        <v>2547</v>
      </c>
      <c r="C999">
        <v>5840</v>
      </c>
    </row>
    <row r="1000" spans="1:3" x14ac:dyDescent="0.25">
      <c r="A1000" s="1">
        <v>43809</v>
      </c>
      <c r="B1000" t="s">
        <v>2547</v>
      </c>
      <c r="C1000">
        <v>4650</v>
      </c>
    </row>
    <row r="1001" spans="1:3" x14ac:dyDescent="0.25">
      <c r="A1001" s="1">
        <v>43818</v>
      </c>
      <c r="B1001" t="s">
        <v>2547</v>
      </c>
      <c r="C1001">
        <v>1240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C8FDF-E21F-45B5-B82A-9D385A72FB7A}">
  <dimension ref="A1:B31"/>
  <sheetViews>
    <sheetView tabSelected="1" zoomScale="190" zoomScaleNormal="190" workbookViewId="0">
      <selection activeCell="D2" sqref="D2:D6"/>
    </sheetView>
  </sheetViews>
  <sheetFormatPr defaultRowHeight="14.25" x14ac:dyDescent="0.25"/>
  <cols>
    <col min="1" max="1" width="19" bestFit="1" customWidth="1"/>
    <col min="2" max="2" width="12" bestFit="1" customWidth="1"/>
  </cols>
  <sheetData>
    <row r="1" spans="1:2" x14ac:dyDescent="0.25">
      <c r="A1" s="3" t="s">
        <v>2502</v>
      </c>
      <c r="B1" s="3" t="s">
        <v>2503</v>
      </c>
    </row>
    <row r="2" spans="1:2" x14ac:dyDescent="0.25">
      <c r="A2" s="3" t="s">
        <v>2504</v>
      </c>
      <c r="B2" s="3" t="s">
        <v>2505</v>
      </c>
    </row>
    <row r="3" spans="1:2" x14ac:dyDescent="0.25">
      <c r="A3" s="3" t="s">
        <v>2506</v>
      </c>
      <c r="B3" s="3" t="s">
        <v>2507</v>
      </c>
    </row>
    <row r="4" spans="1:2" x14ac:dyDescent="0.25">
      <c r="A4" s="3" t="s">
        <v>2508</v>
      </c>
      <c r="B4" s="3" t="s">
        <v>2509</v>
      </c>
    </row>
    <row r="5" spans="1:2" x14ac:dyDescent="0.25">
      <c r="A5" s="3" t="s">
        <v>2510</v>
      </c>
      <c r="B5" s="3" t="s">
        <v>2511</v>
      </c>
    </row>
    <row r="6" spans="1:2" x14ac:dyDescent="0.25">
      <c r="A6" s="3" t="s">
        <v>2512</v>
      </c>
      <c r="B6" s="3" t="s">
        <v>2513</v>
      </c>
    </row>
    <row r="7" spans="1:2" x14ac:dyDescent="0.25">
      <c r="A7" s="3" t="s">
        <v>2514</v>
      </c>
      <c r="B7" s="3" t="s">
        <v>2515</v>
      </c>
    </row>
    <row r="8" spans="1:2" x14ac:dyDescent="0.25">
      <c r="A8" s="3" t="s">
        <v>2516</v>
      </c>
      <c r="B8" s="3" t="s">
        <v>2517</v>
      </c>
    </row>
    <row r="9" spans="1:2" x14ac:dyDescent="0.25">
      <c r="A9" s="3" t="s">
        <v>2518</v>
      </c>
      <c r="B9" s="3" t="s">
        <v>2519</v>
      </c>
    </row>
    <row r="10" spans="1:2" x14ac:dyDescent="0.25">
      <c r="A10" s="3" t="s">
        <v>2520</v>
      </c>
      <c r="B10" s="3" t="s">
        <v>2521</v>
      </c>
    </row>
    <row r="11" spans="1:2" x14ac:dyDescent="0.25">
      <c r="A11" s="3" t="s">
        <v>2522</v>
      </c>
      <c r="B11" s="3" t="s">
        <v>2523</v>
      </c>
    </row>
    <row r="12" spans="1:2" x14ac:dyDescent="0.25">
      <c r="A12" s="3" t="s">
        <v>2524</v>
      </c>
      <c r="B12" s="3" t="s">
        <v>2525</v>
      </c>
    </row>
    <row r="13" spans="1:2" x14ac:dyDescent="0.25">
      <c r="A13" s="3" t="s">
        <v>2526</v>
      </c>
      <c r="B13" s="3" t="s">
        <v>2527</v>
      </c>
    </row>
    <row r="14" spans="1:2" x14ac:dyDescent="0.25">
      <c r="A14" s="3" t="s">
        <v>2528</v>
      </c>
      <c r="B14" s="3" t="s">
        <v>2529</v>
      </c>
    </row>
    <row r="15" spans="1:2" x14ac:dyDescent="0.25">
      <c r="A15" s="3" t="s">
        <v>2530</v>
      </c>
      <c r="B15" s="3" t="s">
        <v>2531</v>
      </c>
    </row>
    <row r="16" spans="1:2" x14ac:dyDescent="0.25">
      <c r="A16" s="3" t="s">
        <v>2532</v>
      </c>
      <c r="B16" s="3" t="s">
        <v>2533</v>
      </c>
    </row>
    <row r="17" spans="1:2" x14ac:dyDescent="0.25">
      <c r="A17" s="3" t="s">
        <v>2534</v>
      </c>
      <c r="B17" s="3" t="s">
        <v>2535</v>
      </c>
    </row>
    <row r="18" spans="1:2" x14ac:dyDescent="0.25">
      <c r="A18" s="3" t="s">
        <v>2536</v>
      </c>
      <c r="B18" s="3" t="s">
        <v>2537</v>
      </c>
    </row>
    <row r="19" spans="1:2" x14ac:dyDescent="0.25">
      <c r="A19" s="3" t="s">
        <v>2538</v>
      </c>
      <c r="B19" s="3" t="s">
        <v>2539</v>
      </c>
    </row>
    <row r="20" spans="1:2" x14ac:dyDescent="0.25">
      <c r="A20" s="3" t="s">
        <v>2540</v>
      </c>
      <c r="B20" s="3" t="s">
        <v>2541</v>
      </c>
    </row>
    <row r="21" spans="1:2" x14ac:dyDescent="0.25">
      <c r="A21" s="3" t="s">
        <v>2542</v>
      </c>
      <c r="B21" s="3" t="s">
        <v>2543</v>
      </c>
    </row>
    <row r="22" spans="1:2" x14ac:dyDescent="0.25">
      <c r="A22" s="3" t="s">
        <v>2544</v>
      </c>
      <c r="B22" s="3" t="s">
        <v>2545</v>
      </c>
    </row>
    <row r="23" spans="1:2" x14ac:dyDescent="0.25">
      <c r="A23" s="3" t="s">
        <v>2546</v>
      </c>
      <c r="B23" s="3" t="s">
        <v>2547</v>
      </c>
    </row>
    <row r="24" spans="1:2" x14ac:dyDescent="0.25">
      <c r="A24" s="3" t="s">
        <v>2548</v>
      </c>
      <c r="B24" s="3" t="s">
        <v>2549</v>
      </c>
    </row>
    <row r="25" spans="1:2" x14ac:dyDescent="0.25">
      <c r="A25" s="3" t="s">
        <v>2550</v>
      </c>
      <c r="B25" s="3" t="s">
        <v>2551</v>
      </c>
    </row>
    <row r="26" spans="1:2" x14ac:dyDescent="0.25">
      <c r="A26" s="3" t="s">
        <v>2552</v>
      </c>
      <c r="B26" s="3" t="s">
        <v>2553</v>
      </c>
    </row>
    <row r="27" spans="1:2" x14ac:dyDescent="0.25">
      <c r="A27" s="3" t="s">
        <v>2554</v>
      </c>
      <c r="B27" s="3" t="s">
        <v>2555</v>
      </c>
    </row>
    <row r="28" spans="1:2" x14ac:dyDescent="0.25">
      <c r="A28" s="3" t="s">
        <v>2556</v>
      </c>
      <c r="B28" s="3" t="s">
        <v>2557</v>
      </c>
    </row>
    <row r="29" spans="1:2" x14ac:dyDescent="0.25">
      <c r="A29" s="3" t="s">
        <v>2558</v>
      </c>
      <c r="B29" s="3" t="s">
        <v>2559</v>
      </c>
    </row>
    <row r="30" spans="1:2" x14ac:dyDescent="0.25">
      <c r="A30" s="3" t="s">
        <v>2560</v>
      </c>
      <c r="B30" s="3" t="s">
        <v>2561</v>
      </c>
    </row>
    <row r="31" spans="1:2" x14ac:dyDescent="0.25">
      <c r="A31" s="3" t="s">
        <v>2562</v>
      </c>
      <c r="B31" s="3" t="s">
        <v>2563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Invoices</vt:lpstr>
      <vt:lpstr>Receipts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Goodly</dc:creator>
  <cp:lastModifiedBy>Chandeep Chhabra</cp:lastModifiedBy>
  <dcterms:created xsi:type="dcterms:W3CDTF">2020-01-20T05:34:23Z</dcterms:created>
  <dcterms:modified xsi:type="dcterms:W3CDTF">2025-06-20T07:03:21Z</dcterms:modified>
</cp:coreProperties>
</file>