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epak ( 10 - 11 )\"/>
    </mc:Choice>
  </mc:AlternateContent>
  <xr:revisionPtr revIDLastSave="0" documentId="8_{F1357A2E-36DC-4172-80CA-8F06E2011CDD}" xr6:coauthVersionLast="47" xr6:coauthVersionMax="47" xr10:uidLastSave="{00000000-0000-0000-0000-000000000000}"/>
  <bookViews>
    <workbookView xWindow="-103" yWindow="-103" windowWidth="16663" windowHeight="8743" xr2:uid="{9E133A69-20E7-4304-8F2D-F30C39E34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H17" i="1"/>
  <c r="H16" i="1"/>
  <c r="H15" i="1"/>
  <c r="H14" i="1"/>
  <c r="G17" i="1"/>
  <c r="G16" i="1"/>
  <c r="G15" i="1"/>
  <c r="G14" i="1"/>
  <c r="F17" i="1"/>
  <c r="F16" i="1"/>
  <c r="F15" i="1"/>
  <c r="F14" i="1"/>
  <c r="E17" i="1"/>
  <c r="E16" i="1"/>
  <c r="E15" i="1"/>
  <c r="E14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<sst xmlns="http://schemas.openxmlformats.org/spreadsheetml/2006/main" count="47" uniqueCount="31">
  <si>
    <t>S no.</t>
  </si>
  <si>
    <t xml:space="preserve">Class </t>
  </si>
  <si>
    <t>Roll No.</t>
  </si>
  <si>
    <t>Name</t>
  </si>
  <si>
    <t>English</t>
  </si>
  <si>
    <t>Hindi</t>
  </si>
  <si>
    <t>Accounts</t>
  </si>
  <si>
    <t>Business study</t>
  </si>
  <si>
    <t>Economics</t>
  </si>
  <si>
    <t>Ayush</t>
  </si>
  <si>
    <t>Piyush</t>
  </si>
  <si>
    <t>Pranav</t>
  </si>
  <si>
    <t>Vinit</t>
  </si>
  <si>
    <t>Nikhil</t>
  </si>
  <si>
    <t>Mohit</t>
  </si>
  <si>
    <t>Rohit</t>
  </si>
  <si>
    <t>Bittu</t>
  </si>
  <si>
    <t>Tushar</t>
  </si>
  <si>
    <t>Kunal</t>
  </si>
  <si>
    <t>12th</t>
  </si>
  <si>
    <t xml:space="preserve"> Total Marks</t>
  </si>
  <si>
    <t>Percentage</t>
  </si>
  <si>
    <t>Grade</t>
  </si>
  <si>
    <t>D</t>
  </si>
  <si>
    <t>C</t>
  </si>
  <si>
    <t>E</t>
  </si>
  <si>
    <t>Marsksheet</t>
  </si>
  <si>
    <t>Maximum Marsks</t>
  </si>
  <si>
    <t xml:space="preserve">Average Marks </t>
  </si>
  <si>
    <t xml:space="preserve">Minimum Marks 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</si>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</sst>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4176-8616-473A-A016-25158087AA47}">
  <dimension ref="A1:L17"/>
  <sheetViews>
    <sheetView tabSelected="1" zoomScale="91" zoomScaleNormal="91" workbookViewId="0">
      <selection activeCell="K15" sqref="K15"/>
    </sheetView>
  </sheetViews>
  <sheetFormatPr defaultRowHeight="14.6" x14ac:dyDescent="0.4"/>
  <cols>
    <col min="4" max="4" width="14.84375" customWidth="1"/>
    <col min="8" max="8" width="12.4609375" customWidth="1"/>
    <col min="10" max="10" width="10.61328125" customWidth="1"/>
    <col min="11" max="11" width="10.4609375" customWidth="1"/>
  </cols>
  <sheetData>
    <row r="1" spans="1:12" ht="30.9" customHeight="1" x14ac:dyDescent="0.85">
      <c r="A1" s="2"/>
      <c r="B1" s="2"/>
      <c r="C1" s="2"/>
      <c r="D1" s="2"/>
      <c r="E1" s="2"/>
      <c r="F1" s="3" t="s">
        <v>26</v>
      </c>
      <c r="G1" s="2"/>
      <c r="H1" s="2"/>
      <c r="I1" s="2"/>
      <c r="J1" s="2"/>
      <c r="K1" s="2"/>
      <c r="L1" s="2"/>
    </row>
    <row r="2" spans="1:12" x14ac:dyDescent="0.4">
      <c r="A2" s="4" t="s">
        <v>0</v>
      </c>
      <c r="B2" s="4" t="s">
        <v>3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20</v>
      </c>
      <c r="K2" s="4" t="s">
        <v>21</v>
      </c>
      <c r="L2" s="4" t="s">
        <v>22</v>
      </c>
    </row>
    <row r="3" spans="1:12" x14ac:dyDescent="0.4">
      <c r="A3" s="4">
        <v>1</v>
      </c>
      <c r="B3" s="4" t="s">
        <v>9</v>
      </c>
      <c r="C3" s="4" t="s">
        <v>19</v>
      </c>
      <c r="D3" s="5">
        <v>12101</v>
      </c>
      <c r="E3" s="4">
        <v>53</v>
      </c>
      <c r="F3" s="4">
        <v>87</v>
      </c>
      <c r="G3" s="4">
        <v>57</v>
      </c>
      <c r="H3" s="4">
        <v>52</v>
      </c>
      <c r="I3" s="4">
        <v>59</v>
      </c>
      <c r="J3" s="4">
        <f>SUM(E3:I3)</f>
        <v>308</v>
      </c>
      <c r="K3" s="4">
        <v>61.6</v>
      </c>
      <c r="L3" s="6" t="s">
        <v>23</v>
      </c>
    </row>
    <row r="4" spans="1:12" x14ac:dyDescent="0.4">
      <c r="A4" s="4">
        <v>2</v>
      </c>
      <c r="B4" s="4" t="s">
        <v>10</v>
      </c>
      <c r="C4" s="4" t="s">
        <v>19</v>
      </c>
      <c r="D4" s="5">
        <v>12102</v>
      </c>
      <c r="E4" s="4">
        <v>73</v>
      </c>
      <c r="F4" s="4">
        <v>78</v>
      </c>
      <c r="G4" s="4">
        <v>81</v>
      </c>
      <c r="H4" s="4">
        <v>64</v>
      </c>
      <c r="I4" s="4">
        <v>62</v>
      </c>
      <c r="J4" s="4">
        <f t="shared" ref="J4:J12" si="0">SUM(E4:I4)</f>
        <v>358</v>
      </c>
      <c r="K4" s="4">
        <v>71.599999999999994</v>
      </c>
      <c r="L4" s="6" t="s">
        <v>24</v>
      </c>
    </row>
    <row r="5" spans="1:12" x14ac:dyDescent="0.4">
      <c r="A5" s="4">
        <v>3</v>
      </c>
      <c r="B5" s="4" t="s">
        <v>11</v>
      </c>
      <c r="C5" s="4" t="s">
        <v>19</v>
      </c>
      <c r="D5" s="5">
        <v>12103</v>
      </c>
      <c r="E5" s="4">
        <v>84</v>
      </c>
      <c r="F5" s="4">
        <v>59</v>
      </c>
      <c r="G5" s="4">
        <v>78</v>
      </c>
      <c r="H5" s="4">
        <v>50</v>
      </c>
      <c r="I5" s="4">
        <v>63</v>
      </c>
      <c r="J5" s="4">
        <f t="shared" si="0"/>
        <v>334</v>
      </c>
      <c r="K5" s="4">
        <v>66.8</v>
      </c>
      <c r="L5" s="6" t="s">
        <v>23</v>
      </c>
    </row>
    <row r="6" spans="1:12" x14ac:dyDescent="0.4">
      <c r="A6" s="4">
        <v>4</v>
      </c>
      <c r="B6" s="4" t="s">
        <v>12</v>
      </c>
      <c r="C6" s="4" t="s">
        <v>19</v>
      </c>
      <c r="D6" s="5">
        <v>12104</v>
      </c>
      <c r="E6" s="4">
        <v>78</v>
      </c>
      <c r="F6" s="4">
        <v>57</v>
      </c>
      <c r="G6" s="4">
        <v>60</v>
      </c>
      <c r="H6" s="4">
        <v>51</v>
      </c>
      <c r="I6" s="4">
        <v>52</v>
      </c>
      <c r="J6" s="4">
        <f t="shared" si="0"/>
        <v>298</v>
      </c>
      <c r="K6" s="4">
        <v>59.6</v>
      </c>
      <c r="L6" s="6" t="s">
        <v>25</v>
      </c>
    </row>
    <row r="7" spans="1:12" x14ac:dyDescent="0.4">
      <c r="A7" s="4">
        <v>5</v>
      </c>
      <c r="B7" s="4" t="s">
        <v>13</v>
      </c>
      <c r="C7" s="4" t="s">
        <v>19</v>
      </c>
      <c r="D7" s="5">
        <v>12105</v>
      </c>
      <c r="E7" s="4">
        <v>84</v>
      </c>
      <c r="F7" s="4">
        <v>51</v>
      </c>
      <c r="G7" s="4">
        <v>58</v>
      </c>
      <c r="H7" s="4">
        <v>78</v>
      </c>
      <c r="I7" s="4">
        <v>56</v>
      </c>
      <c r="J7" s="4">
        <f t="shared" si="0"/>
        <v>327</v>
      </c>
      <c r="K7" s="4">
        <v>65.400000000000006</v>
      </c>
      <c r="L7" s="6" t="s">
        <v>23</v>
      </c>
    </row>
    <row r="8" spans="1:12" x14ac:dyDescent="0.4">
      <c r="A8" s="4">
        <v>6</v>
      </c>
      <c r="B8" s="4" t="s">
        <v>14</v>
      </c>
      <c r="C8" s="4" t="s">
        <v>19</v>
      </c>
      <c r="D8" s="5">
        <v>12106</v>
      </c>
      <c r="E8" s="4">
        <v>83</v>
      </c>
      <c r="F8" s="4">
        <v>80</v>
      </c>
      <c r="G8" s="4">
        <v>50</v>
      </c>
      <c r="H8" s="4">
        <v>62</v>
      </c>
      <c r="I8" s="4">
        <v>65</v>
      </c>
      <c r="J8" s="4">
        <f t="shared" si="0"/>
        <v>340</v>
      </c>
      <c r="K8" s="4">
        <v>68</v>
      </c>
      <c r="L8" s="6" t="s">
        <v>23</v>
      </c>
    </row>
    <row r="9" spans="1:12" x14ac:dyDescent="0.4">
      <c r="A9" s="4">
        <v>7</v>
      </c>
      <c r="B9" s="4" t="s">
        <v>15</v>
      </c>
      <c r="C9" s="4" t="s">
        <v>19</v>
      </c>
      <c r="D9" s="5">
        <v>12107</v>
      </c>
      <c r="E9" s="4">
        <v>63</v>
      </c>
      <c r="F9" s="4">
        <v>89</v>
      </c>
      <c r="G9" s="4">
        <v>58</v>
      </c>
      <c r="H9" s="4">
        <v>90</v>
      </c>
      <c r="I9" s="4">
        <v>80</v>
      </c>
      <c r="J9" s="4">
        <f t="shared" si="0"/>
        <v>380</v>
      </c>
      <c r="K9" s="4">
        <v>76</v>
      </c>
      <c r="L9" s="6" t="s">
        <v>24</v>
      </c>
    </row>
    <row r="10" spans="1:12" x14ac:dyDescent="0.4">
      <c r="A10" s="4">
        <v>8</v>
      </c>
      <c r="B10" s="4" t="s">
        <v>16</v>
      </c>
      <c r="C10" s="4" t="s">
        <v>19</v>
      </c>
      <c r="D10" s="5">
        <v>12108</v>
      </c>
      <c r="E10" s="4">
        <v>50</v>
      </c>
      <c r="F10" s="4">
        <v>61</v>
      </c>
      <c r="G10" s="4">
        <v>80</v>
      </c>
      <c r="H10" s="4">
        <v>50</v>
      </c>
      <c r="I10" s="4">
        <v>58</v>
      </c>
      <c r="J10" s="4">
        <f t="shared" si="0"/>
        <v>299</v>
      </c>
      <c r="K10" s="4">
        <v>59.8</v>
      </c>
      <c r="L10" s="6" t="s">
        <v>25</v>
      </c>
    </row>
    <row r="11" spans="1:12" x14ac:dyDescent="0.4">
      <c r="A11" s="4">
        <v>9</v>
      </c>
      <c r="B11" s="4" t="s">
        <v>17</v>
      </c>
      <c r="C11" s="4" t="s">
        <v>19</v>
      </c>
      <c r="D11" s="5">
        <v>12109</v>
      </c>
      <c r="E11" s="4">
        <v>79</v>
      </c>
      <c r="F11" s="4">
        <v>87</v>
      </c>
      <c r="G11" s="4">
        <v>52</v>
      </c>
      <c r="H11" s="4">
        <v>73</v>
      </c>
      <c r="I11" s="4">
        <v>64</v>
      </c>
      <c r="J11" s="4">
        <f t="shared" si="0"/>
        <v>355</v>
      </c>
      <c r="K11" s="4">
        <v>71</v>
      </c>
      <c r="L11" s="6" t="s">
        <v>24</v>
      </c>
    </row>
    <row r="12" spans="1:12" x14ac:dyDescent="0.4">
      <c r="A12" s="4">
        <v>10</v>
      </c>
      <c r="B12" s="4" t="s">
        <v>18</v>
      </c>
      <c r="C12" s="4" t="s">
        <v>19</v>
      </c>
      <c r="D12" s="5">
        <v>12110</v>
      </c>
      <c r="E12" s="4">
        <v>90</v>
      </c>
      <c r="F12" s="4">
        <v>78</v>
      </c>
      <c r="G12" s="4">
        <v>54</v>
      </c>
      <c r="H12" s="4">
        <v>63</v>
      </c>
      <c r="I12" s="4">
        <v>51</v>
      </c>
      <c r="J12" s="4">
        <f t="shared" si="0"/>
        <v>336</v>
      </c>
      <c r="K12" s="4">
        <v>67.2</v>
      </c>
      <c r="L12" s="6" t="s">
        <v>23</v>
      </c>
    </row>
    <row r="13" spans="1:12" x14ac:dyDescent="0.4">
      <c r="L13" s="1"/>
    </row>
    <row r="14" spans="1:12" x14ac:dyDescent="0.4">
      <c r="D14" s="4" t="s">
        <v>27</v>
      </c>
      <c r="E14" s="4">
        <f>MAX(E2:E12)</f>
        <v>90</v>
      </c>
      <c r="F14" s="4">
        <f>MAX(F2:F12)</f>
        <v>89</v>
      </c>
      <c r="G14" s="4">
        <f>MAX(G2:G12)</f>
        <v>81</v>
      </c>
      <c r="H14" s="4">
        <f>MAX(H3:H12)</f>
        <v>90</v>
      </c>
      <c r="I14" s="4">
        <f>MAX(I3:I12)</f>
        <v>80</v>
      </c>
    </row>
    <row r="15" spans="1:12" x14ac:dyDescent="0.4">
      <c r="D15" s="4" t="s">
        <v>28</v>
      </c>
      <c r="E15" s="4">
        <f>AVERAGE(E2:E12)</f>
        <v>73.7</v>
      </c>
      <c r="F15" s="4">
        <f>AVERAGE(F2:F12)</f>
        <v>72.7</v>
      </c>
      <c r="G15" s="4">
        <f>AVERAGE(G2:G12)</f>
        <v>62.8</v>
      </c>
      <c r="H15" s="4">
        <f>AVERAGE(H2:H12)</f>
        <v>63.3</v>
      </c>
      <c r="I15" s="4">
        <f>AVERAGE(I3:I12)</f>
        <v>61</v>
      </c>
    </row>
    <row r="16" spans="1:12" x14ac:dyDescent="0.4">
      <c r="D16" s="4" t="s">
        <v>29</v>
      </c>
      <c r="E16" s="4">
        <f>MIN(E2:E12)</f>
        <v>50</v>
      </c>
      <c r="F16" s="4">
        <f>MIN(F2:F12)</f>
        <v>51</v>
      </c>
      <c r="G16" s="4">
        <f>MIN(G2:G12)</f>
        <v>50</v>
      </c>
      <c r="H16" s="4">
        <f>MIN(H2:H12)</f>
        <v>50</v>
      </c>
      <c r="I16" s="4">
        <f>MIN(I2:I12)</f>
        <v>51</v>
      </c>
    </row>
    <row r="17" spans="4:9" x14ac:dyDescent="0.4">
      <c r="D17" s="4" t="s">
        <v>30</v>
      </c>
      <c r="E17" s="4">
        <f>SUM(E2:E12)</f>
        <v>737</v>
      </c>
      <c r="F17" s="4">
        <f>SUM(F2:F12)</f>
        <v>727</v>
      </c>
      <c r="G17" s="4">
        <f>SUM(G2:G12)</f>
        <v>628</v>
      </c>
      <c r="H17" s="4">
        <f>SUM(H3:H12)</f>
        <v>633</v>
      </c>
      <c r="I17" s="4">
        <f>SUM(I2:I12)</f>
        <v>610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2025-06-05T04:35:22Z</dcterms:created>
  <dcterms:modified xsi:type="dcterms:W3CDTF">2025-06-11T05:15:43Z</dcterms:modified>
</cp:coreProperties>
</file>