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ak\Desktop\all lab file\"/>
    </mc:Choice>
  </mc:AlternateContent>
  <xr:revisionPtr revIDLastSave="0" documentId="8_{A12B28F6-3F0C-48DB-9FE4-849AC4F21D4F}" xr6:coauthVersionLast="47" xr6:coauthVersionMax="47" xr10:uidLastSave="{00000000-0000-0000-0000-000000000000}"/>
  <bookViews>
    <workbookView xWindow="-108" yWindow="-108" windowWidth="23256" windowHeight="12576" activeTab="3" xr2:uid="{6AC95C6D-9651-4131-A7CE-F57A4B3574FD}"/>
  </bookViews>
  <sheets>
    <sheet name="1" sheetId="2" r:id="rId1"/>
    <sheet name="2" sheetId="3" r:id="rId2"/>
    <sheet name="que-1" sheetId="4" r:id="rId3"/>
    <sheet name="que-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7" i="5"/>
  <c r="B18" i="5"/>
  <c r="B19" i="5"/>
  <c r="B20" i="5"/>
  <c r="B15" i="5"/>
  <c r="M16" i="5"/>
  <c r="M17" i="5"/>
  <c r="M18" i="5"/>
  <c r="M19" i="5"/>
  <c r="M20" i="5"/>
  <c r="M15" i="5"/>
  <c r="D5" i="5"/>
  <c r="E5" i="5" s="1"/>
  <c r="G5" i="5" s="1"/>
  <c r="D6" i="5"/>
  <c r="E6" i="5" s="1"/>
  <c r="G6" i="5" s="1"/>
  <c r="D7" i="5"/>
  <c r="F7" i="5" s="1"/>
  <c r="D8" i="5"/>
  <c r="E8" i="5" s="1"/>
  <c r="G8" i="5" s="1"/>
  <c r="D9" i="5"/>
  <c r="E9" i="5" s="1"/>
  <c r="G9" i="5" s="1"/>
  <c r="D4" i="5"/>
  <c r="F4" i="5" s="1"/>
  <c r="C5" i="4"/>
  <c r="C6" i="4"/>
  <c r="C7" i="4"/>
  <c r="C8" i="4"/>
  <c r="C9" i="4"/>
  <c r="C4" i="4"/>
  <c r="E4" i="5" l="1"/>
  <c r="G4" i="5" s="1"/>
  <c r="F6" i="5"/>
  <c r="E7" i="5"/>
  <c r="G7" i="5" s="1"/>
  <c r="F9" i="5"/>
  <c r="F5" i="5"/>
  <c r="F8" i="5"/>
</calcChain>
</file>

<file path=xl/sharedStrings.xml><?xml version="1.0" encoding="utf-8"?>
<sst xmlns="http://schemas.openxmlformats.org/spreadsheetml/2006/main" count="62" uniqueCount="31">
  <si>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</si>
  <si>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</si>
  <si>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</si>
  <si>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</si>
  <si>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</si>
  <si>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</si>
  <si>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</si>
  <si>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</si>
  <si>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</si>
  <si>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</si>
  <si>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</si>
  <si>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</si>
  <si>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1. Use VLOOKUP to find the product names for each ProductID in the Orders worksheet. </t>
  </si>
  <si>
    <t>2. Use VLOOKUP to find the price for each ProductID in the Orders worksheet, then calculate the TotalPrice by multiplying the Quantity by the Product Price. 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</si>
  <si>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</si>
  <si>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 </t>
  </si>
  <si>
    <t>5. Use VLOOKUP to find the price for each ProductID and then calculate the order value. Find the maximum order value from the list. </t>
  </si>
  <si>
    <t>6. Use VLOOKUP to find out which products from the Products worksheet have not been ordered. </t>
  </si>
  <si>
    <t>7. Use VLOOKUP to find the Product name and summarize the total quantity sold for each product.</t>
  </si>
  <si>
    <t>Question-1</t>
  </si>
  <si>
    <t>Question-2</t>
  </si>
  <si>
    <t>Exacting</t>
  </si>
  <si>
    <t>que-3</t>
  </si>
  <si>
    <t>Discount price</t>
  </si>
  <si>
    <t>Total Discount</t>
  </si>
  <si>
    <t>Que-4</t>
  </si>
  <si>
    <t>maximum order value</t>
  </si>
  <si>
    <t>Que-5</t>
  </si>
  <si>
    <t>Order &amp; Not orde</t>
  </si>
  <si>
    <t>Que-6</t>
  </si>
  <si>
    <t>Que-7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</si>
</sst>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62626"/>
      <name val="Arial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indent="2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indent="2"/>
    </xf>
    <xf numFmtId="0" fontId="0" fillId="2" borderId="0" xfId="0" applyFill="1"/>
    <xf numFmtId="0" fontId="2" fillId="2" borderId="0" xfId="0" applyFont="1" applyFill="1" applyAlignment="1">
      <alignment horizontal="left" vertical="center" indent="2"/>
    </xf>
    <xf numFmtId="0" fontId="0" fillId="3" borderId="1" xfId="0" applyFill="1" applyBorder="1"/>
    <xf numFmtId="9" fontId="0" fillId="3" borderId="1" xfId="0" applyNumberFormat="1" applyFill="1" applyBorder="1"/>
    <xf numFmtId="0" fontId="0" fillId="4" borderId="0" xfId="0" applyFill="1"/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1D96-6188-4E3E-AFC7-EFAF74A7F795}">
  <dimension ref="A2:C8"/>
  <sheetViews>
    <sheetView workbookViewId="0">
      <selection activeCell="A2" sqref="A2:B8"/>
    </sheetView>
  </sheetViews>
  <sheetFormatPr defaultRowHeight="14.4" x14ac:dyDescent="0.3"/>
  <cols>
    <col min="1" max="1" width="9.88671875" customWidth="1"/>
    <col min="2" max="2" width="9.77734375" customWidth="1"/>
  </cols>
  <sheetData>
    <row r="2" spans="1:3" x14ac:dyDescent="0.3">
      <c r="A2" s="6" t="s">
        <v>0</v>
      </c>
      <c r="B2" s="6" t="s">
        <v>1</v>
      </c>
      <c r="C2" s="6" t="s">
        <v>2</v>
      </c>
    </row>
    <row r="3" spans="1:3" x14ac:dyDescent="0.3">
      <c r="A3" s="5">
        <v>101</v>
      </c>
      <c r="B3" s="5" t="s">
        <v>3</v>
      </c>
      <c r="C3" s="5">
        <v>120</v>
      </c>
    </row>
    <row r="4" spans="1:3" x14ac:dyDescent="0.3">
      <c r="A4" s="5">
        <v>102</v>
      </c>
      <c r="B4" s="5" t="s">
        <v>4</v>
      </c>
      <c r="C4" s="5">
        <v>150</v>
      </c>
    </row>
    <row r="5" spans="1:3" x14ac:dyDescent="0.3">
      <c r="A5" s="5">
        <v>103</v>
      </c>
      <c r="B5" s="5" t="s">
        <v>5</v>
      </c>
      <c r="C5" s="5">
        <v>200</v>
      </c>
    </row>
    <row r="6" spans="1:3" x14ac:dyDescent="0.3">
      <c r="A6" s="5">
        <v>104</v>
      </c>
      <c r="B6" s="5" t="s">
        <v>6</v>
      </c>
      <c r="C6" s="5">
        <v>90</v>
      </c>
    </row>
    <row r="7" spans="1:3" x14ac:dyDescent="0.3">
      <c r="A7" s="5">
        <v>105</v>
      </c>
      <c r="B7" s="5" t="s">
        <v>7</v>
      </c>
      <c r="C7" s="5">
        <v>220</v>
      </c>
    </row>
    <row r="8" spans="1:3" x14ac:dyDescent="0.3">
      <c r="A8" s="5">
        <v>106</v>
      </c>
      <c r="B8" s="5" t="s">
        <v>8</v>
      </c>
      <c r="C8" s="5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C340-57B4-4AD6-BA44-D40238AB6E33}">
  <dimension ref="A2:Y24"/>
  <sheetViews>
    <sheetView workbookViewId="0">
      <selection activeCell="J10" sqref="J10:S10"/>
    </sheetView>
  </sheetViews>
  <sheetFormatPr defaultRowHeight="14.4" x14ac:dyDescent="0.3"/>
  <cols>
    <col min="2" max="2" width="9.88671875" customWidth="1"/>
    <col min="4" max="4" width="9.77734375" customWidth="1"/>
  </cols>
  <sheetData>
    <row r="2" spans="1:25" x14ac:dyDescent="0.3">
      <c r="A2" s="6" t="s">
        <v>9</v>
      </c>
      <c r="B2" s="6" t="s">
        <v>0</v>
      </c>
      <c r="C2" s="6" t="s">
        <v>10</v>
      </c>
      <c r="D2" s="6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5" x14ac:dyDescent="0.3">
      <c r="A3" s="5">
        <v>1</v>
      </c>
      <c r="B3" s="5">
        <v>101</v>
      </c>
      <c r="C3" s="5">
        <v>2</v>
      </c>
      <c r="D3" s="5"/>
      <c r="I3" s="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</row>
    <row r="4" spans="1:25" x14ac:dyDescent="0.3">
      <c r="A4" s="5">
        <v>2</v>
      </c>
      <c r="B4" s="5">
        <v>103</v>
      </c>
      <c r="C4" s="5">
        <v>1</v>
      </c>
      <c r="D4" s="5"/>
      <c r="I4" s="2"/>
      <c r="J4" s="9" t="s">
        <v>12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</row>
    <row r="5" spans="1:25" x14ac:dyDescent="0.3">
      <c r="A5" s="5">
        <v>3</v>
      </c>
      <c r="B5" s="5">
        <v>105</v>
      </c>
      <c r="C5" s="5">
        <v>4</v>
      </c>
      <c r="D5" s="5"/>
      <c r="I5" s="2"/>
      <c r="J5" s="9" t="s">
        <v>13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</row>
    <row r="6" spans="1:25" x14ac:dyDescent="0.3">
      <c r="A6" s="5">
        <v>4</v>
      </c>
      <c r="B6" s="5">
        <v>106</v>
      </c>
      <c r="C6" s="5">
        <v>3</v>
      </c>
      <c r="D6" s="5"/>
      <c r="I6" s="2"/>
      <c r="J6" s="9" t="s">
        <v>14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  <c r="Y6" s="8"/>
    </row>
    <row r="7" spans="1:25" x14ac:dyDescent="0.3">
      <c r="A7" s="5">
        <v>5</v>
      </c>
      <c r="B7" s="5">
        <v>102</v>
      </c>
      <c r="C7" s="5">
        <v>5</v>
      </c>
      <c r="D7" s="5"/>
      <c r="I7" s="2"/>
      <c r="J7" s="9" t="s">
        <v>15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8"/>
    </row>
    <row r="8" spans="1:25" x14ac:dyDescent="0.3">
      <c r="A8" s="5">
        <v>6</v>
      </c>
      <c r="B8" s="5">
        <v>104</v>
      </c>
      <c r="C8" s="5">
        <v>6</v>
      </c>
      <c r="D8" s="4"/>
      <c r="I8" s="2"/>
      <c r="J8" s="9" t="s">
        <v>16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  <c r="Y8" s="8"/>
    </row>
    <row r="9" spans="1:25" x14ac:dyDescent="0.3">
      <c r="I9" s="2"/>
      <c r="J9" s="9" t="s">
        <v>17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"/>
      <c r="Y9" s="8"/>
    </row>
    <row r="10" spans="1:25" x14ac:dyDescent="0.3">
      <c r="I10" s="2"/>
      <c r="J10" s="9" t="s">
        <v>18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8"/>
      <c r="Y10" s="8"/>
    </row>
    <row r="11" spans="1:25" x14ac:dyDescent="0.3"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8"/>
    </row>
    <row r="12" spans="1:25" x14ac:dyDescent="0.3"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8"/>
    </row>
    <row r="13" spans="1:25" x14ac:dyDescent="0.3"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  <c r="Y13" s="8"/>
    </row>
    <row r="14" spans="1:25" x14ac:dyDescent="0.3"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  <c r="Y14" s="8"/>
    </row>
    <row r="15" spans="1:25" x14ac:dyDescent="0.3"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5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9:23" x14ac:dyDescent="0.3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9:23" x14ac:dyDescent="0.3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24" spans="9:23" x14ac:dyDescent="0.3">
      <c r="K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3BD1-6091-4610-B3FF-5C4F5012F570}">
  <dimension ref="A1:C9"/>
  <sheetViews>
    <sheetView workbookViewId="0"/>
  </sheetViews>
  <sheetFormatPr defaultRowHeight="14.4" x14ac:dyDescent="0.3"/>
  <cols>
    <col min="2" max="2" width="10.5546875" customWidth="1"/>
  </cols>
  <sheetData>
    <row r="1" spans="1:3" x14ac:dyDescent="0.3">
      <c r="A1" s="15" t="s">
        <v>19</v>
      </c>
    </row>
    <row r="3" spans="1:3" x14ac:dyDescent="0.3">
      <c r="A3" s="6" t="s">
        <v>9</v>
      </c>
      <c r="B3" s="6" t="s">
        <v>0</v>
      </c>
      <c r="C3" s="6" t="s">
        <v>1</v>
      </c>
    </row>
    <row r="4" spans="1:3" x14ac:dyDescent="0.3">
      <c r="A4" s="5">
        <v>1</v>
      </c>
      <c r="B4" s="5">
        <v>101</v>
      </c>
      <c r="C4" s="4" t="str">
        <f>VLOOKUP($B4,'1'!$A$3:$B$8,2,0)</f>
        <v>Product A</v>
      </c>
    </row>
    <row r="5" spans="1:3" x14ac:dyDescent="0.3">
      <c r="A5" s="5">
        <v>2</v>
      </c>
      <c r="B5" s="5">
        <v>103</v>
      </c>
      <c r="C5" s="4" t="str">
        <f>VLOOKUP($B5,'1'!$A$3:$B$8,2,0)</f>
        <v>Product C</v>
      </c>
    </row>
    <row r="6" spans="1:3" x14ac:dyDescent="0.3">
      <c r="A6" s="5">
        <v>3</v>
      </c>
      <c r="B6" s="5">
        <v>105</v>
      </c>
      <c r="C6" s="4" t="str">
        <f>VLOOKUP($B6,'1'!$A$3:$B$8,2,0)</f>
        <v>Product E</v>
      </c>
    </row>
    <row r="7" spans="1:3" x14ac:dyDescent="0.3">
      <c r="A7" s="5">
        <v>4</v>
      </c>
      <c r="B7" s="5">
        <v>106</v>
      </c>
      <c r="C7" s="4" t="str">
        <f>VLOOKUP($B7,'1'!$A$3:$B$8,2,0)</f>
        <v>Product F</v>
      </c>
    </row>
    <row r="8" spans="1:3" x14ac:dyDescent="0.3">
      <c r="A8" s="5">
        <v>5</v>
      </c>
      <c r="B8" s="5">
        <v>102</v>
      </c>
      <c r="C8" s="4" t="str">
        <f>VLOOKUP($B8,'1'!$A$3:$B$8,2,0)</f>
        <v>Product B</v>
      </c>
    </row>
    <row r="9" spans="1:3" x14ac:dyDescent="0.3">
      <c r="A9" s="5">
        <v>6</v>
      </c>
      <c r="B9" s="5">
        <v>104</v>
      </c>
      <c r="C9" s="4" t="str">
        <f>VLOOKUP($B9,'1'!$A$3:$B$8,2,0)</f>
        <v>Product 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7842-5A4B-4D8F-A805-45DB3D2490D5}">
  <dimension ref="A1:R20"/>
  <sheetViews>
    <sheetView tabSelected="1" workbookViewId="0">
      <selection activeCell="P12" sqref="P12"/>
    </sheetView>
  </sheetViews>
  <sheetFormatPr defaultRowHeight="14.4" x14ac:dyDescent="0.3"/>
  <cols>
    <col min="1" max="1" width="9.88671875" bestFit="1" customWidth="1"/>
    <col min="2" max="2" width="9.33203125" bestFit="1" customWidth="1"/>
    <col min="3" max="3" width="12.5546875" bestFit="1" customWidth="1"/>
    <col min="4" max="4" width="10" customWidth="1"/>
    <col min="5" max="5" width="10.77734375" customWidth="1"/>
    <col min="6" max="6" width="13.6640625" customWidth="1"/>
    <col min="7" max="7" width="12.5546875" customWidth="1"/>
    <col min="11" max="11" width="11" customWidth="1"/>
    <col min="13" max="13" width="15.109375" customWidth="1"/>
  </cols>
  <sheetData>
    <row r="1" spans="1:18" x14ac:dyDescent="0.3">
      <c r="A1" s="16" t="s">
        <v>20</v>
      </c>
      <c r="E1" s="16" t="s">
        <v>25</v>
      </c>
    </row>
    <row r="3" spans="1:18" ht="25.2" customHeight="1" x14ac:dyDescent="0.3">
      <c r="A3" s="6" t="s">
        <v>9</v>
      </c>
      <c r="B3" s="6" t="s">
        <v>0</v>
      </c>
      <c r="C3" s="6" t="s">
        <v>10</v>
      </c>
      <c r="D3" s="6" t="s">
        <v>2</v>
      </c>
      <c r="E3" s="6" t="s">
        <v>11</v>
      </c>
      <c r="F3" s="6" t="s">
        <v>23</v>
      </c>
      <c r="G3" s="6" t="s">
        <v>24</v>
      </c>
    </row>
    <row r="4" spans="1:18" x14ac:dyDescent="0.3">
      <c r="A4" s="5">
        <v>1</v>
      </c>
      <c r="B4" s="5">
        <v>101</v>
      </c>
      <c r="C4" s="5">
        <v>2</v>
      </c>
      <c r="D4" s="5">
        <f>VLOOKUP('1'!$A3,'1'!$A$3:$C$8,3,0)</f>
        <v>120</v>
      </c>
      <c r="E4" s="4">
        <f>D4*C4</f>
        <v>240</v>
      </c>
      <c r="F4" s="4">
        <f>D4*(1-$D$11)</f>
        <v>108</v>
      </c>
      <c r="G4" s="4">
        <f>E4*(1-$D$11)</f>
        <v>216</v>
      </c>
    </row>
    <row r="5" spans="1:18" x14ac:dyDescent="0.3">
      <c r="A5" s="5">
        <v>2</v>
      </c>
      <c r="B5" s="5">
        <v>103</v>
      </c>
      <c r="C5" s="5">
        <v>1</v>
      </c>
      <c r="D5" s="5">
        <f>VLOOKUP('1'!$A4,'1'!$A$3:$C$8,3,0)</f>
        <v>150</v>
      </c>
      <c r="E5" s="4">
        <f t="shared" ref="E5:E9" si="0">D5*C5</f>
        <v>150</v>
      </c>
      <c r="F5" s="4">
        <f t="shared" ref="F5:F9" si="1">D5*(1-$D$11)</f>
        <v>135</v>
      </c>
      <c r="G5" s="4">
        <f t="shared" ref="G5:G9" si="2">E5*(1-$D$11)</f>
        <v>135</v>
      </c>
    </row>
    <row r="6" spans="1:18" x14ac:dyDescent="0.3">
      <c r="A6" s="5">
        <v>3</v>
      </c>
      <c r="B6" s="5">
        <v>105</v>
      </c>
      <c r="C6" s="5">
        <v>4</v>
      </c>
      <c r="D6" s="5">
        <f>VLOOKUP('1'!$A5,'1'!$A$3:$C$8,3,0)</f>
        <v>200</v>
      </c>
      <c r="E6" s="4">
        <f t="shared" si="0"/>
        <v>800</v>
      </c>
      <c r="F6" s="4">
        <f t="shared" si="1"/>
        <v>180</v>
      </c>
      <c r="G6" s="4">
        <f t="shared" si="2"/>
        <v>720</v>
      </c>
    </row>
    <row r="7" spans="1:18" x14ac:dyDescent="0.3">
      <c r="A7" s="5">
        <v>4</v>
      </c>
      <c r="B7" s="5">
        <v>106</v>
      </c>
      <c r="C7" s="5">
        <v>3</v>
      </c>
      <c r="D7" s="5">
        <f>VLOOKUP('1'!$A6,'1'!$A$3:$C$8,3,0)</f>
        <v>90</v>
      </c>
      <c r="E7" s="4">
        <f t="shared" si="0"/>
        <v>270</v>
      </c>
      <c r="F7" s="4">
        <f t="shared" si="1"/>
        <v>81</v>
      </c>
      <c r="G7" s="4">
        <f t="shared" si="2"/>
        <v>243</v>
      </c>
    </row>
    <row r="8" spans="1:18" x14ac:dyDescent="0.3">
      <c r="A8" s="5">
        <v>5</v>
      </c>
      <c r="B8" s="5">
        <v>102</v>
      </c>
      <c r="C8" s="5">
        <v>5</v>
      </c>
      <c r="D8" s="5">
        <f>VLOOKUP('1'!$A7,'1'!$A$3:$C$8,3,0)</f>
        <v>220</v>
      </c>
      <c r="E8" s="4">
        <f t="shared" si="0"/>
        <v>1100</v>
      </c>
      <c r="F8" s="4">
        <f t="shared" si="1"/>
        <v>198</v>
      </c>
      <c r="G8" s="4">
        <f t="shared" si="2"/>
        <v>990</v>
      </c>
    </row>
    <row r="9" spans="1:18" x14ac:dyDescent="0.3">
      <c r="A9" s="5">
        <v>6</v>
      </c>
      <c r="B9" s="5">
        <v>104</v>
      </c>
      <c r="C9" s="5">
        <v>6</v>
      </c>
      <c r="D9" s="5">
        <f>VLOOKUP('1'!$A8,'1'!$A$3:$C$8,3,0)</f>
        <v>130</v>
      </c>
      <c r="E9" s="4">
        <f t="shared" si="0"/>
        <v>780</v>
      </c>
      <c r="F9" s="4">
        <f t="shared" si="1"/>
        <v>117</v>
      </c>
      <c r="G9" s="4">
        <f t="shared" si="2"/>
        <v>702</v>
      </c>
    </row>
    <row r="11" spans="1:18" x14ac:dyDescent="0.3">
      <c r="C11" s="10" t="s">
        <v>23</v>
      </c>
      <c r="D11" s="11">
        <v>0.1</v>
      </c>
    </row>
    <row r="12" spans="1:18" x14ac:dyDescent="0.3">
      <c r="A12" s="16" t="s">
        <v>22</v>
      </c>
      <c r="E12" s="16" t="s">
        <v>27</v>
      </c>
      <c r="K12" s="16" t="s">
        <v>29</v>
      </c>
      <c r="P12" s="16" t="s">
        <v>30</v>
      </c>
    </row>
    <row r="14" spans="1:18" x14ac:dyDescent="0.3">
      <c r="A14" s="6" t="s">
        <v>0</v>
      </c>
      <c r="B14" s="6" t="s">
        <v>21</v>
      </c>
      <c r="E14" s="6" t="s">
        <v>9</v>
      </c>
      <c r="F14" s="6" t="s">
        <v>0</v>
      </c>
      <c r="G14" s="6" t="s">
        <v>10</v>
      </c>
      <c r="K14" s="6" t="s">
        <v>0</v>
      </c>
      <c r="L14" s="6" t="s">
        <v>1</v>
      </c>
      <c r="M14" s="14" t="s">
        <v>28</v>
      </c>
      <c r="P14" s="6" t="s">
        <v>9</v>
      </c>
      <c r="Q14" s="6" t="s">
        <v>1</v>
      </c>
      <c r="R14" s="6" t="s">
        <v>10</v>
      </c>
    </row>
    <row r="15" spans="1:18" x14ac:dyDescent="0.3">
      <c r="A15" s="5">
        <v>101</v>
      </c>
      <c r="B15" s="4" t="str">
        <f>IF(ISNA(VLOOKUP(B4, $A$4:$E$9, 1, FALSE)), "Found", "Not Found")</f>
        <v>Found</v>
      </c>
      <c r="E15" s="13">
        <v>6</v>
      </c>
      <c r="F15" s="13">
        <v>104</v>
      </c>
      <c r="G15" s="13">
        <v>6</v>
      </c>
      <c r="H15" s="12" t="s">
        <v>26</v>
      </c>
      <c r="I15" s="12"/>
      <c r="K15" s="5">
        <v>101</v>
      </c>
      <c r="L15" s="5" t="s">
        <v>3</v>
      </c>
      <c r="M15" s="4" t="str">
        <f>IF(ISNA(VLOOKUP(L15, $K$15:$L$20, 3, FALSE)), "Ordered", "Not Ordered")</f>
        <v>Ordered</v>
      </c>
      <c r="P15" s="5">
        <v>1</v>
      </c>
      <c r="Q15" s="5" t="s">
        <v>3</v>
      </c>
      <c r="R15" s="5">
        <v>2</v>
      </c>
    </row>
    <row r="16" spans="1:18" x14ac:dyDescent="0.3">
      <c r="A16" s="5">
        <v>103</v>
      </c>
      <c r="B16" s="4" t="str">
        <f t="shared" ref="B16:B20" si="3">IF(ISNA(VLOOKUP(B5, $A$4:$E$9, 1, FALSE)), "Found", "Not Found")</f>
        <v>Found</v>
      </c>
      <c r="E16" s="5">
        <v>5</v>
      </c>
      <c r="F16" s="5">
        <v>102</v>
      </c>
      <c r="G16" s="5">
        <v>5</v>
      </c>
      <c r="K16" s="5">
        <v>102</v>
      </c>
      <c r="L16" s="5" t="s">
        <v>4</v>
      </c>
      <c r="M16" s="4" t="str">
        <f t="shared" ref="M16:M20" si="4">IF(ISNA(VLOOKUP(L16, $K$15:$L$20, 3, FALSE)), "Ordered", "Not Ordered")</f>
        <v>Ordered</v>
      </c>
      <c r="P16" s="5">
        <v>2</v>
      </c>
      <c r="Q16" s="5" t="s">
        <v>4</v>
      </c>
      <c r="R16" s="5">
        <v>1</v>
      </c>
    </row>
    <row r="17" spans="1:18" x14ac:dyDescent="0.3">
      <c r="A17" s="5">
        <v>105</v>
      </c>
      <c r="B17" s="4" t="str">
        <f t="shared" si="3"/>
        <v>Found</v>
      </c>
      <c r="E17" s="5">
        <v>3</v>
      </c>
      <c r="F17" s="5">
        <v>105</v>
      </c>
      <c r="G17" s="5">
        <v>4</v>
      </c>
      <c r="K17" s="5">
        <v>103</v>
      </c>
      <c r="L17" s="5" t="s">
        <v>5</v>
      </c>
      <c r="M17" s="4" t="str">
        <f t="shared" si="4"/>
        <v>Ordered</v>
      </c>
      <c r="P17" s="5">
        <v>3</v>
      </c>
      <c r="Q17" s="5" t="s">
        <v>5</v>
      </c>
      <c r="R17" s="5">
        <v>4</v>
      </c>
    </row>
    <row r="18" spans="1:18" x14ac:dyDescent="0.3">
      <c r="A18" s="5">
        <v>106</v>
      </c>
      <c r="B18" s="4" t="str">
        <f t="shared" si="3"/>
        <v>Found</v>
      </c>
      <c r="E18" s="5">
        <v>4</v>
      </c>
      <c r="F18" s="5">
        <v>106</v>
      </c>
      <c r="G18" s="5">
        <v>3</v>
      </c>
      <c r="K18" s="5">
        <v>104</v>
      </c>
      <c r="L18" s="5" t="s">
        <v>6</v>
      </c>
      <c r="M18" s="4" t="str">
        <f t="shared" si="4"/>
        <v>Ordered</v>
      </c>
      <c r="P18" s="5">
        <v>4</v>
      </c>
      <c r="Q18" s="5" t="s">
        <v>6</v>
      </c>
      <c r="R18" s="5">
        <v>3</v>
      </c>
    </row>
    <row r="19" spans="1:18" x14ac:dyDescent="0.3">
      <c r="A19" s="5">
        <v>102</v>
      </c>
      <c r="B19" s="4" t="str">
        <f t="shared" si="3"/>
        <v>Found</v>
      </c>
      <c r="E19" s="5">
        <v>1</v>
      </c>
      <c r="F19" s="5">
        <v>101</v>
      </c>
      <c r="G19" s="5">
        <v>2</v>
      </c>
      <c r="K19" s="5">
        <v>105</v>
      </c>
      <c r="L19" s="5" t="s">
        <v>7</v>
      </c>
      <c r="M19" s="4" t="str">
        <f t="shared" si="4"/>
        <v>Ordered</v>
      </c>
      <c r="P19" s="5">
        <v>5</v>
      </c>
      <c r="Q19" s="5" t="s">
        <v>7</v>
      </c>
      <c r="R19" s="5">
        <v>5</v>
      </c>
    </row>
    <row r="20" spans="1:18" x14ac:dyDescent="0.3">
      <c r="A20" s="5">
        <v>104</v>
      </c>
      <c r="B20" s="4" t="str">
        <f t="shared" si="3"/>
        <v>Found</v>
      </c>
      <c r="E20" s="5">
        <v>2</v>
      </c>
      <c r="F20" s="5">
        <v>103</v>
      </c>
      <c r="G20" s="5">
        <v>1</v>
      </c>
      <c r="K20" s="5">
        <v>106</v>
      </c>
      <c r="L20" s="5" t="s">
        <v>8</v>
      </c>
      <c r="M20" s="4" t="str">
        <f t="shared" si="4"/>
        <v>Ordered</v>
      </c>
      <c r="P20" s="5">
        <v>6</v>
      </c>
      <c r="Q20" s="5" t="s">
        <v>8</v>
      </c>
      <c r="R20" s="5">
        <v>6</v>
      </c>
    </row>
  </sheetData>
  <sortState xmlns:xlrd2="http://schemas.microsoft.com/office/spreadsheetml/2017/richdata2" ref="E15:G20">
    <sortCondition descending="1" ref="G15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rthakur7309@gmail.com</dc:creator>
  <cp:lastModifiedBy>rthakur7309@gmail.com</cp:lastModifiedBy>
  <dcterms:created xsi:type="dcterms:W3CDTF">2024-07-16T12:16:37Z</dcterms:created>
  <dcterms:modified xsi:type="dcterms:W3CDTF">2024-07-16T18:44:07Z</dcterms:modified>
</cp:coreProperties>
</file>