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negid\Desktop\DashBoards\Excel Dashboards\Hospital Emergency Room Dashboard\"/>
    </mc:Choice>
  </mc:AlternateContent>
  <xr:revisionPtr revIDLastSave="0" documentId="13_ncr:1_{3DE7CE26-62A8-4E91-BD4B-83E31A36F9F8}" xr6:coauthVersionLast="47" xr6:coauthVersionMax="47" xr10:uidLastSave="{00000000-0000-0000-0000-000000000000}"/>
  <bookViews>
    <workbookView xWindow="-108" yWindow="-108" windowWidth="23256" windowHeight="12456" activeTab="1" xr2:uid="{ADAABFBF-383B-4133-B45B-34374669BB3D}"/>
  </bookViews>
  <sheets>
    <sheet name="Povit Report" sheetId="1" r:id="rId1"/>
    <sheet name="Dashboard" sheetId="2" r:id="rId2"/>
    <sheet name="Daily Emergency Room Visit" sheetId="3" r:id="rId3"/>
    <sheet name="Avg. Patient Wait time" sheetId="4" r:id="rId4"/>
    <sheet name="Average Patient Satisfaction" sheetId="5"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83bfc853-0c8d-4b5f-9990-692ecd3ea58c" name="Hospital Emergency Room Data" connection="Query - Hospital Emergency Room Data"/>
          <x15:modelTable id="Calender Table_0056a0ae-c27e-4637-9971-05b70097ef6f" name="Calender Table" connection="Query - Calender Table"/>
        </x15:modelTables>
        <x15:modelRelationships>
          <x15:modelRelationship fromTable="Hospital Emergency Room Data" fromColumn="Patient Admission Date" toTable="Calender Table" toColumn="Date"/>
        </x15:modelRelationships>
        <x15:extLst>
          <ext xmlns:x16="http://schemas.microsoft.com/office/spreadsheetml/2014/11/main" uri="{9835A34E-60A6-4A7C-AAB8-D5F71C897F49}">
            <x16:modelTimeGroupings>
              <x16:modelTimeGrouping tableName="Calender 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8" i="1" l="1"/>
  <c r="R18" i="1"/>
  <c r="S18" i="1"/>
  <c r="R17" i="1"/>
  <c r="S17" i="1"/>
  <c r="Q1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988D042-DC83-4A0F-8580-6C7DB2BA970C}" name="Query - Calender Table" description="Connection to the 'Calender Table' query in the workbook." type="100" refreshedVersion="8" minRefreshableVersion="5">
    <extLst>
      <ext xmlns:x15="http://schemas.microsoft.com/office/spreadsheetml/2010/11/main" uri="{DE250136-89BD-433C-8126-D09CA5730AF9}">
        <x15:connection id="98eb31f5-af38-49ea-b808-2c06efd302b2"/>
      </ext>
    </extLst>
  </connection>
  <connection id="2" xr16:uid="{93656E3A-C784-4021-8A3B-F4BE889FB6B5}"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ab95470d-df7e-4945-b2d2-e56e01b4344f"/>
      </ext>
    </extLst>
  </connection>
  <connection id="3" xr16:uid="{952321F0-02E4-4BEF-A06E-9ACCC728916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<sst xmlns="http://schemas.openxmlformats.org/spreadsheetml/2006/main" count="155" uniqueCount="76">
  <si>
    <t>Row Labels</t>
  </si>
  <si>
    <t>Grand Total</t>
  </si>
  <si>
    <t>Distinct Count of Patient Id</t>
  </si>
  <si>
    <t>Average of Patient Waittime</t>
  </si>
  <si>
    <t>Average of Patient Satisfaction Score</t>
  </si>
  <si>
    <t>No. of Patient</t>
  </si>
  <si>
    <t>Avg. Patient Wait time'!A1</t>
  </si>
  <si>
    <t>Average Wait time</t>
  </si>
  <si>
    <t>Daily trends No. of Patient</t>
  </si>
  <si>
    <t>4es</t>
  </si>
  <si>
    <t>Use an area chart to track daily changes and highlight days with longer wait times that might need improvements.</t>
  </si>
  <si>
    <t>Showing  a daily trend with an area sparkline to spot patterns like busy days or seasonal trends</t>
  </si>
  <si>
    <t>Use an area chart to show trends , spot drops in satisfaction, and link them to busy times or challenges.</t>
  </si>
  <si>
    <t>1-Dec</t>
  </si>
  <si>
    <t>2-Dec</t>
  </si>
  <si>
    <t>3-Dec</t>
  </si>
  <si>
    <t>4-Dec</t>
  </si>
  <si>
    <t>5-Dec</t>
  </si>
  <si>
    <t>6-Dec</t>
  </si>
  <si>
    <t>7-Dec</t>
  </si>
  <si>
    <t>8-Dec</t>
  </si>
  <si>
    <t>9-Dec</t>
  </si>
  <si>
    <t>10-Dec</t>
  </si>
  <si>
    <t>11-Dec</t>
  </si>
  <si>
    <t>12-Dec</t>
  </si>
  <si>
    <t>13-Dec</t>
  </si>
  <si>
    <t>14-Dec</t>
  </si>
  <si>
    <t>15-Dec</t>
  </si>
  <si>
    <t>16-Dec</t>
  </si>
  <si>
    <t>17-Dec</t>
  </si>
  <si>
    <t>18-Dec</t>
  </si>
  <si>
    <t>19-Dec</t>
  </si>
  <si>
    <t>20-Dec</t>
  </si>
  <si>
    <t>21-Dec</t>
  </si>
  <si>
    <t>22-Dec</t>
  </si>
  <si>
    <t>23-Dec</t>
  </si>
  <si>
    <t>24-Dec</t>
  </si>
  <si>
    <t>25-Dec</t>
  </si>
  <si>
    <t>26-Dec</t>
  </si>
  <si>
    <t>27-Dec</t>
  </si>
  <si>
    <t>28-Dec</t>
  </si>
  <si>
    <t>29-Dec</t>
  </si>
  <si>
    <t>30-Dec</t>
  </si>
  <si>
    <t>31-Dec</t>
  </si>
  <si>
    <t>Count of Patient Admission Flag</t>
  </si>
  <si>
    <t>Admitted</t>
  </si>
  <si>
    <t>Not Admitted</t>
  </si>
  <si>
    <t>Count of Patient Admission Flag2</t>
  </si>
  <si>
    <t>Admission Status</t>
  </si>
  <si>
    <t>% Status</t>
  </si>
  <si>
    <t>Patients</t>
  </si>
  <si>
    <t>0-09</t>
  </si>
  <si>
    <t>10-19</t>
  </si>
  <si>
    <t>20-29</t>
  </si>
  <si>
    <t>30-39</t>
  </si>
  <si>
    <t>40-49</t>
  </si>
  <si>
    <t>50-59</t>
  </si>
  <si>
    <t>60-69</t>
  </si>
  <si>
    <t>70-79</t>
  </si>
  <si>
    <t>Count of Age Group</t>
  </si>
  <si>
    <t>Delay</t>
  </si>
  <si>
    <t>Ontime</t>
  </si>
  <si>
    <t>Count of Patient attend Status</t>
  </si>
  <si>
    <t>Female</t>
  </si>
  <si>
    <t>Male</t>
  </si>
  <si>
    <t>Count of Patient Gender</t>
  </si>
  <si>
    <t>Cardiology</t>
  </si>
  <si>
    <t>Gastroenterology</t>
  </si>
  <si>
    <t>General Practice</t>
  </si>
  <si>
    <t>Neurology</t>
  </si>
  <si>
    <t>None</t>
  </si>
  <si>
    <t>Orthopedics</t>
  </si>
  <si>
    <t>Physiotherapy</t>
  </si>
  <si>
    <t>Renal</t>
  </si>
  <si>
    <t>Count of Department Referral</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</si>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</sst>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u/>
      <sz val="11"/>
      <color theme="10"/>
      <name val="Calibri"/>
      <family val="2"/>
      <scheme val="minor"/>
    </font>
    <font>
      <sz val="11"/>
      <color theme="0"/>
      <name val="Calibri"/>
      <family val="2"/>
      <scheme val="minor"/>
    </font>
    <font>
      <b/>
      <sz val="16"/>
      <color theme="0"/>
      <name val="Calibri"/>
      <family val="2"/>
      <scheme val="minor"/>
    </font>
    <font>
      <b/>
      <sz val="16"/>
      <color theme="0"/>
      <name val="Arial"/>
      <family val="2"/>
    </font>
  </fonts>
  <fills count="4">
    <fill>
      <patternFill patternType="none"/>
    </fill>
    <fill>
      <patternFill patternType="gray125"/>
    </fill>
    <fill>
      <patternFill patternType="solid">
        <fgColor theme="4" tint="-0.499984740745262"/>
        <bgColor indexed="64"/>
      </patternFill>
    </fill>
    <fill>
      <patternFill patternType="solid">
        <fgColor theme="4"/>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2" borderId="0" xfId="0" applyFill="1"/>
    <xf numFmtId="0" fontId="1" fillId="2" borderId="0" xfId="1" quotePrefix="1" applyFill="1"/>
    <xf numFmtId="0" fontId="0" fillId="3" borderId="0" xfId="0" applyFill="1"/>
    <xf numFmtId="0" fontId="4" fillId="3" borderId="0" xfId="0" applyFont="1" applyFill="1"/>
    <xf numFmtId="0" fontId="2" fillId="3" borderId="0" xfId="0" applyFont="1" applyFill="1"/>
    <xf numFmtId="0" fontId="3" fillId="3" borderId="0" xfId="0" applyFont="1" applyFill="1"/>
    <xf numFmtId="1" fontId="0" fillId="0" borderId="0" xfId="0" applyNumberFormat="1"/>
    <xf numFmtId="10" fontId="0" fillId="0" borderId="0" xfId="0" applyNumberFormat="1"/>
    <xf numFmtId="0" fontId="2" fillId="3" borderId="0" xfId="0" applyFont="1" applyFill="1" applyAlignment="1">
      <alignment horizontal="center" vertical="center"/>
    </xf>
    <xf numFmtId="0" fontId="0" fillId="3" borderId="0" xfId="0" applyFill="1" applyAlignment="1">
      <alignment horizontal="center"/>
    </xf>
    <xf numFmtId="0" fontId="0" fillId="0" borderId="0" xfId="0" applyAlignment="1">
      <alignment horizontal="center"/>
    </xf>
    <xf numFmtId="10" fontId="0" fillId="0" borderId="0" xfId="0" applyNumberFormat="1" applyAlignment="1">
      <alignment horizontal="center"/>
    </xf>
  </cellXfs>
  <cellStyles count="2">
    <cellStyle name="Hyperlink" xfId="1" builtinId="8"/>
    <cellStyle name="Normal" xfId="0" builtinId="0"/>
  </cellStyles>
  <dxfs count="2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14" formatCode="0.00%"/>
    </dxf>
    <dxf>
      <numFmt numFmtId="1" formatCode="0"/>
    </dxf>
    <dxf>
      <numFmt numFmtId="2" formatCode="0.00"/>
    </dxf>
    <dxf>
      <numFmt numFmtId="2" formatCode="0.00"/>
    </dxf>
    <dxf>
      <numFmt numFmtId="1" formatCode="0"/>
    </dxf>
    <dxf>
      <numFmt numFmtId="1" formatCode="0"/>
    </dxf>
    <dxf>
      <numFmt numFmtId="2" formatCode="0.00"/>
    </dxf>
    <dxf>
      <font>
        <b/>
        <color theme="1"/>
      </font>
      <border>
        <bottom style="thin">
          <color theme="6"/>
        </bottom>
        <vertical/>
        <horizontal/>
      </border>
    </dxf>
    <dxf>
      <font>
        <b/>
        <i val="0"/>
        <sz val="12"/>
        <color theme="1"/>
      </font>
      <fill>
        <patternFill>
          <fgColor theme="5"/>
          <bgColor theme="2" tint="-9.9948118533890809E-2"/>
        </patternFill>
      </fill>
      <border diagonalUp="0" diagonalDown="0">
        <left/>
        <right/>
        <top/>
        <bottom/>
        <vertical/>
        <horizontal/>
      </border>
    </dxf>
  </dxfs>
  <tableStyles count="1" defaultTableStyle="TableStyleMedium2" defaultPivotStyle="PivotStyleLight16">
    <tableStyle name="style" pivot="0" table="0" count="10" xr9:uid="{5EFC250B-8A95-4925-A003-9888319FC42A}">
      <tableStyleElement type="wholeTable" dxfId="20"/>
      <tableStyleElement type="headerRow" dxfId="1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5"/>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Emergengy Room Dashboard.xlsx]Povit Report!PivotTable6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C96335E-6535-4C9E-9756-3E6F3288C9D1}"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solidFill>
            <a:schemeClr val="accent1"/>
          </a:solidFill>
          <a:ln>
            <a:noFill/>
          </a:ln>
          <a:effectLst/>
        </c:spPr>
        <c:dLbl>
          <c:idx val="0"/>
          <c:layout>
            <c:manualLayout>
              <c:x val="-7.2190094103823099E-4"/>
              <c:y val="-3.048834945212436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B88AFB8-A918-4150-8BBB-644CED0F5285}"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s>
    <c:plotArea>
      <c:layout>
        <c:manualLayout>
          <c:layoutTarget val="inner"/>
          <c:xMode val="edge"/>
          <c:yMode val="edge"/>
          <c:x val="8.7942552038148866E-2"/>
          <c:y val="0.10895079745494973"/>
          <c:w val="0.91205728347549353"/>
          <c:h val="0.71582981256159317"/>
        </c:manualLayout>
      </c:layout>
      <c:barChart>
        <c:barDir val="bar"/>
        <c:grouping val="clustered"/>
        <c:varyColors val="0"/>
        <c:ser>
          <c:idx val="0"/>
          <c:order val="0"/>
          <c:tx>
            <c:strRef>
              <c:f>'Povit Report'!$S$10:$S$11</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3-6B90-4C8E-8A60-3B226717E674}"/>
              </c:ext>
            </c:extLst>
          </c:dPt>
          <c:dPt>
            <c:idx val="1"/>
            <c:invertIfNegative val="0"/>
            <c:bubble3D val="0"/>
            <c:extLst>
              <c:ext xmlns:c16="http://schemas.microsoft.com/office/drawing/2014/chart" uri="{C3380CC4-5D6E-409C-BE32-E72D297353CC}">
                <c16:uniqueId val="{00000004-6B90-4C8E-8A60-3B226717E674}"/>
              </c:ext>
            </c:extLst>
          </c:dPt>
          <c:dLbls>
            <c:dLbl>
              <c:idx val="0"/>
              <c:tx>
                <c:rich>
                  <a:bodyPr/>
                  <a:lstStyle/>
                  <a:p>
                    <a:fld id="{AC96335E-6535-4C9E-9756-3E6F3288C9D1}"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6B90-4C8E-8A60-3B226717E674}"/>
                </c:ext>
              </c:extLst>
            </c:dLbl>
            <c:dLbl>
              <c:idx val="1"/>
              <c:layout>
                <c:manualLayout>
                  <c:x val="-7.2190094103823099E-4"/>
                  <c:y val="-3.0488349452124364E-2"/>
                </c:manualLayout>
              </c:layout>
              <c:tx>
                <c:rich>
                  <a:bodyPr/>
                  <a:lstStyle/>
                  <a:p>
                    <a:fld id="{8B88AFB8-A918-4150-8BBB-644CED0F5285}"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6B90-4C8E-8A60-3B226717E67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'Povit Report'!$S$10:$S$11</c:f>
              <c:strCache>
                <c:ptCount val="2"/>
                <c:pt idx="0">
                  <c:v>Admitted</c:v>
                </c:pt>
                <c:pt idx="1">
                  <c:v>Not Admitted</c:v>
                </c:pt>
              </c:strCache>
            </c:strRef>
          </c:cat>
          <c:val>
            <c:numRef>
              <c:f>'Povit Report'!$S$10:$S$11</c:f>
              <c:numCache>
                <c:formatCode>0</c:formatCode>
                <c:ptCount val="2"/>
                <c:pt idx="0">
                  <c:v>250</c:v>
                </c:pt>
                <c:pt idx="1">
                  <c:v>239</c:v>
                </c:pt>
              </c:numCache>
            </c:numRef>
          </c:val>
          <c:extLst>
            <c:ext xmlns:c15="http://schemas.microsoft.com/office/drawing/2012/chart" uri="{02D57815-91ED-43cb-92C2-25804820EDAC}">
              <c15:datalabelsRange>
                <c15:f>'Povit Report'!$S$10:$S$11</c15:f>
                <c15:dlblRangeCache>
                  <c:ptCount val="2"/>
                  <c:pt idx="0">
                    <c:v>51.12%</c:v>
                  </c:pt>
                  <c:pt idx="1">
                    <c:v>48.88%</c:v>
                  </c:pt>
                </c15:dlblRangeCache>
              </c15:datalabelsRange>
            </c:ext>
            <c:ext xmlns:c16="http://schemas.microsoft.com/office/drawing/2014/chart" uri="{C3380CC4-5D6E-409C-BE32-E72D297353CC}">
              <c16:uniqueId val="{00000000-6B90-4C8E-8A60-3B226717E674}"/>
            </c:ext>
          </c:extLst>
        </c:ser>
        <c:ser>
          <c:idx val="1"/>
          <c:order val="1"/>
          <c:tx>
            <c:strRef>
              <c:f>'Povit Report'!$S$10:$S$11</c:f>
              <c:strCache>
                <c:ptCount val="1"/>
                <c:pt idx="0">
                  <c:v>Count of Patient Admission Flag2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'Povit Report'!$S$10:$S$11</c:f>
              <c:strCache>
                <c:ptCount val="2"/>
                <c:pt idx="0">
                  <c:v>Admitted</c:v>
                </c:pt>
                <c:pt idx="1">
                  <c:v>Not Admitted</c:v>
                </c:pt>
              </c:strCache>
            </c:strRef>
          </c:cat>
          <c:val>
            <c:numRef>
              <c:f>'Povit Report'!$S$10:$S$11</c:f>
              <c:numCache>
                <c:formatCode>0.00%</c:formatCode>
                <c:ptCount val="2"/>
                <c:pt idx="0">
                  <c:v>0.5112474437627812</c:v>
                </c:pt>
                <c:pt idx="1">
                  <c:v>0.4887525562372188</c:v>
                </c:pt>
              </c:numCache>
            </c:numRef>
          </c:val>
          <c:extLst>
            <c:ext xmlns:c16="http://schemas.microsoft.com/office/drawing/2014/chart" uri="{C3380CC4-5D6E-409C-BE32-E72D297353CC}">
              <c16:uniqueId val="{00000001-6B90-4C8E-8A60-3B226717E674}"/>
            </c:ext>
          </c:extLst>
        </c:ser>
        <c:dLbls>
          <c:dLblPos val="outEnd"/>
          <c:showLegendKey val="0"/>
          <c:showVal val="1"/>
          <c:showCatName val="0"/>
          <c:showSerName val="0"/>
          <c:showPercent val="0"/>
          <c:showBubbleSize val="0"/>
        </c:dLbls>
        <c:gapWidth val="0"/>
        <c:overlap val="66"/>
        <c:axId val="2130645968"/>
        <c:axId val="2130646928"/>
      </c:barChart>
      <c:catAx>
        <c:axId val="2130645968"/>
        <c:scaling>
          <c:orientation val="minMax"/>
        </c:scaling>
        <c:delete val="1"/>
        <c:axPos val="l"/>
        <c:numFmt formatCode="General" sourceLinked="1"/>
        <c:majorTickMark val="none"/>
        <c:minorTickMark val="none"/>
        <c:tickLblPos val="nextTo"/>
        <c:crossAx val="2130646928"/>
        <c:crosses val="autoZero"/>
        <c:auto val="1"/>
        <c:lblAlgn val="ctr"/>
        <c:lblOffset val="100"/>
        <c:noMultiLvlLbl val="0"/>
      </c:catAx>
      <c:valAx>
        <c:axId val="2130646928"/>
        <c:scaling>
          <c:orientation val="minMax"/>
        </c:scaling>
        <c:delete val="1"/>
        <c:axPos val="b"/>
        <c:numFmt formatCode="0" sourceLinked="1"/>
        <c:majorTickMark val="none"/>
        <c:minorTickMark val="none"/>
        <c:tickLblPos val="nextTo"/>
        <c:crossAx val="2130645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Emergengy Room Dashboard.xlsx]Povit Report!PivotTable5</c:name>
    <c:fmtId val="2"/>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332000234831531E-2"/>
          <c:y val="0.13406300697561319"/>
          <c:w val="0.90839852056136194"/>
          <c:h val="0.76462205838131625"/>
        </c:manualLayout>
      </c:layout>
      <c:areaChart>
        <c:grouping val="standard"/>
        <c:varyColors val="0"/>
        <c:ser>
          <c:idx val="0"/>
          <c:order val="0"/>
          <c:tx>
            <c:strRef>
              <c:f>'Povit Report'!$I$4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'Povit Report'!$H$5:$H$36</c:f>
              <c:strCache>
                <c:ptCount val="31"/>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pt idx="24">
                  <c:v>25-Dec</c:v>
                </c:pt>
                <c:pt idx="25">
                  <c:v>26-Dec</c:v>
                </c:pt>
                <c:pt idx="26">
                  <c:v>27-Dec</c:v>
                </c:pt>
                <c:pt idx="27">
                  <c:v>28-Dec</c:v>
                </c:pt>
                <c:pt idx="28">
                  <c:v>29-Dec</c:v>
                </c:pt>
                <c:pt idx="29">
                  <c:v>30-Dec</c:v>
                </c:pt>
                <c:pt idx="30">
                  <c:v>31-Dec</c:v>
                </c:pt>
              </c:strCache>
            </c:strRef>
          </c:cat>
          <c:val>
            <c:numRef>
              <c:f>'Povit Report'!$I$5:$I$36</c:f>
              <c:numCache>
                <c:formatCode>0.00</c:formatCode>
                <c:ptCount val="31"/>
                <c:pt idx="0">
                  <c:v>34.5</c:v>
                </c:pt>
                <c:pt idx="1">
                  <c:v>35.4</c:v>
                </c:pt>
                <c:pt idx="2">
                  <c:v>34.928571428571431</c:v>
                </c:pt>
                <c:pt idx="3">
                  <c:v>44.25</c:v>
                </c:pt>
                <c:pt idx="4">
                  <c:v>40.1875</c:v>
                </c:pt>
                <c:pt idx="5">
                  <c:v>35</c:v>
                </c:pt>
                <c:pt idx="6">
                  <c:v>43.142857142857146</c:v>
                </c:pt>
                <c:pt idx="7">
                  <c:v>43.6875</c:v>
                </c:pt>
                <c:pt idx="8">
                  <c:v>33.857142857142854</c:v>
                </c:pt>
                <c:pt idx="9">
                  <c:v>40.1875</c:v>
                </c:pt>
                <c:pt idx="10">
                  <c:v>34.9375</c:v>
                </c:pt>
                <c:pt idx="11">
                  <c:v>28.684210526315791</c:v>
                </c:pt>
                <c:pt idx="12">
                  <c:v>25</c:v>
                </c:pt>
                <c:pt idx="13">
                  <c:v>35.46153846153846</c:v>
                </c:pt>
                <c:pt idx="14">
                  <c:v>33.814814814814817</c:v>
                </c:pt>
                <c:pt idx="15">
                  <c:v>33.631578947368418</c:v>
                </c:pt>
                <c:pt idx="16">
                  <c:v>36.611111111111114</c:v>
                </c:pt>
                <c:pt idx="17">
                  <c:v>30.5</c:v>
                </c:pt>
                <c:pt idx="18">
                  <c:v>33.6</c:v>
                </c:pt>
                <c:pt idx="19">
                  <c:v>26.75</c:v>
                </c:pt>
                <c:pt idx="20">
                  <c:v>37.684210526315788</c:v>
                </c:pt>
                <c:pt idx="21">
                  <c:v>36.611111111111114</c:v>
                </c:pt>
                <c:pt idx="22">
                  <c:v>35.428571428571431</c:v>
                </c:pt>
                <c:pt idx="23">
                  <c:v>31.944444444444443</c:v>
                </c:pt>
                <c:pt idx="24">
                  <c:v>31.875</c:v>
                </c:pt>
                <c:pt idx="25">
                  <c:v>28.642857142857142</c:v>
                </c:pt>
                <c:pt idx="26">
                  <c:v>39.214285714285715</c:v>
                </c:pt>
                <c:pt idx="27">
                  <c:v>32.0625</c:v>
                </c:pt>
                <c:pt idx="28">
                  <c:v>28.285714285714285</c:v>
                </c:pt>
                <c:pt idx="29">
                  <c:v>35.476190476190474</c:v>
                </c:pt>
                <c:pt idx="30">
                  <c:v>39.799999999999997</c:v>
                </c:pt>
              </c:numCache>
            </c:numRef>
          </c:val>
          <c:extLst>
            <c:ext xmlns:c16="http://schemas.microsoft.com/office/drawing/2014/chart" uri="{C3380CC4-5D6E-409C-BE32-E72D297353CC}">
              <c16:uniqueId val="{00000000-D040-4083-9596-BD48E6FB8322}"/>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1892639"/>
        <c:axId val="61900319"/>
      </c:areaChart>
      <c:catAx>
        <c:axId val="6189263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1900319"/>
        <c:crosses val="autoZero"/>
        <c:auto val="1"/>
        <c:lblAlgn val="ctr"/>
        <c:lblOffset val="100"/>
        <c:noMultiLvlLbl val="0"/>
      </c:catAx>
      <c:valAx>
        <c:axId val="61900319"/>
        <c:scaling>
          <c:orientation val="minMax"/>
        </c:scaling>
        <c:delete val="1"/>
        <c:axPos val="l"/>
        <c:numFmt formatCode="0.00" sourceLinked="1"/>
        <c:majorTickMark val="out"/>
        <c:minorTickMark val="none"/>
        <c:tickLblPos val="nextTo"/>
        <c:crossAx val="6189263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Emergengy Room Dashboard.xlsx]Povit Report!PivotTable7</c:name>
    <c:fmtId val="9"/>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'Povit Report'!$L$4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'Povit Report'!$K$5:$K$34</c:f>
              <c:strCache>
                <c:ptCount val="29"/>
                <c:pt idx="0">
                  <c:v>1-Dec</c:v>
                </c:pt>
                <c:pt idx="1">
                  <c:v>2-Dec</c:v>
                </c:pt>
                <c:pt idx="2">
                  <c:v>3-Dec</c:v>
                </c:pt>
                <c:pt idx="3">
                  <c:v>4-Dec</c:v>
                </c:pt>
                <c:pt idx="4">
                  <c:v>5-Dec</c:v>
                </c:pt>
                <c:pt idx="5">
                  <c:v>6-Dec</c:v>
                </c:pt>
                <c:pt idx="6">
                  <c:v>8-Dec</c:v>
                </c:pt>
                <c:pt idx="7">
                  <c:v>9-Dec</c:v>
                </c:pt>
                <c:pt idx="8">
                  <c:v>10-Dec</c:v>
                </c:pt>
                <c:pt idx="9">
                  <c:v>11-Dec</c:v>
                </c:pt>
                <c:pt idx="10">
                  <c:v>12-Dec</c:v>
                </c:pt>
                <c:pt idx="11">
                  <c:v>13-Dec</c:v>
                </c:pt>
                <c:pt idx="12">
                  <c:v>14-Dec</c:v>
                </c:pt>
                <c:pt idx="13">
                  <c:v>15-Dec</c:v>
                </c:pt>
                <c:pt idx="14">
                  <c:v>16-Dec</c:v>
                </c:pt>
                <c:pt idx="15">
                  <c:v>17-Dec</c:v>
                </c:pt>
                <c:pt idx="16">
                  <c:v>18-Dec</c:v>
                </c:pt>
                <c:pt idx="17">
                  <c:v>19-Dec</c:v>
                </c:pt>
                <c:pt idx="18">
                  <c:v>20-Dec</c:v>
                </c:pt>
                <c:pt idx="19">
                  <c:v>21-Dec</c:v>
                </c:pt>
                <c:pt idx="20">
                  <c:v>22-Dec</c:v>
                </c:pt>
                <c:pt idx="21">
                  <c:v>23-Dec</c:v>
                </c:pt>
                <c:pt idx="22">
                  <c:v>24-Dec</c:v>
                </c:pt>
                <c:pt idx="23">
                  <c:v>25-Dec</c:v>
                </c:pt>
                <c:pt idx="24">
                  <c:v>26-Dec</c:v>
                </c:pt>
                <c:pt idx="25">
                  <c:v>27-Dec</c:v>
                </c:pt>
                <c:pt idx="26">
                  <c:v>28-Dec</c:v>
                </c:pt>
                <c:pt idx="27">
                  <c:v>29-Dec</c:v>
                </c:pt>
                <c:pt idx="28">
                  <c:v>30-Dec</c:v>
                </c:pt>
              </c:strCache>
            </c:strRef>
          </c:cat>
          <c:val>
            <c:numRef>
              <c:f>'Povit Report'!$L$5:$L$34</c:f>
              <c:numCache>
                <c:formatCode>0.00</c:formatCode>
                <c:ptCount val="29"/>
                <c:pt idx="0">
                  <c:v>9</c:v>
                </c:pt>
                <c:pt idx="1">
                  <c:v>4.4000000000000004</c:v>
                </c:pt>
                <c:pt idx="2">
                  <c:v>4</c:v>
                </c:pt>
                <c:pt idx="3">
                  <c:v>0</c:v>
                </c:pt>
                <c:pt idx="4">
                  <c:v>2.875</c:v>
                </c:pt>
                <c:pt idx="5">
                  <c:v>5.25</c:v>
                </c:pt>
                <c:pt idx="6">
                  <c:v>6</c:v>
                </c:pt>
                <c:pt idx="7">
                  <c:v>6.5</c:v>
                </c:pt>
                <c:pt idx="8">
                  <c:v>5.5</c:v>
                </c:pt>
                <c:pt idx="9">
                  <c:v>5.666666666666667</c:v>
                </c:pt>
                <c:pt idx="10">
                  <c:v>5.25</c:v>
                </c:pt>
                <c:pt idx="11">
                  <c:v>7.25</c:v>
                </c:pt>
                <c:pt idx="12">
                  <c:v>6</c:v>
                </c:pt>
                <c:pt idx="13">
                  <c:v>4.5999999999999996</c:v>
                </c:pt>
                <c:pt idx="14">
                  <c:v>8</c:v>
                </c:pt>
                <c:pt idx="15">
                  <c:v>3.6666666666666665</c:v>
                </c:pt>
                <c:pt idx="16">
                  <c:v>2.4285714285714284</c:v>
                </c:pt>
                <c:pt idx="17">
                  <c:v>9</c:v>
                </c:pt>
                <c:pt idx="18">
                  <c:v>6</c:v>
                </c:pt>
                <c:pt idx="19">
                  <c:v>4</c:v>
                </c:pt>
                <c:pt idx="20">
                  <c:v>4.833333333333333</c:v>
                </c:pt>
                <c:pt idx="21">
                  <c:v>3.6</c:v>
                </c:pt>
                <c:pt idx="22">
                  <c:v>5</c:v>
                </c:pt>
                <c:pt idx="23">
                  <c:v>5.25</c:v>
                </c:pt>
                <c:pt idx="24">
                  <c:v>3.2</c:v>
                </c:pt>
                <c:pt idx="25">
                  <c:v>5.5</c:v>
                </c:pt>
                <c:pt idx="26">
                  <c:v>3</c:v>
                </c:pt>
                <c:pt idx="27">
                  <c:v>3.9090909090909092</c:v>
                </c:pt>
                <c:pt idx="28">
                  <c:v>2.6666666666666665</c:v>
                </c:pt>
              </c:numCache>
            </c:numRef>
          </c:val>
          <c:extLst>
            <c:ext xmlns:c16="http://schemas.microsoft.com/office/drawing/2014/chart" uri="{C3380CC4-5D6E-409C-BE32-E72D297353CC}">
              <c16:uniqueId val="{00000000-5678-4541-B98D-BCD31E25C25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1906079"/>
        <c:axId val="61894559"/>
      </c:areaChart>
      <c:catAx>
        <c:axId val="6190607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1894559"/>
        <c:crosses val="autoZero"/>
        <c:auto val="1"/>
        <c:lblAlgn val="ctr"/>
        <c:lblOffset val="100"/>
        <c:noMultiLvlLbl val="0"/>
      </c:catAx>
      <c:valAx>
        <c:axId val="61894559"/>
        <c:scaling>
          <c:orientation val="minMax"/>
        </c:scaling>
        <c:delete val="1"/>
        <c:axPos val="l"/>
        <c:numFmt formatCode="0.00" sourceLinked="1"/>
        <c:majorTickMark val="out"/>
        <c:minorTickMark val="none"/>
        <c:tickLblPos val="nextTo"/>
        <c:crossAx val="6190607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Emergengy Room Dashboard.xlsx]Povit Report!PivotTable4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28630324784595E-2"/>
          <c:y val="0.57378859816431893"/>
          <c:w val="0.9618783902012249"/>
          <c:h val="0.40529054476554371"/>
        </c:manualLayout>
      </c:layout>
      <c:areaChart>
        <c:grouping val="standard"/>
        <c:varyColors val="0"/>
        <c:ser>
          <c:idx val="0"/>
          <c:order val="0"/>
          <c:tx>
            <c:strRef>
              <c:f>'Povit Report'!$D$4</c:f>
              <c:strCache>
                <c:ptCount val="1"/>
                <c:pt idx="0">
                  <c:v>Total</c:v>
                </c:pt>
              </c:strCache>
            </c:strRef>
          </c:tx>
          <c:spPr>
            <a:solidFill>
              <a:schemeClr val="accent1"/>
            </a:solidFill>
            <a:ln>
              <a:noFill/>
            </a:ln>
            <a:effectLst/>
          </c:spPr>
          <c:cat>
            <c:strRef>
              <c:f>'Povit Report'!$C$5:$C$36</c:f>
              <c:strCache>
                <c:ptCount val="31"/>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pt idx="24">
                  <c:v>25-Dec</c:v>
                </c:pt>
                <c:pt idx="25">
                  <c:v>26-Dec</c:v>
                </c:pt>
                <c:pt idx="26">
                  <c:v>27-Dec</c:v>
                </c:pt>
                <c:pt idx="27">
                  <c:v>28-Dec</c:v>
                </c:pt>
                <c:pt idx="28">
                  <c:v>29-Dec</c:v>
                </c:pt>
                <c:pt idx="29">
                  <c:v>30-Dec</c:v>
                </c:pt>
                <c:pt idx="30">
                  <c:v>31-Dec</c:v>
                </c:pt>
              </c:strCache>
            </c:strRef>
          </c:cat>
          <c:val>
            <c:numRef>
              <c:f>'Povit Report'!$D$5:$D$36</c:f>
              <c:numCache>
                <c:formatCode>General</c:formatCode>
                <c:ptCount val="31"/>
                <c:pt idx="0">
                  <c:v>16</c:v>
                </c:pt>
                <c:pt idx="1">
                  <c:v>15</c:v>
                </c:pt>
                <c:pt idx="2">
                  <c:v>14</c:v>
                </c:pt>
                <c:pt idx="3">
                  <c:v>12</c:v>
                </c:pt>
                <c:pt idx="4">
                  <c:v>16</c:v>
                </c:pt>
                <c:pt idx="5">
                  <c:v>11</c:v>
                </c:pt>
                <c:pt idx="6">
                  <c:v>7</c:v>
                </c:pt>
                <c:pt idx="7">
                  <c:v>16</c:v>
                </c:pt>
                <c:pt idx="8">
                  <c:v>7</c:v>
                </c:pt>
                <c:pt idx="9">
                  <c:v>16</c:v>
                </c:pt>
                <c:pt idx="10">
                  <c:v>16</c:v>
                </c:pt>
                <c:pt idx="11">
                  <c:v>19</c:v>
                </c:pt>
                <c:pt idx="12">
                  <c:v>10</c:v>
                </c:pt>
                <c:pt idx="13">
                  <c:v>13</c:v>
                </c:pt>
                <c:pt idx="14">
                  <c:v>27</c:v>
                </c:pt>
                <c:pt idx="15">
                  <c:v>19</c:v>
                </c:pt>
                <c:pt idx="16">
                  <c:v>18</c:v>
                </c:pt>
                <c:pt idx="17">
                  <c:v>12</c:v>
                </c:pt>
                <c:pt idx="18">
                  <c:v>20</c:v>
                </c:pt>
                <c:pt idx="19">
                  <c:v>12</c:v>
                </c:pt>
                <c:pt idx="20">
                  <c:v>19</c:v>
                </c:pt>
                <c:pt idx="21">
                  <c:v>18</c:v>
                </c:pt>
                <c:pt idx="22">
                  <c:v>21</c:v>
                </c:pt>
                <c:pt idx="23">
                  <c:v>18</c:v>
                </c:pt>
                <c:pt idx="24">
                  <c:v>16</c:v>
                </c:pt>
                <c:pt idx="25">
                  <c:v>14</c:v>
                </c:pt>
                <c:pt idx="26">
                  <c:v>14</c:v>
                </c:pt>
                <c:pt idx="27">
                  <c:v>16</c:v>
                </c:pt>
                <c:pt idx="28">
                  <c:v>21</c:v>
                </c:pt>
                <c:pt idx="29">
                  <c:v>21</c:v>
                </c:pt>
                <c:pt idx="30">
                  <c:v>15</c:v>
                </c:pt>
              </c:numCache>
            </c:numRef>
          </c:val>
          <c:extLst>
            <c:ext xmlns:c16="http://schemas.microsoft.com/office/drawing/2014/chart" uri="{C3380CC4-5D6E-409C-BE32-E72D297353CC}">
              <c16:uniqueId val="{00000002-D9FD-433C-9F44-3AC4B58E1A8E}"/>
            </c:ext>
          </c:extLst>
        </c:ser>
        <c:dLbls>
          <c:showLegendKey val="0"/>
          <c:showVal val="0"/>
          <c:showCatName val="0"/>
          <c:showSerName val="0"/>
          <c:showPercent val="0"/>
          <c:showBubbleSize val="0"/>
        </c:dLbls>
        <c:axId val="531810032"/>
        <c:axId val="531793712"/>
      </c:areaChart>
      <c:catAx>
        <c:axId val="531810032"/>
        <c:scaling>
          <c:orientation val="minMax"/>
        </c:scaling>
        <c:delete val="1"/>
        <c:axPos val="b"/>
        <c:numFmt formatCode="General" sourceLinked="1"/>
        <c:majorTickMark val="out"/>
        <c:minorTickMark val="none"/>
        <c:tickLblPos val="nextTo"/>
        <c:crossAx val="531793712"/>
        <c:crosses val="autoZero"/>
        <c:auto val="1"/>
        <c:lblAlgn val="ctr"/>
        <c:lblOffset val="100"/>
        <c:noMultiLvlLbl val="0"/>
      </c:catAx>
      <c:valAx>
        <c:axId val="531793712"/>
        <c:scaling>
          <c:orientation val="minMax"/>
        </c:scaling>
        <c:delete val="1"/>
        <c:axPos val="l"/>
        <c:numFmt formatCode="General" sourceLinked="1"/>
        <c:majorTickMark val="none"/>
        <c:minorTickMark val="none"/>
        <c:tickLblPos val="nextTo"/>
        <c:crossAx val="531810032"/>
        <c:crosses val="autoZero"/>
        <c:crossBetween val="midCat"/>
      </c:valAx>
      <c:spPr>
        <a:noFill/>
        <a:ln w="25400">
          <a:noFill/>
        </a:ln>
        <a:effectLst/>
      </c:spPr>
    </c:plotArea>
    <c:plotVisOnly val="1"/>
    <c:dispBlanksAs val="zero"/>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Emergengy Room Dashboard.xlsx]Povit Report!PivotTable5</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144271359251992E-2"/>
          <c:y val="0.42744248037803417"/>
          <c:w val="0.95771145728149587"/>
          <c:h val="0.53591959273242007"/>
        </c:manualLayout>
      </c:layout>
      <c:areaChart>
        <c:grouping val="standard"/>
        <c:varyColors val="0"/>
        <c:ser>
          <c:idx val="0"/>
          <c:order val="0"/>
          <c:tx>
            <c:strRef>
              <c:f>'Povit Report'!$I$4</c:f>
              <c:strCache>
                <c:ptCount val="1"/>
                <c:pt idx="0">
                  <c:v>Total</c:v>
                </c:pt>
              </c:strCache>
            </c:strRef>
          </c:tx>
          <c:spPr>
            <a:solidFill>
              <a:schemeClr val="accent1"/>
            </a:solidFill>
            <a:ln>
              <a:noFill/>
            </a:ln>
            <a:effectLst/>
          </c:spPr>
          <c:cat>
            <c:strRef>
              <c:f>'Povit Report'!$H$5:$H$36</c:f>
              <c:strCache>
                <c:ptCount val="31"/>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pt idx="24">
                  <c:v>25-Dec</c:v>
                </c:pt>
                <c:pt idx="25">
                  <c:v>26-Dec</c:v>
                </c:pt>
                <c:pt idx="26">
                  <c:v>27-Dec</c:v>
                </c:pt>
                <c:pt idx="27">
                  <c:v>28-Dec</c:v>
                </c:pt>
                <c:pt idx="28">
                  <c:v>29-Dec</c:v>
                </c:pt>
                <c:pt idx="29">
                  <c:v>30-Dec</c:v>
                </c:pt>
                <c:pt idx="30">
                  <c:v>31-Dec</c:v>
                </c:pt>
              </c:strCache>
            </c:strRef>
          </c:cat>
          <c:val>
            <c:numRef>
              <c:f>'Povit Report'!$I$5:$I$36</c:f>
              <c:numCache>
                <c:formatCode>0.00</c:formatCode>
                <c:ptCount val="31"/>
                <c:pt idx="0">
                  <c:v>34.5</c:v>
                </c:pt>
                <c:pt idx="1">
                  <c:v>35.4</c:v>
                </c:pt>
                <c:pt idx="2">
                  <c:v>34.928571428571431</c:v>
                </c:pt>
                <c:pt idx="3">
                  <c:v>44.25</c:v>
                </c:pt>
                <c:pt idx="4">
                  <c:v>40.1875</c:v>
                </c:pt>
                <c:pt idx="5">
                  <c:v>35</c:v>
                </c:pt>
                <c:pt idx="6">
                  <c:v>43.142857142857146</c:v>
                </c:pt>
                <c:pt idx="7">
                  <c:v>43.6875</c:v>
                </c:pt>
                <c:pt idx="8">
                  <c:v>33.857142857142854</c:v>
                </c:pt>
                <c:pt idx="9">
                  <c:v>40.1875</c:v>
                </c:pt>
                <c:pt idx="10">
                  <c:v>34.9375</c:v>
                </c:pt>
                <c:pt idx="11">
                  <c:v>28.684210526315791</c:v>
                </c:pt>
                <c:pt idx="12">
                  <c:v>25</c:v>
                </c:pt>
                <c:pt idx="13">
                  <c:v>35.46153846153846</c:v>
                </c:pt>
                <c:pt idx="14">
                  <c:v>33.814814814814817</c:v>
                </c:pt>
                <c:pt idx="15">
                  <c:v>33.631578947368418</c:v>
                </c:pt>
                <c:pt idx="16">
                  <c:v>36.611111111111114</c:v>
                </c:pt>
                <c:pt idx="17">
                  <c:v>30.5</c:v>
                </c:pt>
                <c:pt idx="18">
                  <c:v>33.6</c:v>
                </c:pt>
                <c:pt idx="19">
                  <c:v>26.75</c:v>
                </c:pt>
                <c:pt idx="20">
                  <c:v>37.684210526315788</c:v>
                </c:pt>
                <c:pt idx="21">
                  <c:v>36.611111111111114</c:v>
                </c:pt>
                <c:pt idx="22">
                  <c:v>35.428571428571431</c:v>
                </c:pt>
                <c:pt idx="23">
                  <c:v>31.944444444444443</c:v>
                </c:pt>
                <c:pt idx="24">
                  <c:v>31.875</c:v>
                </c:pt>
                <c:pt idx="25">
                  <c:v>28.642857142857142</c:v>
                </c:pt>
                <c:pt idx="26">
                  <c:v>39.214285714285715</c:v>
                </c:pt>
                <c:pt idx="27">
                  <c:v>32.0625</c:v>
                </c:pt>
                <c:pt idx="28">
                  <c:v>28.285714285714285</c:v>
                </c:pt>
                <c:pt idx="29">
                  <c:v>35.476190476190474</c:v>
                </c:pt>
                <c:pt idx="30">
                  <c:v>39.799999999999997</c:v>
                </c:pt>
              </c:numCache>
            </c:numRef>
          </c:val>
          <c:extLst>
            <c:ext xmlns:c16="http://schemas.microsoft.com/office/drawing/2014/chart" uri="{C3380CC4-5D6E-409C-BE32-E72D297353CC}">
              <c16:uniqueId val="{00000000-5138-4933-A6F7-590C6029E589}"/>
            </c:ext>
          </c:extLst>
        </c:ser>
        <c:dLbls>
          <c:showLegendKey val="0"/>
          <c:showVal val="0"/>
          <c:showCatName val="0"/>
          <c:showSerName val="0"/>
          <c:showPercent val="0"/>
          <c:showBubbleSize val="0"/>
        </c:dLbls>
        <c:axId val="61892639"/>
        <c:axId val="61900319"/>
      </c:areaChart>
      <c:catAx>
        <c:axId val="61892639"/>
        <c:scaling>
          <c:orientation val="minMax"/>
        </c:scaling>
        <c:delete val="1"/>
        <c:axPos val="b"/>
        <c:numFmt formatCode="General" sourceLinked="1"/>
        <c:majorTickMark val="out"/>
        <c:minorTickMark val="none"/>
        <c:tickLblPos val="nextTo"/>
        <c:crossAx val="61900319"/>
        <c:crosses val="autoZero"/>
        <c:auto val="1"/>
        <c:lblAlgn val="ctr"/>
        <c:lblOffset val="100"/>
        <c:noMultiLvlLbl val="0"/>
      </c:catAx>
      <c:valAx>
        <c:axId val="61900319"/>
        <c:scaling>
          <c:orientation val="minMax"/>
        </c:scaling>
        <c:delete val="1"/>
        <c:axPos val="l"/>
        <c:numFmt formatCode="0.00" sourceLinked="1"/>
        <c:majorTickMark val="none"/>
        <c:minorTickMark val="none"/>
        <c:tickLblPos val="nextTo"/>
        <c:crossAx val="61892639"/>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Emergengy Room Dashboard.xlsx]Povit Report!PivotTable7</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010248003356356E-2"/>
          <c:y val="0.34731168092808362"/>
          <c:w val="0.94197950399328734"/>
          <c:h val="0.59784963260958746"/>
        </c:manualLayout>
      </c:layout>
      <c:areaChart>
        <c:grouping val="standard"/>
        <c:varyColors val="0"/>
        <c:ser>
          <c:idx val="0"/>
          <c:order val="0"/>
          <c:tx>
            <c:strRef>
              <c:f>'Povit Report'!$L$4</c:f>
              <c:strCache>
                <c:ptCount val="1"/>
                <c:pt idx="0">
                  <c:v>Total</c:v>
                </c:pt>
              </c:strCache>
            </c:strRef>
          </c:tx>
          <c:spPr>
            <a:solidFill>
              <a:schemeClr val="accent1"/>
            </a:solidFill>
            <a:ln>
              <a:noFill/>
            </a:ln>
            <a:effectLst/>
          </c:spPr>
          <c:cat>
            <c:strRef>
              <c:f>'Povit Report'!$K$5:$K$34</c:f>
              <c:strCache>
                <c:ptCount val="29"/>
                <c:pt idx="0">
                  <c:v>1-Dec</c:v>
                </c:pt>
                <c:pt idx="1">
                  <c:v>2-Dec</c:v>
                </c:pt>
                <c:pt idx="2">
                  <c:v>3-Dec</c:v>
                </c:pt>
                <c:pt idx="3">
                  <c:v>4-Dec</c:v>
                </c:pt>
                <c:pt idx="4">
                  <c:v>5-Dec</c:v>
                </c:pt>
                <c:pt idx="5">
                  <c:v>6-Dec</c:v>
                </c:pt>
                <c:pt idx="6">
                  <c:v>8-Dec</c:v>
                </c:pt>
                <c:pt idx="7">
                  <c:v>9-Dec</c:v>
                </c:pt>
                <c:pt idx="8">
                  <c:v>10-Dec</c:v>
                </c:pt>
                <c:pt idx="9">
                  <c:v>11-Dec</c:v>
                </c:pt>
                <c:pt idx="10">
                  <c:v>12-Dec</c:v>
                </c:pt>
                <c:pt idx="11">
                  <c:v>13-Dec</c:v>
                </c:pt>
                <c:pt idx="12">
                  <c:v>14-Dec</c:v>
                </c:pt>
                <c:pt idx="13">
                  <c:v>15-Dec</c:v>
                </c:pt>
                <c:pt idx="14">
                  <c:v>16-Dec</c:v>
                </c:pt>
                <c:pt idx="15">
                  <c:v>17-Dec</c:v>
                </c:pt>
                <c:pt idx="16">
                  <c:v>18-Dec</c:v>
                </c:pt>
                <c:pt idx="17">
                  <c:v>19-Dec</c:v>
                </c:pt>
                <c:pt idx="18">
                  <c:v>20-Dec</c:v>
                </c:pt>
                <c:pt idx="19">
                  <c:v>21-Dec</c:v>
                </c:pt>
                <c:pt idx="20">
                  <c:v>22-Dec</c:v>
                </c:pt>
                <c:pt idx="21">
                  <c:v>23-Dec</c:v>
                </c:pt>
                <c:pt idx="22">
                  <c:v>24-Dec</c:v>
                </c:pt>
                <c:pt idx="23">
                  <c:v>25-Dec</c:v>
                </c:pt>
                <c:pt idx="24">
                  <c:v>26-Dec</c:v>
                </c:pt>
                <c:pt idx="25">
                  <c:v>27-Dec</c:v>
                </c:pt>
                <c:pt idx="26">
                  <c:v>28-Dec</c:v>
                </c:pt>
                <c:pt idx="27">
                  <c:v>29-Dec</c:v>
                </c:pt>
                <c:pt idx="28">
                  <c:v>30-Dec</c:v>
                </c:pt>
              </c:strCache>
            </c:strRef>
          </c:cat>
          <c:val>
            <c:numRef>
              <c:f>'Povit Report'!$L$5:$L$34</c:f>
              <c:numCache>
                <c:formatCode>0.00</c:formatCode>
                <c:ptCount val="29"/>
                <c:pt idx="0">
                  <c:v>9</c:v>
                </c:pt>
                <c:pt idx="1">
                  <c:v>4.4000000000000004</c:v>
                </c:pt>
                <c:pt idx="2">
                  <c:v>4</c:v>
                </c:pt>
                <c:pt idx="3">
                  <c:v>0</c:v>
                </c:pt>
                <c:pt idx="4">
                  <c:v>2.875</c:v>
                </c:pt>
                <c:pt idx="5">
                  <c:v>5.25</c:v>
                </c:pt>
                <c:pt idx="6">
                  <c:v>6</c:v>
                </c:pt>
                <c:pt idx="7">
                  <c:v>6.5</c:v>
                </c:pt>
                <c:pt idx="8">
                  <c:v>5.5</c:v>
                </c:pt>
                <c:pt idx="9">
                  <c:v>5.666666666666667</c:v>
                </c:pt>
                <c:pt idx="10">
                  <c:v>5.25</c:v>
                </c:pt>
                <c:pt idx="11">
                  <c:v>7.25</c:v>
                </c:pt>
                <c:pt idx="12">
                  <c:v>6</c:v>
                </c:pt>
                <c:pt idx="13">
                  <c:v>4.5999999999999996</c:v>
                </c:pt>
                <c:pt idx="14">
                  <c:v>8</c:v>
                </c:pt>
                <c:pt idx="15">
                  <c:v>3.6666666666666665</c:v>
                </c:pt>
                <c:pt idx="16">
                  <c:v>2.4285714285714284</c:v>
                </c:pt>
                <c:pt idx="17">
                  <c:v>9</c:v>
                </c:pt>
                <c:pt idx="18">
                  <c:v>6</c:v>
                </c:pt>
                <c:pt idx="19">
                  <c:v>4</c:v>
                </c:pt>
                <c:pt idx="20">
                  <c:v>4.833333333333333</c:v>
                </c:pt>
                <c:pt idx="21">
                  <c:v>3.6</c:v>
                </c:pt>
                <c:pt idx="22">
                  <c:v>5</c:v>
                </c:pt>
                <c:pt idx="23">
                  <c:v>5.25</c:v>
                </c:pt>
                <c:pt idx="24">
                  <c:v>3.2</c:v>
                </c:pt>
                <c:pt idx="25">
                  <c:v>5.5</c:v>
                </c:pt>
                <c:pt idx="26">
                  <c:v>3</c:v>
                </c:pt>
                <c:pt idx="27">
                  <c:v>3.9090909090909092</c:v>
                </c:pt>
                <c:pt idx="28">
                  <c:v>2.6666666666666665</c:v>
                </c:pt>
              </c:numCache>
            </c:numRef>
          </c:val>
          <c:extLst>
            <c:ext xmlns:c16="http://schemas.microsoft.com/office/drawing/2014/chart" uri="{C3380CC4-5D6E-409C-BE32-E72D297353CC}">
              <c16:uniqueId val="{00000000-6464-44AD-9C62-05ABD90776D3}"/>
            </c:ext>
          </c:extLst>
        </c:ser>
        <c:dLbls>
          <c:showLegendKey val="0"/>
          <c:showVal val="0"/>
          <c:showCatName val="0"/>
          <c:showSerName val="0"/>
          <c:showPercent val="0"/>
          <c:showBubbleSize val="0"/>
        </c:dLbls>
        <c:axId val="61906079"/>
        <c:axId val="61894559"/>
      </c:areaChart>
      <c:catAx>
        <c:axId val="61906079"/>
        <c:scaling>
          <c:orientation val="minMax"/>
        </c:scaling>
        <c:delete val="1"/>
        <c:axPos val="b"/>
        <c:numFmt formatCode="General" sourceLinked="1"/>
        <c:majorTickMark val="out"/>
        <c:minorTickMark val="none"/>
        <c:tickLblPos val="nextTo"/>
        <c:crossAx val="61894559"/>
        <c:crosses val="autoZero"/>
        <c:auto val="1"/>
        <c:lblAlgn val="ctr"/>
        <c:lblOffset val="100"/>
        <c:noMultiLvlLbl val="0"/>
      </c:catAx>
      <c:valAx>
        <c:axId val="61894559"/>
        <c:scaling>
          <c:orientation val="minMax"/>
        </c:scaling>
        <c:delete val="1"/>
        <c:axPos val="l"/>
        <c:numFmt formatCode="0.00" sourceLinked="1"/>
        <c:majorTickMark val="none"/>
        <c:minorTickMark val="none"/>
        <c:tickLblPos val="nextTo"/>
        <c:crossAx val="6190607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Emergengy Room Dashboard.xlsx]Povit Report!PivotTable8</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17472454482760807"/>
          <c:y val="0.13288782633473548"/>
          <c:w val="0.58002548774713103"/>
          <c:h val="0.67191030760157355"/>
        </c:manualLayout>
      </c:layout>
      <c:pieChart>
        <c:varyColors val="1"/>
        <c:ser>
          <c:idx val="0"/>
          <c:order val="0"/>
          <c:tx>
            <c:strRef>
              <c:f>'Povit Report'!$S$23</c:f>
              <c:strCache>
                <c:ptCount val="1"/>
                <c:pt idx="0">
                  <c:v>Total</c:v>
                </c:pt>
              </c:strCache>
            </c:strRef>
          </c:tx>
          <c:spPr>
            <a:effectLst/>
          </c:spPr>
          <c:explosion val="10"/>
          <c:dPt>
            <c:idx val="0"/>
            <c:bubble3D val="0"/>
            <c:explosion val="0"/>
            <c:spPr>
              <a:solidFill>
                <a:schemeClr val="accent1"/>
              </a:solidFill>
              <a:ln>
                <a:noFill/>
              </a:ln>
              <a:effectLst/>
            </c:spPr>
            <c:extLst>
              <c:ext xmlns:c16="http://schemas.microsoft.com/office/drawing/2014/chart" uri="{C3380CC4-5D6E-409C-BE32-E72D297353CC}">
                <c16:uniqueId val="{00000001-EC1D-4410-85ED-7CA45CB9C493}"/>
              </c:ext>
            </c:extLst>
          </c:dPt>
          <c:dPt>
            <c:idx val="1"/>
            <c:bubble3D val="0"/>
            <c:spPr>
              <a:solidFill>
                <a:schemeClr val="accent2"/>
              </a:solidFill>
              <a:ln>
                <a:noFill/>
              </a:ln>
              <a:effectLst/>
            </c:spPr>
            <c:extLst>
              <c:ext xmlns:c16="http://schemas.microsoft.com/office/drawing/2014/chart" uri="{C3380CC4-5D6E-409C-BE32-E72D297353CC}">
                <c16:uniqueId val="{00000003-EC1D-4410-85ED-7CA45CB9C49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'Povit Report'!$R$24:$R$26</c:f>
              <c:strCache>
                <c:ptCount val="2"/>
                <c:pt idx="0">
                  <c:v>Delay</c:v>
                </c:pt>
                <c:pt idx="1">
                  <c:v>Ontime</c:v>
                </c:pt>
              </c:strCache>
            </c:strRef>
          </c:cat>
          <c:val>
            <c:numRef>
              <c:f>'Povit Report'!$S$24:$S$26</c:f>
              <c:numCache>
                <c:formatCode>0</c:formatCode>
                <c:ptCount val="2"/>
                <c:pt idx="0">
                  <c:v>274</c:v>
                </c:pt>
                <c:pt idx="1">
                  <c:v>215</c:v>
                </c:pt>
              </c:numCache>
            </c:numRef>
          </c:val>
          <c:extLst>
            <c:ext xmlns:c16="http://schemas.microsoft.com/office/drawing/2014/chart" uri="{C3380CC4-5D6E-409C-BE32-E72D297353CC}">
              <c16:uniqueId val="{00000004-EC1D-4410-85ED-7CA45CB9C49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2627685032463506"/>
          <c:y val="5.7809821970175015E-4"/>
          <c:w val="0.62431696333514486"/>
          <c:h val="0.15625109361329834"/>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Emergengy Room Dashboard.xlsx]Povit Report!PivotTable10</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8.6345530338119494E-2"/>
          <c:y val="9.4037956793862301E-2"/>
          <c:w val="0.60638293942915222"/>
          <c:h val="0.82863214213607905"/>
        </c:manualLayout>
      </c:layout>
      <c:doughnutChart>
        <c:varyColors val="1"/>
        <c:ser>
          <c:idx val="0"/>
          <c:order val="0"/>
          <c:tx>
            <c:strRef>
              <c:f>'Povit Report'!$W$23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06B0-4211-A1F5-4ACE3273E3F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6B0-4211-A1F5-4ACE3273E3F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'Povit Report'!$V$24:$V$26</c:f>
              <c:strCache>
                <c:ptCount val="2"/>
                <c:pt idx="0">
                  <c:v>Female</c:v>
                </c:pt>
                <c:pt idx="1">
                  <c:v>Male</c:v>
                </c:pt>
              </c:strCache>
            </c:strRef>
          </c:cat>
          <c:val>
            <c:numRef>
              <c:f>'Povit Report'!$W$24:$W$26</c:f>
              <c:numCache>
                <c:formatCode>0</c:formatCode>
                <c:ptCount val="2"/>
                <c:pt idx="0">
                  <c:v>240</c:v>
                </c:pt>
                <c:pt idx="1">
                  <c:v>249</c:v>
                </c:pt>
              </c:numCache>
            </c:numRef>
          </c:val>
          <c:extLst>
            <c:ext xmlns:c16="http://schemas.microsoft.com/office/drawing/2014/chart" uri="{C3380CC4-5D6E-409C-BE32-E72D297353CC}">
              <c16:uniqueId val="{00000004-06B0-4211-A1F5-4ACE3273E3F3}"/>
            </c:ext>
          </c:extLst>
        </c:ser>
        <c:dLbls>
          <c:showLegendKey val="0"/>
          <c:showVal val="0"/>
          <c:showCatName val="0"/>
          <c:showSerName val="0"/>
          <c:showPercent val="1"/>
          <c:showBubbleSize val="0"/>
          <c:showLeaderLines val="1"/>
        </c:dLbls>
        <c:firstSliceAng val="0"/>
        <c:holeSize val="36"/>
      </c:doughnutChart>
      <c:spPr>
        <a:noFill/>
        <a:ln>
          <a:noFill/>
        </a:ln>
        <a:effectLst/>
      </c:spPr>
    </c:plotArea>
    <c:legend>
      <c:legendPos val="r"/>
      <c:layout>
        <c:manualLayout>
          <c:xMode val="edge"/>
          <c:yMode val="edge"/>
          <c:x val="0.70317012036159454"/>
          <c:y val="0.17625984251968507"/>
          <c:w val="0.29682987963840551"/>
          <c:h val="0.493634161114476"/>
        </c:manualLayout>
      </c:layout>
      <c:overlay val="0"/>
      <c:spPr>
        <a:noFill/>
        <a:ln>
          <a:noFill/>
        </a:ln>
        <a:effectLst/>
      </c:spPr>
      <c:txPr>
        <a:bodyPr rot="0" spcFirstLastPara="1" vertOverflow="ellipsis" vert="horz" wrap="square" anchor="ctr" anchorCtr="1"/>
        <a:lstStyle/>
        <a:p>
          <a:pPr>
            <a:defRPr sz="600" b="1"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Emergengy Room Dashboard.xlsx]Povit Report!PivotTable11</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685889453950429"/>
          <c:y val="6.0865200273361182E-2"/>
          <c:w val="0.60227280636023872"/>
          <c:h val="0.91224151474893844"/>
        </c:manualLayout>
      </c:layout>
      <c:barChart>
        <c:barDir val="bar"/>
        <c:grouping val="clustered"/>
        <c:varyColors val="0"/>
        <c:ser>
          <c:idx val="0"/>
          <c:order val="0"/>
          <c:tx>
            <c:strRef>
              <c:f>'Povit Report'!$S$29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'Povit Report'!$R$30:$R$38</c:f>
              <c:strCache>
                <c:ptCount val="8"/>
                <c:pt idx="0">
                  <c:v>Renal</c:v>
                </c:pt>
                <c:pt idx="1">
                  <c:v>Gastroenterology</c:v>
                </c:pt>
                <c:pt idx="2">
                  <c:v>Neurology</c:v>
                </c:pt>
                <c:pt idx="3">
                  <c:v>Physiotherapy</c:v>
                </c:pt>
                <c:pt idx="4">
                  <c:v>Cardiology</c:v>
                </c:pt>
                <c:pt idx="5">
                  <c:v>Orthopedics</c:v>
                </c:pt>
                <c:pt idx="6">
                  <c:v>General Practice</c:v>
                </c:pt>
                <c:pt idx="7">
                  <c:v>None</c:v>
                </c:pt>
              </c:strCache>
            </c:strRef>
          </c:cat>
          <c:val>
            <c:numRef>
              <c:f>'Povit Report'!$S$30:$S$38</c:f>
              <c:numCache>
                <c:formatCode>0</c:formatCode>
                <c:ptCount val="8"/>
                <c:pt idx="0">
                  <c:v>8</c:v>
                </c:pt>
                <c:pt idx="1">
                  <c:v>8</c:v>
                </c:pt>
                <c:pt idx="2">
                  <c:v>11</c:v>
                </c:pt>
                <c:pt idx="3">
                  <c:v>12</c:v>
                </c:pt>
                <c:pt idx="4">
                  <c:v>18</c:v>
                </c:pt>
                <c:pt idx="5">
                  <c:v>44</c:v>
                </c:pt>
                <c:pt idx="6">
                  <c:v>110</c:v>
                </c:pt>
                <c:pt idx="7">
                  <c:v>278</c:v>
                </c:pt>
              </c:numCache>
            </c:numRef>
          </c:val>
          <c:extLst>
            <c:ext xmlns:c16="http://schemas.microsoft.com/office/drawing/2014/chart" uri="{C3380CC4-5D6E-409C-BE32-E72D297353CC}">
              <c16:uniqueId val="{00000000-B55E-4927-B6EB-A0DBC735EDCF}"/>
            </c:ext>
          </c:extLst>
        </c:ser>
        <c:dLbls>
          <c:showLegendKey val="0"/>
          <c:showVal val="0"/>
          <c:showCatName val="0"/>
          <c:showSerName val="0"/>
          <c:showPercent val="0"/>
          <c:showBubbleSize val="0"/>
        </c:dLbls>
        <c:gapWidth val="40"/>
        <c:axId val="1207859120"/>
        <c:axId val="1207857680"/>
      </c:barChart>
      <c:catAx>
        <c:axId val="1207859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95000"/>
                    <a:lumOff val="5000"/>
                  </a:schemeClr>
                </a:solidFill>
                <a:latin typeface="+mn-lt"/>
                <a:ea typeface="+mn-ea"/>
                <a:cs typeface="+mn-cs"/>
              </a:defRPr>
            </a:pPr>
            <a:endParaRPr lang="en-US"/>
          </a:p>
        </c:txPr>
        <c:crossAx val="1207857680"/>
        <c:crosses val="autoZero"/>
        <c:auto val="1"/>
        <c:lblAlgn val="ctr"/>
        <c:lblOffset val="100"/>
        <c:noMultiLvlLbl val="0"/>
      </c:catAx>
      <c:valAx>
        <c:axId val="1207857680"/>
        <c:scaling>
          <c:orientation val="minMax"/>
        </c:scaling>
        <c:delete val="1"/>
        <c:axPos val="b"/>
        <c:numFmt formatCode="0" sourceLinked="1"/>
        <c:majorTickMark val="none"/>
        <c:minorTickMark val="none"/>
        <c:tickLblPos val="nextTo"/>
        <c:crossAx val="1207859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Emergengy Room Dashboard.xlsx]Povit Report!PivotTable9</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201482167670244E-3"/>
          <c:y val="6.1666280614919466E-2"/>
          <c:w val="0.99147985178323295"/>
          <c:h val="0.65657527399514792"/>
        </c:manualLayout>
      </c:layout>
      <c:barChart>
        <c:barDir val="col"/>
        <c:grouping val="clustered"/>
        <c:varyColors val="0"/>
        <c:ser>
          <c:idx val="0"/>
          <c:order val="0"/>
          <c:tx>
            <c:strRef>
              <c:f>'Povit Report'!$O$23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'Povit Report'!$N$24:$N$32</c:f>
              <c:strCache>
                <c:ptCount val="8"/>
                <c:pt idx="0">
                  <c:v>0-09</c:v>
                </c:pt>
                <c:pt idx="1">
                  <c:v>10-19</c:v>
                </c:pt>
                <c:pt idx="2">
                  <c:v>20-29</c:v>
                </c:pt>
                <c:pt idx="3">
                  <c:v>30-39</c:v>
                </c:pt>
                <c:pt idx="4">
                  <c:v>40-49</c:v>
                </c:pt>
                <c:pt idx="5">
                  <c:v>50-59</c:v>
                </c:pt>
                <c:pt idx="6">
                  <c:v>60-69</c:v>
                </c:pt>
                <c:pt idx="7">
                  <c:v>70-79</c:v>
                </c:pt>
              </c:strCache>
            </c:strRef>
          </c:cat>
          <c:val>
            <c:numRef>
              <c:f>'Povit Report'!$O$24:$O$32</c:f>
              <c:numCache>
                <c:formatCode>0</c:formatCode>
                <c:ptCount val="8"/>
                <c:pt idx="0">
                  <c:v>49</c:v>
                </c:pt>
                <c:pt idx="1">
                  <c:v>56</c:v>
                </c:pt>
                <c:pt idx="2">
                  <c:v>71</c:v>
                </c:pt>
                <c:pt idx="3">
                  <c:v>72</c:v>
                </c:pt>
                <c:pt idx="4">
                  <c:v>64</c:v>
                </c:pt>
                <c:pt idx="5">
                  <c:v>60</c:v>
                </c:pt>
                <c:pt idx="6">
                  <c:v>64</c:v>
                </c:pt>
                <c:pt idx="7">
                  <c:v>53</c:v>
                </c:pt>
              </c:numCache>
            </c:numRef>
          </c:val>
          <c:extLst>
            <c:ext xmlns:c16="http://schemas.microsoft.com/office/drawing/2014/chart" uri="{C3380CC4-5D6E-409C-BE32-E72D297353CC}">
              <c16:uniqueId val="{00000000-A7BA-4180-A048-34E40522378F}"/>
            </c:ext>
          </c:extLst>
        </c:ser>
        <c:dLbls>
          <c:dLblPos val="outEnd"/>
          <c:showLegendKey val="0"/>
          <c:showVal val="1"/>
          <c:showCatName val="0"/>
          <c:showSerName val="0"/>
          <c:showPercent val="0"/>
          <c:showBubbleSize val="0"/>
        </c:dLbls>
        <c:gapWidth val="219"/>
        <c:overlap val="-27"/>
        <c:axId val="469082704"/>
        <c:axId val="469085584"/>
      </c:barChart>
      <c:catAx>
        <c:axId val="46908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469085584"/>
        <c:crosses val="autoZero"/>
        <c:auto val="1"/>
        <c:lblAlgn val="ctr"/>
        <c:lblOffset val="100"/>
        <c:noMultiLvlLbl val="0"/>
      </c:catAx>
      <c:valAx>
        <c:axId val="469085584"/>
        <c:scaling>
          <c:orientation val="minMax"/>
        </c:scaling>
        <c:delete val="1"/>
        <c:axPos val="l"/>
        <c:numFmt formatCode="0" sourceLinked="1"/>
        <c:majorTickMark val="none"/>
        <c:minorTickMark val="none"/>
        <c:tickLblPos val="nextTo"/>
        <c:crossAx val="469082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Emergengy Room Dashboard.xlsx]Povit Report!PivotTable4</c:name>
    <c:fmtId val="9"/>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'Povit Report'!$D$4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'Povit Report'!$C$5:$C$36</c:f>
              <c:strCache>
                <c:ptCount val="31"/>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pt idx="24">
                  <c:v>25-Dec</c:v>
                </c:pt>
                <c:pt idx="25">
                  <c:v>26-Dec</c:v>
                </c:pt>
                <c:pt idx="26">
                  <c:v>27-Dec</c:v>
                </c:pt>
                <c:pt idx="27">
                  <c:v>28-Dec</c:v>
                </c:pt>
                <c:pt idx="28">
                  <c:v>29-Dec</c:v>
                </c:pt>
                <c:pt idx="29">
                  <c:v>30-Dec</c:v>
                </c:pt>
                <c:pt idx="30">
                  <c:v>31-Dec</c:v>
                </c:pt>
              </c:strCache>
            </c:strRef>
          </c:cat>
          <c:val>
            <c:numRef>
              <c:f>'Povit Report'!$D$5:$D$36</c:f>
              <c:numCache>
                <c:formatCode>General</c:formatCode>
                <c:ptCount val="31"/>
                <c:pt idx="0">
                  <c:v>16</c:v>
                </c:pt>
                <c:pt idx="1">
                  <c:v>15</c:v>
                </c:pt>
                <c:pt idx="2">
                  <c:v>14</c:v>
                </c:pt>
                <c:pt idx="3">
                  <c:v>12</c:v>
                </c:pt>
                <c:pt idx="4">
                  <c:v>16</c:v>
                </c:pt>
                <c:pt idx="5">
                  <c:v>11</c:v>
                </c:pt>
                <c:pt idx="6">
                  <c:v>7</c:v>
                </c:pt>
                <c:pt idx="7">
                  <c:v>16</c:v>
                </c:pt>
                <c:pt idx="8">
                  <c:v>7</c:v>
                </c:pt>
                <c:pt idx="9">
                  <c:v>16</c:v>
                </c:pt>
                <c:pt idx="10">
                  <c:v>16</c:v>
                </c:pt>
                <c:pt idx="11">
                  <c:v>19</c:v>
                </c:pt>
                <c:pt idx="12">
                  <c:v>10</c:v>
                </c:pt>
                <c:pt idx="13">
                  <c:v>13</c:v>
                </c:pt>
                <c:pt idx="14">
                  <c:v>27</c:v>
                </c:pt>
                <c:pt idx="15">
                  <c:v>19</c:v>
                </c:pt>
                <c:pt idx="16">
                  <c:v>18</c:v>
                </c:pt>
                <c:pt idx="17">
                  <c:v>12</c:v>
                </c:pt>
                <c:pt idx="18">
                  <c:v>20</c:v>
                </c:pt>
                <c:pt idx="19">
                  <c:v>12</c:v>
                </c:pt>
                <c:pt idx="20">
                  <c:v>19</c:v>
                </c:pt>
                <c:pt idx="21">
                  <c:v>18</c:v>
                </c:pt>
                <c:pt idx="22">
                  <c:v>21</c:v>
                </c:pt>
                <c:pt idx="23">
                  <c:v>18</c:v>
                </c:pt>
                <c:pt idx="24">
                  <c:v>16</c:v>
                </c:pt>
                <c:pt idx="25">
                  <c:v>14</c:v>
                </c:pt>
                <c:pt idx="26">
                  <c:v>14</c:v>
                </c:pt>
                <c:pt idx="27">
                  <c:v>16</c:v>
                </c:pt>
                <c:pt idx="28">
                  <c:v>21</c:v>
                </c:pt>
                <c:pt idx="29">
                  <c:v>21</c:v>
                </c:pt>
                <c:pt idx="30">
                  <c:v>15</c:v>
                </c:pt>
              </c:numCache>
            </c:numRef>
          </c:val>
          <c:extLst>
            <c:ext xmlns:c16="http://schemas.microsoft.com/office/drawing/2014/chart" uri="{C3380CC4-5D6E-409C-BE32-E72D297353CC}">
              <c16:uniqueId val="{00000000-2B8C-481C-BE00-578B6740CA7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0085583"/>
        <c:axId val="20093743"/>
      </c:areaChart>
      <c:catAx>
        <c:axId val="20085583"/>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093743"/>
        <c:crosses val="autoZero"/>
        <c:auto val="1"/>
        <c:lblAlgn val="ctr"/>
        <c:lblOffset val="100"/>
        <c:noMultiLvlLbl val="0"/>
      </c:catAx>
      <c:valAx>
        <c:axId val="20093743"/>
        <c:scaling>
          <c:orientation val="minMax"/>
        </c:scaling>
        <c:delete val="1"/>
        <c:axPos val="l"/>
        <c:numFmt formatCode="General" sourceLinked="1"/>
        <c:majorTickMark val="out"/>
        <c:minorTickMark val="none"/>
        <c:tickLblPos val="nextTo"/>
        <c:crossAx val="2008558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mergency Room Visi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Average Patient Satisfaction'!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g. Patient Wait time'!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18</xdr:col>
      <xdr:colOff>691299</xdr:colOff>
      <xdr:row>15</xdr:row>
      <xdr:rowOff>157113</xdr:rowOff>
    </xdr:from>
    <xdr:to>
      <xdr:col>21</xdr:col>
      <xdr:colOff>70701</xdr:colOff>
      <xdr:row>17</xdr:row>
      <xdr:rowOff>172825</xdr:rowOff>
    </xdr:to>
    <xdr:graphicFrame macro="">
      <xdr:nvGraphicFramePr>
        <xdr:cNvPr id="2" name="Chart 1">
          <a:extLst>
            <a:ext uri="{FF2B5EF4-FFF2-40B4-BE49-F238E27FC236}">
              <a16:creationId xmlns:a16="http://schemas.microsoft.com/office/drawing/2014/main" id="{CC3D58BD-2BAF-C505-1254-EA54DCB440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67235</xdr:colOff>
      <xdr:row>0</xdr:row>
      <xdr:rowOff>58271</xdr:rowOff>
    </xdr:from>
    <xdr:to>
      <xdr:col>6</xdr:col>
      <xdr:colOff>94129</xdr:colOff>
      <xdr:row>2</xdr:row>
      <xdr:rowOff>165848</xdr:rowOff>
    </xdr:to>
    <xdr:sp macro="" textlink="">
      <xdr:nvSpPr>
        <xdr:cNvPr id="2" name="Rectangle: Rounded Corners 1">
          <a:extLst>
            <a:ext uri="{FF2B5EF4-FFF2-40B4-BE49-F238E27FC236}">
              <a16:creationId xmlns:a16="http://schemas.microsoft.com/office/drawing/2014/main" id="{46CEF4D8-7542-AD18-71EE-7E2FF9806A65}"/>
            </a:ext>
          </a:extLst>
        </xdr:cNvPr>
        <xdr:cNvSpPr/>
      </xdr:nvSpPr>
      <xdr:spPr>
        <a:xfrm>
          <a:off x="67235" y="58271"/>
          <a:ext cx="3684494" cy="475130"/>
        </a:xfrm>
        <a:prstGeom prst="roundRect">
          <a:avLst>
            <a:gd name="adj" fmla="val 14780"/>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6</xdr:col>
      <xdr:colOff>183776</xdr:colOff>
      <xdr:row>0</xdr:row>
      <xdr:rowOff>53788</xdr:rowOff>
    </xdr:from>
    <xdr:to>
      <xdr:col>8</xdr:col>
      <xdr:colOff>206188</xdr:colOff>
      <xdr:row>2</xdr:row>
      <xdr:rowOff>129988</xdr:rowOff>
    </xdr:to>
    <xdr:sp macro="" textlink="">
      <xdr:nvSpPr>
        <xdr:cNvPr id="3" name="Rectangle: Rounded Corners 2">
          <a:extLst>
            <a:ext uri="{FF2B5EF4-FFF2-40B4-BE49-F238E27FC236}">
              <a16:creationId xmlns:a16="http://schemas.microsoft.com/office/drawing/2014/main" id="{3EC2DAC4-9CD6-DB4A-D01E-5ED37D1BE17A}"/>
            </a:ext>
          </a:extLst>
        </xdr:cNvPr>
        <xdr:cNvSpPr/>
      </xdr:nvSpPr>
      <xdr:spPr>
        <a:xfrm>
          <a:off x="3841376" y="53788"/>
          <a:ext cx="1241612" cy="443753"/>
        </a:xfrm>
        <a:prstGeom prst="roundRect">
          <a:avLst>
            <a:gd name="adj" fmla="val 14780"/>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0</xdr:col>
      <xdr:colOff>67235</xdr:colOff>
      <xdr:row>3</xdr:row>
      <xdr:rowOff>58272</xdr:rowOff>
    </xdr:from>
    <xdr:to>
      <xdr:col>1</xdr:col>
      <xdr:colOff>542365</xdr:colOff>
      <xdr:row>15</xdr:row>
      <xdr:rowOff>121024</xdr:rowOff>
    </xdr:to>
    <xdr:sp macro="" textlink="">
      <xdr:nvSpPr>
        <xdr:cNvPr id="8" name="Rectangle: Rounded Corners 7">
          <a:extLst>
            <a:ext uri="{FF2B5EF4-FFF2-40B4-BE49-F238E27FC236}">
              <a16:creationId xmlns:a16="http://schemas.microsoft.com/office/drawing/2014/main" id="{645F0C81-BA46-4622-84FD-B28084BD9855}"/>
            </a:ext>
          </a:extLst>
        </xdr:cNvPr>
        <xdr:cNvSpPr/>
      </xdr:nvSpPr>
      <xdr:spPr>
        <a:xfrm>
          <a:off x="67235" y="609601"/>
          <a:ext cx="1084730" cy="2268070"/>
        </a:xfrm>
        <a:prstGeom prst="roundRect">
          <a:avLst>
            <a:gd name="adj" fmla="val 4449"/>
          </a:avLst>
        </a:prstGeom>
        <a:gradFill>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0</xdr:col>
      <xdr:colOff>457200</xdr:colOff>
      <xdr:row>0</xdr:row>
      <xdr:rowOff>129988</xdr:rowOff>
    </xdr:from>
    <xdr:to>
      <xdr:col>5</xdr:col>
      <xdr:colOff>255494</xdr:colOff>
      <xdr:row>2</xdr:row>
      <xdr:rowOff>35859</xdr:rowOff>
    </xdr:to>
    <xdr:sp macro="" textlink="">
      <xdr:nvSpPr>
        <xdr:cNvPr id="24" name="TextBox 23">
          <a:extLst>
            <a:ext uri="{FF2B5EF4-FFF2-40B4-BE49-F238E27FC236}">
              <a16:creationId xmlns:a16="http://schemas.microsoft.com/office/drawing/2014/main" id="{C24EEB93-7466-863E-713C-F0ABABC020D4}"/>
            </a:ext>
          </a:extLst>
        </xdr:cNvPr>
        <xdr:cNvSpPr txBox="1"/>
      </xdr:nvSpPr>
      <xdr:spPr>
        <a:xfrm>
          <a:off x="457200" y="129988"/>
          <a:ext cx="2846294" cy="273424"/>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1"/>
        <a:lstStyle/>
        <a:p>
          <a:r>
            <a:rPr lang="en-IN" sz="1200" b="1">
              <a:latin typeface="Arial Narrow" panose="020B0606020202030204" pitchFamily="34" charset="0"/>
            </a:rPr>
            <a:t>Hospital Emergency Room Dashboard</a:t>
          </a:r>
        </a:p>
      </xdr:txBody>
    </xdr:sp>
    <xdr:clientData/>
  </xdr:twoCellAnchor>
  <xdr:twoCellAnchor editAs="oneCell">
    <xdr:from>
      <xdr:col>0</xdr:col>
      <xdr:colOff>0</xdr:colOff>
      <xdr:row>0</xdr:row>
      <xdr:rowOff>91129</xdr:rowOff>
    </xdr:from>
    <xdr:to>
      <xdr:col>0</xdr:col>
      <xdr:colOff>568136</xdr:colOff>
      <xdr:row>2</xdr:row>
      <xdr:rowOff>146748</xdr:rowOff>
    </xdr:to>
    <xdr:pic>
      <xdr:nvPicPr>
        <xdr:cNvPr id="26" name="Picture 25">
          <a:extLst>
            <a:ext uri="{FF2B5EF4-FFF2-40B4-BE49-F238E27FC236}">
              <a16:creationId xmlns:a16="http://schemas.microsoft.com/office/drawing/2014/main" id="{9E5551C6-19CB-BF4E-472F-7EEADCCB28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1129"/>
          <a:ext cx="568136" cy="423172"/>
        </a:xfrm>
        <a:prstGeom prst="rect">
          <a:avLst/>
        </a:prstGeom>
      </xdr:spPr>
    </xdr:pic>
    <xdr:clientData/>
  </xdr:twoCellAnchor>
  <xdr:twoCellAnchor editAs="oneCell">
    <xdr:from>
      <xdr:col>5</xdr:col>
      <xdr:colOff>152400</xdr:colOff>
      <xdr:row>0</xdr:row>
      <xdr:rowOff>77681</xdr:rowOff>
    </xdr:from>
    <xdr:to>
      <xdr:col>6</xdr:col>
      <xdr:colOff>110936</xdr:colOff>
      <xdr:row>2</xdr:row>
      <xdr:rowOff>133300</xdr:rowOff>
    </xdr:to>
    <xdr:pic>
      <xdr:nvPicPr>
        <xdr:cNvPr id="29" name="Picture 28">
          <a:extLst>
            <a:ext uri="{FF2B5EF4-FFF2-40B4-BE49-F238E27FC236}">
              <a16:creationId xmlns:a16="http://schemas.microsoft.com/office/drawing/2014/main" id="{C36CF4F0-C6A1-ED9D-727A-D392E0708AE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200400" y="77681"/>
          <a:ext cx="568136" cy="423172"/>
        </a:xfrm>
        <a:prstGeom prst="rect">
          <a:avLst/>
        </a:prstGeom>
      </xdr:spPr>
    </xdr:pic>
    <xdr:clientData/>
  </xdr:twoCellAnchor>
  <xdr:twoCellAnchor>
    <xdr:from>
      <xdr:col>2</xdr:col>
      <xdr:colOff>80682</xdr:colOff>
      <xdr:row>1</xdr:row>
      <xdr:rowOff>174813</xdr:rowOff>
    </xdr:from>
    <xdr:to>
      <xdr:col>4</xdr:col>
      <xdr:colOff>129988</xdr:colOff>
      <xdr:row>2</xdr:row>
      <xdr:rowOff>156884</xdr:rowOff>
    </xdr:to>
    <xdr:sp macro="" textlink="">
      <xdr:nvSpPr>
        <xdr:cNvPr id="30" name="TextBox 29">
          <a:extLst>
            <a:ext uri="{FF2B5EF4-FFF2-40B4-BE49-F238E27FC236}">
              <a16:creationId xmlns:a16="http://schemas.microsoft.com/office/drawing/2014/main" id="{DD67D681-698E-77B6-38BA-EA98A3A0F497}"/>
            </a:ext>
          </a:extLst>
        </xdr:cNvPr>
        <xdr:cNvSpPr txBox="1"/>
      </xdr:nvSpPr>
      <xdr:spPr>
        <a:xfrm>
          <a:off x="1299882" y="358589"/>
          <a:ext cx="1268506" cy="1658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IN" sz="700" b="1">
              <a:solidFill>
                <a:schemeClr val="dk1"/>
              </a:solidFill>
            </a:rPr>
            <a:t>Monthly</a:t>
          </a:r>
          <a:r>
            <a:rPr lang="en-IN" sz="700" b="1" baseline="0">
              <a:solidFill>
                <a:schemeClr val="dk1"/>
              </a:solidFill>
            </a:rPr>
            <a:t> Report</a:t>
          </a:r>
          <a:endParaRPr lang="en-IN" sz="700" b="1">
            <a:solidFill>
              <a:schemeClr val="dk1"/>
            </a:solidFill>
          </a:endParaRPr>
        </a:p>
      </xdr:txBody>
    </xdr:sp>
    <xdr:clientData/>
  </xdr:twoCellAnchor>
  <xdr:twoCellAnchor editAs="oneCell">
    <xdr:from>
      <xdr:col>2</xdr:col>
      <xdr:colOff>282388</xdr:colOff>
      <xdr:row>3</xdr:row>
      <xdr:rowOff>44820</xdr:rowOff>
    </xdr:from>
    <xdr:to>
      <xdr:col>2</xdr:col>
      <xdr:colOff>587189</xdr:colOff>
      <xdr:row>4</xdr:row>
      <xdr:rowOff>165844</xdr:rowOff>
    </xdr:to>
    <xdr:pic>
      <xdr:nvPicPr>
        <xdr:cNvPr id="47" name="Graphic 46" descr="Male profile with solid fill">
          <a:extLst>
            <a:ext uri="{FF2B5EF4-FFF2-40B4-BE49-F238E27FC236}">
              <a16:creationId xmlns:a16="http://schemas.microsoft.com/office/drawing/2014/main" id="{3981F185-2A23-B470-C6E9-04B78519724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501588" y="596149"/>
          <a:ext cx="304801" cy="304801"/>
        </a:xfrm>
        <a:prstGeom prst="rect">
          <a:avLst/>
        </a:prstGeom>
      </xdr:spPr>
    </xdr:pic>
    <xdr:clientData/>
  </xdr:twoCellAnchor>
  <xdr:twoCellAnchor editAs="oneCell">
    <xdr:from>
      <xdr:col>6</xdr:col>
      <xdr:colOff>457200</xdr:colOff>
      <xdr:row>3</xdr:row>
      <xdr:rowOff>76200</xdr:rowOff>
    </xdr:from>
    <xdr:to>
      <xdr:col>7</xdr:col>
      <xdr:colOff>129988</xdr:colOff>
      <xdr:row>4</xdr:row>
      <xdr:rowOff>174811</xdr:rowOff>
    </xdr:to>
    <xdr:pic>
      <xdr:nvPicPr>
        <xdr:cNvPr id="49" name="Graphic 48" descr="Customer review with solid fill">
          <a:extLst>
            <a:ext uri="{FF2B5EF4-FFF2-40B4-BE49-F238E27FC236}">
              <a16:creationId xmlns:a16="http://schemas.microsoft.com/office/drawing/2014/main" id="{66C0792C-6092-B9F2-384E-8DBC3809CD06}"/>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114800" y="627529"/>
          <a:ext cx="282388" cy="282388"/>
        </a:xfrm>
        <a:prstGeom prst="rect">
          <a:avLst/>
        </a:prstGeom>
      </xdr:spPr>
    </xdr:pic>
    <xdr:clientData/>
  </xdr:twoCellAnchor>
  <xdr:twoCellAnchor editAs="oneCell">
    <xdr:from>
      <xdr:col>4</xdr:col>
      <xdr:colOff>358589</xdr:colOff>
      <xdr:row>3</xdr:row>
      <xdr:rowOff>58273</xdr:rowOff>
    </xdr:from>
    <xdr:to>
      <xdr:col>5</xdr:col>
      <xdr:colOff>13449</xdr:colOff>
      <xdr:row>4</xdr:row>
      <xdr:rowOff>138956</xdr:rowOff>
    </xdr:to>
    <xdr:pic>
      <xdr:nvPicPr>
        <xdr:cNvPr id="51" name="Graphic 50" descr="Hourglass Finished with solid fill">
          <a:extLst>
            <a:ext uri="{FF2B5EF4-FFF2-40B4-BE49-F238E27FC236}">
              <a16:creationId xmlns:a16="http://schemas.microsoft.com/office/drawing/2014/main" id="{64281B14-17CA-CE5F-A4DB-C0461BB77788}"/>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796989" y="609602"/>
          <a:ext cx="264460" cy="264460"/>
        </a:xfrm>
        <a:prstGeom prst="rect">
          <a:avLst/>
        </a:prstGeom>
      </xdr:spPr>
    </xdr:pic>
    <xdr:clientData/>
  </xdr:twoCellAnchor>
  <xdr:twoCellAnchor editAs="oneCell">
    <xdr:from>
      <xdr:col>0</xdr:col>
      <xdr:colOff>58271</xdr:colOff>
      <xdr:row>3</xdr:row>
      <xdr:rowOff>67236</xdr:rowOff>
    </xdr:from>
    <xdr:to>
      <xdr:col>1</xdr:col>
      <xdr:colOff>542365</xdr:colOff>
      <xdr:row>15</xdr:row>
      <xdr:rowOff>98612</xdr:rowOff>
    </xdr:to>
    <mc:AlternateContent xmlns:mc="http://schemas.openxmlformats.org/markup-compatibility/2006" xmlns:a14="http://schemas.microsoft.com/office/drawing/2010/main">
      <mc:Choice Requires="a14">
        <xdr:graphicFrame macro="">
          <xdr:nvGraphicFramePr>
            <xdr:cNvPr id="52" name="Date (Month) 1">
              <a:extLst>
                <a:ext uri="{FF2B5EF4-FFF2-40B4-BE49-F238E27FC236}">
                  <a16:creationId xmlns:a16="http://schemas.microsoft.com/office/drawing/2014/main" id="{2F85030F-6F27-4BA6-A89B-C0C3C7FEC1BE}"/>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103093" y="618565"/>
              <a:ext cx="1048872" cy="21604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8</xdr:col>
      <xdr:colOff>237565</xdr:colOff>
      <xdr:row>0</xdr:row>
      <xdr:rowOff>40341</xdr:rowOff>
    </xdr:from>
    <xdr:to>
      <xdr:col>10</xdr:col>
      <xdr:colOff>13447</xdr:colOff>
      <xdr:row>6</xdr:row>
      <xdr:rowOff>116541</xdr:rowOff>
    </xdr:to>
    <xdr:sp macro="" textlink="">
      <xdr:nvSpPr>
        <xdr:cNvPr id="53" name="Rectangle: Rounded Corners 52">
          <a:extLst>
            <a:ext uri="{FF2B5EF4-FFF2-40B4-BE49-F238E27FC236}">
              <a16:creationId xmlns:a16="http://schemas.microsoft.com/office/drawing/2014/main" id="{D54844D2-4D15-8B4B-6F55-D619261C257A}"/>
            </a:ext>
          </a:extLst>
        </xdr:cNvPr>
        <xdr:cNvSpPr/>
      </xdr:nvSpPr>
      <xdr:spPr>
        <a:xfrm>
          <a:off x="5114365" y="40341"/>
          <a:ext cx="1255058" cy="1178859"/>
        </a:xfrm>
        <a:prstGeom prst="roundRect">
          <a:avLst>
            <a:gd name="adj" fmla="val 19410"/>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10</xdr:col>
      <xdr:colOff>103094</xdr:colOff>
      <xdr:row>0</xdr:row>
      <xdr:rowOff>31377</xdr:rowOff>
    </xdr:from>
    <xdr:to>
      <xdr:col>12</xdr:col>
      <xdr:colOff>165847</xdr:colOff>
      <xdr:row>6</xdr:row>
      <xdr:rowOff>103094</xdr:rowOff>
    </xdr:to>
    <xdr:sp macro="" textlink="">
      <xdr:nvSpPr>
        <xdr:cNvPr id="54" name="Rectangle: Rounded Corners 53">
          <a:extLst>
            <a:ext uri="{FF2B5EF4-FFF2-40B4-BE49-F238E27FC236}">
              <a16:creationId xmlns:a16="http://schemas.microsoft.com/office/drawing/2014/main" id="{9E5A5393-8B9A-E21B-ED13-AE610094EB1C}"/>
            </a:ext>
          </a:extLst>
        </xdr:cNvPr>
        <xdr:cNvSpPr/>
      </xdr:nvSpPr>
      <xdr:spPr>
        <a:xfrm>
          <a:off x="6459070" y="31377"/>
          <a:ext cx="1281953" cy="1174376"/>
        </a:xfrm>
        <a:prstGeom prst="roundRect">
          <a:avLst>
            <a:gd name="adj" fmla="val 19410"/>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4</xdr:col>
      <xdr:colOff>67044</xdr:colOff>
      <xdr:row>3</xdr:row>
      <xdr:rowOff>31376</xdr:rowOff>
    </xdr:from>
    <xdr:to>
      <xdr:col>6</xdr:col>
      <xdr:colOff>37738</xdr:colOff>
      <xdr:row>7</xdr:row>
      <xdr:rowOff>53788</xdr:rowOff>
    </xdr:to>
    <xdr:sp macro="" textlink="">
      <xdr:nvSpPr>
        <xdr:cNvPr id="55" name="Rectangle: Rounded Corners 54">
          <a:extLst>
            <a:ext uri="{FF2B5EF4-FFF2-40B4-BE49-F238E27FC236}">
              <a16:creationId xmlns:a16="http://schemas.microsoft.com/office/drawing/2014/main" id="{8D685305-7167-F57D-26BE-A4D82BAFB2ED}"/>
            </a:ext>
          </a:extLst>
        </xdr:cNvPr>
        <xdr:cNvSpPr/>
      </xdr:nvSpPr>
      <xdr:spPr>
        <a:xfrm>
          <a:off x="2505444" y="582705"/>
          <a:ext cx="1189894" cy="757518"/>
        </a:xfrm>
        <a:prstGeom prst="roundRect">
          <a:avLst>
            <a:gd name="adj" fmla="val 5312"/>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596151</xdr:colOff>
      <xdr:row>3</xdr:row>
      <xdr:rowOff>40341</xdr:rowOff>
    </xdr:from>
    <xdr:to>
      <xdr:col>3</xdr:col>
      <xdr:colOff>587525</xdr:colOff>
      <xdr:row>7</xdr:row>
      <xdr:rowOff>40340</xdr:rowOff>
    </xdr:to>
    <xdr:sp macro="" textlink="">
      <xdr:nvSpPr>
        <xdr:cNvPr id="56" name="Rectangle: Rounded Corners 55">
          <a:hlinkClick xmlns:r="http://schemas.openxmlformats.org/officeDocument/2006/relationships" r:id="rId8"/>
          <a:extLst>
            <a:ext uri="{FF2B5EF4-FFF2-40B4-BE49-F238E27FC236}">
              <a16:creationId xmlns:a16="http://schemas.microsoft.com/office/drawing/2014/main" id="{D92F261A-CC2C-3180-3236-20BAE299142F}"/>
            </a:ext>
          </a:extLst>
        </xdr:cNvPr>
        <xdr:cNvSpPr/>
      </xdr:nvSpPr>
      <xdr:spPr>
        <a:xfrm>
          <a:off x="1205751" y="591670"/>
          <a:ext cx="1210574" cy="735105"/>
        </a:xfrm>
        <a:prstGeom prst="roundRect">
          <a:avLst>
            <a:gd name="adj" fmla="val 5024"/>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6</xdr:col>
      <xdr:colOff>107577</xdr:colOff>
      <xdr:row>3</xdr:row>
      <xdr:rowOff>35858</xdr:rowOff>
    </xdr:from>
    <xdr:to>
      <xdr:col>8</xdr:col>
      <xdr:colOff>174812</xdr:colOff>
      <xdr:row>7</xdr:row>
      <xdr:rowOff>58271</xdr:rowOff>
    </xdr:to>
    <xdr:sp macro="" textlink="">
      <xdr:nvSpPr>
        <xdr:cNvPr id="57" name="Rectangle: Rounded Corners 56">
          <a:extLst>
            <a:ext uri="{FF2B5EF4-FFF2-40B4-BE49-F238E27FC236}">
              <a16:creationId xmlns:a16="http://schemas.microsoft.com/office/drawing/2014/main" id="{11F1AA7E-53DD-175E-0BD5-ABB83D1DD7A4}"/>
            </a:ext>
          </a:extLst>
        </xdr:cNvPr>
        <xdr:cNvSpPr/>
      </xdr:nvSpPr>
      <xdr:spPr>
        <a:xfrm>
          <a:off x="3765177" y="587187"/>
          <a:ext cx="1286435" cy="757519"/>
        </a:xfrm>
        <a:prstGeom prst="roundRect">
          <a:avLst>
            <a:gd name="adj" fmla="val 5024"/>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8</xdr:col>
      <xdr:colOff>264459</xdr:colOff>
      <xdr:row>7</xdr:row>
      <xdr:rowOff>2</xdr:rowOff>
    </xdr:from>
    <xdr:to>
      <xdr:col>12</xdr:col>
      <xdr:colOff>161365</xdr:colOff>
      <xdr:row>15</xdr:row>
      <xdr:rowOff>138954</xdr:rowOff>
    </xdr:to>
    <xdr:sp macro="" textlink="">
      <xdr:nvSpPr>
        <xdr:cNvPr id="60" name="Rectangle: Rounded Corners 59">
          <a:extLst>
            <a:ext uri="{FF2B5EF4-FFF2-40B4-BE49-F238E27FC236}">
              <a16:creationId xmlns:a16="http://schemas.microsoft.com/office/drawing/2014/main" id="{359D9784-B1C1-D069-6336-E665BE6FA96F}"/>
            </a:ext>
          </a:extLst>
        </xdr:cNvPr>
        <xdr:cNvSpPr/>
      </xdr:nvSpPr>
      <xdr:spPr>
        <a:xfrm>
          <a:off x="5141259" y="1286437"/>
          <a:ext cx="2595282" cy="1609164"/>
        </a:xfrm>
        <a:prstGeom prst="roundRect">
          <a:avLst>
            <a:gd name="adj" fmla="val 2169"/>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112059</xdr:colOff>
      <xdr:row>4</xdr:row>
      <xdr:rowOff>103094</xdr:rowOff>
    </xdr:from>
    <xdr:to>
      <xdr:col>3</xdr:col>
      <xdr:colOff>461682</xdr:colOff>
      <xdr:row>5</xdr:row>
      <xdr:rowOff>112059</xdr:rowOff>
    </xdr:to>
    <xdr:sp macro="" textlink="">
      <xdr:nvSpPr>
        <xdr:cNvPr id="61" name="TextBox 60">
          <a:extLst>
            <a:ext uri="{FF2B5EF4-FFF2-40B4-BE49-F238E27FC236}">
              <a16:creationId xmlns:a16="http://schemas.microsoft.com/office/drawing/2014/main" id="{4DCEBEED-FAB8-CA9A-1DE0-399A8B904DBC}"/>
            </a:ext>
          </a:extLst>
        </xdr:cNvPr>
        <xdr:cNvSpPr txBox="1"/>
      </xdr:nvSpPr>
      <xdr:spPr>
        <a:xfrm>
          <a:off x="1331259" y="838200"/>
          <a:ext cx="959223" cy="1927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IN" sz="900" b="1">
              <a:solidFill>
                <a:schemeClr val="dk1"/>
              </a:solidFill>
            </a:rPr>
            <a:t>No.</a:t>
          </a:r>
          <a:r>
            <a:rPr lang="en-IN" sz="900" b="1" baseline="0">
              <a:solidFill>
                <a:schemeClr val="dk1"/>
              </a:solidFill>
            </a:rPr>
            <a:t> Of Patient</a:t>
          </a:r>
        </a:p>
      </xdr:txBody>
    </xdr:sp>
    <xdr:clientData/>
  </xdr:twoCellAnchor>
  <xdr:twoCellAnchor>
    <xdr:from>
      <xdr:col>2</xdr:col>
      <xdr:colOff>76200</xdr:colOff>
      <xdr:row>3</xdr:row>
      <xdr:rowOff>26894</xdr:rowOff>
    </xdr:from>
    <xdr:to>
      <xdr:col>3</xdr:col>
      <xdr:colOff>448235</xdr:colOff>
      <xdr:row>4</xdr:row>
      <xdr:rowOff>161364</xdr:rowOff>
    </xdr:to>
    <xdr:sp macro="" textlink="'Povit Report'!A5">
      <xdr:nvSpPr>
        <xdr:cNvPr id="62" name="TextBox 61">
          <a:extLst>
            <a:ext uri="{FF2B5EF4-FFF2-40B4-BE49-F238E27FC236}">
              <a16:creationId xmlns:a16="http://schemas.microsoft.com/office/drawing/2014/main" id="{15A9FCF4-5F6A-1E02-AD7B-9BC4799ACA21}"/>
            </a:ext>
          </a:extLst>
        </xdr:cNvPr>
        <xdr:cNvSpPr txBox="1"/>
      </xdr:nvSpPr>
      <xdr:spPr>
        <a:xfrm>
          <a:off x="1295400" y="578223"/>
          <a:ext cx="981635" cy="318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fld id="{105C42D4-4378-4107-8900-7B88DF61D481}" type="TxLink">
            <a:rPr lang="en-US" sz="1800" b="1">
              <a:solidFill>
                <a:schemeClr val="dk1"/>
              </a:solidFill>
              <a:latin typeface="+mn-lt"/>
              <a:ea typeface="+mn-ea"/>
              <a:cs typeface="+mn-cs"/>
            </a:rPr>
            <a:pPr marL="0" indent="0"/>
            <a:t>489</a:t>
          </a:fld>
          <a:endParaRPr lang="en-IN" sz="1800" b="1">
            <a:solidFill>
              <a:schemeClr val="dk1"/>
            </a:solidFill>
            <a:latin typeface="+mn-lt"/>
            <a:ea typeface="+mn-ea"/>
            <a:cs typeface="+mn-cs"/>
          </a:endParaRPr>
        </a:p>
      </xdr:txBody>
    </xdr:sp>
    <xdr:clientData/>
  </xdr:twoCellAnchor>
  <xdr:twoCellAnchor>
    <xdr:from>
      <xdr:col>4</xdr:col>
      <xdr:colOff>147918</xdr:colOff>
      <xdr:row>4</xdr:row>
      <xdr:rowOff>22411</xdr:rowOff>
    </xdr:from>
    <xdr:to>
      <xdr:col>5</xdr:col>
      <xdr:colOff>497541</xdr:colOff>
      <xdr:row>5</xdr:row>
      <xdr:rowOff>116541</xdr:rowOff>
    </xdr:to>
    <xdr:sp macro="" textlink="">
      <xdr:nvSpPr>
        <xdr:cNvPr id="63" name="TextBox 62">
          <a:extLst>
            <a:ext uri="{FF2B5EF4-FFF2-40B4-BE49-F238E27FC236}">
              <a16:creationId xmlns:a16="http://schemas.microsoft.com/office/drawing/2014/main" id="{3185CB0E-54ED-5FEF-5953-6B03EF7A20A4}"/>
            </a:ext>
          </a:extLst>
        </xdr:cNvPr>
        <xdr:cNvSpPr txBox="1"/>
      </xdr:nvSpPr>
      <xdr:spPr>
        <a:xfrm>
          <a:off x="2586318" y="757517"/>
          <a:ext cx="959223" cy="27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IN" sz="900" b="1" baseline="0">
              <a:solidFill>
                <a:schemeClr val="dk1"/>
              </a:solidFill>
            </a:rPr>
            <a:t>Avg. Wait Time</a:t>
          </a:r>
        </a:p>
      </xdr:txBody>
    </xdr:sp>
    <xdr:clientData/>
  </xdr:twoCellAnchor>
  <xdr:twoCellAnchor>
    <xdr:from>
      <xdr:col>4</xdr:col>
      <xdr:colOff>129988</xdr:colOff>
      <xdr:row>3</xdr:row>
      <xdr:rowOff>13447</xdr:rowOff>
    </xdr:from>
    <xdr:to>
      <xdr:col>5</xdr:col>
      <xdr:colOff>502023</xdr:colOff>
      <xdr:row>4</xdr:row>
      <xdr:rowOff>147917</xdr:rowOff>
    </xdr:to>
    <xdr:sp macro="" textlink="'Povit Report'!A10">
      <xdr:nvSpPr>
        <xdr:cNvPr id="64" name="TextBox 63">
          <a:extLst>
            <a:ext uri="{FF2B5EF4-FFF2-40B4-BE49-F238E27FC236}">
              <a16:creationId xmlns:a16="http://schemas.microsoft.com/office/drawing/2014/main" id="{5DBDDBCD-CB67-0F48-1EAF-32604B5B3537}"/>
            </a:ext>
          </a:extLst>
        </xdr:cNvPr>
        <xdr:cNvSpPr txBox="1"/>
      </xdr:nvSpPr>
      <xdr:spPr>
        <a:xfrm>
          <a:off x="2568388" y="564776"/>
          <a:ext cx="981635" cy="318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fld id="{24655401-66E4-49DC-A665-C9482822407A}" type="TxLink">
            <a:rPr lang="en-US" sz="1800" b="1" i="0" u="none" strike="noStrike">
              <a:solidFill>
                <a:srgbClr val="000000"/>
              </a:solidFill>
              <a:latin typeface="Calibri"/>
              <a:ea typeface="Calibri"/>
              <a:cs typeface="Calibri"/>
            </a:rPr>
            <a:pPr marL="0" indent="0"/>
            <a:t>34.76</a:t>
          </a:fld>
          <a:endParaRPr lang="en-IN" sz="3200" b="1">
            <a:solidFill>
              <a:schemeClr val="dk1"/>
            </a:solidFill>
            <a:latin typeface="+mn-lt"/>
            <a:ea typeface="+mn-ea"/>
            <a:cs typeface="+mn-cs"/>
          </a:endParaRPr>
        </a:p>
      </xdr:txBody>
    </xdr:sp>
    <xdr:clientData/>
  </xdr:twoCellAnchor>
  <xdr:twoCellAnchor>
    <xdr:from>
      <xdr:col>6</xdr:col>
      <xdr:colOff>125505</xdr:colOff>
      <xdr:row>4</xdr:row>
      <xdr:rowOff>49306</xdr:rowOff>
    </xdr:from>
    <xdr:to>
      <xdr:col>8</xdr:col>
      <xdr:colOff>170328</xdr:colOff>
      <xdr:row>5</xdr:row>
      <xdr:rowOff>94130</xdr:rowOff>
    </xdr:to>
    <xdr:sp macro="" textlink="">
      <xdr:nvSpPr>
        <xdr:cNvPr id="65" name="TextBox 64">
          <a:extLst>
            <a:ext uri="{FF2B5EF4-FFF2-40B4-BE49-F238E27FC236}">
              <a16:creationId xmlns:a16="http://schemas.microsoft.com/office/drawing/2014/main" id="{B5EDB13A-A309-09BE-7716-B94C990F8B62}"/>
            </a:ext>
          </a:extLst>
        </xdr:cNvPr>
        <xdr:cNvSpPr txBox="1"/>
      </xdr:nvSpPr>
      <xdr:spPr>
        <a:xfrm>
          <a:off x="3783105" y="784412"/>
          <a:ext cx="1264023"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algn="ctr"/>
          <a:r>
            <a:rPr lang="en-IN" sz="800" b="1" baseline="0">
              <a:solidFill>
                <a:schemeClr val="dk1"/>
              </a:solidFill>
            </a:rPr>
            <a:t>Patient Satisfaction Score</a:t>
          </a:r>
        </a:p>
      </xdr:txBody>
    </xdr:sp>
    <xdr:clientData/>
  </xdr:twoCellAnchor>
  <xdr:twoCellAnchor>
    <xdr:from>
      <xdr:col>6</xdr:col>
      <xdr:colOff>237565</xdr:colOff>
      <xdr:row>3</xdr:row>
      <xdr:rowOff>53789</xdr:rowOff>
    </xdr:from>
    <xdr:to>
      <xdr:col>8</xdr:col>
      <xdr:colOff>0</xdr:colOff>
      <xdr:row>4</xdr:row>
      <xdr:rowOff>94130</xdr:rowOff>
    </xdr:to>
    <xdr:sp macro="" textlink="'Povit Report'!A14">
      <xdr:nvSpPr>
        <xdr:cNvPr id="66" name="TextBox 65">
          <a:extLst>
            <a:ext uri="{FF2B5EF4-FFF2-40B4-BE49-F238E27FC236}">
              <a16:creationId xmlns:a16="http://schemas.microsoft.com/office/drawing/2014/main" id="{E041BA59-08ED-0DDF-98E1-0C58CF6E400A}"/>
            </a:ext>
          </a:extLst>
        </xdr:cNvPr>
        <xdr:cNvSpPr txBox="1"/>
      </xdr:nvSpPr>
      <xdr:spPr>
        <a:xfrm>
          <a:off x="3895165" y="605118"/>
          <a:ext cx="981635" cy="2241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marL="0" indent="0"/>
          <a:fld id="{58B28A32-28A7-47E2-B763-80D3B2A061EF}" type="TxLink">
            <a:rPr lang="en-US" sz="1800" b="1" i="0" u="none" strike="noStrike">
              <a:solidFill>
                <a:srgbClr val="000000"/>
              </a:solidFill>
              <a:latin typeface="Calibri"/>
              <a:ea typeface="Calibri"/>
              <a:cs typeface="Calibri"/>
            </a:rPr>
            <a:pPr marL="0" indent="0"/>
            <a:t>4.68</a:t>
          </a:fld>
          <a:endParaRPr lang="en-IN" sz="4400" b="1">
            <a:solidFill>
              <a:schemeClr val="dk1"/>
            </a:solidFill>
            <a:latin typeface="+mn-lt"/>
            <a:ea typeface="+mn-ea"/>
            <a:cs typeface="+mn-cs"/>
          </a:endParaRPr>
        </a:p>
      </xdr:txBody>
    </xdr:sp>
    <xdr:clientData/>
  </xdr:twoCellAnchor>
  <xdr:twoCellAnchor editAs="oneCell">
    <xdr:from>
      <xdr:col>3</xdr:col>
      <xdr:colOff>309282</xdr:colOff>
      <xdr:row>3</xdr:row>
      <xdr:rowOff>31373</xdr:rowOff>
    </xdr:from>
    <xdr:to>
      <xdr:col>4</xdr:col>
      <xdr:colOff>4483</xdr:colOff>
      <xdr:row>4</xdr:row>
      <xdr:rowOff>152397</xdr:rowOff>
    </xdr:to>
    <xdr:pic>
      <xdr:nvPicPr>
        <xdr:cNvPr id="67" name="Graphic 66" descr="Male profile with solid fill">
          <a:extLst>
            <a:ext uri="{FF2B5EF4-FFF2-40B4-BE49-F238E27FC236}">
              <a16:creationId xmlns:a16="http://schemas.microsoft.com/office/drawing/2014/main" id="{C0A7A595-F85D-9535-A6C8-91FCB0F5FD8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138082" y="582702"/>
          <a:ext cx="304801" cy="304801"/>
        </a:xfrm>
        <a:prstGeom prst="rect">
          <a:avLst/>
        </a:prstGeom>
      </xdr:spPr>
    </xdr:pic>
    <xdr:clientData/>
  </xdr:twoCellAnchor>
  <xdr:twoCellAnchor editAs="oneCell">
    <xdr:from>
      <xdr:col>7</xdr:col>
      <xdr:colOff>479611</xdr:colOff>
      <xdr:row>3</xdr:row>
      <xdr:rowOff>53789</xdr:rowOff>
    </xdr:from>
    <xdr:to>
      <xdr:col>8</xdr:col>
      <xdr:colOff>152399</xdr:colOff>
      <xdr:row>4</xdr:row>
      <xdr:rowOff>152400</xdr:rowOff>
    </xdr:to>
    <xdr:pic>
      <xdr:nvPicPr>
        <xdr:cNvPr id="68" name="Graphic 67" descr="Customer review with solid fill">
          <a:extLst>
            <a:ext uri="{FF2B5EF4-FFF2-40B4-BE49-F238E27FC236}">
              <a16:creationId xmlns:a16="http://schemas.microsoft.com/office/drawing/2014/main" id="{858A3ECA-3F47-E257-42F6-88DA00E7567E}"/>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746811" y="605118"/>
          <a:ext cx="282388" cy="282388"/>
        </a:xfrm>
        <a:prstGeom prst="rect">
          <a:avLst/>
        </a:prstGeom>
      </xdr:spPr>
    </xdr:pic>
    <xdr:clientData/>
  </xdr:twoCellAnchor>
  <xdr:twoCellAnchor editAs="oneCell">
    <xdr:from>
      <xdr:col>5</xdr:col>
      <xdr:colOff>385483</xdr:colOff>
      <xdr:row>3</xdr:row>
      <xdr:rowOff>44826</xdr:rowOff>
    </xdr:from>
    <xdr:to>
      <xdr:col>6</xdr:col>
      <xdr:colOff>40343</xdr:colOff>
      <xdr:row>4</xdr:row>
      <xdr:rowOff>125509</xdr:rowOff>
    </xdr:to>
    <xdr:pic>
      <xdr:nvPicPr>
        <xdr:cNvPr id="69" name="Graphic 68" descr="Hourglass Finished with solid fill">
          <a:extLst>
            <a:ext uri="{FF2B5EF4-FFF2-40B4-BE49-F238E27FC236}">
              <a16:creationId xmlns:a16="http://schemas.microsoft.com/office/drawing/2014/main" id="{232FFE63-8C33-C70D-7CBF-465B75AB89B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433483" y="596155"/>
          <a:ext cx="264460" cy="264460"/>
        </a:xfrm>
        <a:prstGeom prst="rect">
          <a:avLst/>
        </a:prstGeom>
      </xdr:spPr>
    </xdr:pic>
    <xdr:clientData/>
  </xdr:twoCellAnchor>
  <xdr:twoCellAnchor>
    <xdr:from>
      <xdr:col>1</xdr:col>
      <xdr:colOff>600636</xdr:colOff>
      <xdr:row>3</xdr:row>
      <xdr:rowOff>112058</xdr:rowOff>
    </xdr:from>
    <xdr:to>
      <xdr:col>3</xdr:col>
      <xdr:colOff>596153</xdr:colOff>
      <xdr:row>7</xdr:row>
      <xdr:rowOff>40341</xdr:rowOff>
    </xdr:to>
    <xdr:graphicFrame macro="">
      <xdr:nvGraphicFramePr>
        <xdr:cNvPr id="70" name="Chart 69">
          <a:extLst>
            <a:ext uri="{FF2B5EF4-FFF2-40B4-BE49-F238E27FC236}">
              <a16:creationId xmlns:a16="http://schemas.microsoft.com/office/drawing/2014/main" id="{3CAC11A9-B90C-4B96-9701-88256CBCEC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58271</xdr:colOff>
      <xdr:row>3</xdr:row>
      <xdr:rowOff>125505</xdr:rowOff>
    </xdr:from>
    <xdr:to>
      <xdr:col>6</xdr:col>
      <xdr:colOff>49306</xdr:colOff>
      <xdr:row>7</xdr:row>
      <xdr:rowOff>67236</xdr:rowOff>
    </xdr:to>
    <xdr:graphicFrame macro="">
      <xdr:nvGraphicFramePr>
        <xdr:cNvPr id="71" name="Chart 70">
          <a:hlinkClick xmlns:r="http://schemas.openxmlformats.org/officeDocument/2006/relationships" r:id="rId10"/>
          <a:extLst>
            <a:ext uri="{FF2B5EF4-FFF2-40B4-BE49-F238E27FC236}">
              <a16:creationId xmlns:a16="http://schemas.microsoft.com/office/drawing/2014/main" id="{80047569-B6D3-4A1B-929B-F00441E7E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112059</xdr:colOff>
      <xdr:row>3</xdr:row>
      <xdr:rowOff>85165</xdr:rowOff>
    </xdr:from>
    <xdr:to>
      <xdr:col>8</xdr:col>
      <xdr:colOff>170328</xdr:colOff>
      <xdr:row>7</xdr:row>
      <xdr:rowOff>89647</xdr:rowOff>
    </xdr:to>
    <xdr:graphicFrame macro="">
      <xdr:nvGraphicFramePr>
        <xdr:cNvPr id="72" name="Chart 71">
          <a:hlinkClick xmlns:r="http://schemas.openxmlformats.org/officeDocument/2006/relationships" r:id="rId12"/>
          <a:extLst>
            <a:ext uri="{FF2B5EF4-FFF2-40B4-BE49-F238E27FC236}">
              <a16:creationId xmlns:a16="http://schemas.microsoft.com/office/drawing/2014/main" id="{90836A4B-1312-4B23-AA7A-E095823C70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2</xdr:col>
      <xdr:colOff>8966</xdr:colOff>
      <xdr:row>10</xdr:row>
      <xdr:rowOff>112058</xdr:rowOff>
    </xdr:from>
    <xdr:to>
      <xdr:col>8</xdr:col>
      <xdr:colOff>206188</xdr:colOff>
      <xdr:row>15</xdr:row>
      <xdr:rowOff>129988</xdr:rowOff>
    </xdr:to>
    <xdr:sp macro="" textlink="">
      <xdr:nvSpPr>
        <xdr:cNvPr id="6" name="Rectangle: Rounded Corners 5">
          <a:extLst>
            <a:ext uri="{FF2B5EF4-FFF2-40B4-BE49-F238E27FC236}">
              <a16:creationId xmlns:a16="http://schemas.microsoft.com/office/drawing/2014/main" id="{6FB0D539-3CA0-9EE8-6EEF-76944BDA867F}"/>
            </a:ext>
          </a:extLst>
        </xdr:cNvPr>
        <xdr:cNvSpPr/>
      </xdr:nvSpPr>
      <xdr:spPr>
        <a:xfrm>
          <a:off x="1228166" y="1949823"/>
          <a:ext cx="3854822" cy="936812"/>
        </a:xfrm>
        <a:prstGeom prst="roundRect">
          <a:avLst>
            <a:gd name="adj" fmla="val 14780"/>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2</xdr:col>
          <xdr:colOff>4482</xdr:colOff>
          <xdr:row>7</xdr:row>
          <xdr:rowOff>98612</xdr:rowOff>
        </xdr:from>
        <xdr:to>
          <xdr:col>8</xdr:col>
          <xdr:colOff>183776</xdr:colOff>
          <xdr:row>10</xdr:row>
          <xdr:rowOff>43696</xdr:rowOff>
        </xdr:to>
        <xdr:pic>
          <xdr:nvPicPr>
            <xdr:cNvPr id="11" name="Picture 10">
              <a:extLst>
                <a:ext uri="{FF2B5EF4-FFF2-40B4-BE49-F238E27FC236}">
                  <a16:creationId xmlns:a16="http://schemas.microsoft.com/office/drawing/2014/main" id="{A92B69B8-57D5-3586-8FFC-EF2CD2470560}"/>
                </a:ext>
              </a:extLst>
            </xdr:cNvPr>
            <xdr:cNvPicPr>
              <a:picLocks noChangeAspect="1" noChangeArrowheads="1"/>
              <a:extLst>
                <a:ext uri="{84589F7E-364E-4C9E-8A38-B11213B215E9}">
                  <a14:cameraTool cellRange="'Povit Report'!$Q$16:$U$18" spid="_x0000_s1070"/>
                </a:ext>
              </a:extLst>
            </xdr:cNvPicPr>
          </xdr:nvPicPr>
          <xdr:blipFill>
            <a:blip xmlns:r="http://schemas.openxmlformats.org/officeDocument/2006/relationships" r:embed="rId14"/>
            <a:srcRect/>
            <a:stretch>
              <a:fillRect/>
            </a:stretch>
          </xdr:blipFill>
          <xdr:spPr bwMode="auto">
            <a:xfrm>
              <a:off x="1223682" y="1385047"/>
              <a:ext cx="3836894" cy="496414"/>
            </a:xfrm>
            <a:prstGeom prst="rect">
              <a:avLst/>
            </a:prstGeom>
            <a:gradFill>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xdr:spPr>
        </xdr:pic>
        <xdr:clientData/>
      </xdr:twoCellAnchor>
    </mc:Choice>
    <mc:Fallback/>
  </mc:AlternateContent>
  <xdr:twoCellAnchor>
    <xdr:from>
      <xdr:col>2</xdr:col>
      <xdr:colOff>22412</xdr:colOff>
      <xdr:row>14</xdr:row>
      <xdr:rowOff>138952</xdr:rowOff>
    </xdr:from>
    <xdr:to>
      <xdr:col>8</xdr:col>
      <xdr:colOff>219635</xdr:colOff>
      <xdr:row>15</xdr:row>
      <xdr:rowOff>147917</xdr:rowOff>
    </xdr:to>
    <xdr:sp macro="" textlink="">
      <xdr:nvSpPr>
        <xdr:cNvPr id="13" name="TextBox 12">
          <a:extLst>
            <a:ext uri="{FF2B5EF4-FFF2-40B4-BE49-F238E27FC236}">
              <a16:creationId xmlns:a16="http://schemas.microsoft.com/office/drawing/2014/main" id="{27D09644-B75A-4A4C-B2A9-4021F95677FC}"/>
            </a:ext>
          </a:extLst>
        </xdr:cNvPr>
        <xdr:cNvSpPr txBox="1"/>
      </xdr:nvSpPr>
      <xdr:spPr>
        <a:xfrm>
          <a:off x="1241612" y="2711823"/>
          <a:ext cx="3854823" cy="1927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IN" sz="900" b="1">
              <a:solidFill>
                <a:schemeClr val="dk1"/>
              </a:solidFill>
            </a:rPr>
            <a:t>No.</a:t>
          </a:r>
          <a:r>
            <a:rPr lang="en-IN" sz="900" b="1" baseline="0">
              <a:solidFill>
                <a:schemeClr val="dk1"/>
              </a:solidFill>
            </a:rPr>
            <a:t> Of Patient by Age Group</a:t>
          </a:r>
        </a:p>
      </xdr:txBody>
    </xdr:sp>
    <xdr:clientData/>
  </xdr:twoCellAnchor>
  <xdr:twoCellAnchor>
    <xdr:from>
      <xdr:col>8</xdr:col>
      <xdr:colOff>107576</xdr:colOff>
      <xdr:row>0</xdr:row>
      <xdr:rowOff>40342</xdr:rowOff>
    </xdr:from>
    <xdr:to>
      <xdr:col>10</xdr:col>
      <xdr:colOff>201705</xdr:colOff>
      <xdr:row>6</xdr:row>
      <xdr:rowOff>112059</xdr:rowOff>
    </xdr:to>
    <xdr:graphicFrame macro="">
      <xdr:nvGraphicFramePr>
        <xdr:cNvPr id="14" name="Chart 13">
          <a:extLst>
            <a:ext uri="{FF2B5EF4-FFF2-40B4-BE49-F238E27FC236}">
              <a16:creationId xmlns:a16="http://schemas.microsoft.com/office/drawing/2014/main" id="{44C6A9BB-FBF9-47A5-BF8F-1464389B53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31376</xdr:colOff>
      <xdr:row>0</xdr:row>
      <xdr:rowOff>71718</xdr:rowOff>
    </xdr:from>
    <xdr:to>
      <xdr:col>12</xdr:col>
      <xdr:colOff>165847</xdr:colOff>
      <xdr:row>5</xdr:row>
      <xdr:rowOff>143436</xdr:rowOff>
    </xdr:to>
    <xdr:graphicFrame macro="">
      <xdr:nvGraphicFramePr>
        <xdr:cNvPr id="15" name="Chart 14">
          <a:extLst>
            <a:ext uri="{FF2B5EF4-FFF2-40B4-BE49-F238E27FC236}">
              <a16:creationId xmlns:a16="http://schemas.microsoft.com/office/drawing/2014/main" id="{FAC73C46-8E42-439D-8A85-5BA1679782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xdr:col>
      <xdr:colOff>40342</xdr:colOff>
      <xdr:row>5</xdr:row>
      <xdr:rowOff>40342</xdr:rowOff>
    </xdr:from>
    <xdr:to>
      <xdr:col>12</xdr:col>
      <xdr:colOff>237565</xdr:colOff>
      <xdr:row>6</xdr:row>
      <xdr:rowOff>125506</xdr:rowOff>
    </xdr:to>
    <xdr:sp macro="" textlink="">
      <xdr:nvSpPr>
        <xdr:cNvPr id="16" name="TextBox 15">
          <a:extLst>
            <a:ext uri="{FF2B5EF4-FFF2-40B4-BE49-F238E27FC236}">
              <a16:creationId xmlns:a16="http://schemas.microsoft.com/office/drawing/2014/main" id="{ABDE9CD4-93DD-4224-BEE1-65549A6E1422}"/>
            </a:ext>
          </a:extLst>
        </xdr:cNvPr>
        <xdr:cNvSpPr txBox="1"/>
      </xdr:nvSpPr>
      <xdr:spPr>
        <a:xfrm>
          <a:off x="6396318" y="959224"/>
          <a:ext cx="1416423" cy="2689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algn="ctr"/>
          <a:r>
            <a:rPr lang="en-IN" sz="700" b="1" baseline="0">
              <a:solidFill>
                <a:schemeClr val="dk1"/>
              </a:solidFill>
            </a:rPr>
            <a:t>Gender Wise Analysis</a:t>
          </a:r>
        </a:p>
      </xdr:txBody>
    </xdr:sp>
    <xdr:clientData/>
  </xdr:twoCellAnchor>
  <xdr:twoCellAnchor>
    <xdr:from>
      <xdr:col>8</xdr:col>
      <xdr:colOff>277906</xdr:colOff>
      <xdr:row>7</xdr:row>
      <xdr:rowOff>4483</xdr:rowOff>
    </xdr:from>
    <xdr:to>
      <xdr:col>12</xdr:col>
      <xdr:colOff>165848</xdr:colOff>
      <xdr:row>14</xdr:row>
      <xdr:rowOff>112058</xdr:rowOff>
    </xdr:to>
    <xdr:graphicFrame macro="">
      <xdr:nvGraphicFramePr>
        <xdr:cNvPr id="17" name="Chart 16">
          <a:extLst>
            <a:ext uri="{FF2B5EF4-FFF2-40B4-BE49-F238E27FC236}">
              <a16:creationId xmlns:a16="http://schemas.microsoft.com/office/drawing/2014/main" id="{E86CF973-D571-4686-AA49-E95F510F42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xdr:col>
      <xdr:colOff>264458</xdr:colOff>
      <xdr:row>14</xdr:row>
      <xdr:rowOff>67236</xdr:rowOff>
    </xdr:from>
    <xdr:to>
      <xdr:col>12</xdr:col>
      <xdr:colOff>147917</xdr:colOff>
      <xdr:row>15</xdr:row>
      <xdr:rowOff>116544</xdr:rowOff>
    </xdr:to>
    <xdr:sp macro="" textlink="">
      <xdr:nvSpPr>
        <xdr:cNvPr id="19" name="TextBox 18">
          <a:extLst>
            <a:ext uri="{FF2B5EF4-FFF2-40B4-BE49-F238E27FC236}">
              <a16:creationId xmlns:a16="http://schemas.microsoft.com/office/drawing/2014/main" id="{91BCFB81-79C5-4521-B9BB-E855CC147897}"/>
            </a:ext>
          </a:extLst>
        </xdr:cNvPr>
        <xdr:cNvSpPr txBox="1"/>
      </xdr:nvSpPr>
      <xdr:spPr>
        <a:xfrm>
          <a:off x="5141258" y="2640107"/>
          <a:ext cx="2581835" cy="233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algn="ctr"/>
          <a:r>
            <a:rPr lang="en-IN" sz="900" b="1">
              <a:solidFill>
                <a:schemeClr val="dk1"/>
              </a:solidFill>
            </a:rPr>
            <a:t>No.</a:t>
          </a:r>
          <a:r>
            <a:rPr lang="en-IN" sz="900" b="1" baseline="0">
              <a:solidFill>
                <a:schemeClr val="dk1"/>
              </a:solidFill>
            </a:rPr>
            <a:t> of Patient By Department Referal</a:t>
          </a:r>
        </a:p>
      </xdr:txBody>
    </xdr:sp>
    <xdr:clientData/>
  </xdr:twoCellAnchor>
  <xdr:twoCellAnchor editAs="oneCell">
    <xdr:from>
      <xdr:col>6</xdr:col>
      <xdr:colOff>210670</xdr:colOff>
      <xdr:row>0</xdr:row>
      <xdr:rowOff>85167</xdr:rowOff>
    </xdr:from>
    <xdr:to>
      <xdr:col>8</xdr:col>
      <xdr:colOff>183776</xdr:colOff>
      <xdr:row>2</xdr:row>
      <xdr:rowOff>112060</xdr:rowOff>
    </xdr:to>
    <mc:AlternateContent xmlns:mc="http://schemas.openxmlformats.org/markup-compatibility/2006" xmlns:a14="http://schemas.microsoft.com/office/drawing/2010/main">
      <mc:Choice Requires="a14">
        <xdr:graphicFrame macro="">
          <xdr:nvGraphicFramePr>
            <xdr:cNvPr id="20" name="Date (Year) 1">
              <a:extLst>
                <a:ext uri="{FF2B5EF4-FFF2-40B4-BE49-F238E27FC236}">
                  <a16:creationId xmlns:a16="http://schemas.microsoft.com/office/drawing/2014/main" id="{100DF7CA-453A-47A0-B9A1-4D97618E4C67}"/>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3868270" y="85167"/>
              <a:ext cx="1192306" cy="3944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587188</xdr:colOff>
      <xdr:row>10</xdr:row>
      <xdr:rowOff>103094</xdr:rowOff>
    </xdr:from>
    <xdr:to>
      <xdr:col>8</xdr:col>
      <xdr:colOff>206188</xdr:colOff>
      <xdr:row>15</xdr:row>
      <xdr:rowOff>53788</xdr:rowOff>
    </xdr:to>
    <xdr:graphicFrame macro="">
      <xdr:nvGraphicFramePr>
        <xdr:cNvPr id="21" name="Chart 20">
          <a:extLst>
            <a:ext uri="{FF2B5EF4-FFF2-40B4-BE49-F238E27FC236}">
              <a16:creationId xmlns:a16="http://schemas.microsoft.com/office/drawing/2014/main" id="{D12AC4D0-2240-4166-BA0F-42BBFC8192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0.08262</cdr:x>
      <cdr:y>0.79898</cdr:y>
    </cdr:from>
    <cdr:to>
      <cdr:x>0.88604</cdr:x>
      <cdr:y>0.9631</cdr:y>
    </cdr:to>
    <cdr:sp macro="" textlink="">
      <cdr:nvSpPr>
        <cdr:cNvPr id="2" name="TextBox 60">
          <a:extLst xmlns:a="http://schemas.openxmlformats.org/drawingml/2006/main">
            <a:ext uri="{FF2B5EF4-FFF2-40B4-BE49-F238E27FC236}">
              <a16:creationId xmlns:a16="http://schemas.microsoft.com/office/drawing/2014/main" id="{4DCEBEED-FAB8-CA9A-1DE0-399A8B904DBC}"/>
            </a:ext>
          </a:extLst>
        </cdr:cNvPr>
        <cdr:cNvSpPr txBox="1"/>
      </cdr:nvSpPr>
      <cdr:spPr>
        <a:xfrm xmlns:a="http://schemas.openxmlformats.org/drawingml/2006/main">
          <a:off x="129990" y="938306"/>
          <a:ext cx="1264022" cy="19274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nchorCtr="1"/>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800" b="1" baseline="0">
              <a:solidFill>
                <a:schemeClr val="dk1"/>
              </a:solidFill>
            </a:rPr>
            <a:t>Patient Attendent Status</a:t>
          </a: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7620</xdr:colOff>
      <xdr:row>0</xdr:row>
      <xdr:rowOff>15240</xdr:rowOff>
    </xdr:from>
    <xdr:to>
      <xdr:col>23</xdr:col>
      <xdr:colOff>472440</xdr:colOff>
      <xdr:row>24</xdr:row>
      <xdr:rowOff>152400</xdr:rowOff>
    </xdr:to>
    <xdr:graphicFrame macro="">
      <xdr:nvGraphicFramePr>
        <xdr:cNvPr id="3" name="Chart 2">
          <a:extLst>
            <a:ext uri="{FF2B5EF4-FFF2-40B4-BE49-F238E27FC236}">
              <a16:creationId xmlns:a16="http://schemas.microsoft.com/office/drawing/2014/main" id="{84D7268F-5F40-4E64-B9FC-4374C28C2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0.95495</cdr:x>
      <cdr:y>0</cdr:y>
    </cdr:from>
    <cdr:to>
      <cdr:x>1</cdr:x>
      <cdr:y>0.14159</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B352AAF0-3C7B-570E-F24D-4870B34A5B7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3833050" y="0"/>
          <a:ext cx="652570" cy="73152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335280</xdr:colOff>
      <xdr:row>24</xdr:row>
      <xdr:rowOff>91440</xdr:rowOff>
    </xdr:to>
    <xdr:graphicFrame macro="">
      <xdr:nvGraphicFramePr>
        <xdr:cNvPr id="2" name="Chart 1">
          <a:extLst>
            <a:ext uri="{FF2B5EF4-FFF2-40B4-BE49-F238E27FC236}">
              <a16:creationId xmlns:a16="http://schemas.microsoft.com/office/drawing/2014/main" id="{628648A8-B04D-4EA0-A473-6D071C3AB1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259080</xdr:colOff>
      <xdr:row>0</xdr:row>
      <xdr:rowOff>0</xdr:rowOff>
    </xdr:from>
    <xdr:to>
      <xdr:col>23</xdr:col>
      <xdr:colOff>302050</xdr:colOff>
      <xdr:row>4</xdr:row>
      <xdr:rowOff>0</xdr:rowOff>
    </xdr:to>
    <xdr:pic>
      <xdr:nvPicPr>
        <xdr:cNvPr id="3" name="Graphic 1" descr="Home with solid fill">
          <a:hlinkClick xmlns:r="http://schemas.openxmlformats.org/officeDocument/2006/relationships" r:id="rId2"/>
          <a:extLst>
            <a:ext uri="{FF2B5EF4-FFF2-40B4-BE49-F238E27FC236}">
              <a16:creationId xmlns:a16="http://schemas.microsoft.com/office/drawing/2014/main" id="{C6A2BD54-05BE-B35E-D4FB-18E482ECB2C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3670280" y="0"/>
          <a:ext cx="652570" cy="73152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472440</xdr:colOff>
      <xdr:row>24</xdr:row>
      <xdr:rowOff>91440</xdr:rowOff>
    </xdr:to>
    <xdr:graphicFrame macro="">
      <xdr:nvGraphicFramePr>
        <xdr:cNvPr id="2" name="Chart 1">
          <a:extLst>
            <a:ext uri="{FF2B5EF4-FFF2-40B4-BE49-F238E27FC236}">
              <a16:creationId xmlns:a16="http://schemas.microsoft.com/office/drawing/2014/main" id="{68A0AC01-45EA-47C4-839C-6F777C8DE0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0.94217</cdr:x>
      <cdr:y>0</cdr:y>
    </cdr:from>
    <cdr:to>
      <cdr:x>0.99317</cdr:x>
      <cdr:y>0.12968</cdr:y>
    </cdr:to>
    <cdr:pic>
      <cdr:nvPicPr>
        <cdr:cNvPr id="4" name="Graphic 3"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7E8EC503-E31B-DC85-39C0-E7501592F89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3655040" y="0"/>
          <a:ext cx="739140" cy="73914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deepak negi" refreshedDate="45783.919146759261" createdVersion="5" refreshedVersion="8" minRefreshableVersion="3" recordCount="0" supportSubquery="1" supportAdvancedDrill="1" xr:uid="{BB9FDB88-2BC5-4CCE-85FF-59BF71EF43DD}">
  <cacheSource type="external" connectionId="3"/>
  <cacheFields count="3">
    <cacheField name="[Measures].[Distinct Count of Patient Id]" caption="Distinct Count of Patient Id" numFmtId="0" hierarchy="24" level="32767"/>
    <cacheField name="[Calender Table].[Date (Day)].[Date (Day)]" caption="Date (Day)" numFmtId="0" hierarchy="2" level="1">
      <sharedItems count="31">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 name="[Calender Table].[Date (Month)].[Date (Month)]" caption="Date (Month)" numFmtId="0" hierarchy="1" level="1">
      <sharedItems containsSemiMixedTypes="0" containsNonDate="0" containsString="0"/>
    </cacheField>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2"/>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1"/>
      </fieldsUsage>
    </cacheHierarchy>
    <cacheHierarchy uniqueName="[Calender Table].[Date (Year)]" caption="Date (Year)" attribute="1" defaultMemberUniqueName="[Calender Table].[Date (Year)].[All]" allUniqueName="[Calender Table].[Date (Year)].[All]" dimensionUniqueName="[Calender Table]" displayFolder="" count="0"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deepak negi" refreshedDate="45783.919151388887" createdVersion="5" refreshedVersion="8" minRefreshableVersion="3" recordCount="0" supportSubquery="1" supportAdvancedDrill="1" xr:uid="{098AE0D9-D767-460B-A42D-D197F451638B}">
  <cacheSource type="external" connectionId="3"/>
  <cacheFields count="3">
    <cacheField name="[Calender 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0"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deepak negi" refreshedDate="45783.919152083334" createdVersion="5" refreshedVersion="8" minRefreshableVersion="3" recordCount="0" supportSubquery="1" supportAdvancedDrill="1" xr:uid="{839125EC-7280-4DCB-A640-76BD22D7FF1A}">
  <cacheSource type="external" connectionId="3"/>
  <cacheFields count="3">
    <cacheField name="[Calender 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0"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deepak negi" refreshedDate="45783.919152662034" createdVersion="5" refreshedVersion="8" minRefreshableVersion="3" recordCount="0" supportSubquery="1" supportAdvancedDrill="1" xr:uid="{BBAC506E-A436-4994-9B0F-04497AFE2EF7}">
  <cacheSource type="external" connectionId="3"/>
  <cacheFields count="4">
    <cacheField name="[Calender Table].[Date (Month)].[Date (Month)]" caption="Date (Month)" numFmtId="0" hierarchy="1" level="1">
      <sharedItems count="1">
        <s v="Mar"/>
      </sharedItems>
    </cacheField>
    <cacheField name="[Calender Table].[Date].[Date]" caption="Date" numFmtId="0" level="1">
      <sharedItems containsSemiMixedTypes="0" containsNonDate="0" containsDate="1" containsString="0" minDate="2023-03-01T00:00:00" maxDate="2024-04-01T00:00:00" count="62">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sharedItems>
    </cacheField>
    <cacheField name="[Calender Table].[Date (Quarter)].[Date (Quarter)]" caption="Date (Quarter)" numFmtId="0" hierarchy="4" level="1">
      <sharedItems count="1">
        <s v="Qtr1"/>
      </sharedItems>
    </cacheField>
    <cacheField name="[Calender Table].[Date (Year)].[Date (Year)]" caption="Date (Year)" numFmtId="0" hierarchy="3" level="1">
      <sharedItems count="1">
        <s v="2024"/>
      </sharedItems>
    </cacheField>
  </cacheFields>
  <cacheHierarchies count="34">
    <cacheHierarchy uniqueName="[Calender Table].[Date]" caption="Date" attribute="1" time="1" defaultMemberUniqueName="[Calender Table].[Date].[All]" allUniqueName="[Calender Table].[Date].[All]" dimensionUniqueName="[Calender Table]" displayFolder="" count="2" memberValueDatatype="7" unbalanced="0">
      <fieldsUsage count="2">
        <fieldUsage x="-1"/>
        <fieldUsage x="1"/>
      </fieldsUsage>
    </cacheHierarchy>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 Table].[Date (Day Index)]" caption="Date (Day Index)" attribute="1" defaultMemberUniqueName="[Calender Table].[Date (Day Index)].[All]" allUniqueName="[Calender Table].[Date (Day Index)].[All]" dimensionUniqueName="[Calender Table]" displayFolder="" count="2"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negi" refreshedDate="45783.910324652781" createdVersion="3" refreshedVersion="8" minRefreshableVersion="3" recordCount="0" supportSubquery="1" supportAdvancedDrill="1" xr:uid="{6346ED71-816E-4011-B175-849FD9E77C20}">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34292408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deepak negi" refreshedDate="45783.919147106484" createdVersion="5" refreshedVersion="8" minRefreshableVersion="3" recordCount="0" supportSubquery="1" supportAdvancedDrill="1" xr:uid="{4512C2B2-A3D4-4D02-9652-A7A996807A0B}">
  <cacheSource type="external" connectionId="3"/>
  <cacheFields count="2">
    <cacheField name="[Measures].[Distinct Count of Patient Id]" caption="Distinct Count of Patient Id" numFmtId="0" hierarchy="24" level="32767"/>
    <cacheField name="[Calender Table].[Date (Month)].[Date (Month)]" caption="Date (Month)" numFmtId="0" hierarchy="1" level="1">
      <sharedItems containsSemiMixedTypes="0" containsNonDate="0" containsString="0"/>
    </cacheField>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0"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deepak negi" refreshedDate="45783.919147337961" createdVersion="5" refreshedVersion="8" minRefreshableVersion="3" recordCount="0" supportSubquery="1" supportAdvancedDrill="1" xr:uid="{8927854B-573A-4608-BBB1-602F7BC516AA}">
  <cacheSource type="external" connectionId="3"/>
  <cacheFields count="2">
    <cacheField name="[Measures].[Average of Patient Waittime]" caption="Average of Patient Waittime" numFmtId="0" hierarchy="26" level="32767"/>
    <cacheField name="[Calender Table].[Date (Month)].[Date (Month)]" caption="Date (Month)" numFmtId="0" hierarchy="1" level="1">
      <sharedItems containsSemiMixedTypes="0" containsNonDate="0" containsString="0"/>
    </cacheField>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0"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deepak negi" refreshedDate="45783.9191474537" createdVersion="5" refreshedVersion="8" minRefreshableVersion="3" recordCount="0" supportSubquery="1" supportAdvancedDrill="1" xr:uid="{DCA7D576-DCAB-4AC2-B886-EC0BF30C79D2}">
  <cacheSource type="external" connectionId="3"/>
  <cacheFields count="2">
    <cacheField name="[Measures].[Average of Patient Satisfaction Score]" caption="Average of Patient Satisfaction Score" numFmtId="0" hierarchy="28" level="32767"/>
    <cacheField name="[Calender Table].[Date (Month)].[Date (Month)]" caption="Date (Month)" numFmtId="0" hierarchy="1" level="1">
      <sharedItems containsSemiMixedTypes="0" containsNonDate="0" containsString="0"/>
    </cacheField>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0"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deepak negi" refreshedDate="45783.919148032408" createdVersion="5" refreshedVersion="8" minRefreshableVersion="3" recordCount="0" supportSubquery="1" supportAdvancedDrill="1" xr:uid="{A7513C4F-4E18-409C-B250-7545E6E3AB91}">
  <cacheSource type="external" connectionId="3"/>
  <cacheFields count="3">
    <cacheField name="[Calender Table].[Date (Month)].[Date (Month)]" caption="Date (Month)" numFmtId="0" hierarchy="1" level="1">
      <sharedItems containsSemiMixedTypes="0" containsNonDate="0" containsString="0"/>
    </cacheField>
    <cacheField name="[Calender Table].[Date (Day)].[Date (Day)]" caption="Date (Day)" numFmtId="0" hierarchy="2" level="1">
      <sharedItems count="31">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 name="[Measures].[Average of Patient Waittime]" caption="Average of Patient Waittime" numFmtId="0" hierarchy="26" level="32767"/>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1"/>
      </fieldsUsage>
    </cacheHierarchy>
    <cacheHierarchy uniqueName="[Calender Table].[Date (Year)]" caption="Date (Year)" attribute="1" defaultMemberUniqueName="[Calender Table].[Date (Year)].[All]" allUniqueName="[Calender Table].[Date (Year)].[All]" dimensionUniqueName="[Calender Table]" displayFolder="" count="0"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deepak negi" refreshedDate="45783.919148842593" createdVersion="5" refreshedVersion="8" minRefreshableVersion="3" recordCount="0" supportSubquery="1" supportAdvancedDrill="1" xr:uid="{589A5FBE-20C3-4D08-A9E0-7B305944D391}">
  <cacheSource type="external" connectionId="3"/>
  <cacheFields count="3">
    <cacheField name="[Calender Table].[Date (Month)].[Date (Month)]" caption="Date (Month)" numFmtId="0" hierarchy="1" level="1">
      <sharedItems containsSemiMixedTypes="0" containsNonDate="0" containsString="0"/>
    </cacheField>
    <cacheField name="[Calender Table].[Date (Day)].[Date (Day)]" caption="Date (Day)" numFmtId="0" hierarchy="2" level="1">
      <sharedItems count="29">
        <s v="1-Dec"/>
        <s v="2-Dec"/>
        <s v="3-Dec"/>
        <s v="4-Dec"/>
        <s v="5-Dec"/>
        <s v="6-Dec"/>
        <s v="8-Dec"/>
        <s v="9-Dec"/>
        <s v="10-Dec"/>
        <s v="11-Dec"/>
        <s v="12-Dec"/>
        <s v="13-Dec"/>
        <s v="14-Dec"/>
        <s v="15-Dec"/>
        <s v="16-Dec"/>
        <s v="17-Dec"/>
        <s v="18-Dec"/>
        <s v="19-Dec"/>
        <s v="20-Dec"/>
        <s v="21-Dec"/>
        <s v="22-Dec"/>
        <s v="23-Dec"/>
        <s v="24-Dec"/>
        <s v="25-Dec"/>
        <s v="26-Dec"/>
        <s v="27-Dec"/>
        <s v="28-Dec"/>
        <s v="29-Dec"/>
        <s v="30-Dec"/>
      </sharedItems>
    </cacheField>
    <cacheField name="[Measures].[Average of Patient Satisfaction Score]" caption="Average of Patient Satisfaction Score" numFmtId="0" hierarchy="28" level="32767"/>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1"/>
      </fieldsUsage>
    </cacheHierarchy>
    <cacheHierarchy uniqueName="[Calender Table].[Date (Year)]" caption="Date (Year)" attribute="1" defaultMemberUniqueName="[Calender Table].[Date (Year)].[All]" allUniqueName="[Calender Table].[Date (Year)].[All]" dimensionUniqueName="[Calender Table]" displayFolder="" count="0"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deepak negi" refreshedDate="45783.919149652778" createdVersion="5" refreshedVersion="8" minRefreshableVersion="3" recordCount="0" supportSubquery="1" supportAdvancedDrill="1" xr:uid="{FE09A60D-741C-4FB9-8C6D-724F7DCA8085}">
  <cacheSource type="external" connectionId="3"/>
  <cacheFields count="4">
    <cacheField name="[Calender 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0"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deepak negi" refreshedDate="45783.91915011574" createdVersion="5" refreshedVersion="8" minRefreshableVersion="3" recordCount="0" supportSubquery="1" supportAdvancedDrill="1" xr:uid="{50421049-9504-4BF4-AC3F-70E0AC3436A3}">
  <cacheSource type="external" connectionId="3"/>
  <cacheFields count="3">
    <cacheField name="[Calender 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1" level="32767"/>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0"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deepak negi" refreshedDate="45783.919150694448" createdVersion="5" refreshedVersion="8" minRefreshableVersion="3" recordCount="0" supportSubquery="1" supportAdvancedDrill="1" xr:uid="{AE742802-19FE-4B86-A22E-9E2BE16AE0E4}">
  <cacheSource type="external" connectionId="3"/>
  <cacheFields count="3">
    <cacheField name="[Calender 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0" level="32767"/>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0"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E35BC7-44D7-434D-A77E-9A763A70F39E}" name="PivotTable12" cacheId="11" applyNumberFormats="0" applyBorderFormats="0" applyFontFormats="0" applyPatternFormats="0" applyAlignmentFormats="0" applyWidthHeightFormats="1" dataCaption="Values" tag="d532a269-585d-414f-adee-c69b188d8096" updatedVersion="8" minRefreshableVersion="3" subtotalHiddenItems="1" itemPrintTitles="1" createdVersion="5" indent="0" outline="1" outlineData="1" multipleFieldFilters="0" chartFormat="18">
  <location ref="Y32:Y34"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2">
    <format dxfId="1">
      <pivotArea grandRow="1" outline="0" collapsedLevelsAreSubtotals="1" fieldPosition="0"/>
    </format>
    <format dxfId="0">
      <pivotArea outline="0" collapsedLevelsAreSubtotals="1" fieldPosition="0"/>
    </format>
  </formats>
  <pivotHierarchies count="34">
    <pivotHierarchy dragToData="1"/>
    <pivotHierarchy multipleItemSelectionAllowed="1" dragToData="1">
      <members count="1" level="1">
        <member name="[Calender Table].[Date (Month)].&amp;[Dec]"/>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D5A5C07-C844-42FE-B22B-1AB4A47CFC34}" name="PivotTable2" cacheId="2" applyNumberFormats="0" applyBorderFormats="0" applyFontFormats="0" applyPatternFormats="0" applyAlignmentFormats="0" applyWidthHeightFormats="1" dataCaption="Values" tag="25eeef5a-92e5-48d3-8747-54d44cfcf6fc" updatedVersion="8" minRefreshableVersion="3" subtotalHiddenItems="1" itemPrintTitles="1" createdVersion="5" indent="0" outline="1" outlineData="1" multipleFieldFilters="0">
  <location ref="A9:A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5">
      <pivotArea outline="0" collapsedLevelsAreSubtotals="1" fieldPosition="0"/>
    </format>
  </formats>
  <pivotHierarchies count="34">
    <pivotHierarchy dragToData="1"/>
    <pivotHierarchy multipleItemSelectionAllowed="1" dragToData="1">
      <members count="1" level="1">
        <member name="[Calender Table].[Date (Month)].&amp;[De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349A3C5-D4D8-4C63-ABA0-011D286AE677}" name="PivotTable8" cacheId="7" applyNumberFormats="0" applyBorderFormats="0" applyFontFormats="0" applyPatternFormats="0" applyAlignmentFormats="0" applyWidthHeightFormats="1" dataCaption="Values" tag="d532a269-585d-414f-adee-c69b188d8096" updatedVersion="8" minRefreshableVersion="3" subtotalHiddenItems="1" itemPrintTitles="1" createdVersion="5" indent="0" outline="1" outlineData="1" multipleFieldFilters="0" chartFormat="11">
  <location ref="R23:S26"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attend Status" fld="2" subtotal="count" baseField="0" baseItem="0" numFmtId="1"/>
  </dataFields>
  <formats count="2">
    <format dxfId="17">
      <pivotArea grandRow="1" outline="0" collapsedLevelsAreSubtotals="1" fieldPosition="0"/>
    </format>
    <format dxfId="16">
      <pivotArea outline="0" collapsedLevelsAreSubtotals="1" fieldPosition="0"/>
    </format>
  </formats>
  <chartFormats count="4">
    <chartFormat chart="5"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1" count="1" selected="0">
            <x v="0"/>
          </reference>
        </references>
      </pivotArea>
    </chartFormat>
    <chartFormat chart="9"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 Table].[Date (Month)].&amp;[De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B8F2738-1F0B-404C-B412-3D1ADF872613}" name="PivotTable5" cacheId="4" applyNumberFormats="0" applyBorderFormats="0" applyFontFormats="0" applyPatternFormats="0" applyAlignmentFormats="0" applyWidthHeightFormats="1" dataCaption="Values" tag="721f84be-a1e4-4821-843a-26c42e0044af" updatedVersion="8" minRefreshableVersion="3" subtotalHiddenItems="1" itemPrintTitles="1" createdVersion="5" indent="0" outline="1" outlineData="1" multipleFieldFilters="0" chartFormat="9">
  <location ref="H4:I36"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1" baseItem="0" numFmtId="2"/>
  </dataFields>
  <formats count="1">
    <format dxfId="18">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 Table].[Date (Month)].&amp;[De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7DF562-5E78-4673-A7C9-01DF7F15C968}" name="PivotTable11" cacheId="10" applyNumberFormats="0" applyBorderFormats="0" applyFontFormats="0" applyPatternFormats="0" applyAlignmentFormats="0" applyWidthHeightFormats="1" dataCaption="Values" tag="d532a269-585d-414f-adee-c69b188d8096" updatedVersion="8" minRefreshableVersion="3" subtotalHiddenItems="1" itemPrintTitles="1" createdVersion="5" indent="0" outline="1" outlineData="1" multipleFieldFilters="0" chartFormat="18">
  <location ref="R29:S38" firstHeaderRow="1" firstDataRow="1" firstDataCol="1"/>
  <pivotFields count="3">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9">
    <i>
      <x v="7"/>
    </i>
    <i>
      <x v="1"/>
    </i>
    <i>
      <x v="3"/>
    </i>
    <i>
      <x v="6"/>
    </i>
    <i>
      <x/>
    </i>
    <i>
      <x v="5"/>
    </i>
    <i>
      <x v="2"/>
    </i>
    <i>
      <x v="4"/>
    </i>
    <i t="grand">
      <x/>
    </i>
  </rowItems>
  <colItems count="1">
    <i/>
  </colItems>
  <dataFields count="1">
    <dataField name="Count of Department Referral" fld="2" subtotal="count" baseField="0" baseItem="0"/>
  </dataFields>
  <formats count="2">
    <format dxfId="3">
      <pivotArea grandRow="1" outline="0" collapsedLevelsAreSubtotals="1" fieldPosition="0"/>
    </format>
    <format dxfId="2">
      <pivotArea outline="0" collapsedLevelsAreSubtotals="1" fieldPosition="0"/>
    </format>
  </formats>
  <chartFormats count="2">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 Table].[Date (Month)].&amp;[De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EEBC12-409F-44E6-AB49-8A2CEEECFC3F}" name="PivotTable10" cacheId="9" applyNumberFormats="0" applyBorderFormats="0" applyFontFormats="0" applyPatternFormats="0" applyAlignmentFormats="0" applyWidthHeightFormats="1" dataCaption="Values" tag="d532a269-585d-414f-adee-c69b188d8096" updatedVersion="8" minRefreshableVersion="3" subtotalHiddenItems="1" itemPrintTitles="1" createdVersion="5" indent="0" outline="1" outlineData="1" multipleFieldFilters="0" chartFormat="15">
  <location ref="V23:W26"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Gender" fld="2" subtotal="count" baseField="0" baseItem="0"/>
  </dataFields>
  <formats count="2">
    <format dxfId="5">
      <pivotArea grandRow="1" outline="0" collapsedLevelsAreSubtotals="1" fieldPosition="0"/>
    </format>
    <format dxfId="4">
      <pivotArea outline="0" collapsedLevelsAreSubtotals="1" fieldPosition="0"/>
    </format>
  </formats>
  <chartFormats count="3">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1" count="1" selected="0">
            <x v="0"/>
          </reference>
        </references>
      </pivotArea>
    </chartFormat>
    <chartFormat chart="13"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 Table].[Date (Month)].&amp;[De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50117D-C32C-4486-9366-0E209D418F6E}" name="PivotTable9" cacheId="8" applyNumberFormats="0" applyBorderFormats="0" applyFontFormats="0" applyPatternFormats="0" applyAlignmentFormats="0" applyWidthHeightFormats="1" dataCaption="Values" tag="d532a269-585d-414f-adee-c69b188d8096" updatedVersion="8" minRefreshableVersion="3" subtotalHiddenItems="1" itemPrintTitles="1" createdVersion="5" indent="0" outline="1" outlineData="1" multipleFieldFilters="0" chartFormat="12">
  <location ref="N23:O32"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4">
    <format dxfId="9">
      <pivotArea outline="0" collapsedLevelsAreSubtotals="1" fieldPosition="0"/>
    </format>
    <format dxfId="8">
      <pivotArea collapsedLevelsAreSubtotals="1" fieldPosition="0">
        <references count="1">
          <reference field="1" count="1">
            <x v="0"/>
          </reference>
        </references>
      </pivotArea>
    </format>
    <format dxfId="7">
      <pivotArea collapsedLevelsAreSubtotals="1" fieldPosition="0">
        <references count="1">
          <reference field="1" count="7">
            <x v="1"/>
            <x v="2"/>
            <x v="3"/>
            <x v="4"/>
            <x v="5"/>
            <x v="6"/>
            <x v="7"/>
          </reference>
        </references>
      </pivotArea>
    </format>
    <format dxfId="6">
      <pivotArea grandRow="1" outline="0" collapsedLevelsAreSubtotals="1" fieldPosition="0"/>
    </format>
  </formats>
  <chartFormats count="6">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 Table].[Date (Month)].&amp;[De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B4FA8F-5F83-4913-8984-B0D0D1142C16}" name="PivotTable7" cacheId="5" applyNumberFormats="0" applyBorderFormats="0" applyFontFormats="0" applyPatternFormats="0" applyAlignmentFormats="0" applyWidthHeightFormats="1" dataCaption="Values" tag="eea1b54f-4d4f-49ce-a454-78a8ac20d3de" updatedVersion="8" minRefreshableVersion="3" subtotalHiddenItems="1" itemPrintTitles="1" createdVersion="5" indent="0" outline="1" outlineData="1" multipleFieldFilters="0" chartFormat="13">
  <location ref="K4:L34"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dataField="1" subtotalTop="0" showAll="0" defaultSubtotal="0"/>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Average of Patient Satisfaction Score" fld="2" subtotal="average" baseField="1" baseItem="0"/>
  </dataFields>
  <formats count="1">
    <format dxfId="10">
      <pivotArea outline="0" collapsedLevelsAreSubtotals="1" fieldPosition="0"/>
    </format>
  </formats>
  <chartFormats count="4">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 Table].[Date (Month)].&amp;[De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4F3D94F-8524-4C54-944F-48E6BD2F2E60}" name="PivotTable3" cacheId="3" applyNumberFormats="0" applyBorderFormats="0" applyFontFormats="0" applyPatternFormats="0" applyAlignmentFormats="0" applyWidthHeightFormats="1" dataCaption="Values" tag="d532a269-585d-414f-adee-c69b188d8096" updatedVersion="8" minRefreshableVersion="3" subtotalHiddenItems="1" itemPrintTitles="1" createdVersion="5" indent="0" outline="1" outlineData="1" multipleFieldFilters="0">
  <location ref="A13:A1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1">
      <pivotArea outline="0" collapsedLevelsAreSubtotals="1" fieldPosition="0"/>
    </format>
  </formats>
  <pivotHierarchies count="34">
    <pivotHierarchy dragToData="1"/>
    <pivotHierarchy multipleItemSelectionAllowed="1" dragToData="1">
      <members count="1" level="1">
        <member name="[Calender Table].[Date (Month)].&amp;[De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2E49168-C783-4870-A006-1687744D3AED}" name="PivotTable4" cacheId="0" applyNumberFormats="0" applyBorderFormats="0" applyFontFormats="0" applyPatternFormats="0" applyAlignmentFormats="0" applyWidthHeightFormats="1" dataCaption="Values" tag="99d85f3b-0747-4bda-a754-1271c142a816" updatedVersion="8" minRefreshableVersion="3" subtotalHiddenItems="1" itemPrintTitles="1" createdVersion="5" indent="0" outline="1" outlineData="1" multipleFieldFilters="0" chartFormat="14">
  <location ref="C4:D36" firstHeaderRow="1" firstDataRow="1" firstDataCol="1"/>
  <pivotFields count="3">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2" format="5"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 Table].[Date (Month)].&amp;[De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D28E9DA-7A6A-44A4-B7B1-A896C991B9AD}" name="PivotTable6" cacheId="6" applyNumberFormats="0" applyBorderFormats="0" applyFontFormats="0" applyPatternFormats="0" applyAlignmentFormats="0" applyWidthHeightFormats="1" dataCaption="Values" tag="d532a269-585d-414f-adee-c69b188d8096" updatedVersion="8" minRefreshableVersion="3" subtotalHiddenItems="1" itemPrintTitles="1" createdVersion="5" indent="0" outline="1" outlineData="1" multipleFieldFilters="0" chartFormat="3">
  <location ref="Q9:S12" firstHeaderRow="0"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3"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3">
    <format dxfId="14">
      <pivotArea outline="0" collapsedLevelsAreSubtotals="1" fieldPosition="0"/>
    </format>
    <format dxfId="13">
      <pivotArea collapsedLevelsAreSubtotals="1" fieldPosition="0">
        <references count="1">
          <reference field="2" count="0"/>
        </references>
      </pivotArea>
    </format>
    <format dxfId="12">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er Table].[Date (Month)].&amp;[De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69843CC-E366-4FA6-9081-6D2FBA5E7830}" name="PivotTable1" cacheId="1" applyNumberFormats="0" applyBorderFormats="0" applyFontFormats="0" applyPatternFormats="0" applyAlignmentFormats="0" applyWidthHeightFormats="1" dataCaption="Values" tag="b59d4db1-bf73-4bf9-bd91-c7826d578b98" updatedVersion="8" minRefreshableVersion="3" subtotalHiddenItems="1" itemPrintTitles="1" createdVersion="5" indent="0" outline="1" outlineData="1" multipleFieldFilters="0">
  <location ref="A4:A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er Table].[Date (Month)].&amp;[De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B3749F42-5BC7-4402-8882-E97DA12A4C81}" sourceName="[Calender Table].[Date (Month)]">
  <pivotTables>
    <pivotTable tabId="1" name="PivotTable4"/>
    <pivotTable tabId="1" name="PivotTable1"/>
    <pivotTable tabId="1" name="PivotTable2"/>
    <pivotTable tabId="1" name="PivotTable3"/>
    <pivotTable tabId="1" name="PivotTable5"/>
    <pivotTable tabId="1" name="PivotTable7"/>
    <pivotTable tabId="1" name="PivotTable6"/>
    <pivotTable tabId="1" name="PivotTable8"/>
    <pivotTable tabId="1" name="PivotTable9"/>
    <pivotTable tabId="1" name="PivotTable10"/>
    <pivotTable tabId="1" name="PivotTable11"/>
    <pivotTable tabId="1" name="PivotTable12"/>
  </pivotTables>
  <data>
    <olap pivotCacheId="1342924080">
      <levels count="2">
        <level uniqueName="[Calender Table].[Date (Month)].[(All)]" sourceCaption="(All)" count="0"/>
        <level uniqueName="[Calender Table].[Date (Month)].[Date (Month)]" sourceCaption="Date (Month)" count="12">
          <ranges>
            <range startItem="0">
              <i n="[Calender Table].[Date (Month)].&amp;[Jan]" c="Jan"/>
              <i n="[Calender Table].[Date (Month)].&amp;[Feb]" c="Feb"/>
              <i n="[Calender Table].[Date (Month)].&amp;[Mar]" c="Mar"/>
              <i n="[Calender Table].[Date (Month)].&amp;[Apr]" c="Apr"/>
              <i n="[Calender Table].[Date (Month)].&amp;[May]" c="May"/>
              <i n="[Calender Table].[Date (Month)].&amp;[Jun]" c="Jun"/>
              <i n="[Calender Table].[Date (Month)].&amp;[Jul]" c="Jul"/>
              <i n="[Calender Table].[Date (Month)].&amp;[Aug]" c="Aug"/>
              <i n="[Calender Table].[Date (Month)].&amp;[Sep]" c="Sep"/>
              <i n="[Calender Table].[Date (Month)].&amp;[Oct]" c="Oct"/>
              <i n="[Calender Table].[Date (Month)].&amp;[Nov]" c="Nov"/>
              <i n="[Calender Table].[Date (Month)].&amp;[Dec]" c="Dec"/>
            </range>
          </ranges>
        </level>
      </levels>
      <selections count="1">
        <selection n="[Calender Table].[Date (Month)].&amp;[Dec]"/>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4717E4E6-110C-4F01-8A65-16772F46A224}" sourceName="[Calender Table].[Date (Year)]">
  <pivotTables>
    <pivotTable tabId="1" name="PivotTable12"/>
  </pivotTables>
  <data>
    <olap pivotCacheId="1342924080">
      <levels count="2">
        <level uniqueName="[Calender Table].[Date (Year)].[(All)]" sourceCaption="(All)" count="0"/>
        <level uniqueName="[Calender Table].[Date (Year)].[Date (Year)]" sourceCaption="Date (Year)" count="2">
          <ranges>
            <range startItem="0">
              <i n="[Calender Table].[Date (Year)].&amp;[2023]" c="2023"/>
              <i n="[Calender Table].[Date (Year)].&amp;[2024]" c="2024"/>
            </range>
          </ranges>
        </level>
      </levels>
      <selections count="1">
        <selection n="[Calender 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7652E8AB-82D1-4155-9E03-34620AD98B20}" cache="Slicer_Date__Month" caption="Date (Month)" showCaption="0" level="1" style="style" rowHeight="136800"/>
  <slicer name="Date (Year) 1" xr10:uid="{B70152CD-07A2-4235-992A-DCD30B9DBB74}" cache="Slicer_Date__Year" caption="Date (Year)" columnCount="2" showCaption="0" level="1" style="styl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84944-7428-45B0-BE83-78C287D07DDA}">
  <dimension ref="A3:Y38"/>
  <sheetViews>
    <sheetView showGridLines="0" topLeftCell="M9" zoomScale="97" workbookViewId="0">
      <selection activeCell="M9" sqref="M9"/>
    </sheetView>
  </sheetViews>
  <sheetFormatPr defaultRowHeight="14.4" x14ac:dyDescent="0.3"/>
  <cols>
    <col min="1" max="1" width="32.44140625" bestFit="1" customWidth="1"/>
    <col min="2" max="2" width="17" bestFit="1" customWidth="1"/>
    <col min="3" max="3" width="22.77734375" bestFit="1" customWidth="1"/>
    <col min="4" max="4" width="23.88671875" bestFit="1" customWidth="1"/>
    <col min="8" max="8" width="16.109375" bestFit="1" customWidth="1"/>
    <col min="9" max="9" width="25" bestFit="1" customWidth="1"/>
    <col min="11" max="11" width="10.77734375" bestFit="1" customWidth="1"/>
    <col min="12" max="12" width="32.44140625" bestFit="1" customWidth="1"/>
    <col min="17" max="17" width="15.21875" bestFit="1" customWidth="1"/>
    <col min="18" max="18" width="11.6640625" customWidth="1"/>
    <col min="19" max="19" width="10.88671875" customWidth="1"/>
  </cols>
  <sheetData>
    <row r="3" spans="1:21" x14ac:dyDescent="0.3">
      <c r="A3" t="s">
        <v>5</v>
      </c>
      <c r="C3" t="s">
        <v>8</v>
      </c>
      <c r="H3" t="s">
        <v>7</v>
      </c>
    </row>
    <row r="4" spans="1:21" x14ac:dyDescent="0.3">
      <c r="A4" t="s">
        <v>2</v>
      </c>
      <c r="C4" s="1" t="s">
        <v>0</v>
      </c>
      <c r="D4" t="s">
        <v>2</v>
      </c>
      <c r="H4" s="1" t="s">
        <v>0</v>
      </c>
      <c r="I4" t="s">
        <v>3</v>
      </c>
      <c r="K4" s="1" t="s">
        <v>0</v>
      </c>
      <c r="L4" t="s">
        <v>4</v>
      </c>
    </row>
    <row r="5" spans="1:21" x14ac:dyDescent="0.3">
      <c r="A5">
        <v>489</v>
      </c>
      <c r="C5" s="2" t="s">
        <v>13</v>
      </c>
      <c r="D5">
        <v>16</v>
      </c>
      <c r="H5" s="2" t="s">
        <v>13</v>
      </c>
      <c r="I5" s="3">
        <v>34.5</v>
      </c>
      <c r="K5" s="2" t="s">
        <v>13</v>
      </c>
      <c r="L5" s="3">
        <v>9</v>
      </c>
    </row>
    <row r="6" spans="1:21" x14ac:dyDescent="0.3">
      <c r="C6" s="2" t="s">
        <v>14</v>
      </c>
      <c r="D6">
        <v>15</v>
      </c>
      <c r="H6" s="2" t="s">
        <v>14</v>
      </c>
      <c r="I6" s="3">
        <v>35.4</v>
      </c>
      <c r="K6" s="2" t="s">
        <v>14</v>
      </c>
      <c r="L6" s="3">
        <v>4.4000000000000004</v>
      </c>
    </row>
    <row r="7" spans="1:21" x14ac:dyDescent="0.3">
      <c r="C7" s="2" t="s">
        <v>15</v>
      </c>
      <c r="D7">
        <v>14</v>
      </c>
      <c r="H7" s="2" t="s">
        <v>15</v>
      </c>
      <c r="I7" s="3">
        <v>34.928571428571431</v>
      </c>
      <c r="K7" s="2" t="s">
        <v>15</v>
      </c>
      <c r="L7" s="3">
        <v>4</v>
      </c>
    </row>
    <row r="8" spans="1:21" x14ac:dyDescent="0.3">
      <c r="C8" s="2" t="s">
        <v>16</v>
      </c>
      <c r="D8">
        <v>12</v>
      </c>
      <c r="H8" s="2" t="s">
        <v>16</v>
      </c>
      <c r="I8" s="3">
        <v>44.25</v>
      </c>
      <c r="K8" s="2" t="s">
        <v>16</v>
      </c>
      <c r="L8" s="3">
        <v>0</v>
      </c>
    </row>
    <row r="9" spans="1:21" x14ac:dyDescent="0.3">
      <c r="A9" t="s">
        <v>3</v>
      </c>
      <c r="C9" s="2" t="s">
        <v>17</v>
      </c>
      <c r="D9">
        <v>16</v>
      </c>
      <c r="H9" s="2" t="s">
        <v>17</v>
      </c>
      <c r="I9" s="3">
        <v>40.1875</v>
      </c>
      <c r="K9" s="2" t="s">
        <v>17</v>
      </c>
      <c r="L9" s="3">
        <v>2.875</v>
      </c>
      <c r="Q9" s="1" t="s">
        <v>0</v>
      </c>
      <c r="R9" t="s">
        <v>44</v>
      </c>
      <c r="S9" t="s">
        <v>47</v>
      </c>
    </row>
    <row r="10" spans="1:21" x14ac:dyDescent="0.3">
      <c r="A10" s="3">
        <v>34.764826175869118</v>
      </c>
      <c r="C10" s="2" t="s">
        <v>18</v>
      </c>
      <c r="D10">
        <v>11</v>
      </c>
      <c r="H10" s="2" t="s">
        <v>18</v>
      </c>
      <c r="I10" s="3">
        <v>35</v>
      </c>
      <c r="K10" s="2" t="s">
        <v>18</v>
      </c>
      <c r="L10" s="3">
        <v>5.25</v>
      </c>
      <c r="Q10" s="2" t="s">
        <v>45</v>
      </c>
      <c r="R10" s="10">
        <v>250</v>
      </c>
      <c r="S10" s="11">
        <v>0.5112474437627812</v>
      </c>
    </row>
    <row r="11" spans="1:21" x14ac:dyDescent="0.3">
      <c r="C11" s="2" t="s">
        <v>19</v>
      </c>
      <c r="D11">
        <v>7</v>
      </c>
      <c r="H11" s="2" t="s">
        <v>19</v>
      </c>
      <c r="I11" s="3">
        <v>43.142857142857146</v>
      </c>
      <c r="K11" s="2" t="s">
        <v>20</v>
      </c>
      <c r="L11" s="3">
        <v>6</v>
      </c>
      <c r="Q11" s="2" t="s">
        <v>46</v>
      </c>
      <c r="R11" s="10">
        <v>239</v>
      </c>
      <c r="S11" s="11">
        <v>0.4887525562372188</v>
      </c>
    </row>
    <row r="12" spans="1:21" x14ac:dyDescent="0.3">
      <c r="C12" s="2" t="s">
        <v>20</v>
      </c>
      <c r="D12">
        <v>16</v>
      </c>
      <c r="H12" s="2" t="s">
        <v>20</v>
      </c>
      <c r="I12" s="3">
        <v>43.6875</v>
      </c>
      <c r="K12" s="2" t="s">
        <v>21</v>
      </c>
      <c r="L12" s="3">
        <v>6.5</v>
      </c>
      <c r="Q12" s="2" t="s">
        <v>1</v>
      </c>
      <c r="R12" s="3">
        <v>489</v>
      </c>
      <c r="S12" s="11">
        <v>1</v>
      </c>
    </row>
    <row r="13" spans="1:21" x14ac:dyDescent="0.3">
      <c r="A13" t="s">
        <v>4</v>
      </c>
      <c r="C13" s="2" t="s">
        <v>21</v>
      </c>
      <c r="D13">
        <v>7</v>
      </c>
      <c r="H13" s="2" t="s">
        <v>21</v>
      </c>
      <c r="I13" s="3">
        <v>33.857142857142854</v>
      </c>
      <c r="K13" s="2" t="s">
        <v>22</v>
      </c>
      <c r="L13" s="3">
        <v>5.5</v>
      </c>
    </row>
    <row r="14" spans="1:21" x14ac:dyDescent="0.3">
      <c r="A14" s="3">
        <v>4.6821705426356592</v>
      </c>
      <c r="C14" s="2" t="s">
        <v>22</v>
      </c>
      <c r="D14">
        <v>16</v>
      </c>
      <c r="H14" s="2" t="s">
        <v>22</v>
      </c>
      <c r="I14" s="3">
        <v>40.1875</v>
      </c>
      <c r="K14" s="2" t="s">
        <v>23</v>
      </c>
      <c r="L14" s="3">
        <v>5.666666666666667</v>
      </c>
    </row>
    <row r="15" spans="1:21" x14ac:dyDescent="0.3">
      <c r="C15" s="2" t="s">
        <v>23</v>
      </c>
      <c r="D15">
        <v>16</v>
      </c>
      <c r="H15" s="2" t="s">
        <v>23</v>
      </c>
      <c r="I15" s="3">
        <v>34.9375</v>
      </c>
      <c r="K15" s="2" t="s">
        <v>24</v>
      </c>
      <c r="L15" s="3">
        <v>5.25</v>
      </c>
    </row>
    <row r="16" spans="1:21" x14ac:dyDescent="0.3">
      <c r="C16" s="2" t="s">
        <v>24</v>
      </c>
      <c r="D16">
        <v>19</v>
      </c>
      <c r="H16" s="2" t="s">
        <v>24</v>
      </c>
      <c r="I16" s="3">
        <v>28.684210526315791</v>
      </c>
      <c r="K16" s="2" t="s">
        <v>25</v>
      </c>
      <c r="L16" s="3">
        <v>7.25</v>
      </c>
      <c r="Q16" s="12" t="s">
        <v>48</v>
      </c>
      <c r="R16" s="12" t="s">
        <v>50</v>
      </c>
      <c r="S16" s="12" t="s">
        <v>49</v>
      </c>
      <c r="T16" s="13"/>
      <c r="U16" s="13"/>
    </row>
    <row r="17" spans="3:25" x14ac:dyDescent="0.3">
      <c r="C17" s="2" t="s">
        <v>25</v>
      </c>
      <c r="D17">
        <v>10</v>
      </c>
      <c r="H17" s="2" t="s">
        <v>25</v>
      </c>
      <c r="I17" s="3">
        <v>25</v>
      </c>
      <c r="K17" s="2" t="s">
        <v>26</v>
      </c>
      <c r="L17" s="3">
        <v>6</v>
      </c>
      <c r="Q17" s="14" t="str">
        <f>Q11</f>
        <v>Not Admitted</v>
      </c>
      <c r="R17" s="14">
        <f>R11</f>
        <v>239</v>
      </c>
      <c r="S17" s="15">
        <f>S11</f>
        <v>0.4887525562372188</v>
      </c>
      <c r="T17" s="14"/>
      <c r="U17" s="14"/>
    </row>
    <row r="18" spans="3:25" x14ac:dyDescent="0.3">
      <c r="C18" s="2" t="s">
        <v>26</v>
      </c>
      <c r="D18">
        <v>13</v>
      </c>
      <c r="H18" s="2" t="s">
        <v>26</v>
      </c>
      <c r="I18" s="3">
        <v>35.46153846153846</v>
      </c>
      <c r="K18" s="2" t="s">
        <v>27</v>
      </c>
      <c r="L18" s="3">
        <v>4.5999999999999996</v>
      </c>
      <c r="Q18" s="14" t="str">
        <f>Q10</f>
        <v>Admitted</v>
      </c>
      <c r="R18" s="14">
        <f>R10</f>
        <v>250</v>
      </c>
      <c r="S18" s="15">
        <f>S10</f>
        <v>0.5112474437627812</v>
      </c>
      <c r="T18" s="14"/>
      <c r="U18" s="14"/>
    </row>
    <row r="19" spans="3:25" x14ac:dyDescent="0.3">
      <c r="C19" s="2" t="s">
        <v>27</v>
      </c>
      <c r="D19">
        <v>27</v>
      </c>
      <c r="H19" s="2" t="s">
        <v>27</v>
      </c>
      <c r="I19" s="3">
        <v>33.814814814814817</v>
      </c>
      <c r="K19" s="2" t="s">
        <v>28</v>
      </c>
      <c r="L19" s="3">
        <v>8</v>
      </c>
    </row>
    <row r="20" spans="3:25" x14ac:dyDescent="0.3">
      <c r="C20" s="2" t="s">
        <v>28</v>
      </c>
      <c r="D20">
        <v>19</v>
      </c>
      <c r="H20" s="2" t="s">
        <v>28</v>
      </c>
      <c r="I20" s="3">
        <v>33.631578947368418</v>
      </c>
      <c r="K20" s="2" t="s">
        <v>29</v>
      </c>
      <c r="L20" s="3">
        <v>3.6666666666666665</v>
      </c>
    </row>
    <row r="21" spans="3:25" x14ac:dyDescent="0.3">
      <c r="C21" s="2" t="s">
        <v>29</v>
      </c>
      <c r="D21">
        <v>18</v>
      </c>
      <c r="H21" s="2" t="s">
        <v>29</v>
      </c>
      <c r="I21" s="3">
        <v>36.611111111111114</v>
      </c>
      <c r="K21" s="2" t="s">
        <v>30</v>
      </c>
      <c r="L21" s="3">
        <v>2.4285714285714284</v>
      </c>
    </row>
    <row r="22" spans="3:25" x14ac:dyDescent="0.3">
      <c r="C22" s="2" t="s">
        <v>30</v>
      </c>
      <c r="D22">
        <v>12</v>
      </c>
      <c r="H22" s="2" t="s">
        <v>30</v>
      </c>
      <c r="I22" s="3">
        <v>30.5</v>
      </c>
      <c r="K22" s="2" t="s">
        <v>31</v>
      </c>
      <c r="L22" s="3">
        <v>9</v>
      </c>
    </row>
    <row r="23" spans="3:25" x14ac:dyDescent="0.3">
      <c r="C23" s="2" t="s">
        <v>31</v>
      </c>
      <c r="D23">
        <v>20</v>
      </c>
      <c r="H23" s="2" t="s">
        <v>31</v>
      </c>
      <c r="I23" s="3">
        <v>33.6</v>
      </c>
      <c r="K23" s="2" t="s">
        <v>32</v>
      </c>
      <c r="L23" s="3">
        <v>6</v>
      </c>
      <c r="N23" s="1" t="s">
        <v>0</v>
      </c>
      <c r="O23" t="s">
        <v>59</v>
      </c>
      <c r="R23" s="1" t="s">
        <v>0</v>
      </c>
      <c r="S23" t="s">
        <v>62</v>
      </c>
      <c r="V23" s="1" t="s">
        <v>0</v>
      </c>
      <c r="W23" t="s">
        <v>65</v>
      </c>
    </row>
    <row r="24" spans="3:25" x14ac:dyDescent="0.3">
      <c r="C24" s="2" t="s">
        <v>32</v>
      </c>
      <c r="D24">
        <v>12</v>
      </c>
      <c r="H24" s="2" t="s">
        <v>32</v>
      </c>
      <c r="I24" s="3">
        <v>26.75</v>
      </c>
      <c r="K24" s="2" t="s">
        <v>33</v>
      </c>
      <c r="L24" s="3">
        <v>4</v>
      </c>
      <c r="N24" s="2" t="s">
        <v>51</v>
      </c>
      <c r="O24" s="10">
        <v>49</v>
      </c>
      <c r="R24" s="2" t="s">
        <v>60</v>
      </c>
      <c r="S24" s="10">
        <v>274</v>
      </c>
      <c r="V24" s="2" t="s">
        <v>63</v>
      </c>
      <c r="W24" s="10">
        <v>240</v>
      </c>
    </row>
    <row r="25" spans="3:25" x14ac:dyDescent="0.3">
      <c r="C25" s="2" t="s">
        <v>33</v>
      </c>
      <c r="D25">
        <v>19</v>
      </c>
      <c r="H25" s="2" t="s">
        <v>33</v>
      </c>
      <c r="I25" s="3">
        <v>37.684210526315788</v>
      </c>
      <c r="K25" s="2" t="s">
        <v>34</v>
      </c>
      <c r="L25" s="3">
        <v>4.833333333333333</v>
      </c>
      <c r="N25" s="2" t="s">
        <v>52</v>
      </c>
      <c r="O25" s="10">
        <v>56</v>
      </c>
      <c r="R25" s="2" t="s">
        <v>61</v>
      </c>
      <c r="S25" s="10">
        <v>215</v>
      </c>
      <c r="V25" s="2" t="s">
        <v>64</v>
      </c>
      <c r="W25" s="10">
        <v>249</v>
      </c>
    </row>
    <row r="26" spans="3:25" x14ac:dyDescent="0.3">
      <c r="C26" s="2" t="s">
        <v>34</v>
      </c>
      <c r="D26">
        <v>18</v>
      </c>
      <c r="H26" s="2" t="s">
        <v>34</v>
      </c>
      <c r="I26" s="3">
        <v>36.611111111111114</v>
      </c>
      <c r="K26" s="2" t="s">
        <v>35</v>
      </c>
      <c r="L26" s="3">
        <v>3.6</v>
      </c>
      <c r="N26" s="2" t="s">
        <v>53</v>
      </c>
      <c r="O26" s="10">
        <v>71</v>
      </c>
      <c r="R26" s="2" t="s">
        <v>1</v>
      </c>
      <c r="S26" s="10">
        <v>489</v>
      </c>
      <c r="V26" s="2" t="s">
        <v>1</v>
      </c>
      <c r="W26" s="10">
        <v>489</v>
      </c>
    </row>
    <row r="27" spans="3:25" x14ac:dyDescent="0.3">
      <c r="C27" s="2" t="s">
        <v>35</v>
      </c>
      <c r="D27">
        <v>21</v>
      </c>
      <c r="H27" s="2" t="s">
        <v>35</v>
      </c>
      <c r="I27" s="3">
        <v>35.428571428571431</v>
      </c>
      <c r="K27" s="2" t="s">
        <v>36</v>
      </c>
      <c r="L27" s="3">
        <v>5</v>
      </c>
      <c r="N27" s="2" t="s">
        <v>54</v>
      </c>
      <c r="O27" s="10">
        <v>72</v>
      </c>
    </row>
    <row r="28" spans="3:25" x14ac:dyDescent="0.3">
      <c r="C28" s="2" t="s">
        <v>36</v>
      </c>
      <c r="D28">
        <v>18</v>
      </c>
      <c r="H28" s="2" t="s">
        <v>36</v>
      </c>
      <c r="I28" s="3">
        <v>31.944444444444443</v>
      </c>
      <c r="K28" s="2" t="s">
        <v>37</v>
      </c>
      <c r="L28" s="3">
        <v>5.25</v>
      </c>
      <c r="N28" s="2" t="s">
        <v>55</v>
      </c>
      <c r="O28" s="10">
        <v>64</v>
      </c>
    </row>
    <row r="29" spans="3:25" x14ac:dyDescent="0.3">
      <c r="C29" s="2" t="s">
        <v>37</v>
      </c>
      <c r="D29">
        <v>16</v>
      </c>
      <c r="H29" s="2" t="s">
        <v>37</v>
      </c>
      <c r="I29" s="3">
        <v>31.875</v>
      </c>
      <c r="K29" s="2" t="s">
        <v>38</v>
      </c>
      <c r="L29" s="3">
        <v>3.2</v>
      </c>
      <c r="N29" s="2" t="s">
        <v>56</v>
      </c>
      <c r="O29" s="10">
        <v>60</v>
      </c>
      <c r="R29" s="1" t="s">
        <v>0</v>
      </c>
      <c r="S29" t="s">
        <v>74</v>
      </c>
    </row>
    <row r="30" spans="3:25" x14ac:dyDescent="0.3">
      <c r="C30" s="2" t="s">
        <v>38</v>
      </c>
      <c r="D30">
        <v>14</v>
      </c>
      <c r="H30" s="2" t="s">
        <v>38</v>
      </c>
      <c r="I30" s="3">
        <v>28.642857142857142</v>
      </c>
      <c r="K30" s="2" t="s">
        <v>39</v>
      </c>
      <c r="L30" s="3">
        <v>5.5</v>
      </c>
      <c r="N30" s="2" t="s">
        <v>57</v>
      </c>
      <c r="O30" s="10">
        <v>64</v>
      </c>
      <c r="R30" s="2" t="s">
        <v>73</v>
      </c>
      <c r="S30" s="10">
        <v>8</v>
      </c>
    </row>
    <row r="31" spans="3:25" x14ac:dyDescent="0.3">
      <c r="C31" s="2" t="s">
        <v>39</v>
      </c>
      <c r="D31">
        <v>14</v>
      </c>
      <c r="H31" s="2" t="s">
        <v>39</v>
      </c>
      <c r="I31" s="3">
        <v>39.214285714285715</v>
      </c>
      <c r="K31" s="2" t="s">
        <v>40</v>
      </c>
      <c r="L31" s="3">
        <v>3</v>
      </c>
      <c r="N31" s="2" t="s">
        <v>58</v>
      </c>
      <c r="O31" s="10">
        <v>53</v>
      </c>
      <c r="R31" s="2" t="s">
        <v>67</v>
      </c>
      <c r="S31" s="10">
        <v>8</v>
      </c>
    </row>
    <row r="32" spans="3:25" x14ac:dyDescent="0.3">
      <c r="C32" s="2" t="s">
        <v>40</v>
      </c>
      <c r="D32">
        <v>16</v>
      </c>
      <c r="H32" s="2" t="s">
        <v>40</v>
      </c>
      <c r="I32" s="3">
        <v>32.0625</v>
      </c>
      <c r="K32" s="2" t="s">
        <v>41</v>
      </c>
      <c r="L32" s="3">
        <v>3.9090909090909092</v>
      </c>
      <c r="N32" s="2" t="s">
        <v>1</v>
      </c>
      <c r="O32" s="10">
        <v>489</v>
      </c>
      <c r="R32" s="2" t="s">
        <v>69</v>
      </c>
      <c r="S32" s="10">
        <v>11</v>
      </c>
      <c r="Y32" s="1" t="s">
        <v>0</v>
      </c>
    </row>
    <row r="33" spans="3:25" x14ac:dyDescent="0.3">
      <c r="C33" s="2" t="s">
        <v>41</v>
      </c>
      <c r="D33">
        <v>21</v>
      </c>
      <c r="H33" s="2" t="s">
        <v>41</v>
      </c>
      <c r="I33" s="3">
        <v>28.285714285714285</v>
      </c>
      <c r="K33" s="2" t="s">
        <v>42</v>
      </c>
      <c r="L33" s="3">
        <v>2.6666666666666665</v>
      </c>
      <c r="R33" s="2" t="s">
        <v>72</v>
      </c>
      <c r="S33" s="10">
        <v>12</v>
      </c>
      <c r="Y33" s="2" t="s">
        <v>75</v>
      </c>
    </row>
    <row r="34" spans="3:25" x14ac:dyDescent="0.3">
      <c r="C34" s="2" t="s">
        <v>42</v>
      </c>
      <c r="D34">
        <v>21</v>
      </c>
      <c r="H34" s="2" t="s">
        <v>42</v>
      </c>
      <c r="I34" s="3">
        <v>35.476190476190474</v>
      </c>
      <c r="K34" s="2" t="s">
        <v>1</v>
      </c>
      <c r="L34" s="3">
        <v>4.6821705426356592</v>
      </c>
      <c r="R34" s="2" t="s">
        <v>66</v>
      </c>
      <c r="S34" s="10">
        <v>18</v>
      </c>
      <c r="Y34" s="2" t="s">
        <v>1</v>
      </c>
    </row>
    <row r="35" spans="3:25" x14ac:dyDescent="0.3">
      <c r="C35" s="2" t="s">
        <v>43</v>
      </c>
      <c r="D35">
        <v>15</v>
      </c>
      <c r="H35" s="2" t="s">
        <v>43</v>
      </c>
      <c r="I35" s="3">
        <v>39.799999999999997</v>
      </c>
      <c r="R35" s="2" t="s">
        <v>71</v>
      </c>
      <c r="S35" s="10">
        <v>44</v>
      </c>
    </row>
    <row r="36" spans="3:25" x14ac:dyDescent="0.3">
      <c r="C36" s="2" t="s">
        <v>1</v>
      </c>
      <c r="D36">
        <v>489</v>
      </c>
      <c r="H36" s="2" t="s">
        <v>1</v>
      </c>
      <c r="I36" s="3">
        <v>34.764826175869118</v>
      </c>
      <c r="R36" s="2" t="s">
        <v>68</v>
      </c>
      <c r="S36" s="10">
        <v>110</v>
      </c>
    </row>
    <row r="37" spans="3:25" x14ac:dyDescent="0.3">
      <c r="R37" s="2" t="s">
        <v>70</v>
      </c>
      <c r="S37" s="10">
        <v>278</v>
      </c>
    </row>
    <row r="38" spans="3:25" x14ac:dyDescent="0.3">
      <c r="R38" s="2" t="s">
        <v>1</v>
      </c>
      <c r="S38" s="10">
        <v>489</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BE73E-ABFD-42CC-A734-D1CAC22D19F3}">
  <dimension ref="A1"/>
  <sheetViews>
    <sheetView tabSelected="1" topLeftCell="A2" zoomScale="173" zoomScaleNormal="170" workbookViewId="0">
      <selection activeCell="L17" sqref="L17"/>
    </sheetView>
  </sheetViews>
  <sheetFormatPr defaultRowHeight="14.4" x14ac:dyDescent="0.3"/>
  <cols>
    <col min="1" max="9" width="8.88671875" style="4"/>
    <col min="10" max="10" width="12.6640625" style="4" customWidth="1"/>
    <col min="11" max="16384" width="8.88671875" style="4"/>
  </cols>
  <sheetData>
    <row r="1" spans="1:1" x14ac:dyDescent="0.3">
      <c r="A1" s="5" t="s">
        <v>6</v>
      </c>
    </row>
  </sheetData>
  <hyperlinks>
    <hyperlink ref="A1" location="'Average Patient Satisfaction'!A1" display="Avg. Patient Wait time'!A1" xr:uid="{4707801E-E5E4-4499-B740-7495B5014050}"/>
  </hyperlinks>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CFA07-8ADA-4945-A0EF-6E1E72A54090}">
  <dimension ref="C27:D27"/>
  <sheetViews>
    <sheetView showGridLines="0" showRowColHeaders="0" workbookViewId="0">
      <selection activeCell="D27" sqref="D27"/>
    </sheetView>
  </sheetViews>
  <sheetFormatPr defaultRowHeight="14.4" x14ac:dyDescent="0.3"/>
  <cols>
    <col min="1" max="16384" width="8.88671875" style="6"/>
  </cols>
  <sheetData>
    <row r="27" spans="3:4" ht="21" x14ac:dyDescent="0.4">
      <c r="C27" s="8"/>
      <c r="D27" s="9" t="s">
        <v>11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4A366-9F5A-4B4F-82C8-9B58DF67A9C8}">
  <dimension ref="A1:F27"/>
  <sheetViews>
    <sheetView showGridLines="0" showRowColHeaders="0" workbookViewId="0"/>
  </sheetViews>
  <sheetFormatPr defaultRowHeight="14.4" x14ac:dyDescent="0.3"/>
  <cols>
    <col min="1" max="16384" width="8.88671875" style="6"/>
  </cols>
  <sheetData>
    <row r="1" spans="1:1" x14ac:dyDescent="0.3">
      <c r="A1" s="6" t="s">
        <v>9</v>
      </c>
    </row>
    <row r="27" spans="2:6" ht="21" x14ac:dyDescent="0.4">
      <c r="B27" s="7" t="s">
        <v>10</v>
      </c>
      <c r="F27" s="7"/>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93C3C-31DB-4E64-92C8-36FD8DBE387B}">
  <dimension ref="D27"/>
  <sheetViews>
    <sheetView showRowColHeaders="0" workbookViewId="0"/>
  </sheetViews>
  <sheetFormatPr defaultRowHeight="14.4" x14ac:dyDescent="0.3"/>
  <cols>
    <col min="1" max="16384" width="8.88671875" style="6"/>
  </cols>
  <sheetData>
    <row r="27" spans="4:4" ht="21" x14ac:dyDescent="0.4">
      <c r="D27" s="7" t="s">
        <v>12</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H o s p i t a l   E m e r g e n c y   R o o m   D a t a _ 8 3 b f c 8 5 3 - 0 c 8 d - 4 b 5 f - 9 9 9 0 - 6 9 2 e c d 3 e a 5 8 c ] ] > < / 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X M L _ C a l e n d e r   T a b l e _ 0 0 5 6 a 0 a e - c 2 7 e - 4 6 3 7 - 9 9 7 1 - 0 5 b 7 0 0 9 7 e f 6 f " > < 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2.xml>��< ? x m l   v e r s i o n = " 1 . 0 "   e n c o d i n g = " u t f - 1 6 " ? > < D a t a M a s h u p   x m l n s = " h t t p : / / s c h e m a s . m i c r o s o f t . c o m / D a t a M a s h u p " > A A A A A D I G A A B Q S w M E F A A C A A g A l L m l 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J S 5 p 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U u a V a d g j B r y s D A A D r C g A A E w A c A E Z v c m 1 1 b G F z L 1 N l Y 3 R p b 2 4 x L m 0 g o h g A K K A U A A A A A A A A A A A A A A A A A A A A A A A A A A A A p V b f b 9 o w E H 5 H 4 n + w 0 p c g e R G h W y d t 4 q H l x 1 q p Q 1 1 h 2 0 O Z J j c x 1 J p j I 9 t B R R X / + 8 5 J I A R i q F p Q S P B d 7 r 6 7 + + 5 s T S P D p E D j / B 5 + b T a a D f 1 E F I 3 R m X c t 9 Y I Z w t E g o W p O R b R C 9 1 I m q E 8 M 8 V A X c W q a D Q S f s U x V R G G l p 5 d B X 0 Z p Q o X x h 4 z T o C e F g T / a 9 3 p f p j 8 1 V X o q 6 J z F 0 z 7 V / 4 x c T I 8 5 C S K 9 9 F r 4 o U 8 5 S 5 i h q u t h D 6 O e 5 G k i d D f s Y D Q Q k Y y Z m H c v P r X b I U Y / U m n o 2 K w 4 7 Z a P w U g K + q e F c 7 R n 3 p 2 S C c h i d E 1 J D J B s M B P y C I q F p F j 3 8 8 A w e i j W L z k f R 4 Q T p b t G p b s m e 0 9 E z M H i Z L W g p b m J I k L P p E p y y F a o / R r / + O X F u y O G Q a b Q T Q w h G t B E h j 6 b N U a l 6 D J O m N a 2 Y J A d u l G L 4 d m w h F Z U h 0 x p s C V s a p 3 2 b g n o j E h C n R r f q A C A b k B z + + q N M B c f A x t c R X h P o k P D f b o g y i S Z n M 6 o U k f g l e E O O Z l v 1 L i c M 6 h B R X M M d z 0 j B Z k j q Y 7 A + k 2 Y s e l y a 1 T 9 / g 3 3 P a / L s n + 3 n I 0 3 j C w L 3 5 P J I x O 0 W P f 3 + I G d d a o p z R o X x t T G 6 g Q S d b X a N o X v B c j b Z X 5 G 9 x Y u w H k l 2 n u 6 4 F C U G P 0 i P K V h C b c Q Z M v + Q V T Y G 9 q L J o Q D 9 k J X V V 7 C B 5 R Z u 9 x 2 n G 7 3 4 U E E 9 n q j 1 9 2 M h y d b c h / j b k f W 8 z C j q z N K Z 5 B V W N i z c w R u 1 o e B k X A Y q a 0 2 d o J x A j h / Z Z r B 9 4 x w b e 8 j m Z t / N 4 5 E L u u a I h e U P b E P 2 G k d W n D H / n j B m S m s o 8 c V 2 j Z C 6 S l T y T X 8 E 2 W v Y o U x c G r c 5 n W H V q X i w 8 0 I u g u 5 X 8 h w A L I c 0 E H f 7 r U t 7 J 4 t 9 7 g P Q s / p K u i 4 m N 8 5 y X x 3 O u t 7 Y I t l u / k c 2 a M A 2 C Z t d o e q s E T A d K t l i R X U T 0 5 X X 2 5 d 1 c g m L B u i b 8 q r B 4 i b D S Z c o K v n p R 5 M K j u F 8 k D q T 0 i 3 T J v A m o b Q b O 7 8 T r t z j u H k 0 g 5 b + P N 5 i M / i V B G 7 j / m w Z r + t n c J K s a T K H h y M L J 3 k a R v C m c I a 3 5 5 Z q t y 7 W k F 3 P 8 F B y Q e K i Z T z z e / g 2 S i S N a A O B k p J 9 c Y z T Q 0 2 W 6 t c q U q X 9 7 J g z 7 D 3 q k r 9 B 1 B L A Q I t A B Q A A g A I A J S 5 p V r c h x l T p Q A A A P Y A A A A S A A A A A A A A A A A A A A A A A A A A A A B D b 2 5 m a W c v U G F j a 2 F n Z S 5 4 b W x Q S w E C L Q A U A A I A C A C U u a V a D 8 r p q 6 Q A A A D p A A A A E w A A A A A A A A A A A A A A A A D x A A A A W 0 N v b n R l b n R f V H l w Z X N d L n h t b F B L A Q I t A B Q A A g A I A J S 5 p V p 2 C M G v K w M A A O s K A A A T A A A A A A A A A A A A A A A A A O I B A A B G b 3 J t d W x h c y 9 T Z W N 0 a W 9 u M S 5 t U E s F B g A A A A A D A A M A w g A A A F o 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s g A A A A A A A A a S 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N i Z j Q 2 Z D A x N S 0 w N T l m L T Q 2 M D Q t O T M y O C 0 4 M T E 4 Y T h m M T c 4 N z 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w I i A v P j x F b n R y e S B U e X B l P S J G a W x s T 2 J q Z W N 0 V H l w Z S I g V m F s d W U 9 I n N Q a X Z v d F R h Y m x l I i A v P j x F b n R y e S B U e X B l P S J G a W x s V G 9 E Y X R h T W 9 k Z W x F b m F i b G V k I i B W Y W x 1 Z T 0 i b D E i I C 8 + P E V u d H J 5 I F R 5 c G U 9 I l B p d m 9 0 T 2 J q Z W N 0 T m F t Z S I g V m F s d W U 9 I n N Q b 3 Z p d C B S Z X B v c n Q h U G l 2 b 3 R U Y W J s Z T I i I C 8 + P E V u d H J 5 I F R 5 c G U 9 I k Z p b G x l Z E N v b X B s Z X R l U m V z d W x 0 V G 9 X b 3 J r c 2 h l Z X Q i I F Z h b H V l P S J s M C I g L z 4 8 R W 5 0 c n k g V H l w Z T 0 i Q W R k Z W R U b 0 R h d G F N b 2 R l b C I g V m F s d W U 9 I m w x I i A v P j x F b n R y e S B U e X B l P S J G a W x s Q 2 9 1 b n Q i I F Z h b H V l P S J s O T I x N i I g L z 4 8 R W 5 0 c n k g V H l w Z T 0 i R m l s b E V y c m 9 y Q 2 9 k Z S I g V m F s d W U 9 I n N V b m t u b 3 d u I i A v P j x F b n R y e S B U e X B l P S J G a W x s R X J y b 3 J D b 3 V u d C I g V m F s d W U 9 I m w w I i A v P j x F b n R y e S B U e X B l P S J G a W x s T G F z d F V w Z G F 0 Z W Q i I F Z h b H V l P S J k M j A y N S 0 w N S 0 w N V Q x N j o w M T o 0 M i 4 3 M z E y M j Q z W i I g L z 4 8 R W 5 0 c n k g V H l w Z T 0 i R m l s b E N v b H V t b l R 5 c G V z I i B W Y W x 1 Z T 0 i c 0 J n a 0 t C Z 1 l E Q m d Z R 0 F 3 T T 0 i I C 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I 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i 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D Y W x l b m R l c i U y M F R h Y m x l P C 9 J d G V t U G F 0 a D 4 8 L 0 l 0 Z W 1 M b 2 N h d G l v b j 4 8 U 3 R h Y m x l R W 5 0 c m l l c z 4 8 R W 5 0 c n k g V H l w Z T 0 i S X N Q c m l 2 Y X R l I i B W Y W x 1 Z T 0 i b D A i I C 8 + P E V u d H J 5 I F R 5 c G U 9 I l F 1 Z X J 5 S U Q i I F Z h b H V l P S J z M 2 M w O T E 3 N j M t N W J i Y i 0 0 N G F i L T l i N T U t N D d i N j F j Z D Y 4 M j h i 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C I g L z 4 8 R W 5 0 c n k g V H l w Z T 0 i R m l s b E 9 i a m V j d F R 5 c G U i I F Z h b H V l P S J z U G l 2 b 3 R U Y W J s Z S I g L z 4 8 R W 5 0 c n k g V H l w Z T 0 i R m l s b F R v R G F 0 Y U 1 v Z G V s R W 5 h Y m x l Z C I g V m F s d W U 9 I m w x I i A v P j x F b n R y e S B U e X B l P S J Q a X Z v d E 9 i a m V j d E 5 h b W U i I F Z h b H V l P S J z U G 9 2 a X Q g U m V w b 3 J 0 I V B p d m 9 0 V G F i b G U 1 I i A v P j x F b n R y e S B U e X B l P S J G a W x s Z W R D b 2 1 w b G V 0 Z V J l c 3 V s d F R v V 2 9 y a 3 N o Z W V 0 I i B W Y W x 1 Z T 0 i b D A i I C 8 + P E V u d H J 5 I F R 5 c G U 9 I k F k Z G V k V G 9 E Y X R h T W 9 k Z W w i I F Z h b H V l P S J s M S I g L z 4 8 R W 5 0 c n k g V H l w Z T 0 i R m l s b E N v d W 5 0 I i B W Y W x 1 Z T 0 i b D c z M S I g L z 4 8 R W 5 0 c n k g V H l w Z T 0 i R m l s b E V y c m 9 y Q 2 9 k Z S I g V m F s d W U 9 I n N V b m t u b 3 d u I i A v P j x F b n R y e S B U e X B l P S J G a W x s R X J y b 3 J D b 3 V u d C I g V m F s d W U 9 I m w w I i A v P j x F b n R y e S B U e X B l P S J G a W x s T G F z d F V w Z G F 0 Z W Q i I F Z h b H V l P S J k M j A y N S 0 w N S 0 w N V Q x N j o w M T o 0 M i 4 3 M z g 1 N j c 1 W i I g L z 4 8 R W 5 0 c n k g V H l w Z T 0 i R m l s b E N v b H V t b l R 5 c G V z I i B W Y W x 1 Z T 0 i c 0 N R P T 0 i I C 8 + P E V u d H J 5 I F R 5 c G U 9 I k Z p b G x D b 2 x 1 b W 5 O Y W 1 l c y I g V m F s d W U 9 I n N b J n F 1 b 3 Q 7 R G F 0 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N h b G V u Z G V y I F R h Y m x l L 0 N o Y W 5 n Z W Q g V H l w Z S 5 7 Q 2 9 s d W 1 u M S w w f S Z x d W 9 0 O 1 0 s J n F 1 b 3 Q 7 Q 2 9 s d W 1 u Q 2 9 1 b n Q m c X V v d D s 6 M S w m c X V v d D t L Z X l D b 2 x 1 b W 5 O Y W 1 l c y Z x d W 9 0 O z p b X S w m c X V v d D t D b 2 x 1 b W 5 J Z G V u d G l 0 a W V z J n F 1 b 3 Q 7 O l s m c X V v d D t T Z W N 0 a W 9 u M S 9 D Y W x l b m R l c i B U Y W J s Z S 9 D a G F u Z 2 V k I F R 5 c G U u e 0 N v b H V t b j E s M H 0 m c X V v d D t d L C Z x d W 9 0 O 1 J l b G F 0 a W 9 u c 2 h p c E l u Z m 8 m c X V v d D s 6 W 1 1 9 I i A v P j w v U 3 R h Y m x l R W 5 0 c m l l c z 4 8 L 0 l 0 Z W 0 + P E l 0 Z W 0 + P E l 0 Z W 1 M b 2 N h d G l v b j 4 8 S X R l b V R 5 c G U + R m 9 y b X V s Y T w v S X R l b V R 5 c G U + P E l 0 Z W 1 Q Y X R o P l N l Y 3 R p b 2 4 x L 0 N h b G V u Z G V y J T I w V G F i b G U v U 2 9 1 c m N l P C 9 J d G V t U G F 0 a D 4 8 L 0 l 0 Z W 1 M b 2 N h d G l v b j 4 8 U 3 R h Y m x l R W 5 0 c m l l c y A v P j w v S X R l b T 4 8 S X R l b T 4 8 S X R l b U x v Y 2 F 0 a W 9 u P j x J d G V t V H l w Z T 5 G b 3 J t d W x h P C 9 J d G V t V H l w Z T 4 8 S X R l b V B h d G g + U 2 V j d G l v b j E v Q 2 F s Z W 5 k Z X I l M j B U Y W J s Z S 9 D b 2 5 2 Z X J 0 Z W Q l M j B 0 b y U y M F R h Y m x l P C 9 J d G V t U G F 0 a D 4 8 L 0 l 0 Z W 1 M b 2 N h d G l v b j 4 8 U 3 R h Y m x l R W 5 0 c m l l c y A v P j w v S X R l b T 4 8 S X R l b T 4 8 S X R l b U x v Y 2 F 0 a W 9 u P j x J d G V t V H l w Z T 5 G b 3 J t d W x h P C 9 J d G V t V H l w Z T 4 8 S X R l b V B h d G g + U 2 V j d G l v b j E v Q 2 F s Z W 5 k Z X I l M j B U Y W J s Z S 9 D a G F u Z 2 V k J T I w V H l w Z T w v S X R l b V B h d G g + P C 9 J d G V t T G 9 j Y X R p b 2 4 + P F N 0 Y W J s Z U V u d H J p Z X M g L z 4 8 L 0 l 0 Z W 0 + P E l 0 Z W 0 + P E l 0 Z W 1 M b 2 N h d G l v b j 4 8 S X R l b V R 5 c G U + R m 9 y b X V s Y T w v S X R l b V R 5 c G U + P E l 0 Z W 1 Q Y X R o P l N l Y 3 R p b 2 4 x L 0 N h b G V u Z G V y J T I w V G F i b G U v U m V u Y W 1 l Z C U y M E N v b H V t b n M 8 L 0 l 0 Z W 1 Q Y X R o P j w v S X R l b U x v Y 2 F 0 a W 9 u P j x T d G F i b G V F b n R y a W V z I C 8 + P C 9 J d G V t P j w v S X R l b X M + P C 9 M b 2 N h b F B h Y 2 t h Z 2 V N Z X R h Z G F 0 Y U Z p b G U + F g A A A F B L B Q Y A A A A A A A A A A A A A A A A A A A A A A A A m A Q A A A Q A A A N C M n d 8 B F d E R j H o A w E / C l + s B A A A A C 0 R 9 t L 0 B R 0 2 9 F R Y l Q g q B C A A A A A A C A A A A A A A Q Z g A A A A E A A C A A A A C G s w 0 o f T 9 k d 3 D A U D 5 e h o z 1 c H 5 4 B D y R 6 j + 1 I J 9 m a v 6 K a A A A A A A O g A A A A A I A A C A A A A C F T R 8 w + p m / / c Q z n 3 r 2 v 4 1 Q 8 g J a l T 5 M 0 M w A p B E / c c f V r V A A A A D l g Y 5 h A m u e 3 D D I 5 D I c 0 c l M j j u e 6 u 4 4 X f 2 Z s f x J X j K e b Q P H 2 G 5 3 d x l P b u V o J f f l X O D D H c M Y H o e m N + E V e I x d O 3 s 3 Z a n I U G G u X Z u Z F Y g d T I l f p 0 A A A A A P z F v E B f C S C M w + W w Z v 7 w g y 4 S + S J r x L s / 7 c e 6 J L B p 6 T K 9 / F 9 0 R R a o P q k q 8 Q g y b k / 5 c g i k I a D E / y Z K o w j y X R d p 4 H < / D a t a M a s h u p > 
</file>

<file path=customXml/item13.xml>��< ? x m l   v e r s i o n = " 1 . 0 "   e n c o d i n g = " U T F - 1 6 " ? > < G e m i n i   x m l n s = " h t t p : / / g e m i n i / p i v o t c u s t o m i z a t i o n / S h o w H i d d e n " > < C u s t o m C o n t e n t > < ! [ C D A T A [ T r u e ] ] > < / C u s t o m C o n t e n t > < / G e m i n i > 
</file>

<file path=customXml/item14.xml>��< ? x m l   v e r s i o n = " 1 . 0 "   e n c o d i n g = " U T F - 1 6 " ? > < G e m i n i   x m l n s = " h t t p : / / g e m i n i / p i v o t c u s t o m i z a t i o n / I s S a n d b o x E m b e d d e d " > < C u s t o m C o n t e n t > < ! [ C D A T A [ y e s ] ] > < / 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 D a t a _ 8 3 b f c 8 5 3 - 0 c 8 d - 4 b 5 f - 9 9 9 0 - 6 9 2 e c d 3 e a 5 8 c < / K e y > < V a l u e   x m l n s : a = " h t t p : / / s c h e m a s . d a t a c o n t r a c t . o r g / 2 0 0 4 / 0 7 / M i c r o s o f t . A n a l y s i s S e r v i c e s . C o m m o n " > < a : H a s F o c u s > f a l s e < / a : H a s F o c u s > < a : S i z e A t D p i 9 6 > 9 9 < / a : S i z e A t D p i 9 6 > < a : V i s i b l e > t r u e < / a : V i s i b l e > < / V a l u e > < / K e y V a l u e O f s t r i n g S a n d b o x E d i t o r . M e a s u r e G r i d S t a t e S c d E 3 5 R y > < K e y V a l u e O f s t r i n g S a n d b o x E d i t o r . M e a s u r e G r i d S t a t e S c d E 3 5 R y > < K e y > C a l e n d e r   T a b l e _ 0 0 5 6 a 0 a e - c 2 7 e - 4 6 3 7 - 9 9 7 1 - 0 5 b 7 0 0 9 7 e f 6 f < / 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  T a b l e & g t ; 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  T a b l e < / K e y > < / D i a g r a m O b j e c t K e y > < D i a g r a m O b j e c t K e y > < K e y > T a b l e s \ C a l e n d e r   T a b l e \ C o l u m n s \ D a t e < / K e y > < / D i a g r a m O b j e c t K e y > < D i a g r a m O b j e c t K e y > < K e y > T a b l e s \ C a l e n d e r   T a b l e \ C o l u m n s \ D a t e   ( M o n t h   I n d e x ) < / K e y > < / D i a g r a m O b j e c t K e y > < D i a g r a m O b j e c t K e y > < K e y > T a b l e s \ C a l e n d e r   T a b l e \ C o l u m n s \ D a t e   ( M o n t h ) < / K e y > < / D i a g r a m O b j e c t K e y > < D i a g r a m O b j e c t K e y > < K e y > T a b l e s \ C a l e n d e r   T a b l e \ C o l u m n s \ D a t e   ( D a y   I n d e x ) < / K e y > < / D i a g r a m O b j e c t K e y > < D i a g r a m O b j e c t K e y > < K e y > T a b l e s \ C a l e n d e r   T a b l e \ C o l u m n s \ D a t e   ( D a y ) < / K e y > < / D i a g r a m O b j e c t K e y > < D i a g r a m O b j e c t K e y > < K e y > R e l a t i o n s h i p s \ & l t ; T a b l e s \ H o s p i t a l   E m e r g e n c y   R o o m   D a t a \ C o l u m n s \ P a t i e n t   A d m i s s i o n   D a t e & g t ; - & l t ; T a b l e s \ C a l e n d e r   T a b l e \ C o l u m n s \ D a t e & g t ; < / K e y > < / D i a g r a m O b j e c t K e y > < D i a g r a m O b j e c t K e y > < K e y > R e l a t i o n s h i p s \ & l t ; T a b l e s \ H o s p i t a l   E m e r g e n c y   R o o m   D a t a \ C o l u m n s \ P a t i e n t   A d m i s s i o n   D a t e & g t ; - & l t ; T a b l e s \ C a l e n d e r   T a b l e \ C o l u m n s \ D a t e & g t ; \ F K < / K e y > < / D i a g r a m O b j e c t K e y > < D i a g r a m O b j e c t K e y > < K e y > R e l a t i o n s h i p s \ & l t ; T a b l e s \ H o s p i t a l   E m e r g e n c y   R o o m   D a t a \ C o l u m n s \ P a t i e n t   A d m i s s i o n   D a t e & g t ; - & l t ; T a b l e s \ C a l e n d e r   T a b l e \ C o l u m n s \ D a t e & g t ; \ P K < / K e y > < / D i a g r a m O b j e c t K e y > < D i a g r a m O b j e c t K e y > < K e y > R e l a t i o n s h i p s \ & l t ; T a b l e s \ H o s p i t a l   E m e r g e n c y   R o o m   D a t a \ C o l u m n s \ P a t i e n t   A d m i s s i o n   D a t e & g t ; - & l t ; T a b l e s \ C a l e n d e r   T a b l e \ C o l u m n s \ D a t e & g t ; \ C r o s s F i l t e r < / K e y > < / D i a g r a m O b j e c t K e y > < / A l l K e y s > < S e l e c t e d K e y s > < D i a g r a m O b j e c t K e y > < K e y > T a b l e s \ H o s p i t a l   E m e r g e n c y   R o o m   D a t a 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  T a b l e & g t ; < / K e y > < / a : K e y > < a : V a l u e   i : t y p e = " D i a g r a m D i s p l a y T a g V i e w S t a t e " > < I s N o t F i l t e r e d O u t > t r u e < / I s N o t F i l t e r e d O u t > < / a : V a l u e > < / a : K e y V a l u e O f D i a g r a m O b j e c t K e y a n y T y p e z b w N T n L X > < a : K e y V a l u e O f D i a g r a m O b j e c t K e y a n y T y p e z b w N T n L X > < a : K e y > < K e y > T a b l e s \ H o s p i t a l   E m e r g e n c y   R o o m   D a t a < / K e y > < / a : K e y > < a : V a l u e   i : t y p e = " D i a g r a m D i s p l a y N o d e V i e w S t a t e " > < H e i g h t > 3 7 3 . 6 < / H e i g h t > < I s E x p a n d e d > t r u e < / I s E x p a n d e d > < I s F o c u s e d > t r u e < / I s F o c u s e d > < L a y e d O u t > t r u e < / L a y e d O u t > < W i d t h > 2 6 0 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  T a b l e < / K e y > < / a : K e y > < a : V a l u e   i : t y p e = " D i a g r a m D i s p l a y N o d e V i e w S t a t e " > < H e i g h t > 1 5 0 < / H e i g h t > < I s E x p a n d e d > t r u e < / I s E x p a n d e d > < L a y e d O u t > t r u e < / L a y e d O u t > < L e f t > 6 8 0 . 7 0 3 8 1 0 5 6 7 6 6 5 7 6 < / L e f t > < T a b I n d e x > 1 < / T a b I n d e x > < T o p > 6 6 . 8 0 0 0 0 0 0 0 0 0 0 0 0 1 1 < / T o p > < W i d t h > 2 0 0 < / W i d t h > < / a : V a l u e > < / a : K e y V a l u e O f D i a g r a m O b j e c t K e y a n y T y p e z b w N T n L X > < a : K e y V a l u e O f D i a g r a m O b j e c t K e y a n y T y p e z b w N T n L X > < a : K e y > < K e y > T a b l e s \ C a l e n d e r   T a b l e \ C o l u m n s \ D a t e < / K e y > < / a : K e y > < a : V a l u e   i : t y p e = " D i a g r a m D i s p l a y N o d e V i e w S t a t e " > < H e i g h t > 1 5 0 < / H e i g h t > < I s E x p a n d e d > t r u e < / I s E x p a n d e d > < W i d t h > 2 0 0 < / W i d t h > < / a : V a l u e > < / a : K e y V a l u e O f D i a g r a m O b j e c t K e y a n y T y p e z b w N T n L X > < a : K e y V a l u e O f D i a g r a m O b j e c t K e y a n y T y p e z b w N T n L X > < a : K e y > < K e y > T a b l e s \ C a l e n d e r   T a b l e \ C o l u m n s \ D a t e   ( M o n t h   I n d e x ) < / K e y > < / a : K e y > < a : V a l u e   i : t y p e = " D i a g r a m D i s p l a y N o d e V i e w S t a t e " > < H e i g h t > 1 5 0 < / H e i g h t > < I s E x p a n d e d > t r u e < / I s E x p a n d e d > < W i d t h > 2 0 0 < / W i d t h > < / a : V a l u e > < / a : K e y V a l u e O f D i a g r a m O b j e c t K e y a n y T y p e z b w N T n L X > < a : K e y V a l u e O f D i a g r a m O b j e c t K e y a n y T y p e z b w N T n L X > < a : K e y > < K e y > T a b l e s \ C a l e n d e r   T a b l e \ C o l u m n s \ D a t e   ( M o n t h ) < / K e y > < / a : K e y > < a : V a l u e   i : t y p e = " D i a g r a m D i s p l a y N o d e V i e w S t a t e " > < H e i g h t > 1 5 0 < / H e i g h t > < I s E x p a n d e d > t r u e < / I s E x p a n d e d > < W i d t h > 2 0 0 < / W i d t h > < / a : V a l u e > < / a : K e y V a l u e O f D i a g r a m O b j e c t K e y a n y T y p e z b w N T n L X > < a : K e y V a l u e O f D i a g r a m O b j e c t K e y a n y T y p e z b w N T n L X > < a : K e y > < K e y > T a b l e s \ C a l e n d e r   T a b l e \ C o l u m n s \ D a t e   ( D a y   I n d e x ) < / K e y > < / a : K e y > < a : V a l u e   i : t y p e = " D i a g r a m D i s p l a y N o d e V i e w S t a t e " > < H e i g h t > 1 5 0 < / H e i g h t > < I s E x p a n d e d > t r u e < / I s E x p a n d e d > < W i d t h > 2 0 0 < / W i d t h > < / a : V a l u e > < / a : K e y V a l u e O f D i a g r a m O b j e c t K e y a n y T y p e z b w N T n L X > < a : K e y V a l u e O f D i a g r a m O b j e c t K e y a n y T y p e z b w N T n L X > < a : K e y > < K e y > T a b l e s \ C a l e n d e r   T a b l e \ C o l u m n s \ D a t e   ( D a y ) < / 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  T a b l e \ C o l u m n s \ D a t e & g t ; < / K e y > < / a : K e y > < a : V a l u e   i : t y p e = " D i a g r a m D i s p l a y L i n k V i e w S t a t e " > < A u t o m a t i o n P r o p e r t y H e l p e r T e x t > E n d   p o i n t   1 :   ( 2 7 6 , 1 8 6 . 8 ) .   E n d   p o i n t   2 :   ( 6 6 4 . 7 0 3 8 1 0 5 6 7 6 6 6 , 1 4 1 . 8 )   < / A u t o m a t i o n P r o p e r t y H e l p e r T e x t > < L a y e d O u t > t r u e < / L a y e d O u t > < P o i n t s   x m l n s : b = " h t t p : / / s c h e m a s . d a t a c o n t r a c t . o r g / 2 0 0 4 / 0 7 / S y s t e m . W i n d o w s " > < b : P o i n t > < b : _ x > 2 7 6 < / b : _ x > < b : _ y > 1 8 6 . 8 < / b : _ y > < / b : P o i n t > < b : P o i n t > < b : _ x > 4 6 8 . 3 5 1 9 0 5 5 < / b : _ x > < b : _ y > 1 8 6 . 8 < / b : _ y > < / b : P o i n t > < b : P o i n t > < b : _ x > 4 7 0 . 3 5 1 9 0 5 5 < / b : _ x > < b : _ y > 1 8 4 . 8 < / b : _ y > < / b : P o i n t > < b : P o i n t > < b : _ x > 4 7 0 . 3 5 1 9 0 5 5 < / b : _ x > < b : _ y > 1 4 3 . 8 < / b : _ y > < / b : P o i n t > < b : P o i n t > < b : _ x > 4 7 2 . 3 5 1 9 0 5 5 < / b : _ x > < b : _ y > 1 4 1 . 8 < / b : _ y > < / b : P o i n t > < b : P o i n t > < b : _ x > 6 6 4 . 7 0 3 8 1 0 5 6 7 6 6 5 6 4 < / b : _ x > < b : _ y > 1 4 1 . 8 < / b : _ y > < / b : P o i n t > < / P o i n t s > < / a : V a l u e > < / a : K e y V a l u e O f D i a g r a m O b j e c t K e y a n y T y p e z b w N T n L X > < a : K e y V a l u e O f D i a g r a m O b j e c t K e y a n y T y p e z b w N T n L X > < a : K e y > < K e y > R e l a t i o n s h i p s \ & l t ; T a b l e s \ H o s p i t a l   E m e r g e n c y   R o o m   D a t a \ C o l u m n s \ P a t i e n t   A d m i s s i o n   D a t e & g t ; - & l t ; T a b l e s \ C a l e n d e r   T a b l e \ C o l u m n s \ D a t e & g t ; \ F K < / K e y > < / a : K e y > < a : V a l u e   i : t y p e = " D i a g r a m D i s p l a y L i n k E n d p o i n t V i e w S t a t e " > < H e i g h t > 1 6 < / H e i g h t > < L a b e l L o c a t i o n   x m l n s : b = " h t t p : / / s c h e m a s . d a t a c o n t r a c t . o r g / 2 0 0 4 / 0 7 / S y s t e m . W i n d o w s " > < b : _ x > 2 6 0 < / b : _ x > < b : _ y > 1 7 8 . 8 < / b : _ y > < / L a b e l L o c a t i o n > < L o c a t i o n   x m l n s : b = " h t t p : / / s c h e m a s . d a t a c o n t r a c t . o r g / 2 0 0 4 / 0 7 / S y s t e m . W i n d o w s " > < b : _ x > 2 6 0 < / b : _ x > < b : _ y > 1 8 6 . 8 < / b : _ y > < / L o c a t i o n > < S h a p e R o t a t e A n g l e > 3 6 0 < / S h a p e R o t a t e A n g l e > < W i d t h > 1 6 < / W i d t h > < / a : V a l u e > < / a : K e y V a l u e O f D i a g r a m O b j e c t K e y a n y T y p e z b w N T n L X > < a : K e y V a l u e O f D i a g r a m O b j e c t K e y a n y T y p e z b w N T n L X > < a : K e y > < K e y > R e l a t i o n s h i p s \ & l t ; T a b l e s \ H o s p i t a l   E m e r g e n c y   R o o m   D a t a \ C o l u m n s \ P a t i e n t   A d m i s s i o n   D a t e & g t ; - & l t ; T a b l e s \ C a l e n d e r   T a b l e \ C o l u m n s \ D a t e & g t ; \ P K < / K e y > < / a : K e y > < a : V a l u e   i : t y p e = " D i a g r a m D i s p l a y L i n k E n d p o i n t V i e w S t a t e " > < H e i g h t > 1 6 < / H e i g h t > < L a b e l L o c a t i o n   x m l n s : b = " h t t p : / / s c h e m a s . d a t a c o n t r a c t . o r g / 2 0 0 4 / 0 7 / S y s t e m . W i n d o w s " > < b : _ x > 6 6 4 . 7 0 3 8 1 0 5 6 7 6 6 5 6 4 < / b : _ x > < b : _ y > 1 3 3 . 8 < / b : _ y > < / L a b e l L o c a t i o n > < L o c a t i o n   x m l n s : b = " h t t p : / / s c h e m a s . d a t a c o n t r a c t . o r g / 2 0 0 4 / 0 7 / S y s t e m . W i n d o w s " > < b : _ x > 6 8 0 . 7 0 3 8 1 0 5 6 7 6 6 5 6 4 < / b : _ x > < b : _ y > 1 4 1 . 8 < / b : _ y > < / L o c a t i o n > < S h a p e R o t a t e A n g l e > 1 8 0 < / S h a p e R o t a t e A n g l e > < W i d t h > 1 6 < / W i d t h > < / a : V a l u e > < / a : K e y V a l u e O f D i a g r a m O b j e c t K e y a n y T y p e z b w N T n L X > < a : K e y V a l u e O f D i a g r a m O b j e c t K e y a n y T y p e z b w N T n L X > < a : K e y > < K e y > R e l a t i o n s h i p s \ & l t ; T a b l e s \ H o s p i t a l   E m e r g e n c y   R o o m   D a t a \ C o l u m n s \ P a t i e n t   A d m i s s i o n   D a t e & g t ; - & l t ; T a b l e s \ C a l e n d e r   T a b l e \ C o l u m n s \ D a t e & g t ; \ C r o s s F i l t e r < / K e y > < / a : K e y > < a : V a l u e   i : t y p e = " D i a g r a m D i s p l a y L i n k C r o s s F i l t e r V i e w S t a t e " > < P o i n t s   x m l n s : b = " h t t p : / / s c h e m a s . d a t a c o n t r a c t . o r g / 2 0 0 4 / 0 7 / S y s t e m . W i n d o w s " > < b : P o i n t > < b : _ x > 2 7 6 < / b : _ x > < b : _ y > 1 8 6 . 8 < / b : _ y > < / b : P o i n t > < b : P o i n t > < b : _ x > 4 6 8 . 3 5 1 9 0 5 5 < / b : _ x > < b : _ y > 1 8 6 . 8 < / b : _ y > < / b : P o i n t > < b : P o i n t > < b : _ x > 4 7 0 . 3 5 1 9 0 5 5 < / b : _ x > < b : _ y > 1 8 4 . 8 < / b : _ y > < / b : P o i n t > < b : P o i n t > < b : _ x > 4 7 0 . 3 5 1 9 0 5 5 < / b : _ x > < b : _ y > 1 4 3 . 8 < / b : _ y > < / b : P o i n t > < b : P o i n t > < b : _ x > 4 7 2 . 3 5 1 9 0 5 5 < / b : _ x > < b : _ y > 1 4 1 . 8 < / b : _ y > < / b : P o i n t > < b : P o i n t > < b : _ x > 6 6 4 . 7 0 3 8 1 0 5 6 7 6 6 5 6 4 < / b : _ x > < b : _ y > 1 4 1 . 8 < / b : _ y > < / b : P o i n t > < / P o i n t s > < / a : V a l u e > < / a : K e y V a l u e O f D i a g r a m O b j e c t K e y a n y T y p e z b w N T n L X > < / V i e w S t a t e s > < / D i a g r a m M a n a g e r . S e r i a l i z a b l e D i a g r a m > < / A r r a y O f D i a g r a m M a n a g e r . S e r i a l i z a b l e D i a g r a m > ] ] > < / C u s t o m C o n t e n t > < / G e m i n i > 
</file>

<file path=customXml/item18.xml>��< ? x m l   v e r s i o n = " 1 . 0 "   e n c o d i n g = " U T F - 1 6 " ? > < G e m i n i   x m l n s = " h t t p : / / g e m i n i / p i v o t c u s t o m i z a t i o n / L i n k e d T a b l e U p d a t e M o d e " > < C u s t o m C o n t e n t > < ! [ C D A T A [ T r u e ] ] > < / 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 2 0 2 5 - 0 5 - 0 5 T 2 3 : 3 5 : 0 2 . 2 1 8 5 0 1 1 + 0 5 : 3 0 < / L a s t P r o c e s s e d T i m e > < / D a t a M o d e l i n g S a n d b o x . S e r i a l i z e d S a n d b o x E r r o r C a c h e > ] ] > < / C u s t o m C o n t e n t > < / G e m i n i > 
</file>

<file path=customXml/item3.xml>��< ? x m l   v e r s i o n = " 1 . 0 "   e n c o d i n g = " U T F - 1 6 " ? > < G e m i n i   x m l n s = " h t t p : / / g e m i n i / p i v o t c u s t o m i z a t i o n / T a b l e X M L _ H o s p i t a l   E m e r g e n c y   R o o m   D a t a _ 8 3 b f c 8 5 3 - 0 c 8 d - 4 b 5 f - 9 9 9 0 - 6 9 2 e c d 3 e a 5 8 c " > < 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 P a t i e n t   a t t e n d   S t a t u s < / s t r i n g > < / k e y > < v a l u e > < i n t > 1 9 9 < / i n t > < / v a l u e > < / i t e m > < i t e m > < k e y > < s t r i n g > A g e   G r o u p < / 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 a t t e n d   S t a t u s < / s t r i n g > < / k e y > < v a l u e > < i n t > 1 2 < / i n t > < / v a l u e > < / i t e m > < i t e m > < k e y > < s t r i n g > A g e   G r o u p < / s t r i n g > < / k e y > < v a l u e > < i n t > 1 1 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I m p l i c i t M e a s u r e s " > < C u s t o m C o n t e n t > < ! [ C D A T A [ F a l s e ] ] > < / C u s t o m C o n t e n t > < / G e m i n i > 
</file>

<file path=customXml/item5.xml>��< ? x m l   v e r s i o n = " 1 . 0 "   e n c o d i n g = " U T F - 1 6 " ? > < G e m i n i   x m l n s = " h t t p : / / g e m i n i / p i v o t c u s t o m i z a t i o n / S a n d b o x N o n E m p t y " > < C u s t o m C o n t e n t > < ! [ C D A T A [ 1 ] ] > < / C u s t o m C o n t e n t > < / G e m i n i > 
</file>

<file path=customXml/item6.xml>��< ? x m l   v e r s i o n = " 1 . 0 "   e n c o d i n g = " U T F - 1 6 " ? > < G e m i n i   x m l n s = " h t t p : / / g e m i n i / p i v o t c u s t o m i z a t i o n / T a b l e O r d e r " > < C u s t o m C o n t e n t > < ! [ C D A T A [ H o s p i t a l   E m e r g e n c y   R o o m   D a t a _ 8 3 b f c 8 5 3 - 0 c 8 d - 4 b 5 f - 9 9 9 0 - 6 9 2 e c d 3 e a 5 8 c , C a l e n d e r   T a b l e _ 0 0 5 6 a 0 a e - c 2 7 e - 4 6 3 7 - 9 9 7 1 - 0 5 b 7 0 0 9 7 e f 6 f ] ] > < / 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P o w e r P i v o t V e r s i o n " > < C u s t o m C o n t e n t > < ! [ C D A T A [ 2 0 1 5 . 1 3 0 . 1 6 0 6 . 1 ] ] > < / 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0BB4197E-7FCC-4626-A165-4506829EB376}">
  <ds:schemaRefs/>
</ds:datastoreItem>
</file>

<file path=customXml/itemProps10.xml><?xml version="1.0" encoding="utf-8"?>
<ds:datastoreItem xmlns:ds="http://schemas.openxmlformats.org/officeDocument/2006/customXml" ds:itemID="{7C9FEBAD-835E-45F3-8491-0003E6201D90}">
  <ds:schemaRefs/>
</ds:datastoreItem>
</file>

<file path=customXml/itemProps11.xml><?xml version="1.0" encoding="utf-8"?>
<ds:datastoreItem xmlns:ds="http://schemas.openxmlformats.org/officeDocument/2006/customXml" ds:itemID="{48D2C9CE-9169-46F4-B8B9-9C0E9E2E59FE}">
  <ds:schemaRefs/>
</ds:datastoreItem>
</file>

<file path=customXml/itemProps12.xml><?xml version="1.0" encoding="utf-8"?>
<ds:datastoreItem xmlns:ds="http://schemas.openxmlformats.org/officeDocument/2006/customXml" ds:itemID="{934D1DF9-D785-4C1F-94E0-10E249A4AA7F}">
  <ds:schemaRefs>
    <ds:schemaRef ds:uri="http://schemas.microsoft.com/DataMashup"/>
  </ds:schemaRefs>
</ds:datastoreItem>
</file>

<file path=customXml/itemProps13.xml><?xml version="1.0" encoding="utf-8"?>
<ds:datastoreItem xmlns:ds="http://schemas.openxmlformats.org/officeDocument/2006/customXml" ds:itemID="{010D06BD-1029-4CB9-8404-7ACFDE52642A}">
  <ds:schemaRefs/>
</ds:datastoreItem>
</file>

<file path=customXml/itemProps14.xml><?xml version="1.0" encoding="utf-8"?>
<ds:datastoreItem xmlns:ds="http://schemas.openxmlformats.org/officeDocument/2006/customXml" ds:itemID="{05438983-AB79-4CBF-9022-77C33C35E10B}">
  <ds:schemaRefs/>
</ds:datastoreItem>
</file>

<file path=customXml/itemProps15.xml><?xml version="1.0" encoding="utf-8"?>
<ds:datastoreItem xmlns:ds="http://schemas.openxmlformats.org/officeDocument/2006/customXml" ds:itemID="{E1B2E498-9A74-4A03-ABC7-5E501311385D}">
  <ds:schemaRefs/>
</ds:datastoreItem>
</file>

<file path=customXml/itemProps16.xml><?xml version="1.0" encoding="utf-8"?>
<ds:datastoreItem xmlns:ds="http://schemas.openxmlformats.org/officeDocument/2006/customXml" ds:itemID="{ABC95A65-12BE-4DA0-994B-3450978EB5BD}">
  <ds:schemaRefs/>
</ds:datastoreItem>
</file>

<file path=customXml/itemProps17.xml><?xml version="1.0" encoding="utf-8"?>
<ds:datastoreItem xmlns:ds="http://schemas.openxmlformats.org/officeDocument/2006/customXml" ds:itemID="{8BD3D42B-B46D-4212-860A-5B32609A7FCB}">
  <ds:schemaRefs/>
</ds:datastoreItem>
</file>

<file path=customXml/itemProps18.xml><?xml version="1.0" encoding="utf-8"?>
<ds:datastoreItem xmlns:ds="http://schemas.openxmlformats.org/officeDocument/2006/customXml" ds:itemID="{9C6D4745-3F54-49A4-B3B9-29ABCC0C0F56}">
  <ds:schemaRefs/>
</ds:datastoreItem>
</file>

<file path=customXml/itemProps2.xml><?xml version="1.0" encoding="utf-8"?>
<ds:datastoreItem xmlns:ds="http://schemas.openxmlformats.org/officeDocument/2006/customXml" ds:itemID="{DA21E743-864F-4209-804C-A3C196B8BE3A}">
  <ds:schemaRefs/>
</ds:datastoreItem>
</file>

<file path=customXml/itemProps3.xml><?xml version="1.0" encoding="utf-8"?>
<ds:datastoreItem xmlns:ds="http://schemas.openxmlformats.org/officeDocument/2006/customXml" ds:itemID="{531D2126-344A-46E0-B61C-81FE196597F7}">
  <ds:schemaRefs/>
</ds:datastoreItem>
</file>

<file path=customXml/itemProps4.xml><?xml version="1.0" encoding="utf-8"?>
<ds:datastoreItem xmlns:ds="http://schemas.openxmlformats.org/officeDocument/2006/customXml" ds:itemID="{B58918FD-70DB-41EC-9325-E2DB300666CE}">
  <ds:schemaRefs/>
</ds:datastoreItem>
</file>

<file path=customXml/itemProps5.xml><?xml version="1.0" encoding="utf-8"?>
<ds:datastoreItem xmlns:ds="http://schemas.openxmlformats.org/officeDocument/2006/customXml" ds:itemID="{81B6D3FF-3B8D-46B1-8901-4FFB4748ADBD}">
  <ds:schemaRefs/>
</ds:datastoreItem>
</file>

<file path=customXml/itemProps6.xml><?xml version="1.0" encoding="utf-8"?>
<ds:datastoreItem xmlns:ds="http://schemas.openxmlformats.org/officeDocument/2006/customXml" ds:itemID="{E4613DAF-D298-4F49-8280-271F4266AC27}">
  <ds:schemaRefs/>
</ds:datastoreItem>
</file>

<file path=customXml/itemProps7.xml><?xml version="1.0" encoding="utf-8"?>
<ds:datastoreItem xmlns:ds="http://schemas.openxmlformats.org/officeDocument/2006/customXml" ds:itemID="{49BB549F-4ACE-40ED-AAA8-8C12D78F2732}">
  <ds:schemaRefs/>
</ds:datastoreItem>
</file>

<file path=customXml/itemProps8.xml><?xml version="1.0" encoding="utf-8"?>
<ds:datastoreItem xmlns:ds="http://schemas.openxmlformats.org/officeDocument/2006/customXml" ds:itemID="{A062C211-0F2A-42A2-B58D-8A672A38F63D}">
  <ds:schemaRefs/>
</ds:datastoreItem>
</file>

<file path=customXml/itemProps9.xml><?xml version="1.0" encoding="utf-8"?>
<ds:datastoreItem xmlns:ds="http://schemas.openxmlformats.org/officeDocument/2006/customXml" ds:itemID="{8D48F171-6703-4A33-89D0-491455680B9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Povit Report</vt:lpstr>
      <vt:lpstr>Dashboard</vt:lpstr>
      <vt:lpstr>Daily Emergency Room Visit</vt:lpstr>
      <vt:lpstr>Avg. Patient Wait time</vt:lpstr>
      <vt:lpstr>Average Patient Satisfaction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negi</dc:creator>
  <cp:lastModifiedBy>deepak negi</cp:lastModifiedBy>
  <dcterms:created xsi:type="dcterms:W3CDTF">2025-05-05T15:40:24Z</dcterms:created>
  <dcterms:modified xsi:type="dcterms:W3CDTF">2025-05-08T14:01:23Z</dcterms:modified>
</cp:coreProperties>
</file>